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59ADBA4F-5910-4518-BE37-87653A13DD58}" xr6:coauthVersionLast="47" xr6:coauthVersionMax="47" xr10:uidLastSave="{00000000-0000-0000-0000-000000000000}"/>
  <bookViews>
    <workbookView xWindow="-108" yWindow="-108" windowWidth="23256" windowHeight="12456" tabRatio="964" xr2:uid="{00000000-000D-0000-FFFF-FFFF00000000}"/>
  </bookViews>
  <sheets>
    <sheet name="ALL" sheetId="2" r:id="rId1"/>
    <sheet name="คำนวนต้นทุน" sheetId="36" r:id="rId2"/>
    <sheet name="คำนวนต้นทุน 1-31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B-plus" sheetId="41" r:id="rId8"/>
    <sheet name="สรุป" sheetId="72" r:id="rId9"/>
    <sheet name="1" sheetId="42" r:id="rId10"/>
    <sheet name="2" sheetId="43" r:id="rId11"/>
    <sheet name="3" sheetId="44" r:id="rId12"/>
    <sheet name="4" sheetId="45" r:id="rId13"/>
    <sheet name="5" sheetId="46" r:id="rId14"/>
    <sheet name="6" sheetId="47" r:id="rId15"/>
    <sheet name="7" sheetId="48" r:id="rId16"/>
    <sheet name="8" sheetId="49" r:id="rId17"/>
    <sheet name="9" sheetId="50" r:id="rId18"/>
    <sheet name="10" sheetId="51" r:id="rId19"/>
    <sheet name="11" sheetId="52" r:id="rId20"/>
    <sheet name="12" sheetId="53" r:id="rId21"/>
    <sheet name="13" sheetId="54" r:id="rId22"/>
    <sheet name="14" sheetId="55" r:id="rId23"/>
    <sheet name="15" sheetId="56" r:id="rId24"/>
    <sheet name="16" sheetId="57" r:id="rId25"/>
    <sheet name="17" sheetId="58" r:id="rId26"/>
    <sheet name="18" sheetId="59" r:id="rId27"/>
    <sheet name="19" sheetId="60" r:id="rId28"/>
    <sheet name="20" sheetId="61" r:id="rId29"/>
    <sheet name="21" sheetId="62" r:id="rId30"/>
    <sheet name="22" sheetId="63" r:id="rId31"/>
    <sheet name="23" sheetId="64" r:id="rId32"/>
    <sheet name="24" sheetId="65" r:id="rId33"/>
    <sheet name="25" sheetId="66" r:id="rId34"/>
    <sheet name="26" sheetId="67" r:id="rId35"/>
    <sheet name="27" sheetId="68" r:id="rId36"/>
    <sheet name="28" sheetId="69" r:id="rId37"/>
    <sheet name="29" sheetId="70" r:id="rId38"/>
    <sheet name="30" sheetId="71" r:id="rId39"/>
  </sheets>
  <externalReferences>
    <externalReference r:id="rId40"/>
    <externalReference r:id="rId41"/>
  </externalReferences>
  <definedNames>
    <definedName name="_xlnm._FilterDatabase" localSheetId="9" hidden="1">'1'!$B$2:$AE$2</definedName>
    <definedName name="_xlnm._FilterDatabase" localSheetId="18" hidden="1">'10'!$B$2:$AE$2</definedName>
    <definedName name="_xlnm._FilterDatabase" localSheetId="19" hidden="1">'11'!$B$2:$AE$2</definedName>
    <definedName name="_xlnm._FilterDatabase" localSheetId="20" hidden="1">'12'!$B$2:$AE$2</definedName>
    <definedName name="_xlnm._FilterDatabase" localSheetId="21" hidden="1">'13'!$B$2:$AE$2</definedName>
    <definedName name="_xlnm._FilterDatabase" localSheetId="22" hidden="1">'14'!$B$2:$AE$2</definedName>
    <definedName name="_xlnm._FilterDatabase" localSheetId="23" hidden="1">'15'!$B$2:$AE$2</definedName>
    <definedName name="_xlnm._FilterDatabase" localSheetId="24" hidden="1">'16'!$B$2:$AE$2</definedName>
    <definedName name="_xlnm._FilterDatabase" localSheetId="25" hidden="1">'17'!$B$2:$AE$2</definedName>
    <definedName name="_xlnm._FilterDatabase" localSheetId="26" hidden="1">'18'!$B$2:$AE$2</definedName>
    <definedName name="_xlnm._FilterDatabase" localSheetId="27" hidden="1">'19'!$B$2:$AE$2</definedName>
    <definedName name="_xlnm._FilterDatabase" localSheetId="10" hidden="1">'2'!$B$2:$AN$2</definedName>
    <definedName name="_xlnm._FilterDatabase" localSheetId="28" hidden="1">'20'!$A$3:$AF$3</definedName>
    <definedName name="_xlnm._FilterDatabase" localSheetId="29" hidden="1">'21'!$A$3:$AF$3</definedName>
    <definedName name="_xlnm._FilterDatabase" localSheetId="30" hidden="1">'22'!$B$2:$AE$2</definedName>
    <definedName name="_xlnm._FilterDatabase" localSheetId="31" hidden="1">'23'!$B$2:$AE$2</definedName>
    <definedName name="_xlnm._FilterDatabase" localSheetId="32" hidden="1">'24'!$B$2:$AE$2</definedName>
    <definedName name="_xlnm._FilterDatabase" localSheetId="33" hidden="1">'25'!$B$2:$AE$2</definedName>
    <definedName name="_xlnm._FilterDatabase" localSheetId="34" hidden="1">'26'!$B$2:$AE$2</definedName>
    <definedName name="_xlnm._FilterDatabase" localSheetId="35" hidden="1">'27'!$B$2:$AE$2</definedName>
    <definedName name="_xlnm._FilterDatabase" localSheetId="36" hidden="1">'28'!$B$2:$AE$2</definedName>
    <definedName name="_xlnm._FilterDatabase" localSheetId="37" hidden="1">'29'!$B$2:$AE$2</definedName>
    <definedName name="_xlnm._FilterDatabase" localSheetId="11" hidden="1">'3'!$B$2:$AE$2</definedName>
    <definedName name="_xlnm._FilterDatabase" localSheetId="38" hidden="1">'30'!$B$2:$AE$2</definedName>
    <definedName name="_xlnm._FilterDatabase" localSheetId="12" hidden="1">'4'!$A$3:$AF$3</definedName>
    <definedName name="_xlnm._FilterDatabase" localSheetId="13" hidden="1">'5'!$B$2:$AE$2</definedName>
    <definedName name="_xlnm._FilterDatabase" localSheetId="14" hidden="1">'6'!$B$2:$AE$2</definedName>
    <definedName name="_xlnm._FilterDatabase" localSheetId="15" hidden="1">'7'!$B$2:$AE$2</definedName>
    <definedName name="_xlnm._FilterDatabase" localSheetId="16" hidden="1">'8'!$B$2:$AE$2</definedName>
    <definedName name="_xlnm._FilterDatabase" localSheetId="17" hidden="1">'9'!$B$2:$AE$2</definedName>
    <definedName name="_xlnm._FilterDatabase" localSheetId="0" hidden="1">ALL!$A$4:$CV$254</definedName>
    <definedName name="_xlnm._FilterDatabase" localSheetId="6" hidden="1">ต้นฉบับ!$A$1:$T$1</definedName>
    <definedName name="_xlnm._FilterDatabase" localSheetId="8" hidden="1">สรุป!$A$3:$BA$99</definedName>
    <definedName name="_xlnm._FilterDatabase" localSheetId="5" hidden="1">สินค้า!$A$1:$B$140</definedName>
    <definedName name="_xlnm.Print_Area" localSheetId="1">คำนวนต้นทุน!$A$1:$V$21</definedName>
    <definedName name="_xlnm.Print_Titles" localSheetId="0">ALL!$1:$4</definedName>
  </definedNames>
  <calcPr calcId="181029"/>
</workbook>
</file>

<file path=xl/calcChain.xml><?xml version="1.0" encoding="utf-8"?>
<calcChain xmlns="http://schemas.openxmlformats.org/spreadsheetml/2006/main">
  <c r="CV5" i="2" l="1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86" i="2"/>
  <c r="CA87" i="2"/>
  <c r="CA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5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5" i="2"/>
  <c r="E6" i="40"/>
  <c r="E7" i="40"/>
  <c r="E8" i="40"/>
  <c r="E9" i="40"/>
  <c r="E10" i="40"/>
  <c r="E11" i="40"/>
  <c r="E12" i="40"/>
  <c r="E13" i="40"/>
  <c r="E14" i="40"/>
  <c r="CV86" i="2"/>
  <c r="CV87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D74" i="2" s="1"/>
  <c r="CV75" i="2"/>
  <c r="CV76" i="2"/>
  <c r="CV77" i="2"/>
  <c r="CV78" i="2"/>
  <c r="CV79" i="2"/>
  <c r="CV80" i="2"/>
  <c r="CV81" i="2"/>
  <c r="CV82" i="2"/>
  <c r="CV83" i="2"/>
  <c r="CV84" i="2"/>
  <c r="CV85" i="2"/>
  <c r="B167" i="72"/>
  <c r="AZ166" i="72"/>
  <c r="AY166" i="72"/>
  <c r="AX166" i="72"/>
  <c r="AW166" i="72"/>
  <c r="AV166" i="72"/>
  <c r="AU166" i="72"/>
  <c r="AT166" i="72"/>
  <c r="AS166" i="72"/>
  <c r="AR166" i="72"/>
  <c r="AP166" i="72"/>
  <c r="AO166" i="72"/>
  <c r="AN166" i="72"/>
  <c r="AM166" i="72"/>
  <c r="AL166" i="72"/>
  <c r="AK166" i="72"/>
  <c r="AJ166" i="72"/>
  <c r="AI166" i="72"/>
  <c r="AH166" i="72"/>
  <c r="AG166" i="72"/>
  <c r="AF166" i="72"/>
  <c r="AE166" i="72"/>
  <c r="AD166" i="72"/>
  <c r="AC166" i="72"/>
  <c r="AB166" i="72"/>
  <c r="Z166" i="72"/>
  <c r="Y166" i="72"/>
  <c r="X166" i="72"/>
  <c r="W166" i="72"/>
  <c r="V166" i="72"/>
  <c r="U166" i="72"/>
  <c r="T166" i="72"/>
  <c r="R166" i="72"/>
  <c r="Q166" i="72"/>
  <c r="S166" i="72" s="1"/>
  <c r="P166" i="72"/>
  <c r="O166" i="72"/>
  <c r="N166" i="72"/>
  <c r="M166" i="72"/>
  <c r="L166" i="72"/>
  <c r="J166" i="72"/>
  <c r="I166" i="72"/>
  <c r="H166" i="72"/>
  <c r="G166" i="72"/>
  <c r="F166" i="72"/>
  <c r="E166" i="72"/>
  <c r="D166" i="72"/>
  <c r="C166" i="72"/>
  <c r="B166" i="72"/>
  <c r="AZ165" i="72"/>
  <c r="AX165" i="72"/>
  <c r="AW165" i="72"/>
  <c r="AV165" i="72"/>
  <c r="AT165" i="72"/>
  <c r="AS165" i="72"/>
  <c r="AR165" i="72"/>
  <c r="AP165" i="72"/>
  <c r="AO165" i="72"/>
  <c r="AN165" i="72"/>
  <c r="AL165" i="72"/>
  <c r="AM165" i="72" s="1"/>
  <c r="AK165" i="72"/>
  <c r="AJ165" i="72"/>
  <c r="AH165" i="72"/>
  <c r="AG165" i="72"/>
  <c r="AF165" i="72"/>
  <c r="AE165" i="72"/>
  <c r="AD165" i="72"/>
  <c r="AC165" i="72"/>
  <c r="AB165" i="72"/>
  <c r="Z165" i="72"/>
  <c r="Y165" i="72"/>
  <c r="AA165" i="72" s="1"/>
  <c r="X165" i="72"/>
  <c r="V165" i="72"/>
  <c r="U165" i="72"/>
  <c r="W165" i="72" s="1"/>
  <c r="T165" i="72"/>
  <c r="R165" i="72"/>
  <c r="Q165" i="72"/>
  <c r="P165" i="72"/>
  <c r="N165" i="72"/>
  <c r="O165" i="72" s="1"/>
  <c r="M165" i="72"/>
  <c r="L165" i="72"/>
  <c r="J165" i="72"/>
  <c r="I165" i="72"/>
  <c r="H165" i="72"/>
  <c r="F165" i="72"/>
  <c r="E165" i="72"/>
  <c r="G165" i="72" s="1"/>
  <c r="D165" i="72"/>
  <c r="C165" i="72"/>
  <c r="B165" i="72"/>
  <c r="AZ164" i="72"/>
  <c r="AY164" i="72"/>
  <c r="AX164" i="72"/>
  <c r="AW164" i="72"/>
  <c r="AV164" i="72"/>
  <c r="AT164" i="72"/>
  <c r="AS164" i="72"/>
  <c r="AR164" i="72"/>
  <c r="AU164" i="72" s="1"/>
  <c r="AP164" i="72"/>
  <c r="AO164" i="72"/>
  <c r="AN164" i="72"/>
  <c r="AQ164" i="72" s="1"/>
  <c r="AL164" i="72"/>
  <c r="AK164" i="72"/>
  <c r="AJ164" i="72"/>
  <c r="AM164" i="72" s="1"/>
  <c r="AH164" i="72"/>
  <c r="AI164" i="72" s="1"/>
  <c r="AG164" i="72"/>
  <c r="AF164" i="72"/>
  <c r="AD164" i="72"/>
  <c r="AC164" i="72"/>
  <c r="AB164" i="72"/>
  <c r="AA164" i="72"/>
  <c r="Z164" i="72"/>
  <c r="Y164" i="72"/>
  <c r="X164" i="72"/>
  <c r="V164" i="72"/>
  <c r="U164" i="72"/>
  <c r="T164" i="72"/>
  <c r="W164" i="72" s="1"/>
  <c r="R164" i="72"/>
  <c r="Q164" i="72"/>
  <c r="S164" i="72" s="1"/>
  <c r="P164" i="72"/>
  <c r="N164" i="72"/>
  <c r="M164" i="72"/>
  <c r="L164" i="72"/>
  <c r="O164" i="72" s="1"/>
  <c r="K164" i="72"/>
  <c r="J164" i="72"/>
  <c r="I164" i="72"/>
  <c r="H164" i="72"/>
  <c r="F164" i="72"/>
  <c r="E164" i="72"/>
  <c r="D164" i="72"/>
  <c r="G164" i="72" s="1"/>
  <c r="C164" i="72"/>
  <c r="B164" i="72"/>
  <c r="AZ163" i="72"/>
  <c r="AX163" i="72"/>
  <c r="AW163" i="72"/>
  <c r="AY163" i="72" s="1"/>
  <c r="AV163" i="72"/>
  <c r="AT163" i="72"/>
  <c r="AS163" i="72"/>
  <c r="AR163" i="72"/>
  <c r="AP163" i="72"/>
  <c r="AO163" i="72"/>
  <c r="AN163" i="72"/>
  <c r="AL163" i="72"/>
  <c r="AK163" i="72"/>
  <c r="AM163" i="72" s="1"/>
  <c r="AJ163" i="72"/>
  <c r="AI163" i="72"/>
  <c r="AH163" i="72"/>
  <c r="AG163" i="72"/>
  <c r="AF163" i="72"/>
  <c r="AD163" i="72"/>
  <c r="AC163" i="72"/>
  <c r="AB163" i="72"/>
  <c r="Z163" i="72"/>
  <c r="Y163" i="72"/>
  <c r="X163" i="72"/>
  <c r="AA163" i="72" s="1"/>
  <c r="V163" i="72"/>
  <c r="U163" i="72"/>
  <c r="T163" i="72"/>
  <c r="W163" i="72" s="1"/>
  <c r="R163" i="72"/>
  <c r="Q163" i="72"/>
  <c r="S163" i="72" s="1"/>
  <c r="P163" i="72"/>
  <c r="N163" i="72"/>
  <c r="M163" i="72"/>
  <c r="L163" i="72"/>
  <c r="K163" i="72"/>
  <c r="J163" i="72"/>
  <c r="I163" i="72"/>
  <c r="H163" i="72"/>
  <c r="F163" i="72"/>
  <c r="G163" i="72" s="1"/>
  <c r="E163" i="72"/>
  <c r="D163" i="72"/>
  <c r="C163" i="72"/>
  <c r="B163" i="72"/>
  <c r="AZ162" i="72"/>
  <c r="AX162" i="72"/>
  <c r="AW162" i="72"/>
  <c r="AY162" i="72" s="1"/>
  <c r="AV162" i="72"/>
  <c r="AU162" i="72"/>
  <c r="AT162" i="72"/>
  <c r="AS162" i="72"/>
  <c r="AR162" i="72"/>
  <c r="AP162" i="72"/>
  <c r="AO162" i="72"/>
  <c r="AQ162" i="72" s="1"/>
  <c r="AN162" i="72"/>
  <c r="AM162" i="72"/>
  <c r="AL162" i="72"/>
  <c r="AK162" i="72"/>
  <c r="AJ162" i="72"/>
  <c r="AH162" i="72"/>
  <c r="AG162" i="72"/>
  <c r="AI162" i="72" s="1"/>
  <c r="AF162" i="72"/>
  <c r="AE162" i="72"/>
  <c r="AD162" i="72"/>
  <c r="AC162" i="72"/>
  <c r="AB162" i="72"/>
  <c r="Z162" i="72"/>
  <c r="Y162" i="72"/>
  <c r="X162" i="72"/>
  <c r="AA162" i="72" s="1"/>
  <c r="W162" i="72"/>
  <c r="V162" i="72"/>
  <c r="U162" i="72"/>
  <c r="T162" i="72"/>
  <c r="R162" i="72"/>
  <c r="Q162" i="72"/>
  <c r="S162" i="72" s="1"/>
  <c r="P162" i="72"/>
  <c r="N162" i="72"/>
  <c r="O162" i="72" s="1"/>
  <c r="M162" i="72"/>
  <c r="L162" i="72"/>
  <c r="J162" i="72"/>
  <c r="I162" i="72"/>
  <c r="H162" i="72"/>
  <c r="G162" i="72"/>
  <c r="F162" i="72"/>
  <c r="E162" i="72"/>
  <c r="D162" i="72"/>
  <c r="C162" i="72"/>
  <c r="B162" i="72"/>
  <c r="AZ161" i="72"/>
  <c r="AY161" i="72"/>
  <c r="AX161" i="72"/>
  <c r="AW161" i="72"/>
  <c r="AV161" i="72"/>
  <c r="AT161" i="72"/>
  <c r="AS161" i="72"/>
  <c r="AU161" i="72" s="1"/>
  <c r="AR161" i="72"/>
  <c r="AP161" i="72"/>
  <c r="AO161" i="72"/>
  <c r="AN161" i="72"/>
  <c r="AQ161" i="72" s="1"/>
  <c r="AL161" i="72"/>
  <c r="AK161" i="72"/>
  <c r="AJ161" i="72"/>
  <c r="AM161" i="72" s="1"/>
  <c r="AI161" i="72"/>
  <c r="AH161" i="72"/>
  <c r="AG161" i="72"/>
  <c r="AF161" i="72"/>
  <c r="AE161" i="72"/>
  <c r="AD161" i="72"/>
  <c r="AC161" i="72"/>
  <c r="AB161" i="72"/>
  <c r="Z161" i="72"/>
  <c r="Y161" i="72"/>
  <c r="X161" i="72"/>
  <c r="W161" i="72"/>
  <c r="V161" i="72"/>
  <c r="U161" i="72"/>
  <c r="T161" i="72"/>
  <c r="S161" i="72"/>
  <c r="R161" i="72"/>
  <c r="Q161" i="72"/>
  <c r="P161" i="72"/>
  <c r="N161" i="72"/>
  <c r="M161" i="72"/>
  <c r="L161" i="72"/>
  <c r="J161" i="72"/>
  <c r="I161" i="72"/>
  <c r="H161" i="72"/>
  <c r="F161" i="72"/>
  <c r="E161" i="72"/>
  <c r="D161" i="72"/>
  <c r="C161" i="72"/>
  <c r="B161" i="72"/>
  <c r="AZ160" i="72"/>
  <c r="AX160" i="72"/>
  <c r="AW160" i="72"/>
  <c r="AV160" i="72"/>
  <c r="AY160" i="72" s="1"/>
  <c r="AT160" i="72"/>
  <c r="AS160" i="72"/>
  <c r="AR160" i="72"/>
  <c r="AU160" i="72" s="1"/>
  <c r="AP160" i="72"/>
  <c r="AQ160" i="72" s="1"/>
  <c r="AO160" i="72"/>
  <c r="AN160" i="72"/>
  <c r="AM160" i="72"/>
  <c r="AL160" i="72"/>
  <c r="AK160" i="72"/>
  <c r="AJ160" i="72"/>
  <c r="AH160" i="72"/>
  <c r="AG160" i="72"/>
  <c r="AF160" i="72"/>
  <c r="AI160" i="72" s="1"/>
  <c r="AD160" i="72"/>
  <c r="AC160" i="72"/>
  <c r="AB160" i="72"/>
  <c r="Z160" i="72"/>
  <c r="AA160" i="72" s="1"/>
  <c r="Y160" i="72"/>
  <c r="X160" i="72"/>
  <c r="V160" i="72"/>
  <c r="U160" i="72"/>
  <c r="T160" i="72"/>
  <c r="W160" i="72" s="1"/>
  <c r="S160" i="72"/>
  <c r="R160" i="72"/>
  <c r="Q160" i="72"/>
  <c r="P160" i="72"/>
  <c r="N160" i="72"/>
  <c r="M160" i="72"/>
  <c r="L160" i="72"/>
  <c r="J160" i="72"/>
  <c r="I160" i="72"/>
  <c r="H160" i="72"/>
  <c r="K160" i="72" s="1"/>
  <c r="F160" i="72"/>
  <c r="E160" i="72"/>
  <c r="D160" i="72"/>
  <c r="C160" i="72"/>
  <c r="B160" i="72"/>
  <c r="AZ159" i="72"/>
  <c r="AY159" i="72"/>
  <c r="AX159" i="72"/>
  <c r="AW159" i="72"/>
  <c r="AV159" i="72"/>
  <c r="AU159" i="72"/>
  <c r="AT159" i="72"/>
  <c r="AS159" i="72"/>
  <c r="AR159" i="72"/>
  <c r="AP159" i="72"/>
  <c r="AO159" i="72"/>
  <c r="AQ159" i="72" s="1"/>
  <c r="AN159" i="72"/>
  <c r="AL159" i="72"/>
  <c r="AK159" i="72"/>
  <c r="AJ159" i="72"/>
  <c r="AH159" i="72"/>
  <c r="AG159" i="72"/>
  <c r="AF159" i="72"/>
  <c r="AI159" i="72" s="1"/>
  <c r="AD159" i="72"/>
  <c r="AC159" i="72"/>
  <c r="AB159" i="72"/>
  <c r="AE159" i="72" s="1"/>
  <c r="AA159" i="72"/>
  <c r="Z159" i="72"/>
  <c r="Y159" i="72"/>
  <c r="X159" i="72"/>
  <c r="V159" i="72"/>
  <c r="U159" i="72"/>
  <c r="T159" i="72"/>
  <c r="R159" i="72"/>
  <c r="Q159" i="72"/>
  <c r="S159" i="72" s="1"/>
  <c r="P159" i="72"/>
  <c r="N159" i="72"/>
  <c r="O159" i="72" s="1"/>
  <c r="M159" i="72"/>
  <c r="L159" i="72"/>
  <c r="J159" i="72"/>
  <c r="K159" i="72" s="1"/>
  <c r="I159" i="72"/>
  <c r="H159" i="72"/>
  <c r="F159" i="72"/>
  <c r="E159" i="72"/>
  <c r="D159" i="72"/>
  <c r="G159" i="72" s="1"/>
  <c r="C159" i="72"/>
  <c r="B159" i="72"/>
  <c r="AZ158" i="72"/>
  <c r="AX158" i="72"/>
  <c r="AW158" i="72"/>
  <c r="AV158" i="72"/>
  <c r="AY158" i="72" s="1"/>
  <c r="AU158" i="72"/>
  <c r="AT158" i="72"/>
  <c r="AS158" i="72"/>
  <c r="AR158" i="72"/>
  <c r="AP158" i="72"/>
  <c r="AO158" i="72"/>
  <c r="AN158" i="72"/>
  <c r="AL158" i="72"/>
  <c r="AK158" i="72"/>
  <c r="AJ158" i="72"/>
  <c r="AI158" i="72"/>
  <c r="AH158" i="72"/>
  <c r="AG158" i="72"/>
  <c r="AF158" i="72"/>
  <c r="AE158" i="72"/>
  <c r="AD158" i="72"/>
  <c r="AC158" i="72"/>
  <c r="AB158" i="72"/>
  <c r="Z158" i="72"/>
  <c r="Y158" i="72"/>
  <c r="X158" i="72"/>
  <c r="AA158" i="72" s="1"/>
  <c r="V158" i="72"/>
  <c r="U158" i="72"/>
  <c r="T158" i="72"/>
  <c r="R158" i="72"/>
  <c r="Q158" i="72"/>
  <c r="P158" i="72"/>
  <c r="S158" i="72" s="1"/>
  <c r="N158" i="72"/>
  <c r="M158" i="72"/>
  <c r="L158" i="72"/>
  <c r="O158" i="72" s="1"/>
  <c r="K158" i="72"/>
  <c r="J158" i="72"/>
  <c r="I158" i="72"/>
  <c r="H158" i="72"/>
  <c r="F158" i="72"/>
  <c r="E158" i="72"/>
  <c r="D158" i="72"/>
  <c r="C158" i="72"/>
  <c r="B158" i="72"/>
  <c r="AZ157" i="72"/>
  <c r="AX157" i="72"/>
  <c r="AW157" i="72"/>
  <c r="AV157" i="72"/>
  <c r="AY157" i="72" s="1"/>
  <c r="AU157" i="72"/>
  <c r="AT157" i="72"/>
  <c r="AS157" i="72"/>
  <c r="AR157" i="72"/>
  <c r="AQ157" i="72"/>
  <c r="AP157" i="72"/>
  <c r="AO157" i="72"/>
  <c r="AN157" i="72"/>
  <c r="AL157" i="72"/>
  <c r="AK157" i="72"/>
  <c r="AM157" i="72" s="1"/>
  <c r="AJ157" i="72"/>
  <c r="AH157" i="72"/>
  <c r="AG157" i="72"/>
  <c r="AF157" i="72"/>
  <c r="AD157" i="72"/>
  <c r="AC157" i="72"/>
  <c r="AE157" i="72" s="1"/>
  <c r="AB157" i="72"/>
  <c r="Z157" i="72"/>
  <c r="Y157" i="72"/>
  <c r="X157" i="72"/>
  <c r="AA157" i="72" s="1"/>
  <c r="V157" i="72"/>
  <c r="W157" i="72" s="1"/>
  <c r="U157" i="72"/>
  <c r="T157" i="72"/>
  <c r="R157" i="72"/>
  <c r="Q157" i="72"/>
  <c r="P157" i="72"/>
  <c r="N157" i="72"/>
  <c r="M157" i="72"/>
  <c r="L157" i="72"/>
  <c r="K157" i="72"/>
  <c r="J157" i="72"/>
  <c r="I157" i="72"/>
  <c r="H157" i="72"/>
  <c r="F157" i="72"/>
  <c r="E157" i="72"/>
  <c r="G157" i="72" s="1"/>
  <c r="D157" i="72"/>
  <c r="C157" i="72"/>
  <c r="B157" i="72"/>
  <c r="AZ156" i="72"/>
  <c r="AX156" i="72"/>
  <c r="AW156" i="72"/>
  <c r="AV156" i="72"/>
  <c r="AT156" i="72"/>
  <c r="AS156" i="72"/>
  <c r="AR156" i="72"/>
  <c r="AQ156" i="72"/>
  <c r="AP156" i="72"/>
  <c r="AO156" i="72"/>
  <c r="AN156" i="72"/>
  <c r="AL156" i="72"/>
  <c r="AK156" i="72"/>
  <c r="AJ156" i="72"/>
  <c r="AM156" i="72" s="1"/>
  <c r="AH156" i="72"/>
  <c r="AG156" i="72"/>
  <c r="AI156" i="72" s="1"/>
  <c r="AF156" i="72"/>
  <c r="AD156" i="72"/>
  <c r="AC156" i="72"/>
  <c r="AB156" i="72"/>
  <c r="AE156" i="72" s="1"/>
  <c r="AA156" i="72"/>
  <c r="Z156" i="72"/>
  <c r="Y156" i="72"/>
  <c r="X156" i="72"/>
  <c r="V156" i="72"/>
  <c r="U156" i="72"/>
  <c r="T156" i="72"/>
  <c r="W156" i="72" s="1"/>
  <c r="S156" i="72"/>
  <c r="R156" i="72"/>
  <c r="Q156" i="72"/>
  <c r="P156" i="72"/>
  <c r="N156" i="72"/>
  <c r="M156" i="72"/>
  <c r="L156" i="72"/>
  <c r="J156" i="72"/>
  <c r="I156" i="72"/>
  <c r="H156" i="72"/>
  <c r="F156" i="72"/>
  <c r="E156" i="72"/>
  <c r="D156" i="72"/>
  <c r="G156" i="72" s="1"/>
  <c r="C156" i="72"/>
  <c r="AZ155" i="72"/>
  <c r="AX155" i="72"/>
  <c r="AW155" i="72"/>
  <c r="AV155" i="72"/>
  <c r="AY155" i="72" s="1"/>
  <c r="AT155" i="72"/>
  <c r="AS155" i="72"/>
  <c r="AR155" i="72"/>
  <c r="AP155" i="72"/>
  <c r="AO155" i="72"/>
  <c r="AN155" i="72"/>
  <c r="AL155" i="72"/>
  <c r="AK155" i="72"/>
  <c r="AM155" i="72" s="1"/>
  <c r="AJ155" i="72"/>
  <c r="AI155" i="72"/>
  <c r="AH155" i="72"/>
  <c r="AG155" i="72"/>
  <c r="AF155" i="72"/>
  <c r="AD155" i="72"/>
  <c r="AC155" i="72"/>
  <c r="AB155" i="72"/>
  <c r="AE155" i="72" s="1"/>
  <c r="Z155" i="72"/>
  <c r="Y155" i="72"/>
  <c r="X155" i="72"/>
  <c r="W155" i="72"/>
  <c r="V155" i="72"/>
  <c r="U155" i="72"/>
  <c r="T155" i="72"/>
  <c r="R155" i="72"/>
  <c r="Q155" i="72"/>
  <c r="P155" i="72"/>
  <c r="N155" i="72"/>
  <c r="M155" i="72"/>
  <c r="L155" i="72"/>
  <c r="K155" i="72"/>
  <c r="J155" i="72"/>
  <c r="I155" i="72"/>
  <c r="H155" i="72"/>
  <c r="G155" i="72"/>
  <c r="F155" i="72"/>
  <c r="E155" i="72"/>
  <c r="D155" i="72"/>
  <c r="AZ154" i="72"/>
  <c r="AX154" i="72"/>
  <c r="AW154" i="72"/>
  <c r="AV154" i="72"/>
  <c r="AY154" i="72" s="1"/>
  <c r="AT154" i="72"/>
  <c r="AU154" i="72" s="1"/>
  <c r="AS154" i="72"/>
  <c r="AR154" i="72"/>
  <c r="AP154" i="72"/>
  <c r="AO154" i="72"/>
  <c r="AQ154" i="72" s="1"/>
  <c r="AN154" i="72"/>
  <c r="AL154" i="72"/>
  <c r="AM154" i="72" s="1"/>
  <c r="AK154" i="72"/>
  <c r="AJ154" i="72"/>
  <c r="AI154" i="72"/>
  <c r="AH154" i="72"/>
  <c r="AG154" i="72"/>
  <c r="AF154" i="72"/>
  <c r="AD154" i="72"/>
  <c r="AC154" i="72"/>
  <c r="AB154" i="72"/>
  <c r="Z154" i="72"/>
  <c r="Y154" i="72"/>
  <c r="X154" i="72"/>
  <c r="AA154" i="72" s="1"/>
  <c r="V154" i="72"/>
  <c r="W154" i="72" s="1"/>
  <c r="U154" i="72"/>
  <c r="T154" i="72"/>
  <c r="R154" i="72"/>
  <c r="S154" i="72" s="1"/>
  <c r="Q154" i="72"/>
  <c r="P154" i="72"/>
  <c r="N154" i="72"/>
  <c r="M154" i="72"/>
  <c r="L154" i="72"/>
  <c r="O154" i="72" s="1"/>
  <c r="J154" i="72"/>
  <c r="I154" i="72"/>
  <c r="H154" i="72"/>
  <c r="F154" i="72"/>
  <c r="G154" i="72" s="1"/>
  <c r="E154" i="72"/>
  <c r="D154" i="72"/>
  <c r="AZ153" i="72"/>
  <c r="AX153" i="72"/>
  <c r="AW153" i="72"/>
  <c r="AY153" i="72" s="1"/>
  <c r="AV153" i="72"/>
  <c r="AT153" i="72"/>
  <c r="AS153" i="72"/>
  <c r="AR153" i="72"/>
  <c r="AU153" i="72" s="1"/>
  <c r="AP153" i="72"/>
  <c r="AO153" i="72"/>
  <c r="AN153" i="72"/>
  <c r="AM153" i="72"/>
  <c r="AL153" i="72"/>
  <c r="AK153" i="72"/>
  <c r="AJ153" i="72"/>
  <c r="AH153" i="72"/>
  <c r="AG153" i="72"/>
  <c r="AF153" i="72"/>
  <c r="AI153" i="72" s="1"/>
  <c r="AE153" i="72"/>
  <c r="AD153" i="72"/>
  <c r="AC153" i="72"/>
  <c r="AB153" i="72"/>
  <c r="Z153" i="72"/>
  <c r="Y153" i="72"/>
  <c r="X153" i="72"/>
  <c r="AA153" i="72" s="1"/>
  <c r="W153" i="72"/>
  <c r="V153" i="72"/>
  <c r="U153" i="72"/>
  <c r="T153" i="72"/>
  <c r="R153" i="72"/>
  <c r="Q153" i="72"/>
  <c r="P153" i="72"/>
  <c r="N153" i="72"/>
  <c r="O153" i="72" s="1"/>
  <c r="M153" i="72"/>
  <c r="L153" i="72"/>
  <c r="J153" i="72"/>
  <c r="I153" i="72"/>
  <c r="H153" i="72"/>
  <c r="F153" i="72"/>
  <c r="E153" i="72"/>
  <c r="G153" i="72" s="1"/>
  <c r="D153" i="72"/>
  <c r="C153" i="72"/>
  <c r="B153" i="72"/>
  <c r="AZ152" i="72"/>
  <c r="AY152" i="72"/>
  <c r="AX152" i="72"/>
  <c r="AW152" i="72"/>
  <c r="AV152" i="72"/>
  <c r="AT152" i="72"/>
  <c r="AS152" i="72"/>
  <c r="AR152" i="72"/>
  <c r="AU152" i="72" s="1"/>
  <c r="AP152" i="72"/>
  <c r="AO152" i="72"/>
  <c r="AQ152" i="72" s="1"/>
  <c r="AN152" i="72"/>
  <c r="AL152" i="72"/>
  <c r="AK152" i="72"/>
  <c r="AJ152" i="72"/>
  <c r="AI152" i="72"/>
  <c r="AH152" i="72"/>
  <c r="AG152" i="72"/>
  <c r="AF152" i="72"/>
  <c r="AD152" i="72"/>
  <c r="AC152" i="72"/>
  <c r="AB152" i="72"/>
  <c r="AE152" i="72" s="1"/>
  <c r="Z152" i="72"/>
  <c r="Y152" i="72"/>
  <c r="AA152" i="72" s="1"/>
  <c r="X152" i="72"/>
  <c r="V152" i="72"/>
  <c r="U152" i="72"/>
  <c r="T152" i="72"/>
  <c r="S152" i="72"/>
  <c r="R152" i="72"/>
  <c r="Q152" i="72"/>
  <c r="P152" i="72"/>
  <c r="O152" i="72"/>
  <c r="N152" i="72"/>
  <c r="M152" i="72"/>
  <c r="L152" i="72"/>
  <c r="J152" i="72"/>
  <c r="I152" i="72"/>
  <c r="K152" i="72" s="1"/>
  <c r="H152" i="72"/>
  <c r="F152" i="72"/>
  <c r="E152" i="72"/>
  <c r="D152" i="72"/>
  <c r="G152" i="72" s="1"/>
  <c r="C152" i="72"/>
  <c r="B152" i="72"/>
  <c r="AZ151" i="72"/>
  <c r="AX151" i="72"/>
  <c r="AW151" i="72"/>
  <c r="AV151" i="72"/>
  <c r="AY151" i="72" s="1"/>
  <c r="AT151" i="72"/>
  <c r="AS151" i="72"/>
  <c r="AU151" i="72" s="1"/>
  <c r="AR151" i="72"/>
  <c r="AP151" i="72"/>
  <c r="AO151" i="72"/>
  <c r="AN151" i="72"/>
  <c r="AQ151" i="72" s="1"/>
  <c r="AL151" i="72"/>
  <c r="AK151" i="72"/>
  <c r="AJ151" i="72"/>
  <c r="AH151" i="72"/>
  <c r="AG151" i="72"/>
  <c r="AF151" i="72"/>
  <c r="AE151" i="72"/>
  <c r="AD151" i="72"/>
  <c r="AC151" i="72"/>
  <c r="AB151" i="72"/>
  <c r="Z151" i="72"/>
  <c r="Y151" i="72"/>
  <c r="X151" i="72"/>
  <c r="AA151" i="72" s="1"/>
  <c r="V151" i="72"/>
  <c r="U151" i="72"/>
  <c r="T151" i="72"/>
  <c r="W151" i="72" s="1"/>
  <c r="R151" i="72"/>
  <c r="Q151" i="72"/>
  <c r="S151" i="72" s="1"/>
  <c r="P151" i="72"/>
  <c r="N151" i="72"/>
  <c r="M151" i="72"/>
  <c r="O151" i="72" s="1"/>
  <c r="L151" i="72"/>
  <c r="K151" i="72"/>
  <c r="J151" i="72"/>
  <c r="I151" i="72"/>
  <c r="H151" i="72"/>
  <c r="F151" i="72"/>
  <c r="E151" i="72"/>
  <c r="D151" i="72"/>
  <c r="C151" i="72"/>
  <c r="B151" i="72"/>
  <c r="AZ150" i="72"/>
  <c r="AY150" i="72"/>
  <c r="AX150" i="72"/>
  <c r="AW150" i="72"/>
  <c r="AV150" i="72"/>
  <c r="AU150" i="72"/>
  <c r="AT150" i="72"/>
  <c r="AS150" i="72"/>
  <c r="AR150" i="72"/>
  <c r="AP150" i="72"/>
  <c r="AO150" i="72"/>
  <c r="AN150" i="72"/>
  <c r="AQ150" i="72" s="1"/>
  <c r="AL150" i="72"/>
  <c r="AK150" i="72"/>
  <c r="AJ150" i="72"/>
  <c r="AH150" i="72"/>
  <c r="AI150" i="72" s="1"/>
  <c r="AG150" i="72"/>
  <c r="AF150" i="72"/>
  <c r="AD150" i="72"/>
  <c r="AE150" i="72" s="1"/>
  <c r="AC150" i="72"/>
  <c r="AB150" i="72"/>
  <c r="Z150" i="72"/>
  <c r="Y150" i="72"/>
  <c r="X150" i="72"/>
  <c r="V150" i="72"/>
  <c r="U150" i="72"/>
  <c r="T150" i="72"/>
  <c r="R150" i="72"/>
  <c r="Q150" i="72"/>
  <c r="P150" i="72"/>
  <c r="S150" i="72" s="1"/>
  <c r="N150" i="72"/>
  <c r="O150" i="72" s="1"/>
  <c r="M150" i="72"/>
  <c r="L150" i="72"/>
  <c r="J150" i="72"/>
  <c r="I150" i="72"/>
  <c r="H150" i="72"/>
  <c r="F150" i="72"/>
  <c r="E150" i="72"/>
  <c r="D150" i="72"/>
  <c r="G150" i="72" s="1"/>
  <c r="C150" i="72"/>
  <c r="B150" i="72"/>
  <c r="AZ149" i="72"/>
  <c r="AX149" i="72"/>
  <c r="AW149" i="72"/>
  <c r="AV149" i="72"/>
  <c r="AT149" i="72"/>
  <c r="AU149" i="72" s="1"/>
  <c r="AS149" i="72"/>
  <c r="AR149" i="72"/>
  <c r="AQ149" i="72"/>
  <c r="AP149" i="72"/>
  <c r="AO149" i="72"/>
  <c r="AN149" i="72"/>
  <c r="AL149" i="72"/>
  <c r="AK149" i="72"/>
  <c r="AJ149" i="72"/>
  <c r="AM149" i="72" s="1"/>
  <c r="AH149" i="72"/>
  <c r="AG149" i="72"/>
  <c r="AF149" i="72"/>
  <c r="AE149" i="72"/>
  <c r="AD149" i="72"/>
  <c r="AC149" i="72"/>
  <c r="AB149" i="72"/>
  <c r="Z149" i="72"/>
  <c r="Y149" i="72"/>
  <c r="X149" i="72"/>
  <c r="V149" i="72"/>
  <c r="W149" i="72" s="1"/>
  <c r="U149" i="72"/>
  <c r="T149" i="72"/>
  <c r="R149" i="72"/>
  <c r="Q149" i="72"/>
  <c r="P149" i="72"/>
  <c r="S149" i="72" s="1"/>
  <c r="O149" i="72"/>
  <c r="N149" i="72"/>
  <c r="M149" i="72"/>
  <c r="L149" i="72"/>
  <c r="K149" i="72"/>
  <c r="J149" i="72"/>
  <c r="I149" i="72"/>
  <c r="H149" i="72"/>
  <c r="G149" i="72"/>
  <c r="F149" i="72"/>
  <c r="E149" i="72"/>
  <c r="D149" i="72"/>
  <c r="C149" i="72"/>
  <c r="B149" i="72"/>
  <c r="AZ148" i="72"/>
  <c r="AY148" i="72"/>
  <c r="AX148" i="72"/>
  <c r="AW148" i="72"/>
  <c r="AV148" i="72"/>
  <c r="AT148" i="72"/>
  <c r="AS148" i="72"/>
  <c r="AR148" i="72"/>
  <c r="AU148" i="72" s="1"/>
  <c r="AQ148" i="72"/>
  <c r="AP148" i="72"/>
  <c r="AO148" i="72"/>
  <c r="AN148" i="72"/>
  <c r="AL148" i="72"/>
  <c r="AK148" i="72"/>
  <c r="AJ148" i="72"/>
  <c r="AM148" i="72" s="1"/>
  <c r="AI148" i="72"/>
  <c r="AH148" i="72"/>
  <c r="AG148" i="72"/>
  <c r="AF148" i="72"/>
  <c r="AD148" i="72"/>
  <c r="AC148" i="72"/>
  <c r="AB148" i="72"/>
  <c r="AA148" i="72"/>
  <c r="Z148" i="72"/>
  <c r="Y148" i="72"/>
  <c r="X148" i="72"/>
  <c r="V148" i="72"/>
  <c r="U148" i="72"/>
  <c r="T148" i="72"/>
  <c r="W148" i="72" s="1"/>
  <c r="S148" i="72"/>
  <c r="R148" i="72"/>
  <c r="Q148" i="72"/>
  <c r="P148" i="72"/>
  <c r="N148" i="72"/>
  <c r="M148" i="72"/>
  <c r="L148" i="72"/>
  <c r="O148" i="72" s="1"/>
  <c r="K148" i="72"/>
  <c r="J148" i="72"/>
  <c r="I148" i="72"/>
  <c r="H148" i="72"/>
  <c r="G148" i="72"/>
  <c r="F148" i="72"/>
  <c r="E148" i="72"/>
  <c r="D148" i="72"/>
  <c r="C148" i="72"/>
  <c r="B148" i="72"/>
  <c r="AZ147" i="72"/>
  <c r="AY147" i="72"/>
  <c r="AX147" i="72"/>
  <c r="AW147" i="72"/>
  <c r="AV147" i="72"/>
  <c r="AT147" i="72"/>
  <c r="AS147" i="72"/>
  <c r="AR147" i="72"/>
  <c r="AU147" i="72" s="1"/>
  <c r="AP147" i="72"/>
  <c r="AO147" i="72"/>
  <c r="AN147" i="72"/>
  <c r="AL147" i="72"/>
  <c r="AM147" i="72" s="1"/>
  <c r="AK147" i="72"/>
  <c r="AJ147" i="72"/>
  <c r="AH147" i="72"/>
  <c r="AG147" i="72"/>
  <c r="AF147" i="72"/>
  <c r="AD147" i="72"/>
  <c r="AC147" i="72"/>
  <c r="AB147" i="72"/>
  <c r="Z147" i="72"/>
  <c r="Y147" i="72"/>
  <c r="X147" i="72"/>
  <c r="V147" i="72"/>
  <c r="W147" i="72" s="1"/>
  <c r="U147" i="72"/>
  <c r="T147" i="72"/>
  <c r="S147" i="72"/>
  <c r="R147" i="72"/>
  <c r="Q147" i="72"/>
  <c r="P147" i="72"/>
  <c r="N147" i="72"/>
  <c r="M147" i="72"/>
  <c r="L147" i="72"/>
  <c r="O147" i="72" s="1"/>
  <c r="J147" i="72"/>
  <c r="I147" i="72"/>
  <c r="H147" i="72"/>
  <c r="F147" i="72"/>
  <c r="E147" i="72"/>
  <c r="D147" i="72"/>
  <c r="C147" i="72"/>
  <c r="B147" i="72"/>
  <c r="AZ146" i="72"/>
  <c r="AX146" i="72"/>
  <c r="AW146" i="72"/>
  <c r="AY146" i="72" s="1"/>
  <c r="AV146" i="72"/>
  <c r="AT146" i="72"/>
  <c r="AS146" i="72"/>
  <c r="AR146" i="72"/>
  <c r="AU146" i="72" s="1"/>
  <c r="AP146" i="72"/>
  <c r="AQ146" i="72" s="1"/>
  <c r="AO146" i="72"/>
  <c r="AN146" i="72"/>
  <c r="AM146" i="72"/>
  <c r="AL146" i="72"/>
  <c r="AK146" i="72"/>
  <c r="AJ146" i="72"/>
  <c r="AH146" i="72"/>
  <c r="AG146" i="72"/>
  <c r="AF146" i="72"/>
  <c r="AI146" i="72" s="1"/>
  <c r="AD146" i="72"/>
  <c r="AC146" i="72"/>
  <c r="AB146" i="72"/>
  <c r="AE146" i="72" s="1"/>
  <c r="Z146" i="72"/>
  <c r="Y146" i="72"/>
  <c r="AA146" i="72" s="1"/>
  <c r="X146" i="72"/>
  <c r="W146" i="72"/>
  <c r="V146" i="72"/>
  <c r="U146" i="72"/>
  <c r="T146" i="72"/>
  <c r="S146" i="72"/>
  <c r="R146" i="72"/>
  <c r="Q146" i="72"/>
  <c r="P146" i="72"/>
  <c r="N146" i="72"/>
  <c r="M146" i="72"/>
  <c r="L146" i="72"/>
  <c r="J146" i="72"/>
  <c r="I146" i="72"/>
  <c r="K146" i="72" s="1"/>
  <c r="H146" i="72"/>
  <c r="G146" i="72"/>
  <c r="F146" i="72"/>
  <c r="E146" i="72"/>
  <c r="D146" i="72"/>
  <c r="C146" i="72"/>
  <c r="B146" i="72"/>
  <c r="AZ145" i="72"/>
  <c r="AY145" i="72"/>
  <c r="AX145" i="72"/>
  <c r="AW145" i="72"/>
  <c r="AV145" i="72"/>
  <c r="AT145" i="72"/>
  <c r="AS145" i="72"/>
  <c r="AU145" i="72" s="1"/>
  <c r="AR145" i="72"/>
  <c r="AP145" i="72"/>
  <c r="AO145" i="72"/>
  <c r="AN145" i="72"/>
  <c r="AQ145" i="72" s="1"/>
  <c r="AL145" i="72"/>
  <c r="AK145" i="72"/>
  <c r="AJ145" i="72"/>
  <c r="AM145" i="72" s="1"/>
  <c r="AH145" i="72"/>
  <c r="AG145" i="72"/>
  <c r="AF145" i="72"/>
  <c r="AD145" i="72"/>
  <c r="AC145" i="72"/>
  <c r="AB145" i="72"/>
  <c r="AE145" i="72" s="1"/>
  <c r="Z145" i="72"/>
  <c r="Y145" i="72"/>
  <c r="X145" i="72"/>
  <c r="V145" i="72"/>
  <c r="U145" i="72"/>
  <c r="T145" i="72"/>
  <c r="W145" i="72" s="1"/>
  <c r="R145" i="72"/>
  <c r="Q145" i="72"/>
  <c r="P145" i="72"/>
  <c r="S145" i="72" s="1"/>
  <c r="O145" i="72"/>
  <c r="N145" i="72"/>
  <c r="M145" i="72"/>
  <c r="L145" i="72"/>
  <c r="J145" i="72"/>
  <c r="I145" i="72"/>
  <c r="H145" i="72"/>
  <c r="K145" i="72" s="1"/>
  <c r="F145" i="72"/>
  <c r="E145" i="72"/>
  <c r="D145" i="72"/>
  <c r="G145" i="72" s="1"/>
  <c r="C145" i="72"/>
  <c r="B145" i="72"/>
  <c r="AZ144" i="72"/>
  <c r="AX144" i="72"/>
  <c r="AY144" i="72" s="1"/>
  <c r="AW144" i="72"/>
  <c r="AV144" i="72"/>
  <c r="AT144" i="72"/>
  <c r="AS144" i="72"/>
  <c r="AR144" i="72"/>
  <c r="AP144" i="72"/>
  <c r="AO144" i="72"/>
  <c r="AN144" i="72"/>
  <c r="AQ144" i="72" s="1"/>
  <c r="AL144" i="72"/>
  <c r="AM144" i="72" s="1"/>
  <c r="AK144" i="72"/>
  <c r="AJ144" i="72"/>
  <c r="AH144" i="72"/>
  <c r="AI144" i="72" s="1"/>
  <c r="AG144" i="72"/>
  <c r="AF144" i="72"/>
  <c r="AD144" i="72"/>
  <c r="AC144" i="72"/>
  <c r="AB144" i="72"/>
  <c r="Z144" i="72"/>
  <c r="Y144" i="72"/>
  <c r="X144" i="72"/>
  <c r="V144" i="72"/>
  <c r="W144" i="72" s="1"/>
  <c r="U144" i="72"/>
  <c r="T144" i="72"/>
  <c r="R144" i="72"/>
  <c r="S144" i="72" s="1"/>
  <c r="Q144" i="72"/>
  <c r="P144" i="72"/>
  <c r="N144" i="72"/>
  <c r="M144" i="72"/>
  <c r="L144" i="72"/>
  <c r="O144" i="72" s="1"/>
  <c r="J144" i="72"/>
  <c r="I144" i="72"/>
  <c r="H144" i="72"/>
  <c r="F144" i="72"/>
  <c r="E144" i="72"/>
  <c r="D144" i="72"/>
  <c r="G144" i="72" s="1"/>
  <c r="C144" i="72"/>
  <c r="B144" i="72"/>
  <c r="AZ143" i="72"/>
  <c r="AX143" i="72"/>
  <c r="AW143" i="72"/>
  <c r="AV143" i="72"/>
  <c r="AY143" i="72" s="1"/>
  <c r="AT143" i="72"/>
  <c r="AS143" i="72"/>
  <c r="AR143" i="72"/>
  <c r="AU143" i="72" s="1"/>
  <c r="AP143" i="72"/>
  <c r="AO143" i="72"/>
  <c r="AQ143" i="72" s="1"/>
  <c r="AN143" i="72"/>
  <c r="AL143" i="72"/>
  <c r="AK143" i="72"/>
  <c r="AJ143" i="72"/>
  <c r="AI143" i="72"/>
  <c r="AH143" i="72"/>
  <c r="AG143" i="72"/>
  <c r="AF143" i="72"/>
  <c r="AD143" i="72"/>
  <c r="AC143" i="72"/>
  <c r="AB143" i="72"/>
  <c r="AE143" i="72" s="1"/>
  <c r="Z143" i="72"/>
  <c r="Y143" i="72"/>
  <c r="X143" i="72"/>
  <c r="AA143" i="72" s="1"/>
  <c r="V143" i="72"/>
  <c r="U143" i="72"/>
  <c r="T143" i="72"/>
  <c r="W143" i="72" s="1"/>
  <c r="R143" i="72"/>
  <c r="Q143" i="72"/>
  <c r="P143" i="72"/>
  <c r="S143" i="72" s="1"/>
  <c r="N143" i="72"/>
  <c r="M143" i="72"/>
  <c r="L143" i="72"/>
  <c r="O143" i="72" s="1"/>
  <c r="K143" i="72"/>
  <c r="J143" i="72"/>
  <c r="I143" i="72"/>
  <c r="H143" i="72"/>
  <c r="F143" i="72"/>
  <c r="E143" i="72"/>
  <c r="D143" i="72"/>
  <c r="C143" i="72"/>
  <c r="B143" i="72"/>
  <c r="AZ142" i="72"/>
  <c r="AX142" i="72"/>
  <c r="AW142" i="72"/>
  <c r="AV142" i="72"/>
  <c r="AY142" i="72" s="1"/>
  <c r="AU142" i="72"/>
  <c r="AT142" i="72"/>
  <c r="AS142" i="72"/>
  <c r="AR142" i="72"/>
  <c r="AP142" i="72"/>
  <c r="AQ142" i="72" s="1"/>
  <c r="AO142" i="72"/>
  <c r="AN142" i="72"/>
  <c r="AL142" i="72"/>
  <c r="AK142" i="72"/>
  <c r="AJ142" i="72"/>
  <c r="AM142" i="72" s="1"/>
  <c r="AH142" i="72"/>
  <c r="AG142" i="72"/>
  <c r="AF142" i="72"/>
  <c r="AD142" i="72"/>
  <c r="AE142" i="72" s="1"/>
  <c r="AC142" i="72"/>
  <c r="AB142" i="72"/>
  <c r="AA142" i="72"/>
  <c r="Z142" i="72"/>
  <c r="Y142" i="72"/>
  <c r="X142" i="72"/>
  <c r="W142" i="72"/>
  <c r="V142" i="72"/>
  <c r="U142" i="72"/>
  <c r="T142" i="72"/>
  <c r="R142" i="72"/>
  <c r="Q142" i="72"/>
  <c r="P142" i="72"/>
  <c r="N142" i="72"/>
  <c r="O142" i="72" s="1"/>
  <c r="M142" i="72"/>
  <c r="L142" i="72"/>
  <c r="K142" i="72"/>
  <c r="J142" i="72"/>
  <c r="I142" i="72"/>
  <c r="H142" i="72"/>
  <c r="G142" i="72"/>
  <c r="F142" i="72"/>
  <c r="E142" i="72"/>
  <c r="D142" i="72"/>
  <c r="C142" i="72"/>
  <c r="B142" i="72"/>
  <c r="AZ141" i="72"/>
  <c r="AX141" i="72"/>
  <c r="AW141" i="72"/>
  <c r="AV141" i="72"/>
  <c r="AU141" i="72"/>
  <c r="AT141" i="72"/>
  <c r="AS141" i="72"/>
  <c r="AR141" i="72"/>
  <c r="AP141" i="72"/>
  <c r="AO141" i="72"/>
  <c r="AN141" i="72"/>
  <c r="AL141" i="72"/>
  <c r="AK141" i="72"/>
  <c r="AJ141" i="72"/>
  <c r="AM141" i="72" s="1"/>
  <c r="AH141" i="72"/>
  <c r="AG141" i="72"/>
  <c r="AF141" i="72"/>
  <c r="AI141" i="72" s="1"/>
  <c r="AE141" i="72"/>
  <c r="AD141" i="72"/>
  <c r="AC141" i="72"/>
  <c r="AB141" i="72"/>
  <c r="Z141" i="72"/>
  <c r="Y141" i="72"/>
  <c r="X141" i="72"/>
  <c r="W141" i="72"/>
  <c r="V141" i="72"/>
  <c r="U141" i="72"/>
  <c r="T141" i="72"/>
  <c r="R141" i="72"/>
  <c r="Q141" i="72"/>
  <c r="P141" i="72"/>
  <c r="S141" i="72" s="1"/>
  <c r="N141" i="72"/>
  <c r="M141" i="72"/>
  <c r="L141" i="72"/>
  <c r="J141" i="72"/>
  <c r="I141" i="72"/>
  <c r="H141" i="72"/>
  <c r="F141" i="72"/>
  <c r="G141" i="72" s="1"/>
  <c r="E141" i="72"/>
  <c r="D141" i="72"/>
  <c r="C141" i="72"/>
  <c r="B141" i="72"/>
  <c r="AZ140" i="72"/>
  <c r="AX140" i="72"/>
  <c r="AW140" i="72"/>
  <c r="AV140" i="72"/>
  <c r="AY140" i="72" s="1"/>
  <c r="AT140" i="72"/>
  <c r="AS140" i="72"/>
  <c r="AR140" i="72"/>
  <c r="AU140" i="72" s="1"/>
  <c r="AP140" i="72"/>
  <c r="AQ140" i="72" s="1"/>
  <c r="AO140" i="72"/>
  <c r="AN140" i="72"/>
  <c r="AL140" i="72"/>
  <c r="AK140" i="72"/>
  <c r="AJ140" i="72"/>
  <c r="AM140" i="72" s="1"/>
  <c r="AH140" i="72"/>
  <c r="AI140" i="72" s="1"/>
  <c r="AG140" i="72"/>
  <c r="AF140" i="72"/>
  <c r="AD140" i="72"/>
  <c r="AC140" i="72"/>
  <c r="AB140" i="72"/>
  <c r="Z140" i="72"/>
  <c r="AA140" i="72" s="1"/>
  <c r="Y140" i="72"/>
  <c r="X140" i="72"/>
  <c r="W140" i="72"/>
  <c r="V140" i="72"/>
  <c r="U140" i="72"/>
  <c r="T140" i="72"/>
  <c r="R140" i="72"/>
  <c r="Q140" i="72"/>
  <c r="P140" i="72"/>
  <c r="S140" i="72" s="1"/>
  <c r="N140" i="72"/>
  <c r="M140" i="72"/>
  <c r="L140" i="72"/>
  <c r="J140" i="72"/>
  <c r="K140" i="72" s="1"/>
  <c r="I140" i="72"/>
  <c r="H140" i="72"/>
  <c r="F140" i="72"/>
  <c r="E140" i="72"/>
  <c r="G140" i="72" s="1"/>
  <c r="D140" i="72"/>
  <c r="C140" i="72"/>
  <c r="B140" i="72"/>
  <c r="AZ139" i="72"/>
  <c r="AX139" i="72"/>
  <c r="AY139" i="72" s="1"/>
  <c r="AW139" i="72"/>
  <c r="AV139" i="72"/>
  <c r="AT139" i="72"/>
  <c r="AS139" i="72"/>
  <c r="AR139" i="72"/>
  <c r="AP139" i="72"/>
  <c r="AO139" i="72"/>
  <c r="AN139" i="72"/>
  <c r="AQ139" i="72" s="1"/>
  <c r="AM139" i="72"/>
  <c r="AL139" i="72"/>
  <c r="AK139" i="72"/>
  <c r="AJ139" i="72"/>
  <c r="AH139" i="72"/>
  <c r="AG139" i="72"/>
  <c r="AI139" i="72" s="1"/>
  <c r="AF139" i="72"/>
  <c r="AD139" i="72"/>
  <c r="AC139" i="72"/>
  <c r="AB139" i="72"/>
  <c r="AE139" i="72" s="1"/>
  <c r="Z139" i="72"/>
  <c r="Y139" i="72"/>
  <c r="X139" i="72"/>
  <c r="AA139" i="72" s="1"/>
  <c r="V139" i="72"/>
  <c r="W139" i="72" s="1"/>
  <c r="U139" i="72"/>
  <c r="T139" i="72"/>
  <c r="R139" i="72"/>
  <c r="Q139" i="72"/>
  <c r="P139" i="72"/>
  <c r="N139" i="72"/>
  <c r="M139" i="72"/>
  <c r="L139" i="72"/>
  <c r="J139" i="72"/>
  <c r="K139" i="72" s="1"/>
  <c r="I139" i="72"/>
  <c r="H139" i="72"/>
  <c r="G139" i="72"/>
  <c r="F139" i="72"/>
  <c r="E139" i="72"/>
  <c r="D139" i="72"/>
  <c r="C139" i="72"/>
  <c r="B139" i="72"/>
  <c r="AZ138" i="72"/>
  <c r="AX138" i="72"/>
  <c r="AW138" i="72"/>
  <c r="AV138" i="72"/>
  <c r="AY138" i="72" s="1"/>
  <c r="AT138" i="72"/>
  <c r="AU138" i="72" s="1"/>
  <c r="AS138" i="72"/>
  <c r="AR138" i="72"/>
  <c r="AP138" i="72"/>
  <c r="AO138" i="72"/>
  <c r="AN138" i="72"/>
  <c r="AQ138" i="72" s="1"/>
  <c r="AL138" i="72"/>
  <c r="AM138" i="72" s="1"/>
  <c r="AK138" i="72"/>
  <c r="AJ138" i="72"/>
  <c r="AH138" i="72"/>
  <c r="AG138" i="72"/>
  <c r="AF138" i="72"/>
  <c r="AI138" i="72" s="1"/>
  <c r="AD138" i="72"/>
  <c r="AE138" i="72" s="1"/>
  <c r="AC138" i="72"/>
  <c r="AB138" i="72"/>
  <c r="Z138" i="72"/>
  <c r="Y138" i="72"/>
  <c r="X138" i="72"/>
  <c r="AA138" i="72" s="1"/>
  <c r="V138" i="72"/>
  <c r="W138" i="72" s="1"/>
  <c r="U138" i="72"/>
  <c r="T138" i="72"/>
  <c r="R138" i="72"/>
  <c r="Q138" i="72"/>
  <c r="P138" i="72"/>
  <c r="N138" i="72"/>
  <c r="M138" i="72"/>
  <c r="L138" i="72"/>
  <c r="K138" i="72"/>
  <c r="J138" i="72"/>
  <c r="I138" i="72"/>
  <c r="H138" i="72"/>
  <c r="F138" i="72"/>
  <c r="G138" i="72" s="1"/>
  <c r="E138" i="72"/>
  <c r="D138" i="72"/>
  <c r="C138" i="72"/>
  <c r="B138" i="72"/>
  <c r="AZ137" i="72"/>
  <c r="AX137" i="72"/>
  <c r="AW137" i="72"/>
  <c r="AV137" i="72"/>
  <c r="AY137" i="72" s="1"/>
  <c r="AT137" i="72"/>
  <c r="AS137" i="72"/>
  <c r="AR137" i="72"/>
  <c r="AP137" i="72"/>
  <c r="AO137" i="72"/>
  <c r="AN137" i="72"/>
  <c r="AM137" i="72"/>
  <c r="AL137" i="72"/>
  <c r="AK137" i="72"/>
  <c r="AJ137" i="72"/>
  <c r="AI137" i="72"/>
  <c r="AH137" i="72"/>
  <c r="AG137" i="72"/>
  <c r="AF137" i="72"/>
  <c r="AD137" i="72"/>
  <c r="AC137" i="72"/>
  <c r="AE137" i="72" s="1"/>
  <c r="AB137" i="72"/>
  <c r="Z137" i="72"/>
  <c r="Y137" i="72"/>
  <c r="X137" i="72"/>
  <c r="AA137" i="72" s="1"/>
  <c r="V137" i="72"/>
  <c r="U137" i="72"/>
  <c r="T137" i="72"/>
  <c r="R137" i="72"/>
  <c r="Q137" i="72"/>
  <c r="P137" i="72"/>
  <c r="N137" i="72"/>
  <c r="M137" i="72"/>
  <c r="L137" i="72"/>
  <c r="O137" i="72" s="1"/>
  <c r="J137" i="72"/>
  <c r="I137" i="72"/>
  <c r="H137" i="72"/>
  <c r="K137" i="72" s="1"/>
  <c r="F137" i="72"/>
  <c r="E137" i="72"/>
  <c r="D137" i="72"/>
  <c r="G137" i="72" s="1"/>
  <c r="C137" i="72"/>
  <c r="B137" i="72"/>
  <c r="AZ136" i="72"/>
  <c r="AY136" i="72"/>
  <c r="AX136" i="72"/>
  <c r="AW136" i="72"/>
  <c r="AV136" i="72"/>
  <c r="AT136" i="72"/>
  <c r="AS136" i="72"/>
  <c r="AU136" i="72" s="1"/>
  <c r="AR136" i="72"/>
  <c r="AP136" i="72"/>
  <c r="AQ136" i="72" s="1"/>
  <c r="AO136" i="72"/>
  <c r="AN136" i="72"/>
  <c r="AL136" i="72"/>
  <c r="AK136" i="72"/>
  <c r="AJ136" i="72"/>
  <c r="AM136" i="72" s="1"/>
  <c r="AI136" i="72"/>
  <c r="AH136" i="72"/>
  <c r="AG136" i="72"/>
  <c r="AF136" i="72"/>
  <c r="AD136" i="72"/>
  <c r="AC136" i="72"/>
  <c r="AE136" i="72" s="1"/>
  <c r="AB136" i="72"/>
  <c r="Z136" i="72"/>
  <c r="AA136" i="72" s="1"/>
  <c r="Y136" i="72"/>
  <c r="X136" i="72"/>
  <c r="V136" i="72"/>
  <c r="W136" i="72" s="1"/>
  <c r="U136" i="72"/>
  <c r="T136" i="72"/>
  <c r="S136" i="72"/>
  <c r="R136" i="72"/>
  <c r="Q136" i="72"/>
  <c r="P136" i="72"/>
  <c r="N136" i="72"/>
  <c r="M136" i="72"/>
  <c r="O136" i="72" s="1"/>
  <c r="L136" i="72"/>
  <c r="J136" i="72"/>
  <c r="K136" i="72" s="1"/>
  <c r="I136" i="72"/>
  <c r="H136" i="72"/>
  <c r="F136" i="72"/>
  <c r="E136" i="72"/>
  <c r="D136" i="72"/>
  <c r="G136" i="72" s="1"/>
  <c r="C136" i="72"/>
  <c r="B136" i="72"/>
  <c r="AZ135" i="72"/>
  <c r="AX135" i="72"/>
  <c r="AW135" i="72"/>
  <c r="AY135" i="72" s="1"/>
  <c r="AV135" i="72"/>
  <c r="AU135" i="72"/>
  <c r="AT135" i="72"/>
  <c r="AS135" i="72"/>
  <c r="AR135" i="72"/>
  <c r="AP135" i="72"/>
  <c r="AQ135" i="72" s="1"/>
  <c r="AO135" i="72"/>
  <c r="AN135" i="72"/>
  <c r="AL135" i="72"/>
  <c r="AK135" i="72"/>
  <c r="AJ135" i="72"/>
  <c r="AM135" i="72" s="1"/>
  <c r="AH135" i="72"/>
  <c r="AG135" i="72"/>
  <c r="AF135" i="72"/>
  <c r="AD135" i="72"/>
  <c r="AC135" i="72"/>
  <c r="AB135" i="72"/>
  <c r="AE135" i="72" s="1"/>
  <c r="Z135" i="72"/>
  <c r="Y135" i="72"/>
  <c r="X135" i="72"/>
  <c r="AA135" i="72" s="1"/>
  <c r="V135" i="72"/>
  <c r="U135" i="72"/>
  <c r="T135" i="72"/>
  <c r="R135" i="72"/>
  <c r="Q135" i="72"/>
  <c r="S135" i="72" s="1"/>
  <c r="P135" i="72"/>
  <c r="N135" i="72"/>
  <c r="M135" i="72"/>
  <c r="L135" i="72"/>
  <c r="O135" i="72" s="1"/>
  <c r="J135" i="72"/>
  <c r="K135" i="72" s="1"/>
  <c r="I135" i="72"/>
  <c r="H135" i="72"/>
  <c r="F135" i="72"/>
  <c r="E135" i="72"/>
  <c r="D135" i="72"/>
  <c r="G135" i="72" s="1"/>
  <c r="C135" i="72"/>
  <c r="B135" i="72"/>
  <c r="AZ134" i="72"/>
  <c r="AX134" i="72"/>
  <c r="AW134" i="72"/>
  <c r="AV134" i="72"/>
  <c r="AY134" i="72" s="1"/>
  <c r="AU134" i="72"/>
  <c r="AT134" i="72"/>
  <c r="AS134" i="72"/>
  <c r="AR134" i="72"/>
  <c r="AP134" i="72"/>
  <c r="AO134" i="72"/>
  <c r="AN134" i="72"/>
  <c r="AQ134" i="72" s="1"/>
  <c r="AL134" i="72"/>
  <c r="AK134" i="72"/>
  <c r="AJ134" i="72"/>
  <c r="AM134" i="72" s="1"/>
  <c r="AH134" i="72"/>
  <c r="AG134" i="72"/>
  <c r="AF134" i="72"/>
  <c r="AD134" i="72"/>
  <c r="AE134" i="72" s="1"/>
  <c r="AC134" i="72"/>
  <c r="AB134" i="72"/>
  <c r="AA134" i="72"/>
  <c r="Z134" i="72"/>
  <c r="Y134" i="72"/>
  <c r="X134" i="72"/>
  <c r="V134" i="72"/>
  <c r="U134" i="72"/>
  <c r="T134" i="72"/>
  <c r="R134" i="72"/>
  <c r="Q134" i="72"/>
  <c r="P134" i="72"/>
  <c r="O134" i="72"/>
  <c r="N134" i="72"/>
  <c r="M134" i="72"/>
  <c r="L134" i="72"/>
  <c r="J134" i="72"/>
  <c r="K134" i="72" s="1"/>
  <c r="I134" i="72"/>
  <c r="H134" i="72"/>
  <c r="F134" i="72"/>
  <c r="E134" i="72"/>
  <c r="D134" i="72"/>
  <c r="G134" i="72" s="1"/>
  <c r="C134" i="72"/>
  <c r="B134" i="72"/>
  <c r="AZ133" i="72"/>
  <c r="AX133" i="72"/>
  <c r="AW133" i="72"/>
  <c r="AV133" i="72"/>
  <c r="AY133" i="72" s="1"/>
  <c r="AT133" i="72"/>
  <c r="AS133" i="72"/>
  <c r="AU133" i="72" s="1"/>
  <c r="AR133" i="72"/>
  <c r="AP133" i="72"/>
  <c r="AO133" i="72"/>
  <c r="AN133" i="72"/>
  <c r="AL133" i="72"/>
  <c r="AK133" i="72"/>
  <c r="AJ133" i="72"/>
  <c r="AM133" i="72" s="1"/>
  <c r="AH133" i="72"/>
  <c r="AG133" i="72"/>
  <c r="AF133" i="72"/>
  <c r="AI133" i="72" s="1"/>
  <c r="AE133" i="72"/>
  <c r="AD133" i="72"/>
  <c r="AC133" i="72"/>
  <c r="AB133" i="72"/>
  <c r="Z133" i="72"/>
  <c r="Y133" i="72"/>
  <c r="X133" i="72"/>
  <c r="AA133" i="72" s="1"/>
  <c r="V133" i="72"/>
  <c r="U133" i="72"/>
  <c r="T133" i="72"/>
  <c r="W133" i="72" s="1"/>
  <c r="R133" i="72"/>
  <c r="Q133" i="72"/>
  <c r="P133" i="72"/>
  <c r="S133" i="72" s="1"/>
  <c r="N133" i="72"/>
  <c r="M133" i="72"/>
  <c r="O133" i="72" s="1"/>
  <c r="L133" i="72"/>
  <c r="K133" i="72"/>
  <c r="J133" i="72"/>
  <c r="I133" i="72"/>
  <c r="H133" i="72"/>
  <c r="F133" i="72"/>
  <c r="E133" i="72"/>
  <c r="D133" i="72"/>
  <c r="C133" i="72"/>
  <c r="B133" i="72"/>
  <c r="AZ132" i="72"/>
  <c r="AX132" i="72"/>
  <c r="AW132" i="72"/>
  <c r="AY132" i="72" s="1"/>
  <c r="AV132" i="72"/>
  <c r="AU132" i="72"/>
  <c r="AT132" i="72"/>
  <c r="AS132" i="72"/>
  <c r="AR132" i="72"/>
  <c r="AQ132" i="72"/>
  <c r="AP132" i="72"/>
  <c r="AO132" i="72"/>
  <c r="AN132" i="72"/>
  <c r="AL132" i="72"/>
  <c r="AK132" i="72"/>
  <c r="AM132" i="72" s="1"/>
  <c r="AJ132" i="72"/>
  <c r="AI132" i="72"/>
  <c r="AH132" i="72"/>
  <c r="AG132" i="72"/>
  <c r="AF132" i="72"/>
  <c r="AE132" i="72"/>
  <c r="AD132" i="72"/>
  <c r="AC132" i="72"/>
  <c r="AB132" i="72"/>
  <c r="AA132" i="72"/>
  <c r="Z132" i="72"/>
  <c r="Y132" i="72"/>
  <c r="X132" i="72"/>
  <c r="V132" i="72"/>
  <c r="U132" i="72"/>
  <c r="T132" i="72"/>
  <c r="R132" i="72"/>
  <c r="Q132" i="72"/>
  <c r="S132" i="72" s="1"/>
  <c r="P132" i="72"/>
  <c r="O132" i="72"/>
  <c r="N132" i="72"/>
  <c r="M132" i="72"/>
  <c r="L132" i="72"/>
  <c r="K132" i="72"/>
  <c r="J132" i="72"/>
  <c r="I132" i="72"/>
  <c r="H132" i="72"/>
  <c r="F132" i="72"/>
  <c r="E132" i="72"/>
  <c r="D132" i="72"/>
  <c r="C132" i="72"/>
  <c r="B132" i="72"/>
  <c r="AZ131" i="72"/>
  <c r="AX131" i="72"/>
  <c r="AW131" i="72"/>
  <c r="AV131" i="72"/>
  <c r="AT131" i="72"/>
  <c r="AS131" i="72"/>
  <c r="AR131" i="72"/>
  <c r="AU131" i="72" s="1"/>
  <c r="AP131" i="72"/>
  <c r="AO131" i="72"/>
  <c r="AN131" i="72"/>
  <c r="AQ131" i="72" s="1"/>
  <c r="AL131" i="72"/>
  <c r="AK131" i="72"/>
  <c r="AJ131" i="72"/>
  <c r="AI131" i="72"/>
  <c r="AH131" i="72"/>
  <c r="AG131" i="72"/>
  <c r="AF131" i="72"/>
  <c r="AD131" i="72"/>
  <c r="AC131" i="72"/>
  <c r="AB131" i="72"/>
  <c r="AE131" i="72" s="1"/>
  <c r="Z131" i="72"/>
  <c r="Y131" i="72"/>
  <c r="X131" i="72"/>
  <c r="AA131" i="72" s="1"/>
  <c r="V131" i="72"/>
  <c r="U131" i="72"/>
  <c r="W131" i="72" s="1"/>
  <c r="T131" i="72"/>
  <c r="R131" i="72"/>
  <c r="S131" i="72" s="1"/>
  <c r="Q131" i="72"/>
  <c r="P131" i="72"/>
  <c r="N131" i="72"/>
  <c r="M131" i="72"/>
  <c r="L131" i="72"/>
  <c r="J131" i="72"/>
  <c r="I131" i="72"/>
  <c r="H131" i="72"/>
  <c r="F131" i="72"/>
  <c r="E131" i="72"/>
  <c r="D131" i="72"/>
  <c r="G131" i="72" s="1"/>
  <c r="C131" i="72"/>
  <c r="B131" i="72"/>
  <c r="AZ130" i="72"/>
  <c r="AX130" i="72"/>
  <c r="AW130" i="72"/>
  <c r="AV130" i="72"/>
  <c r="AU130" i="72"/>
  <c r="AT130" i="72"/>
  <c r="AS130" i="72"/>
  <c r="AR130" i="72"/>
  <c r="AQ130" i="72"/>
  <c r="AP130" i="72"/>
  <c r="AO130" i="72"/>
  <c r="AN130" i="72"/>
  <c r="AL130" i="72"/>
  <c r="AM130" i="72" s="1"/>
  <c r="AK130" i="72"/>
  <c r="AJ130" i="72"/>
  <c r="AH130" i="72"/>
  <c r="AG130" i="72"/>
  <c r="AF130" i="72"/>
  <c r="AI130" i="72" s="1"/>
  <c r="AD130" i="72"/>
  <c r="AE130" i="72" s="1"/>
  <c r="AC130" i="72"/>
  <c r="AB130" i="72"/>
  <c r="Z130" i="72"/>
  <c r="Y130" i="72"/>
  <c r="AA130" i="72" s="1"/>
  <c r="X130" i="72"/>
  <c r="W130" i="72"/>
  <c r="V130" i="72"/>
  <c r="U130" i="72"/>
  <c r="T130" i="72"/>
  <c r="R130" i="72"/>
  <c r="Q130" i="72"/>
  <c r="P130" i="72"/>
  <c r="N130" i="72"/>
  <c r="M130" i="72"/>
  <c r="O130" i="72" s="1"/>
  <c r="L130" i="72"/>
  <c r="J130" i="72"/>
  <c r="I130" i="72"/>
  <c r="K130" i="72" s="1"/>
  <c r="H130" i="72"/>
  <c r="F130" i="72"/>
  <c r="G130" i="72" s="1"/>
  <c r="E130" i="72"/>
  <c r="D130" i="72"/>
  <c r="C130" i="72"/>
  <c r="B130" i="72"/>
  <c r="AZ129" i="72"/>
  <c r="AY129" i="72"/>
  <c r="AX129" i="72"/>
  <c r="AW129" i="72"/>
  <c r="AV129" i="72"/>
  <c r="AU129" i="72"/>
  <c r="AT129" i="72"/>
  <c r="AS129" i="72"/>
  <c r="AR129" i="72"/>
  <c r="AP129" i="72"/>
  <c r="AO129" i="72"/>
  <c r="AN129" i="72"/>
  <c r="AQ129" i="72" s="1"/>
  <c r="AL129" i="72"/>
  <c r="AK129" i="72"/>
  <c r="AJ129" i="72"/>
  <c r="AM129" i="72" s="1"/>
  <c r="AH129" i="72"/>
  <c r="AI129" i="72" s="1"/>
  <c r="AG129" i="72"/>
  <c r="AF129" i="72"/>
  <c r="AD129" i="72"/>
  <c r="AC129" i="72"/>
  <c r="AB129" i="72"/>
  <c r="AE129" i="72" s="1"/>
  <c r="Z129" i="72"/>
  <c r="Y129" i="72"/>
  <c r="X129" i="72"/>
  <c r="V129" i="72"/>
  <c r="U129" i="72"/>
  <c r="T129" i="72"/>
  <c r="R129" i="72"/>
  <c r="Q129" i="72"/>
  <c r="P129" i="72"/>
  <c r="O129" i="72"/>
  <c r="N129" i="72"/>
  <c r="M129" i="72"/>
  <c r="L129" i="72"/>
  <c r="J129" i="72"/>
  <c r="I129" i="72"/>
  <c r="H129" i="72"/>
  <c r="F129" i="72"/>
  <c r="E129" i="72"/>
  <c r="D129" i="72"/>
  <c r="C129" i="72"/>
  <c r="B129" i="72"/>
  <c r="AZ128" i="72"/>
  <c r="AX128" i="72"/>
  <c r="AY128" i="72" s="1"/>
  <c r="AW128" i="72"/>
  <c r="AV128" i="72"/>
  <c r="AT128" i="72"/>
  <c r="AS128" i="72"/>
  <c r="AR128" i="72"/>
  <c r="AU128" i="72" s="1"/>
  <c r="AP128" i="72"/>
  <c r="AO128" i="72"/>
  <c r="AN128" i="72"/>
  <c r="AQ128" i="72" s="1"/>
  <c r="AL128" i="72"/>
  <c r="AK128" i="72"/>
  <c r="AJ128" i="72"/>
  <c r="AM128" i="72" s="1"/>
  <c r="AH128" i="72"/>
  <c r="AI128" i="72" s="1"/>
  <c r="AG128" i="72"/>
  <c r="AF128" i="72"/>
  <c r="AD128" i="72"/>
  <c r="AC128" i="72"/>
  <c r="AB128" i="72"/>
  <c r="AE128" i="72" s="1"/>
  <c r="Z128" i="72"/>
  <c r="AA128" i="72" s="1"/>
  <c r="Y128" i="72"/>
  <c r="X128" i="72"/>
  <c r="W128" i="72"/>
  <c r="V128" i="72"/>
  <c r="U128" i="72"/>
  <c r="T128" i="72"/>
  <c r="R128" i="72"/>
  <c r="S128" i="72" s="1"/>
  <c r="Q128" i="72"/>
  <c r="P128" i="72"/>
  <c r="N128" i="72"/>
  <c r="M128" i="72"/>
  <c r="L128" i="72"/>
  <c r="J128" i="72"/>
  <c r="I128" i="72"/>
  <c r="K128" i="72" s="1"/>
  <c r="H128" i="72"/>
  <c r="F128" i="72"/>
  <c r="E128" i="72"/>
  <c r="D128" i="72"/>
  <c r="C128" i="72"/>
  <c r="B128" i="72"/>
  <c r="AZ127" i="72"/>
  <c r="AX127" i="72"/>
  <c r="AY127" i="72" s="1"/>
  <c r="AW127" i="72"/>
  <c r="AV127" i="72"/>
  <c r="AT127" i="72"/>
  <c r="AU127" i="72" s="1"/>
  <c r="AS127" i="72"/>
  <c r="AR127" i="72"/>
  <c r="AP127" i="72"/>
  <c r="AO127" i="72"/>
  <c r="AN127" i="72"/>
  <c r="AQ127" i="72" s="1"/>
  <c r="AL127" i="72"/>
  <c r="AK127" i="72"/>
  <c r="AJ127" i="72"/>
  <c r="AH127" i="72"/>
  <c r="AG127" i="72"/>
  <c r="AI127" i="72" s="1"/>
  <c r="AF127" i="72"/>
  <c r="AD127" i="72"/>
  <c r="AC127" i="72"/>
  <c r="AB127" i="72"/>
  <c r="AE127" i="72" s="1"/>
  <c r="AA127" i="72"/>
  <c r="Z127" i="72"/>
  <c r="Y127" i="72"/>
  <c r="X127" i="72"/>
  <c r="V127" i="72"/>
  <c r="U127" i="72"/>
  <c r="T127" i="72"/>
  <c r="W127" i="72" s="1"/>
  <c r="R127" i="72"/>
  <c r="Q127" i="72"/>
  <c r="P127" i="72"/>
  <c r="S127" i="72" s="1"/>
  <c r="N127" i="72"/>
  <c r="M127" i="72"/>
  <c r="L127" i="72"/>
  <c r="J127" i="72"/>
  <c r="I127" i="72"/>
  <c r="H127" i="72"/>
  <c r="F127" i="72"/>
  <c r="E127" i="72"/>
  <c r="D127" i="72"/>
  <c r="C127" i="72"/>
  <c r="B127" i="72"/>
  <c r="AZ126" i="72"/>
  <c r="AX126" i="72"/>
  <c r="AY126" i="72" s="1"/>
  <c r="AW126" i="72"/>
  <c r="AV126" i="72"/>
  <c r="AT126" i="72"/>
  <c r="AU126" i="72" s="1"/>
  <c r="AS126" i="72"/>
  <c r="AR126" i="72"/>
  <c r="AP126" i="72"/>
  <c r="AO126" i="72"/>
  <c r="AQ126" i="72" s="1"/>
  <c r="AN126" i="72"/>
  <c r="AM126" i="72"/>
  <c r="AL126" i="72"/>
  <c r="AK126" i="72"/>
  <c r="AJ126" i="72"/>
  <c r="AH126" i="72"/>
  <c r="AG126" i="72"/>
  <c r="AI126" i="72" s="1"/>
  <c r="AF126" i="72"/>
  <c r="AD126" i="72"/>
  <c r="AE126" i="72" s="1"/>
  <c r="AC126" i="72"/>
  <c r="AB126" i="72"/>
  <c r="Z126" i="72"/>
  <c r="Y126" i="72"/>
  <c r="AA126" i="72" s="1"/>
  <c r="X126" i="72"/>
  <c r="V126" i="72"/>
  <c r="W126" i="72" s="1"/>
  <c r="U126" i="72"/>
  <c r="T126" i="72"/>
  <c r="R126" i="72"/>
  <c r="Q126" i="72"/>
  <c r="P126" i="72"/>
  <c r="N126" i="72"/>
  <c r="O126" i="72" s="1"/>
  <c r="M126" i="72"/>
  <c r="L126" i="72"/>
  <c r="J126" i="72"/>
  <c r="I126" i="72"/>
  <c r="K126" i="72" s="1"/>
  <c r="H126" i="72"/>
  <c r="F126" i="72"/>
  <c r="G126" i="72" s="1"/>
  <c r="E126" i="72"/>
  <c r="D126" i="72"/>
  <c r="C126" i="72"/>
  <c r="B126" i="72"/>
  <c r="AZ125" i="72"/>
  <c r="AX125" i="72"/>
  <c r="AW125" i="72"/>
  <c r="AV125" i="72"/>
  <c r="AY125" i="72" s="1"/>
  <c r="AT125" i="72"/>
  <c r="AS125" i="72"/>
  <c r="AR125" i="72"/>
  <c r="AU125" i="72" s="1"/>
  <c r="AP125" i="72"/>
  <c r="AQ125" i="72" s="1"/>
  <c r="AO125" i="72"/>
  <c r="AN125" i="72"/>
  <c r="AL125" i="72"/>
  <c r="AK125" i="72"/>
  <c r="AJ125" i="72"/>
  <c r="AM125" i="72" s="1"/>
  <c r="AH125" i="72"/>
  <c r="AG125" i="72"/>
  <c r="AF125" i="72"/>
  <c r="AI125" i="72" s="1"/>
  <c r="AD125" i="72"/>
  <c r="AC125" i="72"/>
  <c r="AE125" i="72" s="1"/>
  <c r="AB125" i="72"/>
  <c r="Z125" i="72"/>
  <c r="Y125" i="72"/>
  <c r="AA125" i="72" s="1"/>
  <c r="X125" i="72"/>
  <c r="W125" i="72"/>
  <c r="V125" i="72"/>
  <c r="U125" i="72"/>
  <c r="T125" i="72"/>
  <c r="R125" i="72"/>
  <c r="Q125" i="72"/>
  <c r="P125" i="72"/>
  <c r="S125" i="72" s="1"/>
  <c r="N125" i="72"/>
  <c r="M125" i="72"/>
  <c r="L125" i="72"/>
  <c r="O125" i="72" s="1"/>
  <c r="J125" i="72"/>
  <c r="I125" i="72"/>
  <c r="H125" i="72"/>
  <c r="F125" i="72"/>
  <c r="E125" i="72"/>
  <c r="D125" i="72"/>
  <c r="G125" i="72" s="1"/>
  <c r="C125" i="72"/>
  <c r="B125" i="72"/>
  <c r="AZ124" i="72"/>
  <c r="AX124" i="72"/>
  <c r="AW124" i="72"/>
  <c r="AV124" i="72"/>
  <c r="AT124" i="72"/>
  <c r="AS124" i="72"/>
  <c r="AR124" i="72"/>
  <c r="AU124" i="72" s="1"/>
  <c r="AP124" i="72"/>
  <c r="AQ124" i="72" s="1"/>
  <c r="AO124" i="72"/>
  <c r="AN124" i="72"/>
  <c r="AL124" i="72"/>
  <c r="AK124" i="72"/>
  <c r="AJ124" i="72"/>
  <c r="AH124" i="72"/>
  <c r="AG124" i="72"/>
  <c r="AF124" i="72"/>
  <c r="AD124" i="72"/>
  <c r="AC124" i="72"/>
  <c r="AB124" i="72"/>
  <c r="Z124" i="72"/>
  <c r="AA124" i="72" s="1"/>
  <c r="Y124" i="72"/>
  <c r="X124" i="72"/>
  <c r="W124" i="72"/>
  <c r="V124" i="72"/>
  <c r="U124" i="72"/>
  <c r="T124" i="72"/>
  <c r="R124" i="72"/>
  <c r="Q124" i="72"/>
  <c r="P124" i="72"/>
  <c r="N124" i="72"/>
  <c r="M124" i="72"/>
  <c r="L124" i="72"/>
  <c r="K124" i="72"/>
  <c r="J124" i="72"/>
  <c r="I124" i="72"/>
  <c r="H124" i="72"/>
  <c r="F124" i="72"/>
  <c r="E124" i="72"/>
  <c r="G124" i="72" s="1"/>
  <c r="D124" i="72"/>
  <c r="C124" i="72"/>
  <c r="B124" i="72"/>
  <c r="AZ123" i="72"/>
  <c r="AX123" i="72"/>
  <c r="AW123" i="72"/>
  <c r="AV123" i="72"/>
  <c r="AY123" i="72" s="1"/>
  <c r="AT123" i="72"/>
  <c r="AS123" i="72"/>
  <c r="AR123" i="72"/>
  <c r="AP123" i="72"/>
  <c r="AO123" i="72"/>
  <c r="AQ123" i="72" s="1"/>
  <c r="AN123" i="72"/>
  <c r="AL123" i="72"/>
  <c r="AK123" i="72"/>
  <c r="AJ123" i="72"/>
  <c r="AM123" i="72" s="1"/>
  <c r="AI123" i="72"/>
  <c r="AH123" i="72"/>
  <c r="AG123" i="72"/>
  <c r="AF123" i="72"/>
  <c r="AD123" i="72"/>
  <c r="AC123" i="72"/>
  <c r="AB123" i="72"/>
  <c r="AE123" i="72" s="1"/>
  <c r="Z123" i="72"/>
  <c r="Y123" i="72"/>
  <c r="X123" i="72"/>
  <c r="AA123" i="72" s="1"/>
  <c r="V123" i="72"/>
  <c r="U123" i="72"/>
  <c r="T123" i="72"/>
  <c r="R123" i="72"/>
  <c r="S123" i="72" s="1"/>
  <c r="Q123" i="72"/>
  <c r="P123" i="72"/>
  <c r="N123" i="72"/>
  <c r="M123" i="72"/>
  <c r="L123" i="72"/>
  <c r="O123" i="72" s="1"/>
  <c r="J123" i="72"/>
  <c r="I123" i="72"/>
  <c r="H123" i="72"/>
  <c r="F123" i="72"/>
  <c r="E123" i="72"/>
  <c r="G123" i="72" s="1"/>
  <c r="D123" i="72"/>
  <c r="C123" i="72"/>
  <c r="B123" i="72"/>
  <c r="AZ122" i="72"/>
  <c r="AX122" i="72"/>
  <c r="AW122" i="72"/>
  <c r="AV122" i="72"/>
  <c r="AY122" i="72" s="1"/>
  <c r="AT122" i="72"/>
  <c r="AS122" i="72"/>
  <c r="AR122" i="72"/>
  <c r="AU122" i="72" s="1"/>
  <c r="AP122" i="72"/>
  <c r="AO122" i="72"/>
  <c r="AN122" i="72"/>
  <c r="AM122" i="72"/>
  <c r="AL122" i="72"/>
  <c r="AK122" i="72"/>
  <c r="AJ122" i="72"/>
  <c r="AI122" i="72"/>
  <c r="AH122" i="72"/>
  <c r="AG122" i="72"/>
  <c r="AF122" i="72"/>
  <c r="AD122" i="72"/>
  <c r="AC122" i="72"/>
  <c r="AB122" i="72"/>
  <c r="Z122" i="72"/>
  <c r="Y122" i="72"/>
  <c r="X122" i="72"/>
  <c r="AA122" i="72" s="1"/>
  <c r="W122" i="72"/>
  <c r="V122" i="72"/>
  <c r="U122" i="72"/>
  <c r="T122" i="72"/>
  <c r="R122" i="72"/>
  <c r="S122" i="72" s="1"/>
  <c r="Q122" i="72"/>
  <c r="P122" i="72"/>
  <c r="N122" i="72"/>
  <c r="M122" i="72"/>
  <c r="L122" i="72"/>
  <c r="O122" i="72" s="1"/>
  <c r="J122" i="72"/>
  <c r="I122" i="72"/>
  <c r="H122" i="72"/>
  <c r="F122" i="72"/>
  <c r="G122" i="72" s="1"/>
  <c r="E122" i="72"/>
  <c r="D122" i="72"/>
  <c r="C122" i="72"/>
  <c r="B122" i="72"/>
  <c r="AZ121" i="72"/>
  <c r="AX121" i="72"/>
  <c r="AW121" i="72"/>
  <c r="AV121" i="72"/>
  <c r="AY121" i="72" s="1"/>
  <c r="AT121" i="72"/>
  <c r="AS121" i="72"/>
  <c r="AR121" i="72"/>
  <c r="AP121" i="72"/>
  <c r="AO121" i="72"/>
  <c r="AN121" i="72"/>
  <c r="AQ121" i="72" s="1"/>
  <c r="AM121" i="72"/>
  <c r="AL121" i="72"/>
  <c r="AK121" i="72"/>
  <c r="AJ121" i="72"/>
  <c r="AH121" i="72"/>
  <c r="AG121" i="72"/>
  <c r="AF121" i="72"/>
  <c r="AD121" i="72"/>
  <c r="AC121" i="72"/>
  <c r="AB121" i="72"/>
  <c r="AE121" i="72" s="1"/>
  <c r="Z121" i="72"/>
  <c r="Y121" i="72"/>
  <c r="X121" i="72"/>
  <c r="AA121" i="72" s="1"/>
  <c r="V121" i="72"/>
  <c r="U121" i="72"/>
  <c r="W121" i="72" s="1"/>
  <c r="T121" i="72"/>
  <c r="R121" i="72"/>
  <c r="Q121" i="72"/>
  <c r="P121" i="72"/>
  <c r="S121" i="72" s="1"/>
  <c r="N121" i="72"/>
  <c r="M121" i="72"/>
  <c r="L121" i="72"/>
  <c r="J121" i="72"/>
  <c r="I121" i="72"/>
  <c r="H121" i="72"/>
  <c r="F121" i="72"/>
  <c r="G121" i="72" s="1"/>
  <c r="E121" i="72"/>
  <c r="D121" i="72"/>
  <c r="C121" i="72"/>
  <c r="B121" i="72"/>
  <c r="AZ120" i="72"/>
  <c r="AY120" i="72"/>
  <c r="AX120" i="72"/>
  <c r="AW120" i="72"/>
  <c r="AV120" i="72"/>
  <c r="AT120" i="72"/>
  <c r="AS120" i="72"/>
  <c r="AR120" i="72"/>
  <c r="AU120" i="72" s="1"/>
  <c r="AP120" i="72"/>
  <c r="AO120" i="72"/>
  <c r="AN120" i="72"/>
  <c r="AQ120" i="72" s="1"/>
  <c r="AL120" i="72"/>
  <c r="AK120" i="72"/>
  <c r="AM120" i="72" s="1"/>
  <c r="AJ120" i="72"/>
  <c r="AI120" i="72"/>
  <c r="AH120" i="72"/>
  <c r="AG120" i="72"/>
  <c r="AF120" i="72"/>
  <c r="AD120" i="72"/>
  <c r="AC120" i="72"/>
  <c r="AB120" i="72"/>
  <c r="AE120" i="72" s="1"/>
  <c r="Z120" i="72"/>
  <c r="Y120" i="72"/>
  <c r="X120" i="72"/>
  <c r="AA120" i="72" s="1"/>
  <c r="V120" i="72"/>
  <c r="U120" i="72"/>
  <c r="W120" i="72" s="1"/>
  <c r="T120" i="72"/>
  <c r="S120" i="72"/>
  <c r="R120" i="72"/>
  <c r="Q120" i="72"/>
  <c r="P120" i="72"/>
  <c r="O120" i="72"/>
  <c r="N120" i="72"/>
  <c r="M120" i="72"/>
  <c r="L120" i="72"/>
  <c r="J120" i="72"/>
  <c r="I120" i="72"/>
  <c r="H120" i="72"/>
  <c r="F120" i="72"/>
  <c r="E120" i="72"/>
  <c r="G120" i="72" s="1"/>
  <c r="D120" i="72"/>
  <c r="C120" i="72"/>
  <c r="B120" i="72"/>
  <c r="AZ119" i="72"/>
  <c r="AY119" i="72"/>
  <c r="AX119" i="72"/>
  <c r="AW119" i="72"/>
  <c r="AV119" i="72"/>
  <c r="AT119" i="72"/>
  <c r="AS119" i="72"/>
  <c r="AR119" i="72"/>
  <c r="AP119" i="72"/>
  <c r="AO119" i="72"/>
  <c r="AQ119" i="72" s="1"/>
  <c r="AN119" i="72"/>
  <c r="AL119" i="72"/>
  <c r="AK119" i="72"/>
  <c r="AJ119" i="72"/>
  <c r="AM119" i="72" s="1"/>
  <c r="AH119" i="72"/>
  <c r="AG119" i="72"/>
  <c r="AF119" i="72"/>
  <c r="AI119" i="72" s="1"/>
  <c r="AD119" i="72"/>
  <c r="AC119" i="72"/>
  <c r="AB119" i="72"/>
  <c r="AE119" i="72" s="1"/>
  <c r="AA119" i="72"/>
  <c r="Z119" i="72"/>
  <c r="Y119" i="72"/>
  <c r="X119" i="72"/>
  <c r="V119" i="72"/>
  <c r="U119" i="72"/>
  <c r="T119" i="72"/>
  <c r="S119" i="72"/>
  <c r="R119" i="72"/>
  <c r="Q119" i="72"/>
  <c r="P119" i="72"/>
  <c r="N119" i="72"/>
  <c r="O119" i="72" s="1"/>
  <c r="M119" i="72"/>
  <c r="L119" i="72"/>
  <c r="J119" i="72"/>
  <c r="K119" i="72" s="1"/>
  <c r="I119" i="72"/>
  <c r="H119" i="72"/>
  <c r="F119" i="72"/>
  <c r="E119" i="72"/>
  <c r="D119" i="72"/>
  <c r="G119" i="72" s="1"/>
  <c r="C119" i="72"/>
  <c r="B119" i="72"/>
  <c r="AZ118" i="72"/>
  <c r="AX118" i="72"/>
  <c r="AY118" i="72" s="1"/>
  <c r="AW118" i="72"/>
  <c r="AV118" i="72"/>
  <c r="AT118" i="72"/>
  <c r="AU118" i="72" s="1"/>
  <c r="AS118" i="72"/>
  <c r="AR118" i="72"/>
  <c r="AP118" i="72"/>
  <c r="AO118" i="72"/>
  <c r="AN118" i="72"/>
  <c r="AQ118" i="72" s="1"/>
  <c r="AM118" i="72"/>
  <c r="AL118" i="72"/>
  <c r="AK118" i="72"/>
  <c r="AJ118" i="72"/>
  <c r="AI118" i="72"/>
  <c r="AH118" i="72"/>
  <c r="AG118" i="72"/>
  <c r="AF118" i="72"/>
  <c r="AD118" i="72"/>
  <c r="AE118" i="72" s="1"/>
  <c r="AC118" i="72"/>
  <c r="AB118" i="72"/>
  <c r="Z118" i="72"/>
  <c r="Y118" i="72"/>
  <c r="X118" i="72"/>
  <c r="AA118" i="72" s="1"/>
  <c r="V118" i="72"/>
  <c r="W118" i="72" s="1"/>
  <c r="U118" i="72"/>
  <c r="T118" i="72"/>
  <c r="R118" i="72"/>
  <c r="Q118" i="72"/>
  <c r="P118" i="72"/>
  <c r="S118" i="72" s="1"/>
  <c r="N118" i="72"/>
  <c r="O118" i="72" s="1"/>
  <c r="M118" i="72"/>
  <c r="L118" i="72"/>
  <c r="J118" i="72"/>
  <c r="I118" i="72"/>
  <c r="H118" i="72"/>
  <c r="G118" i="72"/>
  <c r="F118" i="72"/>
  <c r="E118" i="72"/>
  <c r="D118" i="72"/>
  <c r="C118" i="72"/>
  <c r="B118" i="72"/>
  <c r="AZ117" i="72"/>
  <c r="AX117" i="72"/>
  <c r="AW117" i="72"/>
  <c r="AV117" i="72"/>
  <c r="AT117" i="72"/>
  <c r="AS117" i="72"/>
  <c r="AR117" i="72"/>
  <c r="AU117" i="72" s="1"/>
  <c r="AQ117" i="72"/>
  <c r="AP117" i="72"/>
  <c r="AO117" i="72"/>
  <c r="AN117" i="72"/>
  <c r="AL117" i="72"/>
  <c r="AK117" i="72"/>
  <c r="AJ117" i="72"/>
  <c r="AH117" i="72"/>
  <c r="AG117" i="72"/>
  <c r="AF117" i="72"/>
  <c r="AI117" i="72" s="1"/>
  <c r="AD117" i="72"/>
  <c r="AC117" i="72"/>
  <c r="AB117" i="72"/>
  <c r="Z117" i="72"/>
  <c r="Y117" i="72"/>
  <c r="X117" i="72"/>
  <c r="AA117" i="72" s="1"/>
  <c r="W117" i="72"/>
  <c r="V117" i="72"/>
  <c r="U117" i="72"/>
  <c r="T117" i="72"/>
  <c r="R117" i="72"/>
  <c r="Q117" i="72"/>
  <c r="P117" i="72"/>
  <c r="N117" i="72"/>
  <c r="M117" i="72"/>
  <c r="O117" i="72" s="1"/>
  <c r="L117" i="72"/>
  <c r="J117" i="72"/>
  <c r="I117" i="72"/>
  <c r="H117" i="72"/>
  <c r="F117" i="72"/>
  <c r="E117" i="72"/>
  <c r="G117" i="72" s="1"/>
  <c r="D117" i="72"/>
  <c r="C117" i="72"/>
  <c r="B117" i="72"/>
  <c r="AZ116" i="72"/>
  <c r="AX116" i="72"/>
  <c r="AW116" i="72"/>
  <c r="AV116" i="72"/>
  <c r="AY116" i="72" s="1"/>
  <c r="AU116" i="72"/>
  <c r="AT116" i="72"/>
  <c r="AS116" i="72"/>
  <c r="AR116" i="72"/>
  <c r="AQ116" i="72"/>
  <c r="AP116" i="72"/>
  <c r="AO116" i="72"/>
  <c r="AN116" i="72"/>
  <c r="AL116" i="72"/>
  <c r="AK116" i="72"/>
  <c r="AM116" i="72" s="1"/>
  <c r="AJ116" i="72"/>
  <c r="AH116" i="72"/>
  <c r="AG116" i="72"/>
  <c r="AF116" i="72"/>
  <c r="AI116" i="72" s="1"/>
  <c r="AE116" i="72"/>
  <c r="AD116" i="72"/>
  <c r="AC116" i="72"/>
  <c r="AB116" i="72"/>
  <c r="AA116" i="72"/>
  <c r="Z116" i="72"/>
  <c r="Y116" i="72"/>
  <c r="X116" i="72"/>
  <c r="V116" i="72"/>
  <c r="U116" i="72"/>
  <c r="W116" i="72" s="1"/>
  <c r="T116" i="72"/>
  <c r="R116" i="72"/>
  <c r="Q116" i="72"/>
  <c r="P116" i="72"/>
  <c r="S116" i="72" s="1"/>
  <c r="N116" i="72"/>
  <c r="M116" i="72"/>
  <c r="L116" i="72"/>
  <c r="K116" i="72"/>
  <c r="J116" i="72"/>
  <c r="I116" i="72"/>
  <c r="H116" i="72"/>
  <c r="G116" i="72"/>
  <c r="F116" i="72"/>
  <c r="E116" i="72"/>
  <c r="D116" i="72"/>
  <c r="C116" i="72"/>
  <c r="B116" i="72"/>
  <c r="AZ115" i="72"/>
  <c r="AX115" i="72"/>
  <c r="AW115" i="72"/>
  <c r="AV115" i="72"/>
  <c r="AT115" i="72"/>
  <c r="AS115" i="72"/>
  <c r="AR115" i="72"/>
  <c r="AU115" i="72" s="1"/>
  <c r="AQ115" i="72"/>
  <c r="AP115" i="72"/>
  <c r="AO115" i="72"/>
  <c r="AN115" i="72"/>
  <c r="AL115" i="72"/>
  <c r="AK115" i="72"/>
  <c r="AJ115" i="72"/>
  <c r="AM115" i="72" s="1"/>
  <c r="AH115" i="72"/>
  <c r="AG115" i="72"/>
  <c r="AF115" i="72"/>
  <c r="AI115" i="72" s="1"/>
  <c r="AD115" i="72"/>
  <c r="AC115" i="72"/>
  <c r="AB115" i="72"/>
  <c r="AA115" i="72"/>
  <c r="Z115" i="72"/>
  <c r="Y115" i="72"/>
  <c r="X115" i="72"/>
  <c r="W115" i="72"/>
  <c r="V115" i="72"/>
  <c r="U115" i="72"/>
  <c r="T115" i="72"/>
  <c r="R115" i="72"/>
  <c r="Q115" i="72"/>
  <c r="P115" i="72"/>
  <c r="S115" i="72" s="1"/>
  <c r="N115" i="72"/>
  <c r="M115" i="72"/>
  <c r="L115" i="72"/>
  <c r="K115" i="72"/>
  <c r="J115" i="72"/>
  <c r="I115" i="72"/>
  <c r="H115" i="72"/>
  <c r="F115" i="72"/>
  <c r="E115" i="72"/>
  <c r="D115" i="72"/>
  <c r="G115" i="72" s="1"/>
  <c r="C115" i="72"/>
  <c r="B115" i="72"/>
  <c r="AZ114" i="72"/>
  <c r="AX114" i="72"/>
  <c r="AW114" i="72"/>
  <c r="AV114" i="72"/>
  <c r="AY114" i="72" s="1"/>
  <c r="AT114" i="72"/>
  <c r="AS114" i="72"/>
  <c r="AU114" i="72" s="1"/>
  <c r="AR114" i="72"/>
  <c r="AP114" i="72"/>
  <c r="AO114" i="72"/>
  <c r="AN114" i="72"/>
  <c r="AQ114" i="72" s="1"/>
  <c r="AM114" i="72"/>
  <c r="AL114" i="72"/>
  <c r="AK114" i="72"/>
  <c r="AJ114" i="72"/>
  <c r="AH114" i="72"/>
  <c r="AG114" i="72"/>
  <c r="AF114" i="72"/>
  <c r="AI114" i="72" s="1"/>
  <c r="AD114" i="72"/>
  <c r="AC114" i="72"/>
  <c r="AE114" i="72" s="1"/>
  <c r="AB114" i="72"/>
  <c r="Z114" i="72"/>
  <c r="Y114" i="72"/>
  <c r="X114" i="72"/>
  <c r="AA114" i="72" s="1"/>
  <c r="W114" i="72"/>
  <c r="V114" i="72"/>
  <c r="U114" i="72"/>
  <c r="T114" i="72"/>
  <c r="R114" i="72"/>
  <c r="Q114" i="72"/>
  <c r="P114" i="72"/>
  <c r="S114" i="72" s="1"/>
  <c r="N114" i="72"/>
  <c r="M114" i="72"/>
  <c r="O114" i="72" s="1"/>
  <c r="L114" i="72"/>
  <c r="J114" i="72"/>
  <c r="I114" i="72"/>
  <c r="H114" i="72"/>
  <c r="G114" i="72"/>
  <c r="F114" i="72"/>
  <c r="E114" i="72"/>
  <c r="D114" i="72"/>
  <c r="C114" i="72"/>
  <c r="B114" i="72"/>
  <c r="AZ113" i="72"/>
  <c r="AY113" i="72"/>
  <c r="AX113" i="72"/>
  <c r="AW113" i="72"/>
  <c r="AV113" i="72"/>
  <c r="AT113" i="72"/>
  <c r="AS113" i="72"/>
  <c r="AR113" i="72"/>
  <c r="AP113" i="72"/>
  <c r="AO113" i="72"/>
  <c r="AN113" i="72"/>
  <c r="AQ113" i="72" s="1"/>
  <c r="AL113" i="72"/>
  <c r="AK113" i="72"/>
  <c r="AJ113" i="72"/>
  <c r="AH113" i="72"/>
  <c r="AI113" i="72" s="1"/>
  <c r="AG113" i="72"/>
  <c r="AF113" i="72"/>
  <c r="AD113" i="72"/>
  <c r="AC113" i="72"/>
  <c r="AB113" i="72"/>
  <c r="AE113" i="72" s="1"/>
  <c r="Z113" i="72"/>
  <c r="Y113" i="72"/>
  <c r="X113" i="72"/>
  <c r="AA113" i="72" s="1"/>
  <c r="V113" i="72"/>
  <c r="U113" i="72"/>
  <c r="T113" i="72"/>
  <c r="S113" i="72"/>
  <c r="R113" i="72"/>
  <c r="Q113" i="72"/>
  <c r="P113" i="72"/>
  <c r="O113" i="72"/>
  <c r="N113" i="72"/>
  <c r="M113" i="72"/>
  <c r="L113" i="72"/>
  <c r="J113" i="72"/>
  <c r="I113" i="72"/>
  <c r="H113" i="72"/>
  <c r="F113" i="72"/>
  <c r="E113" i="72"/>
  <c r="D113" i="72"/>
  <c r="G113" i="72" s="1"/>
  <c r="C113" i="72"/>
  <c r="B113" i="72"/>
  <c r="AZ112" i="72"/>
  <c r="AX112" i="72"/>
  <c r="AW112" i="72"/>
  <c r="AV112" i="72"/>
  <c r="AT112" i="72"/>
  <c r="AS112" i="72"/>
  <c r="AR112" i="72"/>
  <c r="AU112" i="72" s="1"/>
  <c r="AP112" i="72"/>
  <c r="AO112" i="72"/>
  <c r="AN112" i="72"/>
  <c r="AL112" i="72"/>
  <c r="AK112" i="72"/>
  <c r="AJ112" i="72"/>
  <c r="AH112" i="72"/>
  <c r="AG112" i="72"/>
  <c r="AF112" i="72"/>
  <c r="AI112" i="72" s="1"/>
  <c r="AD112" i="72"/>
  <c r="AC112" i="72"/>
  <c r="AB112" i="72"/>
  <c r="Z112" i="72"/>
  <c r="AA112" i="72" s="1"/>
  <c r="Y112" i="72"/>
  <c r="X112" i="72"/>
  <c r="W112" i="72"/>
  <c r="V112" i="72"/>
  <c r="U112" i="72"/>
  <c r="T112" i="72"/>
  <c r="R112" i="72"/>
  <c r="Q112" i="72"/>
  <c r="P112" i="72"/>
  <c r="N112" i="72"/>
  <c r="M112" i="72"/>
  <c r="L112" i="72"/>
  <c r="K112" i="72"/>
  <c r="J112" i="72"/>
  <c r="I112" i="72"/>
  <c r="H112" i="72"/>
  <c r="F112" i="72"/>
  <c r="E112" i="72"/>
  <c r="D112" i="72"/>
  <c r="G112" i="72" s="1"/>
  <c r="C112" i="72"/>
  <c r="B112" i="72"/>
  <c r="AZ111" i="72"/>
  <c r="AX111" i="72"/>
  <c r="AW111" i="72"/>
  <c r="AV111" i="72"/>
  <c r="AY111" i="72" s="1"/>
  <c r="AU111" i="72"/>
  <c r="AT111" i="72"/>
  <c r="AS111" i="72"/>
  <c r="AR111" i="72"/>
  <c r="AP111" i="72"/>
  <c r="AO111" i="72"/>
  <c r="AQ111" i="72" s="1"/>
  <c r="AN111" i="72"/>
  <c r="AL111" i="72"/>
  <c r="AK111" i="72"/>
  <c r="AJ111" i="72"/>
  <c r="AM111" i="72" s="1"/>
  <c r="AH111" i="72"/>
  <c r="AG111" i="72"/>
  <c r="AF111" i="72"/>
  <c r="AD111" i="72"/>
  <c r="AC111" i="72"/>
  <c r="AB111" i="72"/>
  <c r="AE111" i="72" s="1"/>
  <c r="Z111" i="72"/>
  <c r="Y111" i="72"/>
  <c r="X111" i="72"/>
  <c r="AA111" i="72" s="1"/>
  <c r="V111" i="72"/>
  <c r="U111" i="72"/>
  <c r="T111" i="72"/>
  <c r="R111" i="72"/>
  <c r="Q111" i="72"/>
  <c r="P111" i="72"/>
  <c r="S111" i="72" s="1"/>
  <c r="N111" i="72"/>
  <c r="O111" i="72" s="1"/>
  <c r="M111" i="72"/>
  <c r="L111" i="72"/>
  <c r="K111" i="72"/>
  <c r="J111" i="72"/>
  <c r="I111" i="72"/>
  <c r="H111" i="72"/>
  <c r="F111" i="72"/>
  <c r="E111" i="72"/>
  <c r="G111" i="72" s="1"/>
  <c r="D111" i="72"/>
  <c r="C111" i="72"/>
  <c r="B111" i="72"/>
  <c r="AZ110" i="72"/>
  <c r="AX110" i="72"/>
  <c r="AW110" i="72"/>
  <c r="AY110" i="72" s="1"/>
  <c r="AV110" i="72"/>
  <c r="AT110" i="72"/>
  <c r="AS110" i="72"/>
  <c r="AU110" i="72" s="1"/>
  <c r="AR110" i="72"/>
  <c r="AP110" i="72"/>
  <c r="AQ110" i="72" s="1"/>
  <c r="AO110" i="72"/>
  <c r="AN110" i="72"/>
  <c r="AM110" i="72"/>
  <c r="AL110" i="72"/>
  <c r="AK110" i="72"/>
  <c r="AJ110" i="72"/>
  <c r="AH110" i="72"/>
  <c r="AI110" i="72" s="1"/>
  <c r="AG110" i="72"/>
  <c r="AF110" i="72"/>
  <c r="AD110" i="72"/>
  <c r="AC110" i="72"/>
  <c r="AE110" i="72" s="1"/>
  <c r="AB110" i="72"/>
  <c r="Z110" i="72"/>
  <c r="Y110" i="72"/>
  <c r="AA110" i="72" s="1"/>
  <c r="X110" i="72"/>
  <c r="V110" i="72"/>
  <c r="U110" i="72"/>
  <c r="T110" i="72"/>
  <c r="R110" i="72"/>
  <c r="Q110" i="72"/>
  <c r="P110" i="72"/>
  <c r="N110" i="72"/>
  <c r="M110" i="72"/>
  <c r="O110" i="72" s="1"/>
  <c r="L110" i="72"/>
  <c r="J110" i="72"/>
  <c r="I110" i="72"/>
  <c r="H110" i="72"/>
  <c r="F110" i="72"/>
  <c r="E110" i="72"/>
  <c r="D110" i="72"/>
  <c r="G110" i="72" s="1"/>
  <c r="C110" i="72"/>
  <c r="B110" i="72"/>
  <c r="AZ109" i="72"/>
  <c r="AY109" i="72"/>
  <c r="AX109" i="72"/>
  <c r="AW109" i="72"/>
  <c r="AV109" i="72"/>
  <c r="AU109" i="72"/>
  <c r="AT109" i="72"/>
  <c r="AS109" i="72"/>
  <c r="AR109" i="72"/>
  <c r="AP109" i="72"/>
  <c r="AO109" i="72"/>
  <c r="AN109" i="72"/>
  <c r="AL109" i="72"/>
  <c r="AM109" i="72" s="1"/>
  <c r="AK109" i="72"/>
  <c r="AJ109" i="72"/>
  <c r="AI109" i="72"/>
  <c r="AH109" i="72"/>
  <c r="AG109" i="72"/>
  <c r="AF109" i="72"/>
  <c r="AD109" i="72"/>
  <c r="AC109" i="72"/>
  <c r="AE109" i="72" s="1"/>
  <c r="AB109" i="72"/>
  <c r="Z109" i="72"/>
  <c r="Y109" i="72"/>
  <c r="X109" i="72"/>
  <c r="W109" i="72"/>
  <c r="V109" i="72"/>
  <c r="U109" i="72"/>
  <c r="T109" i="72"/>
  <c r="S109" i="72"/>
  <c r="R109" i="72"/>
  <c r="Q109" i="72"/>
  <c r="P109" i="72"/>
  <c r="N109" i="72"/>
  <c r="M109" i="72"/>
  <c r="O109" i="72" s="1"/>
  <c r="L109" i="72"/>
  <c r="J109" i="72"/>
  <c r="I109" i="72"/>
  <c r="H109" i="72"/>
  <c r="G109" i="72"/>
  <c r="F109" i="72"/>
  <c r="E109" i="72"/>
  <c r="D109" i="72"/>
  <c r="C109" i="72"/>
  <c r="B109" i="72"/>
  <c r="AZ108" i="72"/>
  <c r="AX108" i="72"/>
  <c r="AW108" i="72"/>
  <c r="AV108" i="72"/>
  <c r="AY108" i="72" s="1"/>
  <c r="AT108" i="72"/>
  <c r="AS108" i="72"/>
  <c r="AR108" i="72"/>
  <c r="AU108" i="72" s="1"/>
  <c r="AP108" i="72"/>
  <c r="AO108" i="72"/>
  <c r="AQ108" i="72" s="1"/>
  <c r="AN108" i="72"/>
  <c r="AM108" i="72"/>
  <c r="AL108" i="72"/>
  <c r="AK108" i="72"/>
  <c r="AJ108" i="72"/>
  <c r="AH108" i="72"/>
  <c r="AI108" i="72" s="1"/>
  <c r="AG108" i="72"/>
  <c r="AF108" i="72"/>
  <c r="AD108" i="72"/>
  <c r="AC108" i="72"/>
  <c r="AB108" i="72"/>
  <c r="AE108" i="72" s="1"/>
  <c r="Z108" i="72"/>
  <c r="Y108" i="72"/>
  <c r="AA108" i="72" s="1"/>
  <c r="X108" i="72"/>
  <c r="W108" i="72"/>
  <c r="V108" i="72"/>
  <c r="U108" i="72"/>
  <c r="T108" i="72"/>
  <c r="R108" i="72"/>
  <c r="Q108" i="72"/>
  <c r="S108" i="72" s="1"/>
  <c r="P108" i="72"/>
  <c r="N108" i="72"/>
  <c r="M108" i="72"/>
  <c r="L108" i="72"/>
  <c r="J108" i="72"/>
  <c r="I108" i="72"/>
  <c r="K108" i="72" s="1"/>
  <c r="H108" i="72"/>
  <c r="F108" i="72"/>
  <c r="G108" i="72" s="1"/>
  <c r="E108" i="72"/>
  <c r="D108" i="72"/>
  <c r="C108" i="72"/>
  <c r="B108" i="72"/>
  <c r="AZ107" i="72"/>
  <c r="AY107" i="72"/>
  <c r="AX107" i="72"/>
  <c r="AW107" i="72"/>
  <c r="AV107" i="72"/>
  <c r="AT107" i="72"/>
  <c r="AS107" i="72"/>
  <c r="AR107" i="72"/>
  <c r="AU107" i="72" s="1"/>
  <c r="AP107" i="72"/>
  <c r="AO107" i="72"/>
  <c r="AN107" i="72"/>
  <c r="AQ107" i="72" s="1"/>
  <c r="AL107" i="72"/>
  <c r="AM107" i="72" s="1"/>
  <c r="AK107" i="72"/>
  <c r="AJ107" i="72"/>
  <c r="AH107" i="72"/>
  <c r="AI107" i="72" s="1"/>
  <c r="AG107" i="72"/>
  <c r="AF107" i="72"/>
  <c r="AD107" i="72"/>
  <c r="AC107" i="72"/>
  <c r="AB107" i="72"/>
  <c r="AE107" i="72" s="1"/>
  <c r="Z107" i="72"/>
  <c r="Y107" i="72"/>
  <c r="X107" i="72"/>
  <c r="AA107" i="72" s="1"/>
  <c r="V107" i="72"/>
  <c r="W107" i="72" s="1"/>
  <c r="U107" i="72"/>
  <c r="T107" i="72"/>
  <c r="S107" i="72"/>
  <c r="R107" i="72"/>
  <c r="Q107" i="72"/>
  <c r="P107" i="72"/>
  <c r="O107" i="72"/>
  <c r="N107" i="72"/>
  <c r="M107" i="72"/>
  <c r="L107" i="72"/>
  <c r="J107" i="72"/>
  <c r="I107" i="72"/>
  <c r="H107" i="72"/>
  <c r="F107" i="72"/>
  <c r="G107" i="72" s="1"/>
  <c r="E107" i="72"/>
  <c r="D107" i="72"/>
  <c r="C107" i="72"/>
  <c r="B107" i="72"/>
  <c r="AZ106" i="72"/>
  <c r="AX106" i="72"/>
  <c r="AW106" i="72"/>
  <c r="AY106" i="72" s="1"/>
  <c r="AV106" i="72"/>
  <c r="AU106" i="72"/>
  <c r="AT106" i="72"/>
  <c r="AS106" i="72"/>
  <c r="AR106" i="72"/>
  <c r="AQ106" i="72"/>
  <c r="AP106" i="72"/>
  <c r="AO106" i="72"/>
  <c r="AN106" i="72"/>
  <c r="AM106" i="72"/>
  <c r="AL106" i="72"/>
  <c r="AK106" i="72"/>
  <c r="AJ106" i="72"/>
  <c r="AH106" i="72"/>
  <c r="AG106" i="72"/>
  <c r="AI106" i="72" s="1"/>
  <c r="AF106" i="72"/>
  <c r="AE106" i="72"/>
  <c r="AD106" i="72"/>
  <c r="AC106" i="72"/>
  <c r="AB106" i="72"/>
  <c r="Z106" i="72"/>
  <c r="Y106" i="72"/>
  <c r="AA106" i="72" s="1"/>
  <c r="X106" i="72"/>
  <c r="W106" i="72"/>
  <c r="V106" i="72"/>
  <c r="U106" i="72"/>
  <c r="T106" i="72"/>
  <c r="R106" i="72"/>
  <c r="Q106" i="72"/>
  <c r="S106" i="72" s="1"/>
  <c r="P106" i="72"/>
  <c r="O106" i="72"/>
  <c r="N106" i="72"/>
  <c r="M106" i="72"/>
  <c r="L106" i="72"/>
  <c r="J106" i="72"/>
  <c r="I106" i="72"/>
  <c r="K106" i="72" s="1"/>
  <c r="H106" i="72"/>
  <c r="G106" i="72"/>
  <c r="F106" i="72"/>
  <c r="E106" i="72"/>
  <c r="D106" i="72"/>
  <c r="C106" i="72"/>
  <c r="B106" i="72"/>
  <c r="AZ105" i="72"/>
  <c r="AX105" i="72"/>
  <c r="AW105" i="72"/>
  <c r="AV105" i="72"/>
  <c r="AY105" i="72" s="1"/>
  <c r="AT105" i="72"/>
  <c r="AU105" i="72" s="1"/>
  <c r="AS105" i="72"/>
  <c r="AR105" i="72"/>
  <c r="AP105" i="72"/>
  <c r="AO105" i="72"/>
  <c r="AN105" i="72"/>
  <c r="AM105" i="72"/>
  <c r="AL105" i="72"/>
  <c r="AK105" i="72"/>
  <c r="AJ105" i="72"/>
  <c r="AI105" i="72"/>
  <c r="AH105" i="72"/>
  <c r="AG105" i="72"/>
  <c r="AF105" i="72"/>
  <c r="AD105" i="72"/>
  <c r="AC105" i="72"/>
  <c r="AE105" i="72" s="1"/>
  <c r="AB105" i="72"/>
  <c r="Z105" i="72"/>
  <c r="Y105" i="72"/>
  <c r="X105" i="72"/>
  <c r="W105" i="72"/>
  <c r="V105" i="72"/>
  <c r="U105" i="72"/>
  <c r="T105" i="72"/>
  <c r="R105" i="72"/>
  <c r="S105" i="72" s="1"/>
  <c r="Q105" i="72"/>
  <c r="P105" i="72"/>
  <c r="N105" i="72"/>
  <c r="M105" i="72"/>
  <c r="L105" i="72"/>
  <c r="J105" i="72"/>
  <c r="I105" i="72"/>
  <c r="H105" i="72"/>
  <c r="F105" i="72"/>
  <c r="E105" i="72"/>
  <c r="D105" i="72"/>
  <c r="G105" i="72" s="1"/>
  <c r="C105" i="72"/>
  <c r="B105" i="72"/>
  <c r="AZ104" i="72"/>
  <c r="AY104" i="72"/>
  <c r="AX104" i="72"/>
  <c r="AW104" i="72"/>
  <c r="AV104" i="72"/>
  <c r="AT104" i="72"/>
  <c r="AS104" i="72"/>
  <c r="AU104" i="72" s="1"/>
  <c r="AR104" i="72"/>
  <c r="AP104" i="72"/>
  <c r="AO104" i="72"/>
  <c r="AN104" i="72"/>
  <c r="AQ104" i="72" s="1"/>
  <c r="AM104" i="72"/>
  <c r="AL104" i="72"/>
  <c r="AK104" i="72"/>
  <c r="AJ104" i="72"/>
  <c r="AI104" i="72"/>
  <c r="AH104" i="72"/>
  <c r="AG104" i="72"/>
  <c r="AF104" i="72"/>
  <c r="AD104" i="72"/>
  <c r="AC104" i="72"/>
  <c r="AE104" i="72" s="1"/>
  <c r="AB104" i="72"/>
  <c r="AA104" i="72"/>
  <c r="Z104" i="72"/>
  <c r="Y104" i="72"/>
  <c r="X104" i="72"/>
  <c r="W104" i="72"/>
  <c r="V104" i="72"/>
  <c r="U104" i="72"/>
  <c r="T104" i="72"/>
  <c r="S104" i="72"/>
  <c r="R104" i="72"/>
  <c r="Q104" i="72"/>
  <c r="P104" i="72"/>
  <c r="N104" i="72"/>
  <c r="M104" i="72"/>
  <c r="L104" i="72"/>
  <c r="J104" i="72"/>
  <c r="K104" i="72" s="1"/>
  <c r="I104" i="72"/>
  <c r="H104" i="72"/>
  <c r="G104" i="72"/>
  <c r="F104" i="72"/>
  <c r="E104" i="72"/>
  <c r="D104" i="72"/>
  <c r="C104" i="72"/>
  <c r="B104" i="72"/>
  <c r="AZ103" i="72"/>
  <c r="AX103" i="72"/>
  <c r="AW103" i="72"/>
  <c r="AV103" i="72"/>
  <c r="AT103" i="72"/>
  <c r="AS103" i="72"/>
  <c r="AR103" i="72"/>
  <c r="AQ103" i="72"/>
  <c r="AP103" i="72"/>
  <c r="AO103" i="72"/>
  <c r="AN103" i="72"/>
  <c r="AL103" i="72"/>
  <c r="AK103" i="72"/>
  <c r="AJ103" i="72"/>
  <c r="AM103" i="72" s="1"/>
  <c r="AH103" i="72"/>
  <c r="AG103" i="72"/>
  <c r="AF103" i="72"/>
  <c r="AI103" i="72" s="1"/>
  <c r="AD103" i="72"/>
  <c r="AC103" i="72"/>
  <c r="AB103" i="72"/>
  <c r="AE103" i="72" s="1"/>
  <c r="Z103" i="72"/>
  <c r="AA103" i="72" s="1"/>
  <c r="Y103" i="72"/>
  <c r="X103" i="72"/>
  <c r="V103" i="72"/>
  <c r="U103" i="72"/>
  <c r="T103" i="72"/>
  <c r="W103" i="72" s="1"/>
  <c r="R103" i="72"/>
  <c r="Q103" i="72"/>
  <c r="P103" i="72"/>
  <c r="N103" i="72"/>
  <c r="M103" i="72"/>
  <c r="O103" i="72" s="1"/>
  <c r="L103" i="72"/>
  <c r="J103" i="72"/>
  <c r="K103" i="72" s="1"/>
  <c r="I103" i="72"/>
  <c r="H103" i="72"/>
  <c r="F103" i="72"/>
  <c r="E103" i="72"/>
  <c r="D103" i="72"/>
  <c r="G103" i="72" s="1"/>
  <c r="C103" i="72"/>
  <c r="B103" i="72"/>
  <c r="AZ102" i="72"/>
  <c r="AY102" i="72"/>
  <c r="AX102" i="72"/>
  <c r="AW102" i="72"/>
  <c r="AV102" i="72"/>
  <c r="AU102" i="72"/>
  <c r="AT102" i="72"/>
  <c r="AS102" i="72"/>
  <c r="AR102" i="72"/>
  <c r="AP102" i="72"/>
  <c r="AO102" i="72"/>
  <c r="AQ102" i="72" s="1"/>
  <c r="AN102" i="72"/>
  <c r="AL102" i="72"/>
  <c r="AK102" i="72"/>
  <c r="AJ102" i="72"/>
  <c r="AH102" i="72"/>
  <c r="AG102" i="72"/>
  <c r="AF102" i="72"/>
  <c r="AI102" i="72" s="1"/>
  <c r="AE102" i="72"/>
  <c r="AD102" i="72"/>
  <c r="AC102" i="72"/>
  <c r="AB102" i="72"/>
  <c r="Z102" i="72"/>
  <c r="Y102" i="72"/>
  <c r="X102" i="72"/>
  <c r="V102" i="72"/>
  <c r="U102" i="72"/>
  <c r="T102" i="72"/>
  <c r="W102" i="72" s="1"/>
  <c r="S102" i="72"/>
  <c r="R102" i="72"/>
  <c r="Q102" i="72"/>
  <c r="P102" i="72"/>
  <c r="O102" i="72"/>
  <c r="N102" i="72"/>
  <c r="M102" i="72"/>
  <c r="L102" i="72"/>
  <c r="J102" i="72"/>
  <c r="I102" i="72"/>
  <c r="K102" i="72" s="1"/>
  <c r="H102" i="72"/>
  <c r="F102" i="72"/>
  <c r="E102" i="72"/>
  <c r="D102" i="72"/>
  <c r="G102" i="72" s="1"/>
  <c r="C102" i="72"/>
  <c r="B102" i="72"/>
  <c r="AZ101" i="72"/>
  <c r="AY101" i="72"/>
  <c r="AX101" i="72"/>
  <c r="AW101" i="72"/>
  <c r="AV101" i="72"/>
  <c r="AU101" i="72"/>
  <c r="AT101" i="72"/>
  <c r="AS101" i="72"/>
  <c r="AR101" i="72"/>
  <c r="AP101" i="72"/>
  <c r="AO101" i="72"/>
  <c r="AN101" i="72"/>
  <c r="AQ101" i="72" s="1"/>
  <c r="AM101" i="72"/>
  <c r="AL101" i="72"/>
  <c r="AK101" i="72"/>
  <c r="AJ101" i="72"/>
  <c r="AI101" i="72"/>
  <c r="AH101" i="72"/>
  <c r="AG101" i="72"/>
  <c r="AF101" i="72"/>
  <c r="AE101" i="72"/>
  <c r="AD101" i="72"/>
  <c r="AC101" i="72"/>
  <c r="AB101" i="72"/>
  <c r="Z101" i="72"/>
  <c r="Y101" i="72"/>
  <c r="X101" i="72"/>
  <c r="AA101" i="72" s="1"/>
  <c r="V101" i="72"/>
  <c r="W101" i="72" s="1"/>
  <c r="U101" i="72"/>
  <c r="T101" i="72"/>
  <c r="S101" i="72"/>
  <c r="R101" i="72"/>
  <c r="Q101" i="72"/>
  <c r="P101" i="72"/>
  <c r="N101" i="72"/>
  <c r="M101" i="72"/>
  <c r="O101" i="72" s="1"/>
  <c r="L101" i="72"/>
  <c r="J101" i="72"/>
  <c r="I101" i="72"/>
  <c r="H101" i="72"/>
  <c r="F101" i="72"/>
  <c r="E101" i="72"/>
  <c r="G101" i="72" s="1"/>
  <c r="D101" i="72"/>
  <c r="C101" i="72"/>
  <c r="B101" i="72"/>
  <c r="AZ100" i="72"/>
  <c r="AX100" i="72"/>
  <c r="AY100" i="72" s="1"/>
  <c r="AW100" i="72"/>
  <c r="AV100" i="72"/>
  <c r="AU100" i="72"/>
  <c r="AT100" i="72"/>
  <c r="AS100" i="72"/>
  <c r="AR100" i="72"/>
  <c r="AP100" i="72"/>
  <c r="AO100" i="72"/>
  <c r="AQ100" i="72" s="1"/>
  <c r="AN100" i="72"/>
  <c r="AL100" i="72"/>
  <c r="AK100" i="72"/>
  <c r="AJ100" i="72"/>
  <c r="AH100" i="72"/>
  <c r="AG100" i="72"/>
  <c r="AI100" i="72" s="1"/>
  <c r="AF100" i="72"/>
  <c r="AD100" i="72"/>
  <c r="AC100" i="72"/>
  <c r="AB100" i="72"/>
  <c r="AE100" i="72" s="1"/>
  <c r="AA100" i="72"/>
  <c r="Z100" i="72"/>
  <c r="Y100" i="72"/>
  <c r="X100" i="72"/>
  <c r="V100" i="72"/>
  <c r="U100" i="72"/>
  <c r="T100" i="72"/>
  <c r="R100" i="72"/>
  <c r="Q100" i="72"/>
  <c r="P100" i="72"/>
  <c r="S100" i="72" s="1"/>
  <c r="N100" i="72"/>
  <c r="M100" i="72"/>
  <c r="L100" i="72"/>
  <c r="J100" i="72"/>
  <c r="I100" i="72"/>
  <c r="K100" i="72" s="1"/>
  <c r="H100" i="72"/>
  <c r="F100" i="72"/>
  <c r="E100" i="72"/>
  <c r="D100" i="72"/>
  <c r="C100" i="72"/>
  <c r="B100" i="72"/>
  <c r="AZ99" i="72"/>
  <c r="AX99" i="72"/>
  <c r="AW99" i="72"/>
  <c r="AY99" i="72" s="1"/>
  <c r="AV99" i="72"/>
  <c r="AT99" i="72"/>
  <c r="AS99" i="72"/>
  <c r="AR99" i="72"/>
  <c r="AU99" i="72" s="1"/>
  <c r="AQ99" i="72"/>
  <c r="AP99" i="72"/>
  <c r="AO99" i="72"/>
  <c r="AN99" i="72"/>
  <c r="AM99" i="72"/>
  <c r="AL99" i="72"/>
  <c r="AK99" i="72"/>
  <c r="AJ99" i="72"/>
  <c r="AH99" i="72"/>
  <c r="AG99" i="72"/>
  <c r="AI99" i="72" s="1"/>
  <c r="AF99" i="72"/>
  <c r="AD99" i="72"/>
  <c r="AC99" i="72"/>
  <c r="AB99" i="72"/>
  <c r="AE99" i="72" s="1"/>
  <c r="AA99" i="72"/>
  <c r="Z99" i="72"/>
  <c r="Y99" i="72"/>
  <c r="X99" i="72"/>
  <c r="W99" i="72"/>
  <c r="V99" i="72"/>
  <c r="U99" i="72"/>
  <c r="T99" i="72"/>
  <c r="R99" i="72"/>
  <c r="Q99" i="72"/>
  <c r="P99" i="72"/>
  <c r="O99" i="72"/>
  <c r="N99" i="72"/>
  <c r="M99" i="72"/>
  <c r="L99" i="72"/>
  <c r="K99" i="72"/>
  <c r="J99" i="72"/>
  <c r="I99" i="72"/>
  <c r="H99" i="72"/>
  <c r="F99" i="72"/>
  <c r="E99" i="72"/>
  <c r="G99" i="72" s="1"/>
  <c r="D99" i="72"/>
  <c r="C99" i="72"/>
  <c r="B99" i="72"/>
  <c r="AZ98" i="72"/>
  <c r="AX98" i="72"/>
  <c r="AW98" i="72"/>
  <c r="AY98" i="72" s="1"/>
  <c r="AV98" i="72"/>
  <c r="AU98" i="72"/>
  <c r="AT98" i="72"/>
  <c r="AS98" i="72"/>
  <c r="AR98" i="72"/>
  <c r="AP98" i="72"/>
  <c r="AO98" i="72"/>
  <c r="AQ98" i="72" s="1"/>
  <c r="AN98" i="72"/>
  <c r="AL98" i="72"/>
  <c r="AK98" i="72"/>
  <c r="AM98" i="72" s="1"/>
  <c r="AJ98" i="72"/>
  <c r="AH98" i="72"/>
  <c r="AG98" i="72"/>
  <c r="AI98" i="72" s="1"/>
  <c r="AF98" i="72"/>
  <c r="AE98" i="72"/>
  <c r="AD98" i="72"/>
  <c r="AC98" i="72"/>
  <c r="AB98" i="72"/>
  <c r="Z98" i="72"/>
  <c r="Y98" i="72"/>
  <c r="X98" i="72"/>
  <c r="AA98" i="72" s="1"/>
  <c r="V98" i="72"/>
  <c r="U98" i="72"/>
  <c r="W98" i="72" s="1"/>
  <c r="T98" i="72"/>
  <c r="R98" i="72"/>
  <c r="Q98" i="72"/>
  <c r="S98" i="72" s="1"/>
  <c r="P98" i="72"/>
  <c r="N98" i="72"/>
  <c r="M98" i="72"/>
  <c r="O98" i="72" s="1"/>
  <c r="L98" i="72"/>
  <c r="J98" i="72"/>
  <c r="I98" i="72"/>
  <c r="H98" i="72"/>
  <c r="G98" i="72"/>
  <c r="F98" i="72"/>
  <c r="E98" i="72"/>
  <c r="D98" i="72"/>
  <c r="C98" i="72"/>
  <c r="B98" i="72"/>
  <c r="AZ97" i="72"/>
  <c r="AX97" i="72"/>
  <c r="AY97" i="72" s="1"/>
  <c r="AW97" i="72"/>
  <c r="AV97" i="72"/>
  <c r="AT97" i="72"/>
  <c r="AS97" i="72"/>
  <c r="AU97" i="72" s="1"/>
  <c r="AR97" i="72"/>
  <c r="AP97" i="72"/>
  <c r="AO97" i="72"/>
  <c r="AQ97" i="72" s="1"/>
  <c r="AN97" i="72"/>
  <c r="AL97" i="72"/>
  <c r="AK97" i="72"/>
  <c r="AJ97" i="72"/>
  <c r="AM97" i="72" s="1"/>
  <c r="AI97" i="72"/>
  <c r="AH97" i="72"/>
  <c r="AG97" i="72"/>
  <c r="AF97" i="72"/>
  <c r="AD97" i="72"/>
  <c r="AC97" i="72"/>
  <c r="AE97" i="72" s="1"/>
  <c r="AB97" i="72"/>
  <c r="AA97" i="72"/>
  <c r="Z97" i="72"/>
  <c r="Y97" i="72"/>
  <c r="X97" i="72"/>
  <c r="V97" i="72"/>
  <c r="U97" i="72"/>
  <c r="T97" i="72"/>
  <c r="W97" i="72" s="1"/>
  <c r="R97" i="72"/>
  <c r="Q97" i="72"/>
  <c r="S97" i="72" s="1"/>
  <c r="P97" i="72"/>
  <c r="O97" i="72"/>
  <c r="N97" i="72"/>
  <c r="M97" i="72"/>
  <c r="L97" i="72"/>
  <c r="K97" i="72"/>
  <c r="J97" i="72"/>
  <c r="I97" i="72"/>
  <c r="H97" i="72"/>
  <c r="F97" i="72"/>
  <c r="E97" i="72"/>
  <c r="D97" i="72"/>
  <c r="G97" i="72" s="1"/>
  <c r="C97" i="72"/>
  <c r="B97" i="72"/>
  <c r="AZ96" i="72"/>
  <c r="AX96" i="72"/>
  <c r="AW96" i="72"/>
  <c r="AY96" i="72" s="1"/>
  <c r="AV96" i="72"/>
  <c r="AU96" i="72"/>
  <c r="AT96" i="72"/>
  <c r="AS96" i="72"/>
  <c r="AR96" i="72"/>
  <c r="AP96" i="72"/>
  <c r="AO96" i="72"/>
  <c r="AN96" i="72"/>
  <c r="AL96" i="72"/>
  <c r="AK96" i="72"/>
  <c r="AM96" i="72" s="1"/>
  <c r="AJ96" i="72"/>
  <c r="AH96" i="72"/>
  <c r="AG96" i="72"/>
  <c r="AI96" i="72" s="1"/>
  <c r="AF96" i="72"/>
  <c r="AE96" i="72"/>
  <c r="AD96" i="72"/>
  <c r="AC96" i="72"/>
  <c r="AB96" i="72"/>
  <c r="Z96" i="72"/>
  <c r="Y96" i="72"/>
  <c r="X96" i="72"/>
  <c r="AA96" i="72" s="1"/>
  <c r="V96" i="72"/>
  <c r="U96" i="72"/>
  <c r="T96" i="72"/>
  <c r="W96" i="72" s="1"/>
  <c r="R96" i="72"/>
  <c r="Q96" i="72"/>
  <c r="S96" i="72" s="1"/>
  <c r="P96" i="72"/>
  <c r="O96" i="72"/>
  <c r="N96" i="72"/>
  <c r="M96" i="72"/>
  <c r="L96" i="72"/>
  <c r="J96" i="72"/>
  <c r="I96" i="72"/>
  <c r="H96" i="72"/>
  <c r="K96" i="72" s="1"/>
  <c r="F96" i="72"/>
  <c r="G96" i="72" s="1"/>
  <c r="E96" i="72"/>
  <c r="D96" i="72"/>
  <c r="C96" i="72"/>
  <c r="B96" i="72"/>
  <c r="AZ95" i="72"/>
  <c r="AX95" i="72"/>
  <c r="AW95" i="72"/>
  <c r="AV95" i="72"/>
  <c r="AY95" i="72" s="1"/>
  <c r="AT95" i="72"/>
  <c r="AS95" i="72"/>
  <c r="AR95" i="72"/>
  <c r="AU95" i="72" s="1"/>
  <c r="AP95" i="72"/>
  <c r="AO95" i="72"/>
  <c r="AQ95" i="72" s="1"/>
  <c r="AN95" i="72"/>
  <c r="AL95" i="72"/>
  <c r="AK95" i="72"/>
  <c r="AJ95" i="72"/>
  <c r="AH95" i="72"/>
  <c r="AG95" i="72"/>
  <c r="AF95" i="72"/>
  <c r="AE95" i="72"/>
  <c r="AD95" i="72"/>
  <c r="AC95" i="72"/>
  <c r="AB95" i="72"/>
  <c r="Z95" i="72"/>
  <c r="Y95" i="72"/>
  <c r="AA95" i="72" s="1"/>
  <c r="X95" i="72"/>
  <c r="W95" i="72"/>
  <c r="V95" i="72"/>
  <c r="U95" i="72"/>
  <c r="T95" i="72"/>
  <c r="R95" i="72"/>
  <c r="Q95" i="72"/>
  <c r="P95" i="72"/>
  <c r="N95" i="72"/>
  <c r="M95" i="72"/>
  <c r="L95" i="72"/>
  <c r="J95" i="72"/>
  <c r="I95" i="72"/>
  <c r="K95" i="72" s="1"/>
  <c r="H95" i="72"/>
  <c r="G95" i="72"/>
  <c r="F95" i="72"/>
  <c r="E95" i="72"/>
  <c r="D95" i="72"/>
  <c r="C95" i="72"/>
  <c r="B95" i="72"/>
  <c r="AZ94" i="72"/>
  <c r="AX94" i="72"/>
  <c r="AW94" i="72"/>
  <c r="AV94" i="72"/>
  <c r="AT94" i="72"/>
  <c r="AS94" i="72"/>
  <c r="AU94" i="72" s="1"/>
  <c r="AR94" i="72"/>
  <c r="AP94" i="72"/>
  <c r="AQ94" i="72" s="1"/>
  <c r="AO94" i="72"/>
  <c r="AN94" i="72"/>
  <c r="AM94" i="72"/>
  <c r="AL94" i="72"/>
  <c r="AK94" i="72"/>
  <c r="AJ94" i="72"/>
  <c r="AH94" i="72"/>
  <c r="AG94" i="72"/>
  <c r="AF94" i="72"/>
  <c r="AD94" i="72"/>
  <c r="AC94" i="72"/>
  <c r="AE94" i="72" s="1"/>
  <c r="AB94" i="72"/>
  <c r="Z94" i="72"/>
  <c r="AA94" i="72" s="1"/>
  <c r="Y94" i="72"/>
  <c r="X94" i="72"/>
  <c r="V94" i="72"/>
  <c r="U94" i="72"/>
  <c r="T94" i="72"/>
  <c r="W94" i="72" s="1"/>
  <c r="R94" i="72"/>
  <c r="Q94" i="72"/>
  <c r="P94" i="72"/>
  <c r="O94" i="72"/>
  <c r="N94" i="72"/>
  <c r="M94" i="72"/>
  <c r="L94" i="72"/>
  <c r="J94" i="72"/>
  <c r="K94" i="72" s="1"/>
  <c r="I94" i="72"/>
  <c r="H94" i="72"/>
  <c r="G94" i="72"/>
  <c r="F94" i="72"/>
  <c r="E94" i="72"/>
  <c r="D94" i="72"/>
  <c r="C94" i="72"/>
  <c r="B94" i="72"/>
  <c r="AZ93" i="72"/>
  <c r="AY93" i="72"/>
  <c r="AX93" i="72"/>
  <c r="AW93" i="72"/>
  <c r="AV93" i="72"/>
  <c r="AT93" i="72"/>
  <c r="AS93" i="72"/>
  <c r="AR93" i="72"/>
  <c r="AU93" i="72" s="1"/>
  <c r="AP93" i="72"/>
  <c r="AO93" i="72"/>
  <c r="AN93" i="72"/>
  <c r="AQ93" i="72" s="1"/>
  <c r="AM93" i="72"/>
  <c r="AL93" i="72"/>
  <c r="AK93" i="72"/>
  <c r="AJ93" i="72"/>
  <c r="AI93" i="72"/>
  <c r="AH93" i="72"/>
  <c r="AG93" i="72"/>
  <c r="AF93" i="72"/>
  <c r="AD93" i="72"/>
  <c r="AC93" i="72"/>
  <c r="AB93" i="72"/>
  <c r="AA93" i="72"/>
  <c r="Z93" i="72"/>
  <c r="Y93" i="72"/>
  <c r="X93" i="72"/>
  <c r="W93" i="72"/>
  <c r="V93" i="72"/>
  <c r="U93" i="72"/>
  <c r="T93" i="72"/>
  <c r="R93" i="72"/>
  <c r="Q93" i="72"/>
  <c r="S93" i="72" s="1"/>
  <c r="P93" i="72"/>
  <c r="N93" i="72"/>
  <c r="M93" i="72"/>
  <c r="L93" i="72"/>
  <c r="J93" i="72"/>
  <c r="K93" i="72" s="1"/>
  <c r="I93" i="72"/>
  <c r="H93" i="72"/>
  <c r="G93" i="72"/>
  <c r="F93" i="72"/>
  <c r="E93" i="72"/>
  <c r="D93" i="72"/>
  <c r="C93" i="72"/>
  <c r="B93" i="72"/>
  <c r="AZ92" i="72"/>
  <c r="AX92" i="72"/>
  <c r="AW92" i="72"/>
  <c r="AV92" i="72"/>
  <c r="AY92" i="72" s="1"/>
  <c r="AU92" i="72"/>
  <c r="AT92" i="72"/>
  <c r="AS92" i="72"/>
  <c r="AR92" i="72"/>
  <c r="AP92" i="72"/>
  <c r="AO92" i="72"/>
  <c r="AQ92" i="72" s="1"/>
  <c r="AN92" i="72"/>
  <c r="AM92" i="72"/>
  <c r="AL92" i="72"/>
  <c r="AK92" i="72"/>
  <c r="AJ92" i="72"/>
  <c r="AH92" i="72"/>
  <c r="AG92" i="72"/>
  <c r="AF92" i="72"/>
  <c r="AE92" i="72"/>
  <c r="AD92" i="72"/>
  <c r="AC92" i="72"/>
  <c r="AB92" i="72"/>
  <c r="Z92" i="72"/>
  <c r="Y92" i="72"/>
  <c r="AA92" i="72" s="1"/>
  <c r="X92" i="72"/>
  <c r="W92" i="72"/>
  <c r="V92" i="72"/>
  <c r="U92" i="72"/>
  <c r="T92" i="72"/>
  <c r="R92" i="72"/>
  <c r="Q92" i="72"/>
  <c r="P92" i="72"/>
  <c r="N92" i="72"/>
  <c r="M92" i="72"/>
  <c r="L92" i="72"/>
  <c r="K92" i="72"/>
  <c r="J92" i="72"/>
  <c r="I92" i="72"/>
  <c r="H92" i="72"/>
  <c r="F92" i="72"/>
  <c r="G92" i="72" s="1"/>
  <c r="E92" i="72"/>
  <c r="D92" i="72"/>
  <c r="C92" i="72"/>
  <c r="B92" i="72"/>
  <c r="AZ91" i="72"/>
  <c r="AX91" i="72"/>
  <c r="AW91" i="72"/>
  <c r="AY91" i="72" s="1"/>
  <c r="AV91" i="72"/>
  <c r="AU91" i="72"/>
  <c r="AT91" i="72"/>
  <c r="AS91" i="72"/>
  <c r="AR91" i="72"/>
  <c r="AP91" i="72"/>
  <c r="AO91" i="72"/>
  <c r="AN91" i="72"/>
  <c r="AL91" i="72"/>
  <c r="AK91" i="72"/>
  <c r="AJ91" i="72"/>
  <c r="AH91" i="72"/>
  <c r="AG91" i="72"/>
  <c r="AI91" i="72" s="1"/>
  <c r="AF91" i="72"/>
  <c r="AD91" i="72"/>
  <c r="AC91" i="72"/>
  <c r="AB91" i="72"/>
  <c r="AE91" i="72" s="1"/>
  <c r="Z91" i="72"/>
  <c r="Y91" i="72"/>
  <c r="X91" i="72"/>
  <c r="V91" i="72"/>
  <c r="U91" i="72"/>
  <c r="T91" i="72"/>
  <c r="S91" i="72"/>
  <c r="R91" i="72"/>
  <c r="Q91" i="72"/>
  <c r="P91" i="72"/>
  <c r="N91" i="72"/>
  <c r="M91" i="72"/>
  <c r="L91" i="72"/>
  <c r="J91" i="72"/>
  <c r="I91" i="72"/>
  <c r="H91" i="72"/>
  <c r="G91" i="72"/>
  <c r="F91" i="72"/>
  <c r="E91" i="72"/>
  <c r="D91" i="72"/>
  <c r="C91" i="72"/>
  <c r="B91" i="72"/>
  <c r="AZ90" i="72"/>
  <c r="AY90" i="72"/>
  <c r="AX90" i="72"/>
  <c r="AW90" i="72"/>
  <c r="AV90" i="72"/>
  <c r="AT90" i="72"/>
  <c r="AS90" i="72"/>
  <c r="AR90" i="72"/>
  <c r="AU90" i="72" s="1"/>
  <c r="AP90" i="72"/>
  <c r="AO90" i="72"/>
  <c r="AN90" i="72"/>
  <c r="AQ90" i="72" s="1"/>
  <c r="AM90" i="72"/>
  <c r="AL90" i="72"/>
  <c r="AK90" i="72"/>
  <c r="AJ90" i="72"/>
  <c r="AH90" i="72"/>
  <c r="AI90" i="72" s="1"/>
  <c r="AG90" i="72"/>
  <c r="AF90" i="72"/>
  <c r="AD90" i="72"/>
  <c r="AC90" i="72"/>
  <c r="AB90" i="72"/>
  <c r="Z90" i="72"/>
  <c r="Y90" i="72"/>
  <c r="X90" i="72"/>
  <c r="AA90" i="72" s="1"/>
  <c r="W90" i="72"/>
  <c r="V90" i="72"/>
  <c r="U90" i="72"/>
  <c r="T90" i="72"/>
  <c r="R90" i="72"/>
  <c r="Q90" i="72"/>
  <c r="S90" i="72" s="1"/>
  <c r="P90" i="72"/>
  <c r="N90" i="72"/>
  <c r="M90" i="72"/>
  <c r="L90" i="72"/>
  <c r="O90" i="72" s="1"/>
  <c r="J90" i="72"/>
  <c r="I90" i="72"/>
  <c r="K90" i="72" s="1"/>
  <c r="H90" i="72"/>
  <c r="F90" i="72"/>
  <c r="E90" i="72"/>
  <c r="G90" i="72" s="1"/>
  <c r="D90" i="72"/>
  <c r="C90" i="72"/>
  <c r="B90" i="72"/>
  <c r="AZ89" i="72"/>
  <c r="AY89" i="72"/>
  <c r="AX89" i="72"/>
  <c r="AW89" i="72"/>
  <c r="AV89" i="72"/>
  <c r="AT89" i="72"/>
  <c r="AS89" i="72"/>
  <c r="AU89" i="72" s="1"/>
  <c r="AR89" i="72"/>
  <c r="AP89" i="72"/>
  <c r="AO89" i="72"/>
  <c r="AN89" i="72"/>
  <c r="AQ89" i="72" s="1"/>
  <c r="AM89" i="72"/>
  <c r="AL89" i="72"/>
  <c r="AK89" i="72"/>
  <c r="AJ89" i="72"/>
  <c r="AI89" i="72"/>
  <c r="AH89" i="72"/>
  <c r="AG89" i="72"/>
  <c r="AF89" i="72"/>
  <c r="AD89" i="72"/>
  <c r="AC89" i="72"/>
  <c r="AE89" i="72" s="1"/>
  <c r="AB89" i="72"/>
  <c r="Z89" i="72"/>
  <c r="Y89" i="72"/>
  <c r="X89" i="72"/>
  <c r="AA89" i="72" s="1"/>
  <c r="W89" i="72"/>
  <c r="V89" i="72"/>
  <c r="U89" i="72"/>
  <c r="T89" i="72"/>
  <c r="S89" i="72"/>
  <c r="R89" i="72"/>
  <c r="Q89" i="72"/>
  <c r="P89" i="72"/>
  <c r="N89" i="72"/>
  <c r="M89" i="72"/>
  <c r="O89" i="72" s="1"/>
  <c r="L89" i="72"/>
  <c r="J89" i="72"/>
  <c r="I89" i="72"/>
  <c r="H89" i="72"/>
  <c r="G89" i="72"/>
  <c r="F89" i="72"/>
  <c r="E89" i="72"/>
  <c r="D89" i="72"/>
  <c r="C89" i="72"/>
  <c r="B89" i="72"/>
  <c r="AZ88" i="72"/>
  <c r="AX88" i="72"/>
  <c r="AW88" i="72"/>
  <c r="AY88" i="72" s="1"/>
  <c r="AV88" i="72"/>
  <c r="AU88" i="72"/>
  <c r="AT88" i="72"/>
  <c r="AS88" i="72"/>
  <c r="AR88" i="72"/>
  <c r="AP88" i="72"/>
  <c r="AO88" i="72"/>
  <c r="AN88" i="72"/>
  <c r="AQ88" i="72" s="1"/>
  <c r="AL88" i="72"/>
  <c r="AK88" i="72"/>
  <c r="AJ88" i="72"/>
  <c r="AI88" i="72"/>
  <c r="AH88" i="72"/>
  <c r="AG88" i="72"/>
  <c r="AF88" i="72"/>
  <c r="AD88" i="72"/>
  <c r="AC88" i="72"/>
  <c r="AB88" i="72"/>
  <c r="Z88" i="72"/>
  <c r="Y88" i="72"/>
  <c r="X88" i="72"/>
  <c r="AA88" i="72" s="1"/>
  <c r="V88" i="72"/>
  <c r="U88" i="72"/>
  <c r="T88" i="72"/>
  <c r="R88" i="72"/>
  <c r="Q88" i="72"/>
  <c r="S88" i="72" s="1"/>
  <c r="P88" i="72"/>
  <c r="N88" i="72"/>
  <c r="M88" i="72"/>
  <c r="O88" i="72" s="1"/>
  <c r="L88" i="72"/>
  <c r="J88" i="72"/>
  <c r="I88" i="72"/>
  <c r="H88" i="72"/>
  <c r="K88" i="72" s="1"/>
  <c r="G88" i="72"/>
  <c r="F88" i="72"/>
  <c r="E88" i="72"/>
  <c r="D88" i="72"/>
  <c r="C88" i="72"/>
  <c r="B88" i="72"/>
  <c r="AZ87" i="72"/>
  <c r="AX87" i="72"/>
  <c r="AW87" i="72"/>
  <c r="AY87" i="72" s="1"/>
  <c r="AV87" i="72"/>
  <c r="AT87" i="72"/>
  <c r="AS87" i="72"/>
  <c r="AR87" i="72"/>
  <c r="AU87" i="72" s="1"/>
  <c r="AQ87" i="72"/>
  <c r="AP87" i="72"/>
  <c r="AO87" i="72"/>
  <c r="AN87" i="72"/>
  <c r="AM87" i="72"/>
  <c r="AL87" i="72"/>
  <c r="AK87" i="72"/>
  <c r="AJ87" i="72"/>
  <c r="AH87" i="72"/>
  <c r="AG87" i="72"/>
  <c r="AI87" i="72" s="1"/>
  <c r="AF87" i="72"/>
  <c r="AD87" i="72"/>
  <c r="AC87" i="72"/>
  <c r="AB87" i="72"/>
  <c r="Z87" i="72"/>
  <c r="Y87" i="72"/>
  <c r="AA87" i="72" s="1"/>
  <c r="X87" i="72"/>
  <c r="V87" i="72"/>
  <c r="U87" i="72"/>
  <c r="T87" i="72"/>
  <c r="S87" i="72"/>
  <c r="R87" i="72"/>
  <c r="Q87" i="72"/>
  <c r="P87" i="72"/>
  <c r="N87" i="72"/>
  <c r="M87" i="72"/>
  <c r="L87" i="72"/>
  <c r="J87" i="72"/>
  <c r="I87" i="72"/>
  <c r="H87" i="72"/>
  <c r="G87" i="72"/>
  <c r="F87" i="72"/>
  <c r="E87" i="72"/>
  <c r="D87" i="72"/>
  <c r="C87" i="72"/>
  <c r="B87" i="72"/>
  <c r="AZ86" i="72"/>
  <c r="AX86" i="72"/>
  <c r="AW86" i="72"/>
  <c r="AY86" i="72" s="1"/>
  <c r="AV86" i="72"/>
  <c r="AT86" i="72"/>
  <c r="AS86" i="72"/>
  <c r="AU86" i="72" s="1"/>
  <c r="AR86" i="72"/>
  <c r="AP86" i="72"/>
  <c r="AO86" i="72"/>
  <c r="AQ86" i="72" s="1"/>
  <c r="AN86" i="72"/>
  <c r="AL86" i="72"/>
  <c r="AK86" i="72"/>
  <c r="AJ86" i="72"/>
  <c r="AM86" i="72" s="1"/>
  <c r="AH86" i="72"/>
  <c r="AI86" i="72" s="1"/>
  <c r="AG86" i="72"/>
  <c r="AF86" i="72"/>
  <c r="AD86" i="72"/>
  <c r="AC86" i="72"/>
  <c r="AE86" i="72" s="1"/>
  <c r="AB86" i="72"/>
  <c r="Z86" i="72"/>
  <c r="Y86" i="72"/>
  <c r="AA86" i="72" s="1"/>
  <c r="X86" i="72"/>
  <c r="W86" i="72"/>
  <c r="V86" i="72"/>
  <c r="U86" i="72"/>
  <c r="T86" i="72"/>
  <c r="R86" i="72"/>
  <c r="Q86" i="72"/>
  <c r="S86" i="72" s="1"/>
  <c r="P86" i="72"/>
  <c r="N86" i="72"/>
  <c r="M86" i="72"/>
  <c r="O86" i="72" s="1"/>
  <c r="L86" i="72"/>
  <c r="K86" i="72"/>
  <c r="J86" i="72"/>
  <c r="I86" i="72"/>
  <c r="H86" i="72"/>
  <c r="G86" i="72"/>
  <c r="BA86" i="72" s="1"/>
  <c r="F86" i="72"/>
  <c r="E86" i="72"/>
  <c r="D86" i="72"/>
  <c r="C86" i="72"/>
  <c r="B86" i="72"/>
  <c r="AZ85" i="72"/>
  <c r="AX85" i="72"/>
  <c r="AW85" i="72"/>
  <c r="AV85" i="72"/>
  <c r="AT85" i="72"/>
  <c r="AU85" i="72" s="1"/>
  <c r="AS85" i="72"/>
  <c r="AR85" i="72"/>
  <c r="AQ85" i="72"/>
  <c r="AP85" i="72"/>
  <c r="AO85" i="72"/>
  <c r="AN85" i="72"/>
  <c r="AL85" i="72"/>
  <c r="AK85" i="72"/>
  <c r="AJ85" i="72"/>
  <c r="AH85" i="72"/>
  <c r="AG85" i="72"/>
  <c r="AF85" i="72"/>
  <c r="AI85" i="72" s="1"/>
  <c r="AE85" i="72"/>
  <c r="AD85" i="72"/>
  <c r="AC85" i="72"/>
  <c r="AB85" i="72"/>
  <c r="Z85" i="72"/>
  <c r="AA85" i="72" s="1"/>
  <c r="Y85" i="72"/>
  <c r="X85" i="72"/>
  <c r="V85" i="72"/>
  <c r="U85" i="72"/>
  <c r="T85" i="72"/>
  <c r="W85" i="72" s="1"/>
  <c r="R85" i="72"/>
  <c r="Q85" i="72"/>
  <c r="P85" i="72"/>
  <c r="S85" i="72" s="1"/>
  <c r="N85" i="72"/>
  <c r="M85" i="72"/>
  <c r="L85" i="72"/>
  <c r="O85" i="72" s="1"/>
  <c r="J85" i="72"/>
  <c r="I85" i="72"/>
  <c r="K85" i="72" s="1"/>
  <c r="H85" i="72"/>
  <c r="F85" i="72"/>
  <c r="E85" i="72"/>
  <c r="D85" i="72"/>
  <c r="C85" i="72"/>
  <c r="B85" i="72"/>
  <c r="AZ84" i="72"/>
  <c r="AY84" i="72"/>
  <c r="AX84" i="72"/>
  <c r="AW84" i="72"/>
  <c r="AV84" i="72"/>
  <c r="AU84" i="72"/>
  <c r="AT84" i="72"/>
  <c r="AS84" i="72"/>
  <c r="AR84" i="72"/>
  <c r="AP84" i="72"/>
  <c r="AO84" i="72"/>
  <c r="AN84" i="72"/>
  <c r="AL84" i="72"/>
  <c r="AK84" i="72"/>
  <c r="AM84" i="72" s="1"/>
  <c r="AJ84" i="72"/>
  <c r="AH84" i="72"/>
  <c r="AG84" i="72"/>
  <c r="AF84" i="72"/>
  <c r="AI84" i="72" s="1"/>
  <c r="AD84" i="72"/>
  <c r="AE84" i="72" s="1"/>
  <c r="AC84" i="72"/>
  <c r="AB84" i="72"/>
  <c r="Z84" i="72"/>
  <c r="Y84" i="72"/>
  <c r="X84" i="72"/>
  <c r="W84" i="72"/>
  <c r="V84" i="72"/>
  <c r="U84" i="72"/>
  <c r="T84" i="72"/>
  <c r="R84" i="72"/>
  <c r="Q84" i="72"/>
  <c r="P84" i="72"/>
  <c r="S84" i="72" s="1"/>
  <c r="O84" i="72"/>
  <c r="N84" i="72"/>
  <c r="M84" i="72"/>
  <c r="L84" i="72"/>
  <c r="J84" i="72"/>
  <c r="I84" i="72"/>
  <c r="K84" i="72" s="1"/>
  <c r="H84" i="72"/>
  <c r="F84" i="72"/>
  <c r="E84" i="72"/>
  <c r="D84" i="72"/>
  <c r="G84" i="72" s="1"/>
  <c r="C84" i="72"/>
  <c r="B84" i="72"/>
  <c r="AZ83" i="72"/>
  <c r="AX83" i="72"/>
  <c r="AY83" i="72" s="1"/>
  <c r="AW83" i="72"/>
  <c r="AV83" i="72"/>
  <c r="AU83" i="72"/>
  <c r="AT83" i="72"/>
  <c r="AS83" i="72"/>
  <c r="AR83" i="72"/>
  <c r="AP83" i="72"/>
  <c r="AO83" i="72"/>
  <c r="AN83" i="72"/>
  <c r="AL83" i="72"/>
  <c r="AK83" i="72"/>
  <c r="AJ83" i="72"/>
  <c r="AH83" i="72"/>
  <c r="AG83" i="72"/>
  <c r="AF83" i="72"/>
  <c r="AI83" i="72" s="1"/>
  <c r="AD83" i="72"/>
  <c r="AC83" i="72"/>
  <c r="AB83" i="72"/>
  <c r="AE83" i="72" s="1"/>
  <c r="Z83" i="72"/>
  <c r="Y83" i="72"/>
  <c r="X83" i="72"/>
  <c r="V83" i="72"/>
  <c r="U83" i="72"/>
  <c r="T83" i="72"/>
  <c r="S83" i="72"/>
  <c r="R83" i="72"/>
  <c r="Q83" i="72"/>
  <c r="P83" i="72"/>
  <c r="N83" i="72"/>
  <c r="O83" i="72" s="1"/>
  <c r="M83" i="72"/>
  <c r="L83" i="72"/>
  <c r="J83" i="72"/>
  <c r="I83" i="72"/>
  <c r="H83" i="72"/>
  <c r="K83" i="72" s="1"/>
  <c r="F83" i="72"/>
  <c r="E83" i="72"/>
  <c r="D83" i="72"/>
  <c r="C83" i="72"/>
  <c r="B83" i="72"/>
  <c r="AZ82" i="72"/>
  <c r="AX82" i="72"/>
  <c r="AW82" i="72"/>
  <c r="AY82" i="72" s="1"/>
  <c r="AV82" i="72"/>
  <c r="AT82" i="72"/>
  <c r="AS82" i="72"/>
  <c r="AU82" i="72" s="1"/>
  <c r="AR82" i="72"/>
  <c r="AP82" i="72"/>
  <c r="AO82" i="72"/>
  <c r="AN82" i="72"/>
  <c r="AQ82" i="72" s="1"/>
  <c r="AM82" i="72"/>
  <c r="AL82" i="72"/>
  <c r="AK82" i="72"/>
  <c r="AJ82" i="72"/>
  <c r="AH82" i="72"/>
  <c r="AG82" i="72"/>
  <c r="AI82" i="72" s="1"/>
  <c r="AF82" i="72"/>
  <c r="AD82" i="72"/>
  <c r="AC82" i="72"/>
  <c r="AE82" i="72" s="1"/>
  <c r="AB82" i="72"/>
  <c r="Z82" i="72"/>
  <c r="Y82" i="72"/>
  <c r="AA82" i="72" s="1"/>
  <c r="X82" i="72"/>
  <c r="V82" i="72"/>
  <c r="W82" i="72" s="1"/>
  <c r="U82" i="72"/>
  <c r="T82" i="72"/>
  <c r="R82" i="72"/>
  <c r="Q82" i="72"/>
  <c r="S82" i="72" s="1"/>
  <c r="P82" i="72"/>
  <c r="N82" i="72"/>
  <c r="M82" i="72"/>
  <c r="L82" i="72"/>
  <c r="J82" i="72"/>
  <c r="I82" i="72"/>
  <c r="H82" i="72"/>
  <c r="K82" i="72" s="1"/>
  <c r="F82" i="72"/>
  <c r="E82" i="72"/>
  <c r="D82" i="72"/>
  <c r="G82" i="72" s="1"/>
  <c r="C82" i="72"/>
  <c r="B82" i="72"/>
  <c r="AZ81" i="72"/>
  <c r="AX81" i="72"/>
  <c r="AW81" i="72"/>
  <c r="AV81" i="72"/>
  <c r="AY81" i="72" s="1"/>
  <c r="AT81" i="72"/>
  <c r="AS81" i="72"/>
  <c r="AR81" i="72"/>
  <c r="AU81" i="72" s="1"/>
  <c r="AP81" i="72"/>
  <c r="AO81" i="72"/>
  <c r="AN81" i="72"/>
  <c r="AQ81" i="72" s="1"/>
  <c r="AL81" i="72"/>
  <c r="AK81" i="72"/>
  <c r="AJ81" i="72"/>
  <c r="AH81" i="72"/>
  <c r="AG81" i="72"/>
  <c r="AF81" i="72"/>
  <c r="AI81" i="72" s="1"/>
  <c r="AD81" i="72"/>
  <c r="AE81" i="72" s="1"/>
  <c r="AC81" i="72"/>
  <c r="AB81" i="72"/>
  <c r="Z81" i="72"/>
  <c r="Y81" i="72"/>
  <c r="AA81" i="72" s="1"/>
  <c r="X81" i="72"/>
  <c r="V81" i="72"/>
  <c r="U81" i="72"/>
  <c r="T81" i="72"/>
  <c r="W81" i="72" s="1"/>
  <c r="S81" i="72"/>
  <c r="R81" i="72"/>
  <c r="Q81" i="72"/>
  <c r="P81" i="72"/>
  <c r="N81" i="72"/>
  <c r="M81" i="72"/>
  <c r="O81" i="72" s="1"/>
  <c r="L81" i="72"/>
  <c r="J81" i="72"/>
  <c r="I81" i="72"/>
  <c r="H81" i="72"/>
  <c r="F81" i="72"/>
  <c r="E81" i="72"/>
  <c r="D81" i="72"/>
  <c r="G81" i="72" s="1"/>
  <c r="C81" i="72"/>
  <c r="B81" i="72"/>
  <c r="AZ80" i="72"/>
  <c r="AX80" i="72"/>
  <c r="AW80" i="72"/>
  <c r="AV80" i="72"/>
  <c r="AT80" i="72"/>
  <c r="AU80" i="72" s="1"/>
  <c r="AS80" i="72"/>
  <c r="AR80" i="72"/>
  <c r="AQ80" i="72"/>
  <c r="AP80" i="72"/>
  <c r="AO80" i="72"/>
  <c r="AN80" i="72"/>
  <c r="AL80" i="72"/>
  <c r="AK80" i="72"/>
  <c r="AM80" i="72" s="1"/>
  <c r="AJ80" i="72"/>
  <c r="AH80" i="72"/>
  <c r="AG80" i="72"/>
  <c r="AF80" i="72"/>
  <c r="AD80" i="72"/>
  <c r="AC80" i="72"/>
  <c r="AE80" i="72" s="1"/>
  <c r="AB80" i="72"/>
  <c r="Z80" i="72"/>
  <c r="Y80" i="72"/>
  <c r="X80" i="72"/>
  <c r="AA80" i="72" s="1"/>
  <c r="V80" i="72"/>
  <c r="U80" i="72"/>
  <c r="W80" i="72" s="1"/>
  <c r="T80" i="72"/>
  <c r="R80" i="72"/>
  <c r="Q80" i="72"/>
  <c r="P80" i="72"/>
  <c r="N80" i="72"/>
  <c r="M80" i="72"/>
  <c r="O80" i="72" s="1"/>
  <c r="L80" i="72"/>
  <c r="J80" i="72"/>
  <c r="I80" i="72"/>
  <c r="H80" i="72"/>
  <c r="K80" i="72" s="1"/>
  <c r="F80" i="72"/>
  <c r="E80" i="72"/>
  <c r="G80" i="72" s="1"/>
  <c r="D80" i="72"/>
  <c r="C80" i="72"/>
  <c r="B80" i="72"/>
  <c r="AZ79" i="72"/>
  <c r="AX79" i="72"/>
  <c r="AY79" i="72" s="1"/>
  <c r="AW79" i="72"/>
  <c r="AV79" i="72"/>
  <c r="AT79" i="72"/>
  <c r="AS79" i="72"/>
  <c r="AR79" i="72"/>
  <c r="AU79" i="72" s="1"/>
  <c r="AP79" i="72"/>
  <c r="AO79" i="72"/>
  <c r="AN79" i="72"/>
  <c r="AQ79" i="72" s="1"/>
  <c r="AL79" i="72"/>
  <c r="AK79" i="72"/>
  <c r="AJ79" i="72"/>
  <c r="AI79" i="72"/>
  <c r="AH79" i="72"/>
  <c r="AG79" i="72"/>
  <c r="AF79" i="72"/>
  <c r="AD79" i="72"/>
  <c r="AC79" i="72"/>
  <c r="AB79" i="72"/>
  <c r="Z79" i="72"/>
  <c r="Y79" i="72"/>
  <c r="X79" i="72"/>
  <c r="V79" i="72"/>
  <c r="W79" i="72" s="1"/>
  <c r="U79" i="72"/>
  <c r="T79" i="72"/>
  <c r="S79" i="72"/>
  <c r="R79" i="72"/>
  <c r="Q79" i="72"/>
  <c r="P79" i="72"/>
  <c r="N79" i="72"/>
  <c r="M79" i="72"/>
  <c r="L79" i="72"/>
  <c r="O79" i="72" s="1"/>
  <c r="J79" i="72"/>
  <c r="I79" i="72"/>
  <c r="H79" i="72"/>
  <c r="F79" i="72"/>
  <c r="E79" i="72"/>
  <c r="D79" i="72"/>
  <c r="G79" i="72" s="1"/>
  <c r="C79" i="72"/>
  <c r="B79" i="72"/>
  <c r="AZ78" i="72"/>
  <c r="AY78" i="72"/>
  <c r="AX78" i="72"/>
  <c r="AW78" i="72"/>
  <c r="AV78" i="72"/>
  <c r="AT78" i="72"/>
  <c r="AU78" i="72" s="1"/>
  <c r="AS78" i="72"/>
  <c r="AR78" i="72"/>
  <c r="AQ78" i="72"/>
  <c r="AP78" i="72"/>
  <c r="AO78" i="72"/>
  <c r="AN78" i="72"/>
  <c r="AL78" i="72"/>
  <c r="AK78" i="72"/>
  <c r="AM78" i="72" s="1"/>
  <c r="AJ78" i="72"/>
  <c r="AH78" i="72"/>
  <c r="AI78" i="72" s="1"/>
  <c r="AG78" i="72"/>
  <c r="AF78" i="72"/>
  <c r="AD78" i="72"/>
  <c r="AC78" i="72"/>
  <c r="AE78" i="72" s="1"/>
  <c r="AB78" i="72"/>
  <c r="Z78" i="72"/>
  <c r="Y78" i="72"/>
  <c r="X78" i="72"/>
  <c r="V78" i="72"/>
  <c r="U78" i="72"/>
  <c r="W78" i="72" s="1"/>
  <c r="T78" i="72"/>
  <c r="R78" i="72"/>
  <c r="Q78" i="72"/>
  <c r="S78" i="72" s="1"/>
  <c r="P78" i="72"/>
  <c r="N78" i="72"/>
  <c r="M78" i="72"/>
  <c r="L78" i="72"/>
  <c r="O78" i="72" s="1"/>
  <c r="J78" i="72"/>
  <c r="I78" i="72"/>
  <c r="H78" i="72"/>
  <c r="K78" i="72" s="1"/>
  <c r="F78" i="72"/>
  <c r="E78" i="72"/>
  <c r="G78" i="72" s="1"/>
  <c r="D78" i="72"/>
  <c r="C78" i="72"/>
  <c r="B78" i="72"/>
  <c r="AZ77" i="72"/>
  <c r="AX77" i="72"/>
  <c r="AW77" i="72"/>
  <c r="AV77" i="72"/>
  <c r="AY77" i="72" s="1"/>
  <c r="AT77" i="72"/>
  <c r="AS77" i="72"/>
  <c r="AR77" i="72"/>
  <c r="AU77" i="72" s="1"/>
  <c r="AP77" i="72"/>
  <c r="AO77" i="72"/>
  <c r="AN77" i="72"/>
  <c r="AQ77" i="72" s="1"/>
  <c r="AL77" i="72"/>
  <c r="AK77" i="72"/>
  <c r="AJ77" i="72"/>
  <c r="AM77" i="72" s="1"/>
  <c r="AI77" i="72"/>
  <c r="AH77" i="72"/>
  <c r="AG77" i="72"/>
  <c r="AF77" i="72"/>
  <c r="AD77" i="72"/>
  <c r="AE77" i="72" s="1"/>
  <c r="AC77" i="72"/>
  <c r="AB77" i="72"/>
  <c r="Z77" i="72"/>
  <c r="Y77" i="72"/>
  <c r="X77" i="72"/>
  <c r="V77" i="72"/>
  <c r="U77" i="72"/>
  <c r="T77" i="72"/>
  <c r="W77" i="72" s="1"/>
  <c r="R77" i="72"/>
  <c r="S77" i="72" s="1"/>
  <c r="Q77" i="72"/>
  <c r="P77" i="72"/>
  <c r="N77" i="72"/>
  <c r="M77" i="72"/>
  <c r="L77" i="72"/>
  <c r="J77" i="72"/>
  <c r="I77" i="72"/>
  <c r="H77" i="72"/>
  <c r="F77" i="72"/>
  <c r="E77" i="72"/>
  <c r="D77" i="72"/>
  <c r="G77" i="72" s="1"/>
  <c r="C77" i="72"/>
  <c r="B77" i="72"/>
  <c r="AZ76" i="72"/>
  <c r="AX76" i="72"/>
  <c r="AW76" i="72"/>
  <c r="AY76" i="72" s="1"/>
  <c r="AV76" i="72"/>
  <c r="AU76" i="72"/>
  <c r="AT76" i="72"/>
  <c r="AS76" i="72"/>
  <c r="AR76" i="72"/>
  <c r="AP76" i="72"/>
  <c r="AO76" i="72"/>
  <c r="AN76" i="72"/>
  <c r="AQ76" i="72" s="1"/>
  <c r="AL76" i="72"/>
  <c r="AM76" i="72" s="1"/>
  <c r="AK76" i="72"/>
  <c r="AJ76" i="72"/>
  <c r="AH76" i="72"/>
  <c r="AG76" i="72"/>
  <c r="AI76" i="72" s="1"/>
  <c r="AF76" i="72"/>
  <c r="AE76" i="72"/>
  <c r="AD76" i="72"/>
  <c r="AC76" i="72"/>
  <c r="AB76" i="72"/>
  <c r="Z76" i="72"/>
  <c r="Y76" i="72"/>
  <c r="X76" i="72"/>
  <c r="AA76" i="72" s="1"/>
  <c r="W76" i="72"/>
  <c r="V76" i="72"/>
  <c r="U76" i="72"/>
  <c r="T76" i="72"/>
  <c r="R76" i="72"/>
  <c r="Q76" i="72"/>
  <c r="S76" i="72" s="1"/>
  <c r="P76" i="72"/>
  <c r="O76" i="72"/>
  <c r="N76" i="72"/>
  <c r="M76" i="72"/>
  <c r="L76" i="72"/>
  <c r="J76" i="72"/>
  <c r="I76" i="72"/>
  <c r="H76" i="72"/>
  <c r="K76" i="72" s="1"/>
  <c r="G76" i="72"/>
  <c r="BA76" i="72" s="1"/>
  <c r="BC76" i="72" s="1"/>
  <c r="F76" i="72"/>
  <c r="E76" i="72"/>
  <c r="D76" i="72"/>
  <c r="C76" i="72"/>
  <c r="B76" i="72"/>
  <c r="AZ75" i="72"/>
  <c r="AX75" i="72"/>
  <c r="AW75" i="72"/>
  <c r="AV75" i="72"/>
  <c r="AT75" i="72"/>
  <c r="AS75" i="72"/>
  <c r="AR75" i="72"/>
  <c r="AU75" i="72" s="1"/>
  <c r="AP75" i="72"/>
  <c r="AO75" i="72"/>
  <c r="AN75" i="72"/>
  <c r="AQ75" i="72" s="1"/>
  <c r="AM75" i="72"/>
  <c r="AL75" i="72"/>
  <c r="AK75" i="72"/>
  <c r="AJ75" i="72"/>
  <c r="AH75" i="72"/>
  <c r="AG75" i="72"/>
  <c r="AF75" i="72"/>
  <c r="AD75" i="72"/>
  <c r="AC75" i="72"/>
  <c r="AB75" i="72"/>
  <c r="Z75" i="72"/>
  <c r="Y75" i="72"/>
  <c r="X75" i="72"/>
  <c r="AA75" i="72" s="1"/>
  <c r="V75" i="72"/>
  <c r="W75" i="72" s="1"/>
  <c r="U75" i="72"/>
  <c r="T75" i="72"/>
  <c r="R75" i="72"/>
  <c r="Q75" i="72"/>
  <c r="P75" i="72"/>
  <c r="S75" i="72" s="1"/>
  <c r="N75" i="72"/>
  <c r="M75" i="72"/>
  <c r="L75" i="72"/>
  <c r="J75" i="72"/>
  <c r="I75" i="72"/>
  <c r="H75" i="72"/>
  <c r="K75" i="72" s="1"/>
  <c r="F75" i="72"/>
  <c r="E75" i="72"/>
  <c r="D75" i="72"/>
  <c r="G75" i="72" s="1"/>
  <c r="C75" i="72"/>
  <c r="B75" i="72"/>
  <c r="AZ74" i="72"/>
  <c r="AX74" i="72"/>
  <c r="AY74" i="72" s="1"/>
  <c r="AW74" i="72"/>
  <c r="AV74" i="72"/>
  <c r="AT74" i="72"/>
  <c r="AS74" i="72"/>
  <c r="AR74" i="72"/>
  <c r="AP74" i="72"/>
  <c r="AO74" i="72"/>
  <c r="AQ74" i="72" s="1"/>
  <c r="AN74" i="72"/>
  <c r="AL74" i="72"/>
  <c r="AM74" i="72" s="1"/>
  <c r="AK74" i="72"/>
  <c r="AJ74" i="72"/>
  <c r="AH74" i="72"/>
  <c r="AG74" i="72"/>
  <c r="AI74" i="72" s="1"/>
  <c r="AF74" i="72"/>
  <c r="AD74" i="72"/>
  <c r="AC74" i="72"/>
  <c r="AB74" i="72"/>
  <c r="AA74" i="72"/>
  <c r="Z74" i="72"/>
  <c r="Y74" i="72"/>
  <c r="X74" i="72"/>
  <c r="V74" i="72"/>
  <c r="U74" i="72"/>
  <c r="W74" i="72" s="1"/>
  <c r="T74" i="72"/>
  <c r="R74" i="72"/>
  <c r="Q74" i="72"/>
  <c r="S74" i="72" s="1"/>
  <c r="P74" i="72"/>
  <c r="N74" i="72"/>
  <c r="M74" i="72"/>
  <c r="L74" i="72"/>
  <c r="O74" i="72" s="1"/>
  <c r="K74" i="72"/>
  <c r="J74" i="72"/>
  <c r="I74" i="72"/>
  <c r="H74" i="72"/>
  <c r="F74" i="72"/>
  <c r="E74" i="72"/>
  <c r="G74" i="72" s="1"/>
  <c r="D74" i="72"/>
  <c r="C74" i="72"/>
  <c r="B74" i="72"/>
  <c r="AZ73" i="72"/>
  <c r="AX73" i="72"/>
  <c r="AW73" i="72"/>
  <c r="AV73" i="72"/>
  <c r="AY73" i="72" s="1"/>
  <c r="AT73" i="72"/>
  <c r="AS73" i="72"/>
  <c r="AR73" i="72"/>
  <c r="AU73" i="72" s="1"/>
  <c r="AQ73" i="72"/>
  <c r="AP73" i="72"/>
  <c r="AO73" i="72"/>
  <c r="AN73" i="72"/>
  <c r="AM73" i="72"/>
  <c r="AL73" i="72"/>
  <c r="AK73" i="72"/>
  <c r="AJ73" i="72"/>
  <c r="AH73" i="72"/>
  <c r="AG73" i="72"/>
  <c r="AF73" i="72"/>
  <c r="AD73" i="72"/>
  <c r="AC73" i="72"/>
  <c r="AB73" i="72"/>
  <c r="AE73" i="72" s="1"/>
  <c r="Z73" i="72"/>
  <c r="AA73" i="72" s="1"/>
  <c r="Y73" i="72"/>
  <c r="X73" i="72"/>
  <c r="V73" i="72"/>
  <c r="U73" i="72"/>
  <c r="W73" i="72" s="1"/>
  <c r="T73" i="72"/>
  <c r="R73" i="72"/>
  <c r="Q73" i="72"/>
  <c r="P73" i="72"/>
  <c r="S73" i="72" s="1"/>
  <c r="N73" i="72"/>
  <c r="M73" i="72"/>
  <c r="L73" i="72"/>
  <c r="J73" i="72"/>
  <c r="I73" i="72"/>
  <c r="H73" i="72"/>
  <c r="K73" i="72" s="1"/>
  <c r="G73" i="72"/>
  <c r="F73" i="72"/>
  <c r="E73" i="72"/>
  <c r="D73" i="72"/>
  <c r="C73" i="72"/>
  <c r="B73" i="72"/>
  <c r="AZ72" i="72"/>
  <c r="AY72" i="72"/>
  <c r="AX72" i="72"/>
  <c r="AW72" i="72"/>
  <c r="AV72" i="72"/>
  <c r="AT72" i="72"/>
  <c r="AS72" i="72"/>
  <c r="AR72" i="72"/>
  <c r="AU72" i="72" s="1"/>
  <c r="AP72" i="72"/>
  <c r="AQ72" i="72" s="1"/>
  <c r="AO72" i="72"/>
  <c r="AN72" i="72"/>
  <c r="AL72" i="72"/>
  <c r="AK72" i="72"/>
  <c r="AM72" i="72" s="1"/>
  <c r="AJ72" i="72"/>
  <c r="AH72" i="72"/>
  <c r="AG72" i="72"/>
  <c r="AI72" i="72" s="1"/>
  <c r="AF72" i="72"/>
  <c r="AD72" i="72"/>
  <c r="AC72" i="72"/>
  <c r="AB72" i="72"/>
  <c r="AE72" i="72" s="1"/>
  <c r="Z72" i="72"/>
  <c r="Y72" i="72"/>
  <c r="X72" i="72"/>
  <c r="AA72" i="72" s="1"/>
  <c r="V72" i="72"/>
  <c r="U72" i="72"/>
  <c r="W72" i="72" s="1"/>
  <c r="T72" i="72"/>
  <c r="R72" i="72"/>
  <c r="Q72" i="72"/>
  <c r="P72" i="72"/>
  <c r="S72" i="72" s="1"/>
  <c r="N72" i="72"/>
  <c r="M72" i="72"/>
  <c r="L72" i="72"/>
  <c r="O72" i="72" s="1"/>
  <c r="J72" i="72"/>
  <c r="I72" i="72"/>
  <c r="H72" i="72"/>
  <c r="K72" i="72" s="1"/>
  <c r="F72" i="72"/>
  <c r="E72" i="72"/>
  <c r="G72" i="72" s="1"/>
  <c r="D72" i="72"/>
  <c r="C72" i="72"/>
  <c r="B72" i="72"/>
  <c r="AZ71" i="72"/>
  <c r="AX71" i="72"/>
  <c r="AW71" i="72"/>
  <c r="AV71" i="72"/>
  <c r="AY71" i="72" s="1"/>
  <c r="AT71" i="72"/>
  <c r="AS71" i="72"/>
  <c r="AU71" i="72" s="1"/>
  <c r="AR71" i="72"/>
  <c r="AP71" i="72"/>
  <c r="AO71" i="72"/>
  <c r="AN71" i="72"/>
  <c r="AQ71" i="72" s="1"/>
  <c r="AL71" i="72"/>
  <c r="AK71" i="72"/>
  <c r="AJ71" i="72"/>
  <c r="AH71" i="72"/>
  <c r="AG71" i="72"/>
  <c r="AF71" i="72"/>
  <c r="AI71" i="72" s="1"/>
  <c r="AD71" i="72"/>
  <c r="AC71" i="72"/>
  <c r="AB71" i="72"/>
  <c r="AE71" i="72" s="1"/>
  <c r="AA71" i="72"/>
  <c r="Z71" i="72"/>
  <c r="Y71" i="72"/>
  <c r="X71" i="72"/>
  <c r="V71" i="72"/>
  <c r="U71" i="72"/>
  <c r="T71" i="72"/>
  <c r="W71" i="72" s="1"/>
  <c r="R71" i="72"/>
  <c r="Q71" i="72"/>
  <c r="P71" i="72"/>
  <c r="N71" i="72"/>
  <c r="O71" i="72" s="1"/>
  <c r="M71" i="72"/>
  <c r="L71" i="72"/>
  <c r="J71" i="72"/>
  <c r="I71" i="72"/>
  <c r="H71" i="72"/>
  <c r="K71" i="72" s="1"/>
  <c r="F71" i="72"/>
  <c r="E71" i="72"/>
  <c r="D71" i="72"/>
  <c r="G71" i="72" s="1"/>
  <c r="C71" i="72"/>
  <c r="B71" i="72"/>
  <c r="AZ70" i="72"/>
  <c r="AX70" i="72"/>
  <c r="AY70" i="72" s="1"/>
  <c r="AW70" i="72"/>
  <c r="AV70" i="72"/>
  <c r="AT70" i="72"/>
  <c r="AS70" i="72"/>
  <c r="AU70" i="72" s="1"/>
  <c r="AR70" i="72"/>
  <c r="AP70" i="72"/>
  <c r="AO70" i="72"/>
  <c r="AQ70" i="72" s="1"/>
  <c r="AN70" i="72"/>
  <c r="AM70" i="72"/>
  <c r="AL70" i="72"/>
  <c r="AK70" i="72"/>
  <c r="AJ70" i="72"/>
  <c r="AH70" i="72"/>
  <c r="AG70" i="72"/>
  <c r="AI70" i="72" s="1"/>
  <c r="AF70" i="72"/>
  <c r="AD70" i="72"/>
  <c r="AC70" i="72"/>
  <c r="AE70" i="72" s="1"/>
  <c r="AB70" i="72"/>
  <c r="Z70" i="72"/>
  <c r="Y70" i="72"/>
  <c r="AA70" i="72" s="1"/>
  <c r="X70" i="72"/>
  <c r="V70" i="72"/>
  <c r="U70" i="72"/>
  <c r="W70" i="72" s="1"/>
  <c r="T70" i="72"/>
  <c r="R70" i="72"/>
  <c r="Q70" i="72"/>
  <c r="P70" i="72"/>
  <c r="N70" i="72"/>
  <c r="M70" i="72"/>
  <c r="O70" i="72" s="1"/>
  <c r="L70" i="72"/>
  <c r="J70" i="72"/>
  <c r="I70" i="72"/>
  <c r="K70" i="72" s="1"/>
  <c r="H70" i="72"/>
  <c r="F70" i="72"/>
  <c r="E70" i="72"/>
  <c r="D70" i="72"/>
  <c r="G70" i="72" s="1"/>
  <c r="C70" i="72"/>
  <c r="B70" i="72"/>
  <c r="AZ69" i="72"/>
  <c r="AX69" i="72"/>
  <c r="AW69" i="72"/>
  <c r="AV69" i="72"/>
  <c r="AY69" i="72" s="1"/>
  <c r="AT69" i="72"/>
  <c r="AS69" i="72"/>
  <c r="AR69" i="72"/>
  <c r="AU69" i="72" s="1"/>
  <c r="AP69" i="72"/>
  <c r="AO69" i="72"/>
  <c r="AN69" i="72"/>
  <c r="AQ69" i="72" s="1"/>
  <c r="AM69" i="72"/>
  <c r="AL69" i="72"/>
  <c r="AK69" i="72"/>
  <c r="AJ69" i="72"/>
  <c r="AH69" i="72"/>
  <c r="AG69" i="72"/>
  <c r="AF69" i="72"/>
  <c r="AD69" i="72"/>
  <c r="AC69" i="72"/>
  <c r="AB69" i="72"/>
  <c r="AE69" i="72" s="1"/>
  <c r="AA69" i="72"/>
  <c r="Z69" i="72"/>
  <c r="Y69" i="72"/>
  <c r="X69" i="72"/>
  <c r="V69" i="72"/>
  <c r="W69" i="72" s="1"/>
  <c r="U69" i="72"/>
  <c r="T69" i="72"/>
  <c r="R69" i="72"/>
  <c r="Q69" i="72"/>
  <c r="P69" i="72"/>
  <c r="S69" i="72" s="1"/>
  <c r="O69" i="72"/>
  <c r="N69" i="72"/>
  <c r="M69" i="72"/>
  <c r="L69" i="72"/>
  <c r="K69" i="72"/>
  <c r="J69" i="72"/>
  <c r="I69" i="72"/>
  <c r="H69" i="72"/>
  <c r="F69" i="72"/>
  <c r="E69" i="72"/>
  <c r="G69" i="72" s="1"/>
  <c r="D69" i="72"/>
  <c r="C69" i="72"/>
  <c r="B69" i="72"/>
  <c r="AZ68" i="72"/>
  <c r="AY68" i="72"/>
  <c r="AX68" i="72"/>
  <c r="AW68" i="72"/>
  <c r="AV68" i="72"/>
  <c r="AT68" i="72"/>
  <c r="AU68" i="72" s="1"/>
  <c r="AS68" i="72"/>
  <c r="AR68" i="72"/>
  <c r="AP68" i="72"/>
  <c r="AO68" i="72"/>
  <c r="AQ68" i="72" s="1"/>
  <c r="AN68" i="72"/>
  <c r="AL68" i="72"/>
  <c r="AK68" i="72"/>
  <c r="AJ68" i="72"/>
  <c r="AM68" i="72" s="1"/>
  <c r="AI68" i="72"/>
  <c r="AH68" i="72"/>
  <c r="AG68" i="72"/>
  <c r="AF68" i="72"/>
  <c r="AD68" i="72"/>
  <c r="AC68" i="72"/>
  <c r="AE68" i="72" s="1"/>
  <c r="BA68" i="72" s="1"/>
  <c r="BC68" i="72" s="1"/>
  <c r="AB68" i="72"/>
  <c r="Z68" i="72"/>
  <c r="Y68" i="72"/>
  <c r="AA68" i="72" s="1"/>
  <c r="X68" i="72"/>
  <c r="V68" i="72"/>
  <c r="U68" i="72"/>
  <c r="T68" i="72"/>
  <c r="W68" i="72" s="1"/>
  <c r="S68" i="72"/>
  <c r="R68" i="72"/>
  <c r="Q68" i="72"/>
  <c r="P68" i="72"/>
  <c r="N68" i="72"/>
  <c r="M68" i="72"/>
  <c r="L68" i="72"/>
  <c r="O68" i="72" s="1"/>
  <c r="J68" i="72"/>
  <c r="I68" i="72"/>
  <c r="K68" i="72" s="1"/>
  <c r="H68" i="72"/>
  <c r="F68" i="72"/>
  <c r="E68" i="72"/>
  <c r="D68" i="72"/>
  <c r="G68" i="72" s="1"/>
  <c r="C68" i="72"/>
  <c r="B68" i="72"/>
  <c r="AZ67" i="72"/>
  <c r="AX67" i="72"/>
  <c r="AW67" i="72"/>
  <c r="AY67" i="72" s="1"/>
  <c r="AV67" i="72"/>
  <c r="AU67" i="72"/>
  <c r="AT67" i="72"/>
  <c r="AS67" i="72"/>
  <c r="AR67" i="72"/>
  <c r="AP67" i="72"/>
  <c r="AO67" i="72"/>
  <c r="AN67" i="72"/>
  <c r="AL67" i="72"/>
  <c r="AK67" i="72"/>
  <c r="AJ67" i="72"/>
  <c r="AH67" i="72"/>
  <c r="AG67" i="72"/>
  <c r="AF67" i="72"/>
  <c r="AD67" i="72"/>
  <c r="AE67" i="72" s="1"/>
  <c r="AC67" i="72"/>
  <c r="AB67" i="72"/>
  <c r="Z67" i="72"/>
  <c r="Y67" i="72"/>
  <c r="X67" i="72"/>
  <c r="V67" i="72"/>
  <c r="U67" i="72"/>
  <c r="T67" i="72"/>
  <c r="S67" i="72"/>
  <c r="R67" i="72"/>
  <c r="Q67" i="72"/>
  <c r="P67" i="72"/>
  <c r="O67" i="72"/>
  <c r="N67" i="72"/>
  <c r="M67" i="72"/>
  <c r="L67" i="72"/>
  <c r="J67" i="72"/>
  <c r="I67" i="72"/>
  <c r="H67" i="72"/>
  <c r="F67" i="72"/>
  <c r="E67" i="72"/>
  <c r="D67" i="72"/>
  <c r="C67" i="72"/>
  <c r="B67" i="72"/>
  <c r="AZ66" i="72"/>
  <c r="AX66" i="72"/>
  <c r="AW66" i="72"/>
  <c r="AY66" i="72" s="1"/>
  <c r="AV66" i="72"/>
  <c r="AU66" i="72"/>
  <c r="AT66" i="72"/>
  <c r="AS66" i="72"/>
  <c r="AR66" i="72"/>
  <c r="AP66" i="72"/>
  <c r="AQ66" i="72" s="1"/>
  <c r="AO66" i="72"/>
  <c r="AN66" i="72"/>
  <c r="AL66" i="72"/>
  <c r="AM66" i="72" s="1"/>
  <c r="AK66" i="72"/>
  <c r="AJ66" i="72"/>
  <c r="AH66" i="72"/>
  <c r="AG66" i="72"/>
  <c r="AI66" i="72" s="1"/>
  <c r="AF66" i="72"/>
  <c r="AD66" i="72"/>
  <c r="AC66" i="72"/>
  <c r="AE66" i="72" s="1"/>
  <c r="AB66" i="72"/>
  <c r="AA66" i="72"/>
  <c r="Z66" i="72"/>
  <c r="Y66" i="72"/>
  <c r="X66" i="72"/>
  <c r="V66" i="72"/>
  <c r="W66" i="72" s="1"/>
  <c r="U66" i="72"/>
  <c r="T66" i="72"/>
  <c r="R66" i="72"/>
  <c r="Q66" i="72"/>
  <c r="S66" i="72" s="1"/>
  <c r="P66" i="72"/>
  <c r="N66" i="72"/>
  <c r="M66" i="72"/>
  <c r="O66" i="72" s="1"/>
  <c r="L66" i="72"/>
  <c r="J66" i="72"/>
  <c r="K66" i="72" s="1"/>
  <c r="I66" i="72"/>
  <c r="H66" i="72"/>
  <c r="F66" i="72"/>
  <c r="G66" i="72" s="1"/>
  <c r="E66" i="72"/>
  <c r="D66" i="72"/>
  <c r="C66" i="72"/>
  <c r="B66" i="72"/>
  <c r="AZ65" i="72"/>
  <c r="AX65" i="72"/>
  <c r="AW65" i="72"/>
  <c r="AV65" i="72"/>
  <c r="AY65" i="72" s="1"/>
  <c r="AT65" i="72"/>
  <c r="AS65" i="72"/>
  <c r="AU65" i="72" s="1"/>
  <c r="AR65" i="72"/>
  <c r="AP65" i="72"/>
  <c r="AQ65" i="72" s="1"/>
  <c r="AO65" i="72"/>
  <c r="AN65" i="72"/>
  <c r="AL65" i="72"/>
  <c r="AK65" i="72"/>
  <c r="AJ65" i="72"/>
  <c r="AM65" i="72" s="1"/>
  <c r="AH65" i="72"/>
  <c r="AG65" i="72"/>
  <c r="AF65" i="72"/>
  <c r="AI65" i="72" s="1"/>
  <c r="AD65" i="72"/>
  <c r="AC65" i="72"/>
  <c r="AB65" i="72"/>
  <c r="AE65" i="72" s="1"/>
  <c r="AA65" i="72"/>
  <c r="Z65" i="72"/>
  <c r="Y65" i="72"/>
  <c r="X65" i="72"/>
  <c r="V65" i="72"/>
  <c r="U65" i="72"/>
  <c r="T65" i="72"/>
  <c r="W65" i="72" s="1"/>
  <c r="R65" i="72"/>
  <c r="Q65" i="72"/>
  <c r="P65" i="72"/>
  <c r="S65" i="72" s="1"/>
  <c r="N65" i="72"/>
  <c r="O65" i="72" s="1"/>
  <c r="M65" i="72"/>
  <c r="L65" i="72"/>
  <c r="K65" i="72"/>
  <c r="J65" i="72"/>
  <c r="I65" i="72"/>
  <c r="H65" i="72"/>
  <c r="F65" i="72"/>
  <c r="E65" i="72"/>
  <c r="D65" i="72"/>
  <c r="G65" i="72" s="1"/>
  <c r="C65" i="72"/>
  <c r="B65" i="72"/>
  <c r="AZ64" i="72"/>
  <c r="AX64" i="72"/>
  <c r="AW64" i="72"/>
  <c r="AV64" i="72"/>
  <c r="AU64" i="72"/>
  <c r="AT64" i="72"/>
  <c r="AS64" i="72"/>
  <c r="AR64" i="72"/>
  <c r="AQ64" i="72"/>
  <c r="AP64" i="72"/>
  <c r="AO64" i="72"/>
  <c r="AN64" i="72"/>
  <c r="AL64" i="72"/>
  <c r="AK64" i="72"/>
  <c r="AJ64" i="72"/>
  <c r="AM64" i="72" s="1"/>
  <c r="AH64" i="72"/>
  <c r="AG64" i="72"/>
  <c r="AF64" i="72"/>
  <c r="AE64" i="72"/>
  <c r="AD64" i="72"/>
  <c r="AC64" i="72"/>
  <c r="AB64" i="72"/>
  <c r="AA64" i="72"/>
  <c r="Z64" i="72"/>
  <c r="Y64" i="72"/>
  <c r="X64" i="72"/>
  <c r="V64" i="72"/>
  <c r="U64" i="72"/>
  <c r="T64" i="72"/>
  <c r="W64" i="72" s="1"/>
  <c r="R64" i="72"/>
  <c r="Q64" i="72"/>
  <c r="P64" i="72"/>
  <c r="S64" i="72" s="1"/>
  <c r="O64" i="72"/>
  <c r="N64" i="72"/>
  <c r="M64" i="72"/>
  <c r="L64" i="72"/>
  <c r="K64" i="72"/>
  <c r="J64" i="72"/>
  <c r="I64" i="72"/>
  <c r="H64" i="72"/>
  <c r="F64" i="72"/>
  <c r="E64" i="72"/>
  <c r="D64" i="72"/>
  <c r="G64" i="72" s="1"/>
  <c r="C64" i="72"/>
  <c r="B64" i="72"/>
  <c r="AZ63" i="72"/>
  <c r="AY63" i="72"/>
  <c r="AX63" i="72"/>
  <c r="AW63" i="72"/>
  <c r="AV63" i="72"/>
  <c r="AT63" i="72"/>
  <c r="AS63" i="72"/>
  <c r="AR63" i="72"/>
  <c r="AU63" i="72" s="1"/>
  <c r="AP63" i="72"/>
  <c r="AO63" i="72"/>
  <c r="AN63" i="72"/>
  <c r="AL63" i="72"/>
  <c r="AK63" i="72"/>
  <c r="AJ63" i="72"/>
  <c r="AM63" i="72" s="1"/>
  <c r="AH63" i="72"/>
  <c r="AI63" i="72" s="1"/>
  <c r="AG63" i="72"/>
  <c r="AF63" i="72"/>
  <c r="AD63" i="72"/>
  <c r="AC63" i="72"/>
  <c r="AB63" i="72"/>
  <c r="Z63" i="72"/>
  <c r="Y63" i="72"/>
  <c r="X63" i="72"/>
  <c r="W63" i="72"/>
  <c r="V63" i="72"/>
  <c r="U63" i="72"/>
  <c r="T63" i="72"/>
  <c r="R63" i="72"/>
  <c r="Q63" i="72"/>
  <c r="P63" i="72"/>
  <c r="S63" i="72" s="1"/>
  <c r="N63" i="72"/>
  <c r="M63" i="72"/>
  <c r="L63" i="72"/>
  <c r="J63" i="72"/>
  <c r="I63" i="72"/>
  <c r="H63" i="72"/>
  <c r="F63" i="72"/>
  <c r="E63" i="72"/>
  <c r="D63" i="72"/>
  <c r="C63" i="72"/>
  <c r="B63" i="72"/>
  <c r="AZ62" i="72"/>
  <c r="AX62" i="72"/>
  <c r="AW62" i="72"/>
  <c r="AY62" i="72" s="1"/>
  <c r="AV62" i="72"/>
  <c r="AT62" i="72"/>
  <c r="AU62" i="72" s="1"/>
  <c r="AS62" i="72"/>
  <c r="AR62" i="72"/>
  <c r="AP62" i="72"/>
  <c r="AO62" i="72"/>
  <c r="AN62" i="72"/>
  <c r="AM62" i="72"/>
  <c r="AL62" i="72"/>
  <c r="AK62" i="72"/>
  <c r="AJ62" i="72"/>
  <c r="AH62" i="72"/>
  <c r="AG62" i="72"/>
  <c r="AI62" i="72" s="1"/>
  <c r="AF62" i="72"/>
  <c r="AD62" i="72"/>
  <c r="AE62" i="72" s="1"/>
  <c r="AC62" i="72"/>
  <c r="AB62" i="72"/>
  <c r="Z62" i="72"/>
  <c r="Y62" i="72"/>
  <c r="X62" i="72"/>
  <c r="AA62" i="72" s="1"/>
  <c r="W62" i="72"/>
  <c r="V62" i="72"/>
  <c r="U62" i="72"/>
  <c r="T62" i="72"/>
  <c r="R62" i="72"/>
  <c r="Q62" i="72"/>
  <c r="S62" i="72" s="1"/>
  <c r="P62" i="72"/>
  <c r="N62" i="72"/>
  <c r="O62" i="72" s="1"/>
  <c r="M62" i="72"/>
  <c r="L62" i="72"/>
  <c r="J62" i="72"/>
  <c r="I62" i="72"/>
  <c r="H62" i="72"/>
  <c r="K62" i="72" s="1"/>
  <c r="F62" i="72"/>
  <c r="E62" i="72"/>
  <c r="G62" i="72" s="1"/>
  <c r="D62" i="72"/>
  <c r="C62" i="72"/>
  <c r="B62" i="72"/>
  <c r="AZ61" i="72"/>
  <c r="AX61" i="72"/>
  <c r="AY61" i="72" s="1"/>
  <c r="AW61" i="72"/>
  <c r="AV61" i="72"/>
  <c r="AT61" i="72"/>
  <c r="AS61" i="72"/>
  <c r="AR61" i="72"/>
  <c r="AP61" i="72"/>
  <c r="AO61" i="72"/>
  <c r="AN61" i="72"/>
  <c r="AQ61" i="72" s="1"/>
  <c r="AL61" i="72"/>
  <c r="AK61" i="72"/>
  <c r="AJ61" i="72"/>
  <c r="AM61" i="72" s="1"/>
  <c r="AI61" i="72"/>
  <c r="AH61" i="72"/>
  <c r="AG61" i="72"/>
  <c r="AF61" i="72"/>
  <c r="AD61" i="72"/>
  <c r="AC61" i="72"/>
  <c r="AB61" i="72"/>
  <c r="Z61" i="72"/>
  <c r="Y61" i="72"/>
  <c r="X61" i="72"/>
  <c r="AA61" i="72" s="1"/>
  <c r="V61" i="72"/>
  <c r="U61" i="72"/>
  <c r="T61" i="72"/>
  <c r="W61" i="72" s="1"/>
  <c r="R61" i="72"/>
  <c r="S61" i="72" s="1"/>
  <c r="Q61" i="72"/>
  <c r="P61" i="72"/>
  <c r="N61" i="72"/>
  <c r="M61" i="72"/>
  <c r="L61" i="72"/>
  <c r="O61" i="72" s="1"/>
  <c r="J61" i="72"/>
  <c r="I61" i="72"/>
  <c r="H61" i="72"/>
  <c r="K61" i="72" s="1"/>
  <c r="F61" i="72"/>
  <c r="E61" i="72"/>
  <c r="D61" i="72"/>
  <c r="G61" i="72" s="1"/>
  <c r="C61" i="72"/>
  <c r="B61" i="72"/>
  <c r="AZ60" i="72"/>
  <c r="AX60" i="72"/>
  <c r="AW60" i="72"/>
  <c r="AY60" i="72" s="1"/>
  <c r="AV60" i="72"/>
  <c r="AT60" i="72"/>
  <c r="AS60" i="72"/>
  <c r="AR60" i="72"/>
  <c r="AU60" i="72" s="1"/>
  <c r="AP60" i="72"/>
  <c r="AO60" i="72"/>
  <c r="AN60" i="72"/>
  <c r="AQ60" i="72" s="1"/>
  <c r="AL60" i="72"/>
  <c r="AK60" i="72"/>
  <c r="AJ60" i="72"/>
  <c r="AH60" i="72"/>
  <c r="AG60" i="72"/>
  <c r="AI60" i="72" s="1"/>
  <c r="AF60" i="72"/>
  <c r="AE60" i="72"/>
  <c r="AD60" i="72"/>
  <c r="AC60" i="72"/>
  <c r="AB60" i="72"/>
  <c r="AA60" i="72"/>
  <c r="Z60" i="72"/>
  <c r="Y60" i="72"/>
  <c r="X60" i="72"/>
  <c r="V60" i="72"/>
  <c r="U60" i="72"/>
  <c r="T60" i="72"/>
  <c r="W60" i="72" s="1"/>
  <c r="R60" i="72"/>
  <c r="Q60" i="72"/>
  <c r="S60" i="72" s="1"/>
  <c r="P60" i="72"/>
  <c r="N60" i="72"/>
  <c r="M60" i="72"/>
  <c r="O60" i="72" s="1"/>
  <c r="L60" i="72"/>
  <c r="J60" i="72"/>
  <c r="I60" i="72"/>
  <c r="H60" i="72"/>
  <c r="K60" i="72" s="1"/>
  <c r="F60" i="72"/>
  <c r="E60" i="72"/>
  <c r="D60" i="72"/>
  <c r="G60" i="72" s="1"/>
  <c r="C60" i="72"/>
  <c r="B60" i="72"/>
  <c r="AZ59" i="72"/>
  <c r="AX59" i="72"/>
  <c r="AW59" i="72"/>
  <c r="AV59" i="72"/>
  <c r="AT59" i="72"/>
  <c r="AS59" i="72"/>
  <c r="AR59" i="72"/>
  <c r="AU59" i="72" s="1"/>
  <c r="AP59" i="72"/>
  <c r="AO59" i="72"/>
  <c r="AN59" i="72"/>
  <c r="AQ59" i="72" s="1"/>
  <c r="AM59" i="72"/>
  <c r="AL59" i="72"/>
  <c r="AK59" i="72"/>
  <c r="AJ59" i="72"/>
  <c r="AH59" i="72"/>
  <c r="AG59" i="72"/>
  <c r="AF59" i="72"/>
  <c r="AD59" i="72"/>
  <c r="AC59" i="72"/>
  <c r="AB59" i="72"/>
  <c r="Z59" i="72"/>
  <c r="Y59" i="72"/>
  <c r="X59" i="72"/>
  <c r="AA59" i="72" s="1"/>
  <c r="V59" i="72"/>
  <c r="U59" i="72"/>
  <c r="T59" i="72"/>
  <c r="W59" i="72" s="1"/>
  <c r="R59" i="72"/>
  <c r="Q59" i="72"/>
  <c r="P59" i="72"/>
  <c r="S59" i="72" s="1"/>
  <c r="N59" i="72"/>
  <c r="M59" i="72"/>
  <c r="L59" i="72"/>
  <c r="O59" i="72" s="1"/>
  <c r="K59" i="72"/>
  <c r="J59" i="72"/>
  <c r="I59" i="72"/>
  <c r="H59" i="72"/>
  <c r="F59" i="72"/>
  <c r="E59" i="72"/>
  <c r="D59" i="72"/>
  <c r="G59" i="72" s="1"/>
  <c r="C59" i="72"/>
  <c r="B59" i="72"/>
  <c r="AZ58" i="72"/>
  <c r="AY58" i="72"/>
  <c r="AX58" i="72"/>
  <c r="AW58" i="72"/>
  <c r="AV58" i="72"/>
  <c r="AT58" i="72"/>
  <c r="AU58" i="72" s="1"/>
  <c r="AS58" i="72"/>
  <c r="AR58" i="72"/>
  <c r="AP58" i="72"/>
  <c r="AO58" i="72"/>
  <c r="AQ58" i="72" s="1"/>
  <c r="AN58" i="72"/>
  <c r="AM58" i="72"/>
  <c r="AL58" i="72"/>
  <c r="AK58" i="72"/>
  <c r="AJ58" i="72"/>
  <c r="AI58" i="72"/>
  <c r="AH58" i="72"/>
  <c r="AG58" i="72"/>
  <c r="AF58" i="72"/>
  <c r="AD58" i="72"/>
  <c r="AE58" i="72" s="1"/>
  <c r="AC58" i="72"/>
  <c r="AB58" i="72"/>
  <c r="Z58" i="72"/>
  <c r="Y58" i="72"/>
  <c r="AA58" i="72" s="1"/>
  <c r="X58" i="72"/>
  <c r="W58" i="72"/>
  <c r="V58" i="72"/>
  <c r="U58" i="72"/>
  <c r="T58" i="72"/>
  <c r="R58" i="72"/>
  <c r="S58" i="72" s="1"/>
  <c r="Q58" i="72"/>
  <c r="P58" i="72"/>
  <c r="N58" i="72"/>
  <c r="O58" i="72" s="1"/>
  <c r="M58" i="72"/>
  <c r="L58" i="72"/>
  <c r="J58" i="72"/>
  <c r="I58" i="72"/>
  <c r="K58" i="72" s="1"/>
  <c r="H58" i="72"/>
  <c r="G58" i="72"/>
  <c r="F58" i="72"/>
  <c r="E58" i="72"/>
  <c r="D58" i="72"/>
  <c r="C58" i="72"/>
  <c r="B58" i="72"/>
  <c r="AZ57" i="72"/>
  <c r="AY57" i="72"/>
  <c r="AX57" i="72"/>
  <c r="AW57" i="72"/>
  <c r="AV57" i="72"/>
  <c r="AT57" i="72"/>
  <c r="AS57" i="72"/>
  <c r="AR57" i="72"/>
  <c r="AU57" i="72" s="1"/>
  <c r="AP57" i="72"/>
  <c r="AO57" i="72"/>
  <c r="AN57" i="72"/>
  <c r="AQ57" i="72" s="1"/>
  <c r="AL57" i="72"/>
  <c r="AM57" i="72" s="1"/>
  <c r="AK57" i="72"/>
  <c r="AJ57" i="72"/>
  <c r="AH57" i="72"/>
  <c r="AI57" i="72" s="1"/>
  <c r="AG57" i="72"/>
  <c r="AF57" i="72"/>
  <c r="AD57" i="72"/>
  <c r="AC57" i="72"/>
  <c r="AB57" i="72"/>
  <c r="AE57" i="72" s="1"/>
  <c r="Z57" i="72"/>
  <c r="AA57" i="72" s="1"/>
  <c r="Y57" i="72"/>
  <c r="X57" i="72"/>
  <c r="W57" i="72"/>
  <c r="V57" i="72"/>
  <c r="U57" i="72"/>
  <c r="T57" i="72"/>
  <c r="R57" i="72"/>
  <c r="Q57" i="72"/>
  <c r="S57" i="72" s="1"/>
  <c r="P57" i="72"/>
  <c r="N57" i="72"/>
  <c r="M57" i="72"/>
  <c r="L57" i="72"/>
  <c r="O57" i="72" s="1"/>
  <c r="J57" i="72"/>
  <c r="K57" i="72" s="1"/>
  <c r="I57" i="72"/>
  <c r="H57" i="72"/>
  <c r="F57" i="72"/>
  <c r="E57" i="72"/>
  <c r="D57" i="72"/>
  <c r="G57" i="72" s="1"/>
  <c r="C57" i="72"/>
  <c r="B57" i="72"/>
  <c r="AZ56" i="72"/>
  <c r="AX56" i="72"/>
  <c r="AW56" i="72"/>
  <c r="AV56" i="72"/>
  <c r="AU56" i="72"/>
  <c r="AT56" i="72"/>
  <c r="AS56" i="72"/>
  <c r="AR56" i="72"/>
  <c r="AP56" i="72"/>
  <c r="AO56" i="72"/>
  <c r="AN56" i="72"/>
  <c r="AQ56" i="72" s="1"/>
  <c r="AL56" i="72"/>
  <c r="AK56" i="72"/>
  <c r="AM56" i="72" s="1"/>
  <c r="AJ56" i="72"/>
  <c r="AH56" i="72"/>
  <c r="AG56" i="72"/>
  <c r="AF56" i="72"/>
  <c r="AI56" i="72" s="1"/>
  <c r="AE56" i="72"/>
  <c r="AD56" i="72"/>
  <c r="AC56" i="72"/>
  <c r="AB56" i="72"/>
  <c r="Z56" i="72"/>
  <c r="Y56" i="72"/>
  <c r="X56" i="72"/>
  <c r="AA56" i="72" s="1"/>
  <c r="V56" i="72"/>
  <c r="U56" i="72"/>
  <c r="W56" i="72" s="1"/>
  <c r="T56" i="72"/>
  <c r="R56" i="72"/>
  <c r="Q56" i="72"/>
  <c r="P56" i="72"/>
  <c r="S56" i="72" s="1"/>
  <c r="O56" i="72"/>
  <c r="N56" i="72"/>
  <c r="M56" i="72"/>
  <c r="L56" i="72"/>
  <c r="K56" i="72"/>
  <c r="J56" i="72"/>
  <c r="I56" i="72"/>
  <c r="H56" i="72"/>
  <c r="F56" i="72"/>
  <c r="E56" i="72"/>
  <c r="G56" i="72" s="1"/>
  <c r="D56" i="72"/>
  <c r="C56" i="72"/>
  <c r="B56" i="72"/>
  <c r="AZ55" i="72"/>
  <c r="AX55" i="72"/>
  <c r="AW55" i="72"/>
  <c r="AV55" i="72"/>
  <c r="AT55" i="72"/>
  <c r="AU55" i="72" s="1"/>
  <c r="AS55" i="72"/>
  <c r="AR55" i="72"/>
  <c r="AP55" i="72"/>
  <c r="AO55" i="72"/>
  <c r="AN55" i="72"/>
  <c r="AQ55" i="72" s="1"/>
  <c r="AL55" i="72"/>
  <c r="AK55" i="72"/>
  <c r="AJ55" i="72"/>
  <c r="AM55" i="72" s="1"/>
  <c r="AH55" i="72"/>
  <c r="AG55" i="72"/>
  <c r="AF55" i="72"/>
  <c r="AI55" i="72" s="1"/>
  <c r="AD55" i="72"/>
  <c r="AC55" i="72"/>
  <c r="AB55" i="72"/>
  <c r="AE55" i="72" s="1"/>
  <c r="Z55" i="72"/>
  <c r="AA55" i="72" s="1"/>
  <c r="Y55" i="72"/>
  <c r="X55" i="72"/>
  <c r="V55" i="72"/>
  <c r="U55" i="72"/>
  <c r="T55" i="72"/>
  <c r="W55" i="72" s="1"/>
  <c r="R55" i="72"/>
  <c r="Q55" i="72"/>
  <c r="P55" i="72"/>
  <c r="S55" i="72" s="1"/>
  <c r="N55" i="72"/>
  <c r="O55" i="72" s="1"/>
  <c r="M55" i="72"/>
  <c r="L55" i="72"/>
  <c r="J55" i="72"/>
  <c r="I55" i="72"/>
  <c r="H55" i="72"/>
  <c r="K55" i="72" s="1"/>
  <c r="F55" i="72"/>
  <c r="E55" i="72"/>
  <c r="D55" i="72"/>
  <c r="C55" i="72"/>
  <c r="B55" i="72"/>
  <c r="AZ54" i="72"/>
  <c r="AX54" i="72"/>
  <c r="AY54" i="72" s="1"/>
  <c r="AW54" i="72"/>
  <c r="AV54" i="72"/>
  <c r="AU54" i="72"/>
  <c r="AT54" i="72"/>
  <c r="AS54" i="72"/>
  <c r="AR54" i="72"/>
  <c r="AQ54" i="72"/>
  <c r="AP54" i="72"/>
  <c r="AO54" i="72"/>
  <c r="AN54" i="72"/>
  <c r="AL54" i="72"/>
  <c r="AK54" i="72"/>
  <c r="AJ54" i="72"/>
  <c r="AM54" i="72" s="1"/>
  <c r="AH54" i="72"/>
  <c r="AI54" i="72" s="1"/>
  <c r="AG54" i="72"/>
  <c r="AF54" i="72"/>
  <c r="AD54" i="72"/>
  <c r="AC54" i="72"/>
  <c r="AE54" i="72" s="1"/>
  <c r="AB54" i="72"/>
  <c r="AA54" i="72"/>
  <c r="Z54" i="72"/>
  <c r="Y54" i="72"/>
  <c r="X54" i="72"/>
  <c r="V54" i="72"/>
  <c r="U54" i="72"/>
  <c r="T54" i="72"/>
  <c r="W54" i="72" s="1"/>
  <c r="R54" i="72"/>
  <c r="S54" i="72" s="1"/>
  <c r="Q54" i="72"/>
  <c r="P54" i="72"/>
  <c r="O54" i="72"/>
  <c r="N54" i="72"/>
  <c r="M54" i="72"/>
  <c r="L54" i="72"/>
  <c r="K54" i="72"/>
  <c r="J54" i="72"/>
  <c r="I54" i="72"/>
  <c r="H54" i="72"/>
  <c r="F54" i="72"/>
  <c r="E54" i="72"/>
  <c r="D54" i="72"/>
  <c r="G54" i="72" s="1"/>
  <c r="C54" i="72"/>
  <c r="B54" i="72"/>
  <c r="AZ53" i="72"/>
  <c r="AX53" i="72"/>
  <c r="AW53" i="72"/>
  <c r="AV53" i="72"/>
  <c r="AY53" i="72" s="1"/>
  <c r="AU53" i="72"/>
  <c r="AT53" i="72"/>
  <c r="AS53" i="72"/>
  <c r="AR53" i="72"/>
  <c r="AP53" i="72"/>
  <c r="AO53" i="72"/>
  <c r="AQ53" i="72" s="1"/>
  <c r="AN53" i="72"/>
  <c r="AL53" i="72"/>
  <c r="AM53" i="72" s="1"/>
  <c r="AK53" i="72"/>
  <c r="AJ53" i="72"/>
  <c r="AH53" i="72"/>
  <c r="AG53" i="72"/>
  <c r="AF53" i="72"/>
  <c r="AI53" i="72" s="1"/>
  <c r="AD53" i="72"/>
  <c r="AC53" i="72"/>
  <c r="AB53" i="72"/>
  <c r="AE53" i="72" s="1"/>
  <c r="Z53" i="72"/>
  <c r="Y53" i="72"/>
  <c r="X53" i="72"/>
  <c r="V53" i="72"/>
  <c r="U53" i="72"/>
  <c r="W53" i="72" s="1"/>
  <c r="T53" i="72"/>
  <c r="R53" i="72"/>
  <c r="Q53" i="72"/>
  <c r="P53" i="72"/>
  <c r="S53" i="72" s="1"/>
  <c r="N53" i="72"/>
  <c r="M53" i="72"/>
  <c r="L53" i="72"/>
  <c r="O53" i="72" s="1"/>
  <c r="J53" i="72"/>
  <c r="I53" i="72"/>
  <c r="H53" i="72"/>
  <c r="K53" i="72" s="1"/>
  <c r="G53" i="72"/>
  <c r="F53" i="72"/>
  <c r="E53" i="72"/>
  <c r="D53" i="72"/>
  <c r="C53" i="72"/>
  <c r="B53" i="72"/>
  <c r="AZ52" i="72"/>
  <c r="AX52" i="72"/>
  <c r="AW52" i="72"/>
  <c r="AV52" i="72"/>
  <c r="AY52" i="72" s="1"/>
  <c r="AT52" i="72"/>
  <c r="AS52" i="72"/>
  <c r="AR52" i="72"/>
  <c r="AU52" i="72" s="1"/>
  <c r="AQ52" i="72"/>
  <c r="AP52" i="72"/>
  <c r="AO52" i="72"/>
  <c r="AN52" i="72"/>
  <c r="AL52" i="72"/>
  <c r="AK52" i="72"/>
  <c r="AJ52" i="72"/>
  <c r="AM52" i="72" s="1"/>
  <c r="AH52" i="72"/>
  <c r="AG52" i="72"/>
  <c r="AF52" i="72"/>
  <c r="AI52" i="72" s="1"/>
  <c r="AD52" i="72"/>
  <c r="AE52" i="72" s="1"/>
  <c r="AC52" i="72"/>
  <c r="AB52" i="72"/>
  <c r="Z52" i="72"/>
  <c r="AA52" i="72" s="1"/>
  <c r="Y52" i="72"/>
  <c r="X52" i="72"/>
  <c r="V52" i="72"/>
  <c r="U52" i="72"/>
  <c r="T52" i="72"/>
  <c r="W52" i="72" s="1"/>
  <c r="R52" i="72"/>
  <c r="Q52" i="72"/>
  <c r="P52" i="72"/>
  <c r="S52" i="72" s="1"/>
  <c r="N52" i="72"/>
  <c r="M52" i="72"/>
  <c r="O52" i="72" s="1"/>
  <c r="L52" i="72"/>
  <c r="J52" i="72"/>
  <c r="I52" i="72"/>
  <c r="K52" i="72" s="1"/>
  <c r="H52" i="72"/>
  <c r="F52" i="72"/>
  <c r="E52" i="72"/>
  <c r="D52" i="72"/>
  <c r="G52" i="72" s="1"/>
  <c r="C52" i="72"/>
  <c r="B52" i="72"/>
  <c r="AZ51" i="72"/>
  <c r="AX51" i="72"/>
  <c r="AW51" i="72"/>
  <c r="AY51" i="72" s="1"/>
  <c r="AV51" i="72"/>
  <c r="AT51" i="72"/>
  <c r="AU51" i="72" s="1"/>
  <c r="AS51" i="72"/>
  <c r="AR51" i="72"/>
  <c r="AP51" i="72"/>
  <c r="AO51" i="72"/>
  <c r="AN51" i="72"/>
  <c r="AL51" i="72"/>
  <c r="AK51" i="72"/>
  <c r="AJ51" i="72"/>
  <c r="AM51" i="72" s="1"/>
  <c r="AH51" i="72"/>
  <c r="AG51" i="72"/>
  <c r="AF51" i="72"/>
  <c r="AE51" i="72"/>
  <c r="AD51" i="72"/>
  <c r="AC51" i="72"/>
  <c r="AB51" i="72"/>
  <c r="Z51" i="72"/>
  <c r="Y51" i="72"/>
  <c r="X51" i="72"/>
  <c r="V51" i="72"/>
  <c r="U51" i="72"/>
  <c r="T51" i="72"/>
  <c r="R51" i="72"/>
  <c r="Q51" i="72"/>
  <c r="P51" i="72"/>
  <c r="S51" i="72" s="1"/>
  <c r="N51" i="72"/>
  <c r="O51" i="72" s="1"/>
  <c r="M51" i="72"/>
  <c r="L51" i="72"/>
  <c r="J51" i="72"/>
  <c r="I51" i="72"/>
  <c r="H51" i="72"/>
  <c r="F51" i="72"/>
  <c r="E51" i="72"/>
  <c r="D51" i="72"/>
  <c r="G51" i="72" s="1"/>
  <c r="C51" i="72"/>
  <c r="B51" i="72"/>
  <c r="AZ50" i="72"/>
  <c r="AX50" i="72"/>
  <c r="AW50" i="72"/>
  <c r="AY50" i="72" s="1"/>
  <c r="AV50" i="72"/>
  <c r="AT50" i="72"/>
  <c r="AS50" i="72"/>
  <c r="AU50" i="72" s="1"/>
  <c r="AR50" i="72"/>
  <c r="AP50" i="72"/>
  <c r="AO50" i="72"/>
  <c r="AN50" i="72"/>
  <c r="AQ50" i="72" s="1"/>
  <c r="AM50" i="72"/>
  <c r="AL50" i="72"/>
  <c r="AK50" i="72"/>
  <c r="AJ50" i="72"/>
  <c r="AH50" i="72"/>
  <c r="AG50" i="72"/>
  <c r="AI50" i="72" s="1"/>
  <c r="AF50" i="72"/>
  <c r="AE50" i="72"/>
  <c r="AD50" i="72"/>
  <c r="AC50" i="72"/>
  <c r="AB50" i="72"/>
  <c r="Z50" i="72"/>
  <c r="Y50" i="72"/>
  <c r="X50" i="72"/>
  <c r="V50" i="72"/>
  <c r="W50" i="72" s="1"/>
  <c r="U50" i="72"/>
  <c r="T50" i="72"/>
  <c r="R50" i="72"/>
  <c r="Q50" i="72"/>
  <c r="S50" i="72" s="1"/>
  <c r="P50" i="72"/>
  <c r="N50" i="72"/>
  <c r="O50" i="72" s="1"/>
  <c r="M50" i="72"/>
  <c r="L50" i="72"/>
  <c r="J50" i="72"/>
  <c r="I50" i="72"/>
  <c r="H50" i="72"/>
  <c r="F50" i="72"/>
  <c r="E50" i="72"/>
  <c r="D50" i="72"/>
  <c r="C50" i="72"/>
  <c r="B50" i="72"/>
  <c r="AZ49" i="72"/>
  <c r="AX49" i="72"/>
  <c r="AY49" i="72" s="1"/>
  <c r="AW49" i="72"/>
  <c r="AV49" i="72"/>
  <c r="AT49" i="72"/>
  <c r="AS49" i="72"/>
  <c r="AR49" i="72"/>
  <c r="AU49" i="72" s="1"/>
  <c r="AP49" i="72"/>
  <c r="AO49" i="72"/>
  <c r="AN49" i="72"/>
  <c r="AL49" i="72"/>
  <c r="AK49" i="72"/>
  <c r="AJ49" i="72"/>
  <c r="AH49" i="72"/>
  <c r="AG49" i="72"/>
  <c r="AF49" i="72"/>
  <c r="AI49" i="72" s="1"/>
  <c r="AD49" i="72"/>
  <c r="AC49" i="72"/>
  <c r="AB49" i="72"/>
  <c r="AE49" i="72" s="1"/>
  <c r="Z49" i="72"/>
  <c r="Y49" i="72"/>
  <c r="X49" i="72"/>
  <c r="AA49" i="72" s="1"/>
  <c r="V49" i="72"/>
  <c r="U49" i="72"/>
  <c r="T49" i="72"/>
  <c r="R49" i="72"/>
  <c r="Q49" i="72"/>
  <c r="P49" i="72"/>
  <c r="S49" i="72" s="1"/>
  <c r="N49" i="72"/>
  <c r="O49" i="72" s="1"/>
  <c r="M49" i="72"/>
  <c r="L49" i="72"/>
  <c r="J49" i="72"/>
  <c r="K49" i="72" s="1"/>
  <c r="I49" i="72"/>
  <c r="H49" i="72"/>
  <c r="F49" i="72"/>
  <c r="E49" i="72"/>
  <c r="D49" i="72"/>
  <c r="G49" i="72" s="1"/>
  <c r="C49" i="72"/>
  <c r="B49" i="72"/>
  <c r="AZ48" i="72"/>
  <c r="AX48" i="72"/>
  <c r="AW48" i="72"/>
  <c r="AY48" i="72" s="1"/>
  <c r="AV48" i="72"/>
  <c r="AT48" i="72"/>
  <c r="AS48" i="72"/>
  <c r="AU48" i="72" s="1"/>
  <c r="AR48" i="72"/>
  <c r="AP48" i="72"/>
  <c r="AO48" i="72"/>
  <c r="AN48" i="72"/>
  <c r="AQ48" i="72" s="1"/>
  <c r="AL48" i="72"/>
  <c r="AK48" i="72"/>
  <c r="AM48" i="72" s="1"/>
  <c r="AJ48" i="72"/>
  <c r="AH48" i="72"/>
  <c r="AG48" i="72"/>
  <c r="AI48" i="72" s="1"/>
  <c r="AF48" i="72"/>
  <c r="AD48" i="72"/>
  <c r="AC48" i="72"/>
  <c r="AE48" i="72" s="1"/>
  <c r="AB48" i="72"/>
  <c r="Z48" i="72"/>
  <c r="Y48" i="72"/>
  <c r="X48" i="72"/>
  <c r="V48" i="72"/>
  <c r="U48" i="72"/>
  <c r="T48" i="72"/>
  <c r="W48" i="72" s="1"/>
  <c r="S48" i="72"/>
  <c r="R48" i="72"/>
  <c r="Q48" i="72"/>
  <c r="P48" i="72"/>
  <c r="N48" i="72"/>
  <c r="M48" i="72"/>
  <c r="O48" i="72" s="1"/>
  <c r="L48" i="72"/>
  <c r="J48" i="72"/>
  <c r="I48" i="72"/>
  <c r="H48" i="72"/>
  <c r="G48" i="72"/>
  <c r="F48" i="72"/>
  <c r="E48" i="72"/>
  <c r="D48" i="72"/>
  <c r="C48" i="72"/>
  <c r="B48" i="72"/>
  <c r="AZ47" i="72"/>
  <c r="AX47" i="72"/>
  <c r="AY47" i="72" s="1"/>
  <c r="AW47" i="72"/>
  <c r="AV47" i="72"/>
  <c r="AT47" i="72"/>
  <c r="AS47" i="72"/>
  <c r="AR47" i="72"/>
  <c r="AP47" i="72"/>
  <c r="AO47" i="72"/>
  <c r="AN47" i="72"/>
  <c r="AQ47" i="72" s="1"/>
  <c r="AL47" i="72"/>
  <c r="AK47" i="72"/>
  <c r="AJ47" i="72"/>
  <c r="AM47" i="72" s="1"/>
  <c r="AH47" i="72"/>
  <c r="AG47" i="72"/>
  <c r="AF47" i="72"/>
  <c r="AI47" i="72" s="1"/>
  <c r="AD47" i="72"/>
  <c r="AC47" i="72"/>
  <c r="AB47" i="72"/>
  <c r="AE47" i="72" s="1"/>
  <c r="Z47" i="72"/>
  <c r="Y47" i="72"/>
  <c r="X47" i="72"/>
  <c r="V47" i="72"/>
  <c r="U47" i="72"/>
  <c r="W47" i="72" s="1"/>
  <c r="T47" i="72"/>
  <c r="R47" i="72"/>
  <c r="S47" i="72" s="1"/>
  <c r="Q47" i="72"/>
  <c r="P47" i="72"/>
  <c r="N47" i="72"/>
  <c r="O47" i="72" s="1"/>
  <c r="M47" i="72"/>
  <c r="L47" i="72"/>
  <c r="J47" i="72"/>
  <c r="I47" i="72"/>
  <c r="H47" i="72"/>
  <c r="K47" i="72" s="1"/>
  <c r="F47" i="72"/>
  <c r="E47" i="72"/>
  <c r="G47" i="72" s="1"/>
  <c r="D47" i="72"/>
  <c r="C47" i="72"/>
  <c r="B47" i="72"/>
  <c r="AZ46" i="72"/>
  <c r="AY46" i="72"/>
  <c r="AX46" i="72"/>
  <c r="AW46" i="72"/>
  <c r="AV46" i="72"/>
  <c r="AT46" i="72"/>
  <c r="AS46" i="72"/>
  <c r="AR46" i="72"/>
  <c r="AU46" i="72" s="1"/>
  <c r="AP46" i="72"/>
  <c r="AO46" i="72"/>
  <c r="AN46" i="72"/>
  <c r="AQ46" i="72" s="1"/>
  <c r="AL46" i="72"/>
  <c r="AM46" i="72" s="1"/>
  <c r="AK46" i="72"/>
  <c r="AJ46" i="72"/>
  <c r="AI46" i="72"/>
  <c r="AH46" i="72"/>
  <c r="AG46" i="72"/>
  <c r="AF46" i="72"/>
  <c r="AD46" i="72"/>
  <c r="AC46" i="72"/>
  <c r="AB46" i="72"/>
  <c r="AE46" i="72" s="1"/>
  <c r="AA46" i="72"/>
  <c r="Z46" i="72"/>
  <c r="Y46" i="72"/>
  <c r="X46" i="72"/>
  <c r="W46" i="72"/>
  <c r="V46" i="72"/>
  <c r="U46" i="72"/>
  <c r="T46" i="72"/>
  <c r="S46" i="72"/>
  <c r="R46" i="72"/>
  <c r="Q46" i="72"/>
  <c r="P46" i="72"/>
  <c r="N46" i="72"/>
  <c r="M46" i="72"/>
  <c r="L46" i="72"/>
  <c r="O46" i="72" s="1"/>
  <c r="K46" i="72"/>
  <c r="J46" i="72"/>
  <c r="I46" i="72"/>
  <c r="H46" i="72"/>
  <c r="F46" i="72"/>
  <c r="G46" i="72" s="1"/>
  <c r="E46" i="72"/>
  <c r="D46" i="72"/>
  <c r="C46" i="72"/>
  <c r="B46" i="72"/>
  <c r="AZ45" i="72"/>
  <c r="AX45" i="72"/>
  <c r="AW45" i="72"/>
  <c r="AV45" i="72"/>
  <c r="AY45" i="72" s="1"/>
  <c r="AT45" i="72"/>
  <c r="AU45" i="72" s="1"/>
  <c r="AS45" i="72"/>
  <c r="AR45" i="72"/>
  <c r="AP45" i="72"/>
  <c r="AO45" i="72"/>
  <c r="AN45" i="72"/>
  <c r="AQ45" i="72" s="1"/>
  <c r="AM45" i="72"/>
  <c r="AL45" i="72"/>
  <c r="AK45" i="72"/>
  <c r="AJ45" i="72"/>
  <c r="AH45" i="72"/>
  <c r="AG45" i="72"/>
  <c r="AF45" i="72"/>
  <c r="AI45" i="72" s="1"/>
  <c r="AD45" i="72"/>
  <c r="AC45" i="72"/>
  <c r="AB45" i="72"/>
  <c r="AE45" i="72" s="1"/>
  <c r="AA45" i="72"/>
  <c r="Z45" i="72"/>
  <c r="Y45" i="72"/>
  <c r="X45" i="72"/>
  <c r="W45" i="72"/>
  <c r="V45" i="72"/>
  <c r="U45" i="72"/>
  <c r="T45" i="72"/>
  <c r="R45" i="72"/>
  <c r="Q45" i="72"/>
  <c r="P45" i="72"/>
  <c r="S45" i="72" s="1"/>
  <c r="N45" i="72"/>
  <c r="M45" i="72"/>
  <c r="L45" i="72"/>
  <c r="O45" i="72" s="1"/>
  <c r="K45" i="72"/>
  <c r="J45" i="72"/>
  <c r="I45" i="72"/>
  <c r="H45" i="72"/>
  <c r="G45" i="72"/>
  <c r="F45" i="72"/>
  <c r="E45" i="72"/>
  <c r="D45" i="72"/>
  <c r="C45" i="72"/>
  <c r="B45" i="72"/>
  <c r="AZ44" i="72"/>
  <c r="AX44" i="72"/>
  <c r="AW44" i="72"/>
  <c r="AV44" i="72"/>
  <c r="AY44" i="72" s="1"/>
  <c r="AT44" i="72"/>
  <c r="AS44" i="72"/>
  <c r="AR44" i="72"/>
  <c r="AU44" i="72" s="1"/>
  <c r="AP44" i="72"/>
  <c r="AO44" i="72"/>
  <c r="AN44" i="72"/>
  <c r="AL44" i="72"/>
  <c r="AK44" i="72"/>
  <c r="AJ44" i="72"/>
  <c r="AM44" i="72" s="1"/>
  <c r="AH44" i="72"/>
  <c r="AG44" i="72"/>
  <c r="AF44" i="72"/>
  <c r="AI44" i="72" s="1"/>
  <c r="AD44" i="72"/>
  <c r="AC44" i="72"/>
  <c r="AB44" i="72"/>
  <c r="AE44" i="72" s="1"/>
  <c r="Z44" i="72"/>
  <c r="Y44" i="72"/>
  <c r="X44" i="72"/>
  <c r="AA44" i="72" s="1"/>
  <c r="W44" i="72"/>
  <c r="V44" i="72"/>
  <c r="U44" i="72"/>
  <c r="T44" i="72"/>
  <c r="R44" i="72"/>
  <c r="Q44" i="72"/>
  <c r="P44" i="72"/>
  <c r="S44" i="72" s="1"/>
  <c r="N44" i="72"/>
  <c r="M44" i="72"/>
  <c r="L44" i="72"/>
  <c r="O44" i="72" s="1"/>
  <c r="J44" i="72"/>
  <c r="I44" i="72"/>
  <c r="H44" i="72"/>
  <c r="K44" i="72" s="1"/>
  <c r="F44" i="72"/>
  <c r="E44" i="72"/>
  <c r="G44" i="72" s="1"/>
  <c r="D44" i="72"/>
  <c r="C44" i="72"/>
  <c r="B44" i="72"/>
  <c r="AZ43" i="72"/>
  <c r="AX43" i="72"/>
  <c r="AW43" i="72"/>
  <c r="AY43" i="72" s="1"/>
  <c r="AV43" i="72"/>
  <c r="AT43" i="72"/>
  <c r="AS43" i="72"/>
  <c r="AR43" i="72"/>
  <c r="AU43" i="72" s="1"/>
  <c r="AP43" i="72"/>
  <c r="AO43" i="72"/>
  <c r="AQ43" i="72" s="1"/>
  <c r="AN43" i="72"/>
  <c r="AL43" i="72"/>
  <c r="AK43" i="72"/>
  <c r="AM43" i="72" s="1"/>
  <c r="AJ43" i="72"/>
  <c r="AH43" i="72"/>
  <c r="AG43" i="72"/>
  <c r="AF43" i="72"/>
  <c r="AD43" i="72"/>
  <c r="AC43" i="72"/>
  <c r="AB43" i="72"/>
  <c r="Z43" i="72"/>
  <c r="Y43" i="72"/>
  <c r="X43" i="72"/>
  <c r="AA43" i="72" s="1"/>
  <c r="V43" i="72"/>
  <c r="U43" i="72"/>
  <c r="W43" i="72" s="1"/>
  <c r="T43" i="72"/>
  <c r="R43" i="72"/>
  <c r="Q43" i="72"/>
  <c r="S43" i="72" s="1"/>
  <c r="P43" i="72"/>
  <c r="N43" i="72"/>
  <c r="M43" i="72"/>
  <c r="L43" i="72"/>
  <c r="O43" i="72" s="1"/>
  <c r="J43" i="72"/>
  <c r="K43" i="72" s="1"/>
  <c r="I43" i="72"/>
  <c r="H43" i="72"/>
  <c r="G43" i="72"/>
  <c r="F43" i="72"/>
  <c r="E43" i="72"/>
  <c r="D43" i="72"/>
  <c r="C43" i="72"/>
  <c r="B43" i="72"/>
  <c r="AZ42" i="72"/>
  <c r="AY42" i="72"/>
  <c r="AX42" i="72"/>
  <c r="AW42" i="72"/>
  <c r="AV42" i="72"/>
  <c r="AT42" i="72"/>
  <c r="AS42" i="72"/>
  <c r="AU42" i="72" s="1"/>
  <c r="AR42" i="72"/>
  <c r="AQ42" i="72"/>
  <c r="AP42" i="72"/>
  <c r="AO42" i="72"/>
  <c r="AN42" i="72"/>
  <c r="AL42" i="72"/>
  <c r="AM42" i="72" s="1"/>
  <c r="AK42" i="72"/>
  <c r="AJ42" i="72"/>
  <c r="AI42" i="72"/>
  <c r="AH42" i="72"/>
  <c r="AG42" i="72"/>
  <c r="AF42" i="72"/>
  <c r="AD42" i="72"/>
  <c r="AC42" i="72"/>
  <c r="AB42" i="72"/>
  <c r="AE42" i="72" s="1"/>
  <c r="AA42" i="72"/>
  <c r="Z42" i="72"/>
  <c r="Y42" i="72"/>
  <c r="X42" i="72"/>
  <c r="V42" i="72"/>
  <c r="W42" i="72" s="1"/>
  <c r="U42" i="72"/>
  <c r="T42" i="72"/>
  <c r="S42" i="72"/>
  <c r="R42" i="72"/>
  <c r="Q42" i="72"/>
  <c r="P42" i="72"/>
  <c r="N42" i="72"/>
  <c r="M42" i="72"/>
  <c r="O42" i="72" s="1"/>
  <c r="L42" i="72"/>
  <c r="K42" i="72"/>
  <c r="J42" i="72"/>
  <c r="I42" i="72"/>
  <c r="H42" i="72"/>
  <c r="F42" i="72"/>
  <c r="E42" i="72"/>
  <c r="G42" i="72" s="1"/>
  <c r="D42" i="72"/>
  <c r="C42" i="72"/>
  <c r="B42" i="72"/>
  <c r="AZ41" i="72"/>
  <c r="AX41" i="72"/>
  <c r="AW41" i="72"/>
  <c r="AY41" i="72" s="1"/>
  <c r="AV41" i="72"/>
  <c r="AT41" i="72"/>
  <c r="AS41" i="72"/>
  <c r="AR41" i="72"/>
  <c r="AU41" i="72" s="1"/>
  <c r="AP41" i="72"/>
  <c r="AO41" i="72"/>
  <c r="AN41" i="72"/>
  <c r="AQ41" i="72" s="1"/>
  <c r="AL41" i="72"/>
  <c r="AK41" i="72"/>
  <c r="AJ41" i="72"/>
  <c r="AI41" i="72"/>
  <c r="AH41" i="72"/>
  <c r="AG41" i="72"/>
  <c r="AF41" i="72"/>
  <c r="AD41" i="72"/>
  <c r="AC41" i="72"/>
  <c r="AB41" i="72"/>
  <c r="AE41" i="72" s="1"/>
  <c r="Z41" i="72"/>
  <c r="Y41" i="72"/>
  <c r="X41" i="72"/>
  <c r="AA41" i="72" s="1"/>
  <c r="V41" i="72"/>
  <c r="U41" i="72"/>
  <c r="T41" i="72"/>
  <c r="W41" i="72" s="1"/>
  <c r="S41" i="72"/>
  <c r="R41" i="72"/>
  <c r="Q41" i="72"/>
  <c r="P41" i="72"/>
  <c r="N41" i="72"/>
  <c r="M41" i="72"/>
  <c r="L41" i="72"/>
  <c r="O41" i="72" s="1"/>
  <c r="J41" i="72"/>
  <c r="I41" i="72"/>
  <c r="H41" i="72"/>
  <c r="K41" i="72" s="1"/>
  <c r="F41" i="72"/>
  <c r="E41" i="72"/>
  <c r="D41" i="72"/>
  <c r="G41" i="72" s="1"/>
  <c r="C41" i="72"/>
  <c r="B41" i="72"/>
  <c r="AZ40" i="72"/>
  <c r="AX40" i="72"/>
  <c r="AW40" i="72"/>
  <c r="AV40" i="72"/>
  <c r="AY40" i="72" s="1"/>
  <c r="AT40" i="72"/>
  <c r="AS40" i="72"/>
  <c r="AR40" i="72"/>
  <c r="AU40" i="72" s="1"/>
  <c r="AP40" i="72"/>
  <c r="AO40" i="72"/>
  <c r="AN40" i="72"/>
  <c r="AQ40" i="72" s="1"/>
  <c r="AL40" i="72"/>
  <c r="AK40" i="72"/>
  <c r="AJ40" i="72"/>
  <c r="AM40" i="72" s="1"/>
  <c r="AH40" i="72"/>
  <c r="AG40" i="72"/>
  <c r="AF40" i="72"/>
  <c r="AI40" i="72" s="1"/>
  <c r="AD40" i="72"/>
  <c r="AC40" i="72"/>
  <c r="AB40" i="72"/>
  <c r="AE40" i="72" s="1"/>
  <c r="Z40" i="72"/>
  <c r="AA40" i="72" s="1"/>
  <c r="Y40" i="72"/>
  <c r="X40" i="72"/>
  <c r="V40" i="72"/>
  <c r="U40" i="72"/>
  <c r="T40" i="72"/>
  <c r="W40" i="72" s="1"/>
  <c r="R40" i="72"/>
  <c r="Q40" i="72"/>
  <c r="P40" i="72"/>
  <c r="N40" i="72"/>
  <c r="M40" i="72"/>
  <c r="L40" i="72"/>
  <c r="O40" i="72" s="1"/>
  <c r="J40" i="72"/>
  <c r="I40" i="72"/>
  <c r="H40" i="72"/>
  <c r="K40" i="72" s="1"/>
  <c r="F40" i="72"/>
  <c r="E40" i="72"/>
  <c r="D40" i="72"/>
  <c r="G40" i="72" s="1"/>
  <c r="C40" i="72"/>
  <c r="B40" i="72"/>
  <c r="AZ39" i="72"/>
  <c r="AX39" i="72"/>
  <c r="AW39" i="72"/>
  <c r="AV39" i="72"/>
  <c r="AY39" i="72" s="1"/>
  <c r="AT39" i="72"/>
  <c r="AS39" i="72"/>
  <c r="AR39" i="72"/>
  <c r="AU39" i="72" s="1"/>
  <c r="AP39" i="72"/>
  <c r="AQ39" i="72" s="1"/>
  <c r="AO39" i="72"/>
  <c r="AN39" i="72"/>
  <c r="AL39" i="72"/>
  <c r="AM39" i="72" s="1"/>
  <c r="AK39" i="72"/>
  <c r="AJ39" i="72"/>
  <c r="AH39" i="72"/>
  <c r="AG39" i="72"/>
  <c r="AF39" i="72"/>
  <c r="AI39" i="72" s="1"/>
  <c r="AD39" i="72"/>
  <c r="AC39" i="72"/>
  <c r="AB39" i="72"/>
  <c r="Z39" i="72"/>
  <c r="Y39" i="72"/>
  <c r="AA39" i="72" s="1"/>
  <c r="X39" i="72"/>
  <c r="V39" i="72"/>
  <c r="U39" i="72"/>
  <c r="W39" i="72" s="1"/>
  <c r="T39" i="72"/>
  <c r="R39" i="72"/>
  <c r="Q39" i="72"/>
  <c r="P39" i="72"/>
  <c r="S39" i="72" s="1"/>
  <c r="N39" i="72"/>
  <c r="M39" i="72"/>
  <c r="L39" i="72"/>
  <c r="O39" i="72" s="1"/>
  <c r="J39" i="72"/>
  <c r="K39" i="72" s="1"/>
  <c r="I39" i="72"/>
  <c r="H39" i="72"/>
  <c r="F39" i="72"/>
  <c r="G39" i="72" s="1"/>
  <c r="E39" i="72"/>
  <c r="D39" i="72"/>
  <c r="C39" i="72"/>
  <c r="B39" i="72"/>
  <c r="AZ38" i="72"/>
  <c r="AX38" i="72"/>
  <c r="AW38" i="72"/>
  <c r="AV38" i="72"/>
  <c r="AY38" i="72" s="1"/>
  <c r="AU38" i="72"/>
  <c r="AT38" i="72"/>
  <c r="AS38" i="72"/>
  <c r="AR38" i="72"/>
  <c r="AP38" i="72"/>
  <c r="AO38" i="72"/>
  <c r="AQ38" i="72" s="1"/>
  <c r="AN38" i="72"/>
  <c r="AL38" i="72"/>
  <c r="AK38" i="72"/>
  <c r="AJ38" i="72"/>
  <c r="AM38" i="72" s="1"/>
  <c r="AH38" i="72"/>
  <c r="AG38" i="72"/>
  <c r="AF38" i="72"/>
  <c r="AI38" i="72" s="1"/>
  <c r="AE38" i="72"/>
  <c r="AD38" i="72"/>
  <c r="AC38" i="72"/>
  <c r="AB38" i="72"/>
  <c r="Z38" i="72"/>
  <c r="Y38" i="72"/>
  <c r="AA38" i="72" s="1"/>
  <c r="X38" i="72"/>
  <c r="V38" i="72"/>
  <c r="U38" i="72"/>
  <c r="T38" i="72"/>
  <c r="W38" i="72" s="1"/>
  <c r="R38" i="72"/>
  <c r="Q38" i="72"/>
  <c r="P38" i="72"/>
  <c r="S38" i="72" s="1"/>
  <c r="N38" i="72"/>
  <c r="M38" i="72"/>
  <c r="L38" i="72"/>
  <c r="O38" i="72" s="1"/>
  <c r="K38" i="72"/>
  <c r="J38" i="72"/>
  <c r="I38" i="72"/>
  <c r="H38" i="72"/>
  <c r="F38" i="72"/>
  <c r="E38" i="72"/>
  <c r="D38" i="72"/>
  <c r="G38" i="72" s="1"/>
  <c r="C38" i="72"/>
  <c r="B38" i="72"/>
  <c r="AZ37" i="72"/>
  <c r="AX37" i="72"/>
  <c r="AW37" i="72"/>
  <c r="AV37" i="72"/>
  <c r="AY37" i="72" s="1"/>
  <c r="AT37" i="72"/>
  <c r="AU37" i="72" s="1"/>
  <c r="AS37" i="72"/>
  <c r="AR37" i="72"/>
  <c r="AP37" i="72"/>
  <c r="AO37" i="72"/>
  <c r="AN37" i="72"/>
  <c r="AQ37" i="72" s="1"/>
  <c r="AM37" i="72"/>
  <c r="AL37" i="72"/>
  <c r="AK37" i="72"/>
  <c r="AJ37" i="72"/>
  <c r="AH37" i="72"/>
  <c r="AG37" i="72"/>
  <c r="AF37" i="72"/>
  <c r="AI37" i="72" s="1"/>
  <c r="AD37" i="72"/>
  <c r="AE37" i="72" s="1"/>
  <c r="AC37" i="72"/>
  <c r="AB37" i="72"/>
  <c r="Z37" i="72"/>
  <c r="Y37" i="72"/>
  <c r="X37" i="72"/>
  <c r="AA37" i="72" s="1"/>
  <c r="V37" i="72"/>
  <c r="W37" i="72" s="1"/>
  <c r="U37" i="72"/>
  <c r="T37" i="72"/>
  <c r="R37" i="72"/>
  <c r="Q37" i="72"/>
  <c r="P37" i="72"/>
  <c r="S37" i="72" s="1"/>
  <c r="N37" i="72"/>
  <c r="O37" i="72" s="1"/>
  <c r="M37" i="72"/>
  <c r="L37" i="72"/>
  <c r="J37" i="72"/>
  <c r="I37" i="72"/>
  <c r="H37" i="72"/>
  <c r="K37" i="72" s="1"/>
  <c r="F37" i="72"/>
  <c r="E37" i="72"/>
  <c r="G37" i="72" s="1"/>
  <c r="D37" i="72"/>
  <c r="C37" i="72"/>
  <c r="B37" i="72"/>
  <c r="AZ36" i="72"/>
  <c r="AY36" i="72"/>
  <c r="AX36" i="72"/>
  <c r="AW36" i="72"/>
  <c r="AV36" i="72"/>
  <c r="AT36" i="72"/>
  <c r="AS36" i="72"/>
  <c r="AR36" i="72"/>
  <c r="AU36" i="72" s="1"/>
  <c r="AP36" i="72"/>
  <c r="AO36" i="72"/>
  <c r="AQ36" i="72" s="1"/>
  <c r="AN36" i="72"/>
  <c r="AL36" i="72"/>
  <c r="AK36" i="72"/>
  <c r="AJ36" i="72"/>
  <c r="AM36" i="72" s="1"/>
  <c r="AI36" i="72"/>
  <c r="AH36" i="72"/>
  <c r="AG36" i="72"/>
  <c r="AF36" i="72"/>
  <c r="AD36" i="72"/>
  <c r="AC36" i="72"/>
  <c r="AB36" i="72"/>
  <c r="AE36" i="72" s="1"/>
  <c r="Z36" i="72"/>
  <c r="Y36" i="72"/>
  <c r="AA36" i="72" s="1"/>
  <c r="X36" i="72"/>
  <c r="V36" i="72"/>
  <c r="U36" i="72"/>
  <c r="T36" i="72"/>
  <c r="R36" i="72"/>
  <c r="Q36" i="72"/>
  <c r="S36" i="72" s="1"/>
  <c r="P36" i="72"/>
  <c r="N36" i="72"/>
  <c r="M36" i="72"/>
  <c r="L36" i="72"/>
  <c r="O36" i="72" s="1"/>
  <c r="J36" i="72"/>
  <c r="I36" i="72"/>
  <c r="H36" i="72"/>
  <c r="F36" i="72"/>
  <c r="E36" i="72"/>
  <c r="D36" i="72"/>
  <c r="C36" i="72"/>
  <c r="B36" i="72"/>
  <c r="AZ35" i="72"/>
  <c r="AX35" i="72"/>
  <c r="AW35" i="72"/>
  <c r="AV35" i="72"/>
  <c r="AY35" i="72" s="1"/>
  <c r="AT35" i="72"/>
  <c r="AS35" i="72"/>
  <c r="AU35" i="72" s="1"/>
  <c r="AR35" i="72"/>
  <c r="AP35" i="72"/>
  <c r="AO35" i="72"/>
  <c r="AN35" i="72"/>
  <c r="AQ35" i="72" s="1"/>
  <c r="AL35" i="72"/>
  <c r="AK35" i="72"/>
  <c r="AJ35" i="72"/>
  <c r="AH35" i="72"/>
  <c r="AG35" i="72"/>
  <c r="AF35" i="72"/>
  <c r="AI35" i="72" s="1"/>
  <c r="AD35" i="72"/>
  <c r="AC35" i="72"/>
  <c r="AE35" i="72" s="1"/>
  <c r="AB35" i="72"/>
  <c r="AA35" i="72"/>
  <c r="Z35" i="72"/>
  <c r="Y35" i="72"/>
  <c r="X35" i="72"/>
  <c r="V35" i="72"/>
  <c r="U35" i="72"/>
  <c r="T35" i="72"/>
  <c r="W35" i="72" s="1"/>
  <c r="S35" i="72"/>
  <c r="R35" i="72"/>
  <c r="Q35" i="72"/>
  <c r="P35" i="72"/>
  <c r="N35" i="72"/>
  <c r="M35" i="72"/>
  <c r="O35" i="72" s="1"/>
  <c r="L35" i="72"/>
  <c r="J35" i="72"/>
  <c r="I35" i="72"/>
  <c r="H35" i="72"/>
  <c r="F35" i="72"/>
  <c r="E35" i="72"/>
  <c r="D35" i="72"/>
  <c r="C35" i="72"/>
  <c r="B35" i="72"/>
  <c r="AZ34" i="72"/>
  <c r="AX34" i="72"/>
  <c r="AW34" i="72"/>
  <c r="AV34" i="72"/>
  <c r="AY34" i="72" s="1"/>
  <c r="AT34" i="72"/>
  <c r="AS34" i="72"/>
  <c r="AU34" i="72" s="1"/>
  <c r="AR34" i="72"/>
  <c r="AP34" i="72"/>
  <c r="AQ34" i="72" s="1"/>
  <c r="AO34" i="72"/>
  <c r="AN34" i="72"/>
  <c r="AM34" i="72"/>
  <c r="AL34" i="72"/>
  <c r="AK34" i="72"/>
  <c r="AJ34" i="72"/>
  <c r="AH34" i="72"/>
  <c r="AG34" i="72"/>
  <c r="AF34" i="72"/>
  <c r="AI34" i="72" s="1"/>
  <c r="AD34" i="72"/>
  <c r="AC34" i="72"/>
  <c r="AE34" i="72" s="1"/>
  <c r="AB34" i="72"/>
  <c r="Z34" i="72"/>
  <c r="Y34" i="72"/>
  <c r="X34" i="72"/>
  <c r="AA34" i="72" s="1"/>
  <c r="W34" i="72"/>
  <c r="V34" i="72"/>
  <c r="U34" i="72"/>
  <c r="T34" i="72"/>
  <c r="R34" i="72"/>
  <c r="Q34" i="72"/>
  <c r="P34" i="72"/>
  <c r="S34" i="72" s="1"/>
  <c r="N34" i="72"/>
  <c r="M34" i="72"/>
  <c r="O34" i="72" s="1"/>
  <c r="L34" i="72"/>
  <c r="J34" i="72"/>
  <c r="I34" i="72"/>
  <c r="H34" i="72"/>
  <c r="K34" i="72" s="1"/>
  <c r="G34" i="72"/>
  <c r="F34" i="72"/>
  <c r="E34" i="72"/>
  <c r="D34" i="72"/>
  <c r="C34" i="72"/>
  <c r="B34" i="72"/>
  <c r="AZ33" i="72"/>
  <c r="AY33" i="72"/>
  <c r="AX33" i="72"/>
  <c r="AW33" i="72"/>
  <c r="AV33" i="72"/>
  <c r="AT33" i="72"/>
  <c r="AS33" i="72"/>
  <c r="AR33" i="72"/>
  <c r="AU33" i="72" s="1"/>
  <c r="AQ33" i="72"/>
  <c r="AP33" i="72"/>
  <c r="AO33" i="72"/>
  <c r="AN33" i="72"/>
  <c r="AL33" i="72"/>
  <c r="AK33" i="72"/>
  <c r="AJ33" i="72"/>
  <c r="AM33" i="72" s="1"/>
  <c r="AH33" i="72"/>
  <c r="AI33" i="72" s="1"/>
  <c r="AG33" i="72"/>
  <c r="AF33" i="72"/>
  <c r="AD33" i="72"/>
  <c r="AC33" i="72"/>
  <c r="AB33" i="72"/>
  <c r="AE33" i="72" s="1"/>
  <c r="AA33" i="72"/>
  <c r="Z33" i="72"/>
  <c r="Y33" i="72"/>
  <c r="X33" i="72"/>
  <c r="V33" i="72"/>
  <c r="U33" i="72"/>
  <c r="T33" i="72"/>
  <c r="W33" i="72" s="1"/>
  <c r="S33" i="72"/>
  <c r="R33" i="72"/>
  <c r="Q33" i="72"/>
  <c r="P33" i="72"/>
  <c r="N33" i="72"/>
  <c r="M33" i="72"/>
  <c r="L33" i="72"/>
  <c r="O33" i="72" s="1"/>
  <c r="K33" i="72"/>
  <c r="J33" i="72"/>
  <c r="I33" i="72"/>
  <c r="H33" i="72"/>
  <c r="F33" i="72"/>
  <c r="E33" i="72"/>
  <c r="D33" i="72"/>
  <c r="G33" i="72" s="1"/>
  <c r="C33" i="72"/>
  <c r="B33" i="72"/>
  <c r="AZ32" i="72"/>
  <c r="AX32" i="72"/>
  <c r="AW32" i="72"/>
  <c r="AV32" i="72"/>
  <c r="AY32" i="72" s="1"/>
  <c r="AU32" i="72"/>
  <c r="AT32" i="72"/>
  <c r="AS32" i="72"/>
  <c r="AR32" i="72"/>
  <c r="AP32" i="72"/>
  <c r="AO32" i="72"/>
  <c r="AN32" i="72"/>
  <c r="AQ32" i="72" s="1"/>
  <c r="AL32" i="72"/>
  <c r="AK32" i="72"/>
  <c r="AM32" i="72" s="1"/>
  <c r="AJ32" i="72"/>
  <c r="AI32" i="72"/>
  <c r="AH32" i="72"/>
  <c r="AG32" i="72"/>
  <c r="AF32" i="72"/>
  <c r="AD32" i="72"/>
  <c r="AE32" i="72" s="1"/>
  <c r="AC32" i="72"/>
  <c r="AB32" i="72"/>
  <c r="Z32" i="72"/>
  <c r="Y32" i="72"/>
  <c r="X32" i="72"/>
  <c r="AA32" i="72" s="1"/>
  <c r="V32" i="72"/>
  <c r="U32" i="72"/>
  <c r="T32" i="72"/>
  <c r="W32" i="72" s="1"/>
  <c r="R32" i="72"/>
  <c r="S32" i="72" s="1"/>
  <c r="Q32" i="72"/>
  <c r="P32" i="72"/>
  <c r="N32" i="72"/>
  <c r="O32" i="72" s="1"/>
  <c r="M32" i="72"/>
  <c r="L32" i="72"/>
  <c r="J32" i="72"/>
  <c r="I32" i="72"/>
  <c r="H32" i="72"/>
  <c r="K32" i="72" s="1"/>
  <c r="G32" i="72"/>
  <c r="F32" i="72"/>
  <c r="E32" i="72"/>
  <c r="D32" i="72"/>
  <c r="C32" i="72"/>
  <c r="B32" i="72"/>
  <c r="AZ31" i="72"/>
  <c r="AY31" i="72"/>
  <c r="AX31" i="72"/>
  <c r="AW31" i="72"/>
  <c r="AV31" i="72"/>
  <c r="AT31" i="72"/>
  <c r="AS31" i="72"/>
  <c r="AR31" i="72"/>
  <c r="AU31" i="72" s="1"/>
  <c r="AQ31" i="72"/>
  <c r="AP31" i="72"/>
  <c r="AO31" i="72"/>
  <c r="AN31" i="72"/>
  <c r="AL31" i="72"/>
  <c r="AK31" i="72"/>
  <c r="AM31" i="72" s="1"/>
  <c r="AJ31" i="72"/>
  <c r="AI31" i="72"/>
  <c r="AH31" i="72"/>
  <c r="AG31" i="72"/>
  <c r="AF31" i="72"/>
  <c r="AD31" i="72"/>
  <c r="AC31" i="72"/>
  <c r="AB31" i="72"/>
  <c r="AE31" i="72" s="1"/>
  <c r="Z31" i="72"/>
  <c r="AA31" i="72" s="1"/>
  <c r="Y31" i="72"/>
  <c r="X31" i="72"/>
  <c r="V31" i="72"/>
  <c r="U31" i="72"/>
  <c r="T31" i="72"/>
  <c r="W31" i="72" s="1"/>
  <c r="S31" i="72"/>
  <c r="R31" i="72"/>
  <c r="Q31" i="72"/>
  <c r="P31" i="72"/>
  <c r="N31" i="72"/>
  <c r="M31" i="72"/>
  <c r="L31" i="72"/>
  <c r="O31" i="72" s="1"/>
  <c r="J31" i="72"/>
  <c r="I31" i="72"/>
  <c r="K31" i="72" s="1"/>
  <c r="H31" i="72"/>
  <c r="F31" i="72"/>
  <c r="E31" i="72"/>
  <c r="G31" i="72" s="1"/>
  <c r="D31" i="72"/>
  <c r="C31" i="72"/>
  <c r="B31" i="72"/>
  <c r="AZ30" i="72"/>
  <c r="AX30" i="72"/>
  <c r="AW30" i="72"/>
  <c r="AV30" i="72"/>
  <c r="AY30" i="72" s="1"/>
  <c r="AT30" i="72"/>
  <c r="AS30" i="72"/>
  <c r="AR30" i="72"/>
  <c r="AU30" i="72" s="1"/>
  <c r="AQ30" i="72"/>
  <c r="AP30" i="72"/>
  <c r="AO30" i="72"/>
  <c r="AN30" i="72"/>
  <c r="AL30" i="72"/>
  <c r="AK30" i="72"/>
  <c r="AJ30" i="72"/>
  <c r="AM30" i="72" s="1"/>
  <c r="AH30" i="72"/>
  <c r="AG30" i="72"/>
  <c r="AF30" i="72"/>
  <c r="AI30" i="72" s="1"/>
  <c r="AD30" i="72"/>
  <c r="AC30" i="72"/>
  <c r="AB30" i="72"/>
  <c r="AE30" i="72" s="1"/>
  <c r="Z30" i="72"/>
  <c r="Y30" i="72"/>
  <c r="AA30" i="72" s="1"/>
  <c r="X30" i="72"/>
  <c r="V30" i="72"/>
  <c r="U30" i="72"/>
  <c r="T30" i="72"/>
  <c r="W30" i="72" s="1"/>
  <c r="R30" i="72"/>
  <c r="Q30" i="72"/>
  <c r="P30" i="72"/>
  <c r="N30" i="72"/>
  <c r="M30" i="72"/>
  <c r="L30" i="72"/>
  <c r="O30" i="72" s="1"/>
  <c r="J30" i="72"/>
  <c r="I30" i="72"/>
  <c r="H30" i="72"/>
  <c r="F30" i="72"/>
  <c r="E30" i="72"/>
  <c r="D30" i="72"/>
  <c r="G30" i="72" s="1"/>
  <c r="C30" i="72"/>
  <c r="B30" i="72"/>
  <c r="AZ29" i="72"/>
  <c r="AX29" i="72"/>
  <c r="AW29" i="72"/>
  <c r="AV29" i="72"/>
  <c r="AY29" i="72" s="1"/>
  <c r="AT29" i="72"/>
  <c r="AS29" i="72"/>
  <c r="AU29" i="72" s="1"/>
  <c r="AR29" i="72"/>
  <c r="AP29" i="72"/>
  <c r="AO29" i="72"/>
  <c r="AN29" i="72"/>
  <c r="AQ29" i="72" s="1"/>
  <c r="AL29" i="72"/>
  <c r="AK29" i="72"/>
  <c r="AJ29" i="72"/>
  <c r="AI29" i="72"/>
  <c r="AH29" i="72"/>
  <c r="AG29" i="72"/>
  <c r="AF29" i="72"/>
  <c r="AD29" i="72"/>
  <c r="AC29" i="72"/>
  <c r="AE29" i="72" s="1"/>
  <c r="AB29" i="72"/>
  <c r="Z29" i="72"/>
  <c r="Y29" i="72"/>
  <c r="X29" i="72"/>
  <c r="AA29" i="72" s="1"/>
  <c r="V29" i="72"/>
  <c r="U29" i="72"/>
  <c r="T29" i="72"/>
  <c r="R29" i="72"/>
  <c r="Q29" i="72"/>
  <c r="S29" i="72" s="1"/>
  <c r="P29" i="72"/>
  <c r="N29" i="72"/>
  <c r="M29" i="72"/>
  <c r="O29" i="72" s="1"/>
  <c r="L29" i="72"/>
  <c r="J29" i="72"/>
  <c r="I29" i="72"/>
  <c r="H29" i="72"/>
  <c r="K29" i="72" s="1"/>
  <c r="F29" i="72"/>
  <c r="E29" i="72"/>
  <c r="D29" i="72"/>
  <c r="C29" i="72"/>
  <c r="B29" i="72"/>
  <c r="AZ28" i="72"/>
  <c r="AY28" i="72"/>
  <c r="AX28" i="72"/>
  <c r="AW28" i="72"/>
  <c r="AV28" i="72"/>
  <c r="AT28" i="72"/>
  <c r="AS28" i="72"/>
  <c r="AR28" i="72"/>
  <c r="AU28" i="72" s="1"/>
  <c r="AP28" i="72"/>
  <c r="AQ28" i="72" s="1"/>
  <c r="AO28" i="72"/>
  <c r="AN28" i="72"/>
  <c r="AL28" i="72"/>
  <c r="AK28" i="72"/>
  <c r="AM28" i="72" s="1"/>
  <c r="AJ28" i="72"/>
  <c r="AI28" i="72"/>
  <c r="AH28" i="72"/>
  <c r="AG28" i="72"/>
  <c r="AF28" i="72"/>
  <c r="AD28" i="72"/>
  <c r="AC28" i="72"/>
  <c r="AB28" i="72"/>
  <c r="AE28" i="72" s="1"/>
  <c r="Z28" i="72"/>
  <c r="Y28" i="72"/>
  <c r="X28" i="72"/>
  <c r="AA28" i="72" s="1"/>
  <c r="V28" i="72"/>
  <c r="U28" i="72"/>
  <c r="T28" i="72"/>
  <c r="W28" i="72" s="1"/>
  <c r="R28" i="72"/>
  <c r="S28" i="72" s="1"/>
  <c r="Q28" i="72"/>
  <c r="P28" i="72"/>
  <c r="N28" i="72"/>
  <c r="M28" i="72"/>
  <c r="L28" i="72"/>
  <c r="O28" i="72" s="1"/>
  <c r="J28" i="72"/>
  <c r="I28" i="72"/>
  <c r="H28" i="72"/>
  <c r="K28" i="72" s="1"/>
  <c r="G28" i="72"/>
  <c r="F28" i="72"/>
  <c r="E28" i="72"/>
  <c r="D28" i="72"/>
  <c r="C28" i="72"/>
  <c r="B28" i="72"/>
  <c r="AZ27" i="72"/>
  <c r="AX27" i="72"/>
  <c r="AW27" i="72"/>
  <c r="AV27" i="72"/>
  <c r="AY27" i="72" s="1"/>
  <c r="AT27" i="72"/>
  <c r="AS27" i="72"/>
  <c r="AR27" i="72"/>
  <c r="AU27" i="72" s="1"/>
  <c r="AP27" i="72"/>
  <c r="AO27" i="72"/>
  <c r="AQ27" i="72" s="1"/>
  <c r="AN27" i="72"/>
  <c r="AM27" i="72"/>
  <c r="AL27" i="72"/>
  <c r="AK27" i="72"/>
  <c r="AJ27" i="72"/>
  <c r="AH27" i="72"/>
  <c r="AG27" i="72"/>
  <c r="AF27" i="72"/>
  <c r="AI27" i="72" s="1"/>
  <c r="AD27" i="72"/>
  <c r="AC27" i="72"/>
  <c r="AB27" i="72"/>
  <c r="AE27" i="72" s="1"/>
  <c r="Z27" i="72"/>
  <c r="Y27" i="72"/>
  <c r="X27" i="72"/>
  <c r="AA27" i="72" s="1"/>
  <c r="W27" i="72"/>
  <c r="V27" i="72"/>
  <c r="U27" i="72"/>
  <c r="T27" i="72"/>
  <c r="R27" i="72"/>
  <c r="Q27" i="72"/>
  <c r="P27" i="72"/>
  <c r="S27" i="72" s="1"/>
  <c r="N27" i="72"/>
  <c r="M27" i="72"/>
  <c r="L27" i="72"/>
  <c r="O27" i="72" s="1"/>
  <c r="J27" i="72"/>
  <c r="I27" i="72"/>
  <c r="H27" i="72"/>
  <c r="G27" i="72"/>
  <c r="F27" i="72"/>
  <c r="E27" i="72"/>
  <c r="D27" i="72"/>
  <c r="C27" i="72"/>
  <c r="B27" i="72"/>
  <c r="AZ26" i="72"/>
  <c r="AX26" i="72"/>
  <c r="AW26" i="72"/>
  <c r="AV26" i="72"/>
  <c r="AY26" i="72" s="1"/>
  <c r="AT26" i="72"/>
  <c r="AS26" i="72"/>
  <c r="AR26" i="72"/>
  <c r="AU26" i="72" s="1"/>
  <c r="AP26" i="72"/>
  <c r="AO26" i="72"/>
  <c r="AN26" i="72"/>
  <c r="AQ26" i="72" s="1"/>
  <c r="AL26" i="72"/>
  <c r="AK26" i="72"/>
  <c r="AJ26" i="72"/>
  <c r="AI26" i="72"/>
  <c r="AH26" i="72"/>
  <c r="AG26" i="72"/>
  <c r="AF26" i="72"/>
  <c r="AD26" i="72"/>
  <c r="AC26" i="72"/>
  <c r="AB26" i="72"/>
  <c r="AE26" i="72" s="1"/>
  <c r="Z26" i="72"/>
  <c r="Y26" i="72"/>
  <c r="X26" i="72"/>
  <c r="AA26" i="72" s="1"/>
  <c r="V26" i="72"/>
  <c r="U26" i="72"/>
  <c r="T26" i="72"/>
  <c r="R26" i="72"/>
  <c r="Q26" i="72"/>
  <c r="S26" i="72" s="1"/>
  <c r="P26" i="72"/>
  <c r="N26" i="72"/>
  <c r="M26" i="72"/>
  <c r="L26" i="72"/>
  <c r="O26" i="72" s="1"/>
  <c r="J26" i="72"/>
  <c r="I26" i="72"/>
  <c r="H26" i="72"/>
  <c r="K26" i="72" s="1"/>
  <c r="F26" i="72"/>
  <c r="E26" i="72"/>
  <c r="D26" i="72"/>
  <c r="C26" i="72"/>
  <c r="B26" i="72"/>
  <c r="AZ25" i="72"/>
  <c r="AX25" i="72"/>
  <c r="AW25" i="72"/>
  <c r="AY25" i="72" s="1"/>
  <c r="AV25" i="72"/>
  <c r="AT25" i="72"/>
  <c r="AS25" i="72"/>
  <c r="AR25" i="72"/>
  <c r="AU25" i="72" s="1"/>
  <c r="AP25" i="72"/>
  <c r="AO25" i="72"/>
  <c r="AN25" i="72"/>
  <c r="AQ25" i="72" s="1"/>
  <c r="AL25" i="72"/>
  <c r="AK25" i="72"/>
  <c r="AJ25" i="72"/>
  <c r="AM25" i="72" s="1"/>
  <c r="AH25" i="72"/>
  <c r="AI25" i="72" s="1"/>
  <c r="AG25" i="72"/>
  <c r="AF25" i="72"/>
  <c r="AD25" i="72"/>
  <c r="AC25" i="72"/>
  <c r="AB25" i="72"/>
  <c r="AE25" i="72" s="1"/>
  <c r="Z25" i="72"/>
  <c r="Y25" i="72"/>
  <c r="X25" i="72"/>
  <c r="AA25" i="72" s="1"/>
  <c r="V25" i="72"/>
  <c r="W25" i="72" s="1"/>
  <c r="U25" i="72"/>
  <c r="T25" i="72"/>
  <c r="R25" i="72"/>
  <c r="S25" i="72" s="1"/>
  <c r="Q25" i="72"/>
  <c r="P25" i="72"/>
  <c r="N25" i="72"/>
  <c r="M25" i="72"/>
  <c r="L25" i="72"/>
  <c r="O25" i="72" s="1"/>
  <c r="J25" i="72"/>
  <c r="I25" i="72"/>
  <c r="H25" i="72"/>
  <c r="K25" i="72" s="1"/>
  <c r="F25" i="72"/>
  <c r="E25" i="72"/>
  <c r="D25" i="72"/>
  <c r="G25" i="72" s="1"/>
  <c r="C25" i="72"/>
  <c r="B25" i="72"/>
  <c r="AZ24" i="72"/>
  <c r="AX24" i="72"/>
  <c r="AW24" i="72"/>
  <c r="AV24" i="72"/>
  <c r="AY24" i="72" s="1"/>
  <c r="AT24" i="72"/>
  <c r="AS24" i="72"/>
  <c r="AR24" i="72"/>
  <c r="AU24" i="72" s="1"/>
  <c r="AP24" i="72"/>
  <c r="AO24" i="72"/>
  <c r="AN24" i="72"/>
  <c r="AM24" i="72"/>
  <c r="AL24" i="72"/>
  <c r="AK24" i="72"/>
  <c r="AJ24" i="72"/>
  <c r="AH24" i="72"/>
  <c r="AG24" i="72"/>
  <c r="AF24" i="72"/>
  <c r="AI24" i="72" s="1"/>
  <c r="AD24" i="72"/>
  <c r="AC24" i="72"/>
  <c r="AB24" i="72"/>
  <c r="AE24" i="72" s="1"/>
  <c r="Z24" i="72"/>
  <c r="Y24" i="72"/>
  <c r="X24" i="72"/>
  <c r="V24" i="72"/>
  <c r="W24" i="72" s="1"/>
  <c r="U24" i="72"/>
  <c r="T24" i="72"/>
  <c r="R24" i="72"/>
  <c r="Q24" i="72"/>
  <c r="P24" i="72"/>
  <c r="S24" i="72" s="1"/>
  <c r="O24" i="72"/>
  <c r="N24" i="72"/>
  <c r="M24" i="72"/>
  <c r="L24" i="72"/>
  <c r="J24" i="72"/>
  <c r="I24" i="72"/>
  <c r="H24" i="72"/>
  <c r="K24" i="72" s="1"/>
  <c r="G24" i="72"/>
  <c r="F24" i="72"/>
  <c r="E24" i="72"/>
  <c r="D24" i="72"/>
  <c r="C24" i="72"/>
  <c r="B24" i="72"/>
  <c r="AZ23" i="72"/>
  <c r="AX23" i="72"/>
  <c r="AY23" i="72" s="1"/>
  <c r="AW23" i="72"/>
  <c r="AV23" i="72"/>
  <c r="AT23" i="72"/>
  <c r="AS23" i="72"/>
  <c r="AR23" i="72"/>
  <c r="AU23" i="72" s="1"/>
  <c r="AQ23" i="72"/>
  <c r="AP23" i="72"/>
  <c r="AO23" i="72"/>
  <c r="AN23" i="72"/>
  <c r="AL23" i="72"/>
  <c r="AK23" i="72"/>
  <c r="AJ23" i="72"/>
  <c r="AM23" i="72" s="1"/>
  <c r="AH23" i="72"/>
  <c r="AG23" i="72"/>
  <c r="AI23" i="72" s="1"/>
  <c r="AF23" i="72"/>
  <c r="AD23" i="72"/>
  <c r="AC23" i="72"/>
  <c r="AB23" i="72"/>
  <c r="AE23" i="72" s="1"/>
  <c r="AA23" i="72"/>
  <c r="Z23" i="72"/>
  <c r="Y23" i="72"/>
  <c r="X23" i="72"/>
  <c r="V23" i="72"/>
  <c r="U23" i="72"/>
  <c r="T23" i="72"/>
  <c r="W23" i="72" s="1"/>
  <c r="R23" i="72"/>
  <c r="Q23" i="72"/>
  <c r="P23" i="72"/>
  <c r="S23" i="72" s="1"/>
  <c r="N23" i="72"/>
  <c r="M23" i="72"/>
  <c r="L23" i="72"/>
  <c r="O23" i="72" s="1"/>
  <c r="K23" i="72"/>
  <c r="J23" i="72"/>
  <c r="I23" i="72"/>
  <c r="H23" i="72"/>
  <c r="F23" i="72"/>
  <c r="E23" i="72"/>
  <c r="D23" i="72"/>
  <c r="G23" i="72" s="1"/>
  <c r="C23" i="72"/>
  <c r="B23" i="72"/>
  <c r="AZ22" i="72"/>
  <c r="AX22" i="72"/>
  <c r="AW22" i="72"/>
  <c r="AV22" i="72"/>
  <c r="AY22" i="72" s="1"/>
  <c r="AT22" i="72"/>
  <c r="AS22" i="72"/>
  <c r="AR22" i="72"/>
  <c r="AU22" i="72" s="1"/>
  <c r="AP22" i="72"/>
  <c r="AO22" i="72"/>
  <c r="AN22" i="72"/>
  <c r="AQ22" i="72" s="1"/>
  <c r="AL22" i="72"/>
  <c r="AK22" i="72"/>
  <c r="AJ22" i="72"/>
  <c r="AM22" i="72" s="1"/>
  <c r="AH22" i="72"/>
  <c r="AI22" i="72" s="1"/>
  <c r="AG22" i="72"/>
  <c r="AF22" i="72"/>
  <c r="AD22" i="72"/>
  <c r="AC22" i="72"/>
  <c r="AB22" i="72"/>
  <c r="AE22" i="72" s="1"/>
  <c r="Z22" i="72"/>
  <c r="Y22" i="72"/>
  <c r="X22" i="72"/>
  <c r="AA22" i="72" s="1"/>
  <c r="V22" i="72"/>
  <c r="W22" i="72" s="1"/>
  <c r="U22" i="72"/>
  <c r="T22" i="72"/>
  <c r="R22" i="72"/>
  <c r="Q22" i="72"/>
  <c r="P22" i="72"/>
  <c r="S22" i="72" s="1"/>
  <c r="N22" i="72"/>
  <c r="M22" i="72"/>
  <c r="L22" i="72"/>
  <c r="O22" i="72" s="1"/>
  <c r="J22" i="72"/>
  <c r="I22" i="72"/>
  <c r="H22" i="72"/>
  <c r="K22" i="72" s="1"/>
  <c r="F22" i="72"/>
  <c r="E22" i="72"/>
  <c r="D22" i="72"/>
  <c r="G22" i="72" s="1"/>
  <c r="C22" i="72"/>
  <c r="B22" i="72"/>
  <c r="AZ21" i="72"/>
  <c r="AX21" i="72"/>
  <c r="AW21" i="72"/>
  <c r="AV21" i="72"/>
  <c r="AY21" i="72" s="1"/>
  <c r="AT21" i="72"/>
  <c r="AS21" i="72"/>
  <c r="AR21" i="72"/>
  <c r="AU21" i="72" s="1"/>
  <c r="AP21" i="72"/>
  <c r="AO21" i="72"/>
  <c r="AN21" i="72"/>
  <c r="AM21" i="72"/>
  <c r="AL21" i="72"/>
  <c r="AK21" i="72"/>
  <c r="AJ21" i="72"/>
  <c r="AH21" i="72"/>
  <c r="AG21" i="72"/>
  <c r="AF21" i="72"/>
  <c r="AI21" i="72" s="1"/>
  <c r="AD21" i="72"/>
  <c r="AC21" i="72"/>
  <c r="AB21" i="72"/>
  <c r="AE21" i="72" s="1"/>
  <c r="Z21" i="72"/>
  <c r="Y21" i="72"/>
  <c r="X21" i="72"/>
  <c r="AA21" i="72" s="1"/>
  <c r="W21" i="72"/>
  <c r="V21" i="72"/>
  <c r="U21" i="72"/>
  <c r="T21" i="72"/>
  <c r="R21" i="72"/>
  <c r="Q21" i="72"/>
  <c r="P21" i="72"/>
  <c r="S21" i="72" s="1"/>
  <c r="N21" i="72"/>
  <c r="M21" i="72"/>
  <c r="L21" i="72"/>
  <c r="J21" i="72"/>
  <c r="I21" i="72"/>
  <c r="H21" i="72"/>
  <c r="K21" i="72" s="1"/>
  <c r="F21" i="72"/>
  <c r="E21" i="72"/>
  <c r="D21" i="72"/>
  <c r="C21" i="72"/>
  <c r="B21" i="72"/>
  <c r="AZ20" i="72"/>
  <c r="AX20" i="72"/>
  <c r="AW20" i="72"/>
  <c r="AV20" i="72"/>
  <c r="AY20" i="72" s="1"/>
  <c r="AT20" i="72"/>
  <c r="AS20" i="72"/>
  <c r="AR20" i="72"/>
  <c r="AU20" i="72" s="1"/>
  <c r="AP20" i="72"/>
  <c r="AQ20" i="72" s="1"/>
  <c r="AO20" i="72"/>
  <c r="AN20" i="72"/>
  <c r="AL20" i="72"/>
  <c r="AK20" i="72"/>
  <c r="AJ20" i="72"/>
  <c r="AM20" i="72" s="1"/>
  <c r="AH20" i="72"/>
  <c r="AG20" i="72"/>
  <c r="AI20" i="72" s="1"/>
  <c r="AF20" i="72"/>
  <c r="AE20" i="72"/>
  <c r="AD20" i="72"/>
  <c r="AC20" i="72"/>
  <c r="AB20" i="72"/>
  <c r="Z20" i="72"/>
  <c r="AA20" i="72" s="1"/>
  <c r="Y20" i="72"/>
  <c r="X20" i="72"/>
  <c r="V20" i="72"/>
  <c r="U20" i="72"/>
  <c r="T20" i="72"/>
  <c r="W20" i="72" s="1"/>
  <c r="R20" i="72"/>
  <c r="Q20" i="72"/>
  <c r="P20" i="72"/>
  <c r="S20" i="72" s="1"/>
  <c r="N20" i="72"/>
  <c r="O20" i="72" s="1"/>
  <c r="M20" i="72"/>
  <c r="L20" i="72"/>
  <c r="J20" i="72"/>
  <c r="K20" i="72" s="1"/>
  <c r="I20" i="72"/>
  <c r="H20" i="72"/>
  <c r="F20" i="72"/>
  <c r="E20" i="72"/>
  <c r="D20" i="72"/>
  <c r="G20" i="72" s="1"/>
  <c r="C20" i="72"/>
  <c r="B20" i="72"/>
  <c r="AZ19" i="72"/>
  <c r="AX19" i="72"/>
  <c r="AY19" i="72" s="1"/>
  <c r="AW19" i="72"/>
  <c r="AV19" i="72"/>
  <c r="AU19" i="72"/>
  <c r="AT19" i="72"/>
  <c r="AS19" i="72"/>
  <c r="AR19" i="72"/>
  <c r="AP19" i="72"/>
  <c r="AO19" i="72"/>
  <c r="AN19" i="72"/>
  <c r="AQ19" i="72" s="1"/>
  <c r="AM19" i="72"/>
  <c r="AL19" i="72"/>
  <c r="AK19" i="72"/>
  <c r="AJ19" i="72"/>
  <c r="AH19" i="72"/>
  <c r="AG19" i="72"/>
  <c r="AI19" i="72" s="1"/>
  <c r="AF19" i="72"/>
  <c r="AE19" i="72"/>
  <c r="AD19" i="72"/>
  <c r="AC19" i="72"/>
  <c r="AB19" i="72"/>
  <c r="Z19" i="72"/>
  <c r="Y19" i="72"/>
  <c r="X19" i="72"/>
  <c r="AA19" i="72" s="1"/>
  <c r="W19" i="72"/>
  <c r="V19" i="72"/>
  <c r="U19" i="72"/>
  <c r="T19" i="72"/>
  <c r="R19" i="72"/>
  <c r="Q19" i="72"/>
  <c r="P19" i="72"/>
  <c r="S19" i="72" s="1"/>
  <c r="O19" i="72"/>
  <c r="N19" i="72"/>
  <c r="M19" i="72"/>
  <c r="L19" i="72"/>
  <c r="J19" i="72"/>
  <c r="I19" i="72"/>
  <c r="H19" i="72"/>
  <c r="K19" i="72" s="1"/>
  <c r="G19" i="72"/>
  <c r="F19" i="72"/>
  <c r="E19" i="72"/>
  <c r="D19" i="72"/>
  <c r="C19" i="72"/>
  <c r="B19" i="72"/>
  <c r="AZ18" i="72"/>
  <c r="AX18" i="72"/>
  <c r="AW18" i="72"/>
  <c r="AV18" i="72"/>
  <c r="AY18" i="72" s="1"/>
  <c r="AT18" i="72"/>
  <c r="AS18" i="72"/>
  <c r="AR18" i="72"/>
  <c r="AU18" i="72" s="1"/>
  <c r="AP18" i="72"/>
  <c r="AO18" i="72"/>
  <c r="AN18" i="72"/>
  <c r="AQ18" i="72" s="1"/>
  <c r="AL18" i="72"/>
  <c r="AK18" i="72"/>
  <c r="AJ18" i="72"/>
  <c r="AM18" i="72" s="1"/>
  <c r="AH18" i="72"/>
  <c r="AG18" i="72"/>
  <c r="AF18" i="72"/>
  <c r="AI18" i="72" s="1"/>
  <c r="AD18" i="72"/>
  <c r="AC18" i="72"/>
  <c r="AB18" i="72"/>
  <c r="AE18" i="72" s="1"/>
  <c r="Z18" i="72"/>
  <c r="Y18" i="72"/>
  <c r="X18" i="72"/>
  <c r="AA18" i="72" s="1"/>
  <c r="V18" i="72"/>
  <c r="W18" i="72" s="1"/>
  <c r="U18" i="72"/>
  <c r="T18" i="72"/>
  <c r="R18" i="72"/>
  <c r="Q18" i="72"/>
  <c r="P18" i="72"/>
  <c r="S18" i="72" s="1"/>
  <c r="N18" i="72"/>
  <c r="M18" i="72"/>
  <c r="L18" i="72"/>
  <c r="J18" i="72"/>
  <c r="I18" i="72"/>
  <c r="H18" i="72"/>
  <c r="K18" i="72" s="1"/>
  <c r="G18" i="72"/>
  <c r="F18" i="72"/>
  <c r="E18" i="72"/>
  <c r="D18" i="72"/>
  <c r="C18" i="72"/>
  <c r="B18" i="72"/>
  <c r="AZ17" i="72"/>
  <c r="AX17" i="72"/>
  <c r="AW17" i="72"/>
  <c r="AV17" i="72"/>
  <c r="AY17" i="72" s="1"/>
  <c r="AT17" i="72"/>
  <c r="AS17" i="72"/>
  <c r="AR17" i="72"/>
  <c r="AU17" i="72" s="1"/>
  <c r="AP17" i="72"/>
  <c r="AO17" i="72"/>
  <c r="AQ17" i="72" s="1"/>
  <c r="AN17" i="72"/>
  <c r="AL17" i="72"/>
  <c r="AK17" i="72"/>
  <c r="AJ17" i="72"/>
  <c r="AM17" i="72" s="1"/>
  <c r="AH17" i="72"/>
  <c r="AG17" i="72"/>
  <c r="AF17" i="72"/>
  <c r="AI17" i="72" s="1"/>
  <c r="AD17" i="72"/>
  <c r="AE17" i="72" s="1"/>
  <c r="AC17" i="72"/>
  <c r="AB17" i="72"/>
  <c r="Z17" i="72"/>
  <c r="Y17" i="72"/>
  <c r="AA17" i="72" s="1"/>
  <c r="X17" i="72"/>
  <c r="V17" i="72"/>
  <c r="U17" i="72"/>
  <c r="T17" i="72"/>
  <c r="W17" i="72" s="1"/>
  <c r="R17" i="72"/>
  <c r="Q17" i="72"/>
  <c r="P17" i="72"/>
  <c r="N17" i="72"/>
  <c r="M17" i="72"/>
  <c r="L17" i="72"/>
  <c r="O17" i="72" s="1"/>
  <c r="J17" i="72"/>
  <c r="I17" i="72"/>
  <c r="K17" i="72" s="1"/>
  <c r="H17" i="72"/>
  <c r="F17" i="72"/>
  <c r="E17" i="72"/>
  <c r="D17" i="72"/>
  <c r="G17" i="72" s="1"/>
  <c r="C17" i="72"/>
  <c r="B17" i="72"/>
  <c r="AZ16" i="72"/>
  <c r="AX16" i="72"/>
  <c r="AW16" i="72"/>
  <c r="AV16" i="72"/>
  <c r="AY16" i="72" s="1"/>
  <c r="AT16" i="72"/>
  <c r="AU16" i="72" s="1"/>
  <c r="AS16" i="72"/>
  <c r="AR16" i="72"/>
  <c r="AP16" i="72"/>
  <c r="AO16" i="72"/>
  <c r="AN16" i="72"/>
  <c r="AQ16" i="72" s="1"/>
  <c r="AM16" i="72"/>
  <c r="AL16" i="72"/>
  <c r="AK16" i="72"/>
  <c r="AJ16" i="72"/>
  <c r="AH16" i="72"/>
  <c r="AG16" i="72"/>
  <c r="AI16" i="72" s="1"/>
  <c r="AF16" i="72"/>
  <c r="AE16" i="72"/>
  <c r="AD16" i="72"/>
  <c r="AC16" i="72"/>
  <c r="AB16" i="72"/>
  <c r="Z16" i="72"/>
  <c r="Y16" i="72"/>
  <c r="X16" i="72"/>
  <c r="AA16" i="72" s="1"/>
  <c r="W16" i="72"/>
  <c r="V16" i="72"/>
  <c r="U16" i="72"/>
  <c r="T16" i="72"/>
  <c r="R16" i="72"/>
  <c r="Q16" i="72"/>
  <c r="P16" i="72"/>
  <c r="S16" i="72" s="1"/>
  <c r="N16" i="72"/>
  <c r="O16" i="72" s="1"/>
  <c r="M16" i="72"/>
  <c r="L16" i="72"/>
  <c r="J16" i="72"/>
  <c r="I16" i="72"/>
  <c r="H16" i="72"/>
  <c r="K16" i="72" s="1"/>
  <c r="F16" i="72"/>
  <c r="E16" i="72"/>
  <c r="D16" i="72"/>
  <c r="G16" i="72" s="1"/>
  <c r="C16" i="72"/>
  <c r="B16" i="72"/>
  <c r="AZ15" i="72"/>
  <c r="AY15" i="72"/>
  <c r="AX15" i="72"/>
  <c r="AW15" i="72"/>
  <c r="AV15" i="72"/>
  <c r="AT15" i="72"/>
  <c r="AS15" i="72"/>
  <c r="AR15" i="72"/>
  <c r="AU15" i="72" s="1"/>
  <c r="AP15" i="72"/>
  <c r="AO15" i="72"/>
  <c r="AN15" i="72"/>
  <c r="AM15" i="72"/>
  <c r="AL15" i="72"/>
  <c r="AK15" i="72"/>
  <c r="AJ15" i="72"/>
  <c r="AI15" i="72"/>
  <c r="AH15" i="72"/>
  <c r="AG15" i="72"/>
  <c r="AF15" i="72"/>
  <c r="AD15" i="72"/>
  <c r="AC15" i="72"/>
  <c r="AB15" i="72"/>
  <c r="AE15" i="72" s="1"/>
  <c r="Z15" i="72"/>
  <c r="Y15" i="72"/>
  <c r="X15" i="72"/>
  <c r="AA15" i="72" s="1"/>
  <c r="V15" i="72"/>
  <c r="W15" i="72" s="1"/>
  <c r="U15" i="72"/>
  <c r="T15" i="72"/>
  <c r="S15" i="72"/>
  <c r="R15" i="72"/>
  <c r="Q15" i="72"/>
  <c r="P15" i="72"/>
  <c r="N15" i="72"/>
  <c r="M15" i="72"/>
  <c r="L15" i="72"/>
  <c r="O15" i="72" s="1"/>
  <c r="J15" i="72"/>
  <c r="I15" i="72"/>
  <c r="H15" i="72"/>
  <c r="K15" i="72" s="1"/>
  <c r="F15" i="72"/>
  <c r="G15" i="72" s="1"/>
  <c r="E15" i="72"/>
  <c r="D15" i="72"/>
  <c r="C15" i="72"/>
  <c r="B15" i="72"/>
  <c r="AZ14" i="72"/>
  <c r="AX14" i="72"/>
  <c r="AW14" i="72"/>
  <c r="AV14" i="72"/>
  <c r="AT14" i="72"/>
  <c r="AS14" i="72"/>
  <c r="AR14" i="72"/>
  <c r="AU14" i="72" s="1"/>
  <c r="AP14" i="72"/>
  <c r="AO14" i="72"/>
  <c r="AN14" i="72"/>
  <c r="AQ14" i="72" s="1"/>
  <c r="AL14" i="72"/>
  <c r="AK14" i="72"/>
  <c r="AJ14" i="72"/>
  <c r="AM14" i="72" s="1"/>
  <c r="AH14" i="72"/>
  <c r="AG14" i="72"/>
  <c r="AF14" i="72"/>
  <c r="AE14" i="72"/>
  <c r="AD14" i="72"/>
  <c r="AC14" i="72"/>
  <c r="AB14" i="72"/>
  <c r="Z14" i="72"/>
  <c r="Y14" i="72"/>
  <c r="X14" i="72"/>
  <c r="AA14" i="72" s="1"/>
  <c r="V14" i="72"/>
  <c r="U14" i="72"/>
  <c r="T14" i="72"/>
  <c r="W14" i="72" s="1"/>
  <c r="R14" i="72"/>
  <c r="Q14" i="72"/>
  <c r="P14" i="72"/>
  <c r="N14" i="72"/>
  <c r="M14" i="72"/>
  <c r="O14" i="72" s="1"/>
  <c r="L14" i="72"/>
  <c r="J14" i="72"/>
  <c r="I14" i="72"/>
  <c r="H14" i="72"/>
  <c r="K14" i="72" s="1"/>
  <c r="F14" i="72"/>
  <c r="E14" i="72"/>
  <c r="D14" i="72"/>
  <c r="G14" i="72" s="1"/>
  <c r="C14" i="72"/>
  <c r="B14" i="72"/>
  <c r="AZ13" i="72"/>
  <c r="AX13" i="72"/>
  <c r="AW13" i="72"/>
  <c r="AY13" i="72" s="1"/>
  <c r="AV13" i="72"/>
  <c r="AT13" i="72"/>
  <c r="AS13" i="72"/>
  <c r="AU13" i="72" s="1"/>
  <c r="AR13" i="72"/>
  <c r="AP13" i="72"/>
  <c r="AO13" i="72"/>
  <c r="AN13" i="72"/>
  <c r="AQ13" i="72" s="1"/>
  <c r="AL13" i="72"/>
  <c r="AK13" i="72"/>
  <c r="AJ13" i="72"/>
  <c r="AH13" i="72"/>
  <c r="AG13" i="72"/>
  <c r="AI13" i="72" s="1"/>
  <c r="AF13" i="72"/>
  <c r="AE13" i="72"/>
  <c r="AD13" i="72"/>
  <c r="AC13" i="72"/>
  <c r="AB13" i="72"/>
  <c r="Z13" i="72"/>
  <c r="Y13" i="72"/>
  <c r="X13" i="72"/>
  <c r="AA13" i="72" s="1"/>
  <c r="V13" i="72"/>
  <c r="U13" i="72"/>
  <c r="T13" i="72"/>
  <c r="S13" i="72"/>
  <c r="R13" i="72"/>
  <c r="Q13" i="72"/>
  <c r="P13" i="72"/>
  <c r="N13" i="72"/>
  <c r="M13" i="72"/>
  <c r="O13" i="72" s="1"/>
  <c r="L13" i="72"/>
  <c r="J13" i="72"/>
  <c r="I13" i="72"/>
  <c r="H13" i="72"/>
  <c r="K13" i="72" s="1"/>
  <c r="F13" i="72"/>
  <c r="E13" i="72"/>
  <c r="D13" i="72"/>
  <c r="G13" i="72" s="1"/>
  <c r="C13" i="72"/>
  <c r="B13" i="72"/>
  <c r="AZ12" i="72"/>
  <c r="AX12" i="72"/>
  <c r="AY12" i="72" s="1"/>
  <c r="AW12" i="72"/>
  <c r="AV12" i="72"/>
  <c r="AT12" i="72"/>
  <c r="AS12" i="72"/>
  <c r="AR12" i="72"/>
  <c r="AU12" i="72" s="1"/>
  <c r="AP12" i="72"/>
  <c r="AO12" i="72"/>
  <c r="AN12" i="72"/>
  <c r="AQ12" i="72" s="1"/>
  <c r="AL12" i="72"/>
  <c r="AM12" i="72" s="1"/>
  <c r="AK12" i="72"/>
  <c r="AJ12" i="72"/>
  <c r="AI12" i="72"/>
  <c r="AH12" i="72"/>
  <c r="AG12" i="72"/>
  <c r="AF12" i="72"/>
  <c r="AD12" i="72"/>
  <c r="AC12" i="72"/>
  <c r="AB12" i="72"/>
  <c r="AE12" i="72" s="1"/>
  <c r="Z12" i="72"/>
  <c r="Y12" i="72"/>
  <c r="X12" i="72"/>
  <c r="AA12" i="72" s="1"/>
  <c r="V12" i="72"/>
  <c r="W12" i="72" s="1"/>
  <c r="U12" i="72"/>
  <c r="T12" i="72"/>
  <c r="R12" i="72"/>
  <c r="S12" i="72" s="1"/>
  <c r="Q12" i="72"/>
  <c r="P12" i="72"/>
  <c r="N12" i="72"/>
  <c r="M12" i="72"/>
  <c r="L12" i="72"/>
  <c r="O12" i="72" s="1"/>
  <c r="J12" i="72"/>
  <c r="I12" i="72"/>
  <c r="H12" i="72"/>
  <c r="K12" i="72" s="1"/>
  <c r="F12" i="72"/>
  <c r="E12" i="72"/>
  <c r="D12" i="72"/>
  <c r="G12" i="72" s="1"/>
  <c r="C12" i="72"/>
  <c r="B12" i="72"/>
  <c r="AZ11" i="72"/>
  <c r="AX11" i="72"/>
  <c r="AW11" i="72"/>
  <c r="AV11" i="72"/>
  <c r="AY11" i="72" s="1"/>
  <c r="AU11" i="72"/>
  <c r="AT11" i="72"/>
  <c r="AS11" i="72"/>
  <c r="AR11" i="72"/>
  <c r="AP11" i="72"/>
  <c r="AO11" i="72"/>
  <c r="AN11" i="72"/>
  <c r="AQ11" i="72" s="1"/>
  <c r="AM11" i="72"/>
  <c r="AL11" i="72"/>
  <c r="AK11" i="72"/>
  <c r="AJ11" i="72"/>
  <c r="AH11" i="72"/>
  <c r="AG11" i="72"/>
  <c r="AF11" i="72"/>
  <c r="AI11" i="72" s="1"/>
  <c r="AD11" i="72"/>
  <c r="AE11" i="72" s="1"/>
  <c r="AC11" i="72"/>
  <c r="AB11" i="72"/>
  <c r="Z11" i="72"/>
  <c r="Y11" i="72"/>
  <c r="X11" i="72"/>
  <c r="AA11" i="72" s="1"/>
  <c r="W11" i="72"/>
  <c r="V11" i="72"/>
  <c r="U11" i="72"/>
  <c r="T11" i="72"/>
  <c r="R11" i="72"/>
  <c r="Q11" i="72"/>
  <c r="P11" i="72"/>
  <c r="S11" i="72" s="1"/>
  <c r="N11" i="72"/>
  <c r="M11" i="72"/>
  <c r="O11" i="72" s="1"/>
  <c r="L11" i="72"/>
  <c r="J11" i="72"/>
  <c r="I11" i="72"/>
  <c r="H11" i="72"/>
  <c r="K11" i="72" s="1"/>
  <c r="G11" i="72"/>
  <c r="F11" i="72"/>
  <c r="E11" i="72"/>
  <c r="D11" i="72"/>
  <c r="C11" i="72"/>
  <c r="B11" i="72"/>
  <c r="AZ10" i="72"/>
  <c r="AX10" i="72"/>
  <c r="AW10" i="72"/>
  <c r="AY10" i="72" s="1"/>
  <c r="AV10" i="72"/>
  <c r="AT10" i="72"/>
  <c r="AS10" i="72"/>
  <c r="AR10" i="72"/>
  <c r="AU10" i="72" s="1"/>
  <c r="AP10" i="72"/>
  <c r="AO10" i="72"/>
  <c r="AN10" i="72"/>
  <c r="AQ10" i="72" s="1"/>
  <c r="AL10" i="72"/>
  <c r="AK10" i="72"/>
  <c r="AJ10" i="72"/>
  <c r="AH10" i="72"/>
  <c r="AG10" i="72"/>
  <c r="AI10" i="72" s="1"/>
  <c r="AF10" i="72"/>
  <c r="AE10" i="72"/>
  <c r="AD10" i="72"/>
  <c r="AC10" i="72"/>
  <c r="AB10" i="72"/>
  <c r="Z10" i="72"/>
  <c r="Y10" i="72"/>
  <c r="X10" i="72"/>
  <c r="AA10" i="72" s="1"/>
  <c r="V10" i="72"/>
  <c r="U10" i="72"/>
  <c r="T10" i="72"/>
  <c r="W10" i="72" s="1"/>
  <c r="S10" i="72"/>
  <c r="R10" i="72"/>
  <c r="Q10" i="72"/>
  <c r="P10" i="72"/>
  <c r="N10" i="72"/>
  <c r="M10" i="72"/>
  <c r="O10" i="72" s="1"/>
  <c r="L10" i="72"/>
  <c r="J10" i="72"/>
  <c r="I10" i="72"/>
  <c r="H10" i="72"/>
  <c r="K10" i="72" s="1"/>
  <c r="F10" i="72"/>
  <c r="E10" i="72"/>
  <c r="D10" i="72"/>
  <c r="G10" i="72" s="1"/>
  <c r="C10" i="72"/>
  <c r="B10" i="72"/>
  <c r="AZ9" i="72"/>
  <c r="AX9" i="72"/>
  <c r="AW9" i="72"/>
  <c r="AY9" i="72" s="1"/>
  <c r="AV9" i="72"/>
  <c r="AT9" i="72"/>
  <c r="AS9" i="72"/>
  <c r="AR9" i="72"/>
  <c r="AU9" i="72" s="1"/>
  <c r="AP9" i="72"/>
  <c r="AO9" i="72"/>
  <c r="AN9" i="72"/>
  <c r="AQ9" i="72" s="1"/>
  <c r="AM9" i="72"/>
  <c r="AL9" i="72"/>
  <c r="AK9" i="72"/>
  <c r="AJ9" i="72"/>
  <c r="AH9" i="72"/>
  <c r="AI9" i="72" s="1"/>
  <c r="AG9" i="72"/>
  <c r="AF9" i="72"/>
  <c r="AD9" i="72"/>
  <c r="AC9" i="72"/>
  <c r="AB9" i="72"/>
  <c r="AE9" i="72" s="1"/>
  <c r="Z9" i="72"/>
  <c r="Y9" i="72"/>
  <c r="X9" i="72"/>
  <c r="AA9" i="72" s="1"/>
  <c r="V9" i="72"/>
  <c r="U9" i="72"/>
  <c r="T9" i="72"/>
  <c r="W9" i="72" s="1"/>
  <c r="S9" i="72"/>
  <c r="R9" i="72"/>
  <c r="Q9" i="72"/>
  <c r="P9" i="72"/>
  <c r="N9" i="72"/>
  <c r="M9" i="72"/>
  <c r="L9" i="72"/>
  <c r="O9" i="72" s="1"/>
  <c r="J9" i="72"/>
  <c r="I9" i="72"/>
  <c r="H9" i="72"/>
  <c r="K9" i="72" s="1"/>
  <c r="F9" i="72"/>
  <c r="E9" i="72"/>
  <c r="D9" i="72"/>
  <c r="G9" i="72" s="1"/>
  <c r="C9" i="72"/>
  <c r="B9" i="72"/>
  <c r="AZ8" i="72"/>
  <c r="AX8" i="72"/>
  <c r="AW8" i="72"/>
  <c r="AV8" i="72"/>
  <c r="AY8" i="72" s="1"/>
  <c r="AU8" i="72"/>
  <c r="AT8" i="72"/>
  <c r="AS8" i="72"/>
  <c r="AR8" i="72"/>
  <c r="AP8" i="72"/>
  <c r="AO8" i="72"/>
  <c r="AN8" i="72"/>
  <c r="AQ8" i="72" s="1"/>
  <c r="AL8" i="72"/>
  <c r="AM8" i="72" s="1"/>
  <c r="AK8" i="72"/>
  <c r="AJ8" i="72"/>
  <c r="AH8" i="72"/>
  <c r="AG8" i="72"/>
  <c r="AF8" i="72"/>
  <c r="AI8" i="72" s="1"/>
  <c r="AD8" i="72"/>
  <c r="AE8" i="72" s="1"/>
  <c r="AC8" i="72"/>
  <c r="AB8" i="72"/>
  <c r="Z8" i="72"/>
  <c r="Y8" i="72"/>
  <c r="X8" i="72"/>
  <c r="AA8" i="72" s="1"/>
  <c r="V8" i="72"/>
  <c r="W8" i="72" s="1"/>
  <c r="U8" i="72"/>
  <c r="T8" i="72"/>
  <c r="R8" i="72"/>
  <c r="Q8" i="72"/>
  <c r="P8" i="72"/>
  <c r="S8" i="72" s="1"/>
  <c r="N8" i="72"/>
  <c r="M8" i="72"/>
  <c r="O8" i="72" s="1"/>
  <c r="L8" i="72"/>
  <c r="J8" i="72"/>
  <c r="I8" i="72"/>
  <c r="H8" i="72"/>
  <c r="K8" i="72" s="1"/>
  <c r="F8" i="72"/>
  <c r="G8" i="72" s="1"/>
  <c r="E8" i="72"/>
  <c r="D8" i="72"/>
  <c r="C8" i="72"/>
  <c r="B8" i="72"/>
  <c r="AZ7" i="72"/>
  <c r="AX7" i="72"/>
  <c r="AW7" i="72"/>
  <c r="AY7" i="72" s="1"/>
  <c r="AV7" i="72"/>
  <c r="AT7" i="72"/>
  <c r="AS7" i="72"/>
  <c r="AR7" i="72"/>
  <c r="AU7" i="72" s="1"/>
  <c r="AQ7" i="72"/>
  <c r="AP7" i="72"/>
  <c r="AO7" i="72"/>
  <c r="AN7" i="72"/>
  <c r="AL7" i="72"/>
  <c r="AK7" i="72"/>
  <c r="AJ7" i="72"/>
  <c r="AM7" i="72" s="1"/>
  <c r="AH7" i="72"/>
  <c r="AG7" i="72"/>
  <c r="AF7" i="72"/>
  <c r="AI7" i="72" s="1"/>
  <c r="AD7" i="72"/>
  <c r="AC7" i="72"/>
  <c r="AB7" i="72"/>
  <c r="AE7" i="72" s="1"/>
  <c r="AA7" i="72"/>
  <c r="Z7" i="72"/>
  <c r="Y7" i="72"/>
  <c r="X7" i="72"/>
  <c r="V7" i="72"/>
  <c r="U7" i="72"/>
  <c r="T7" i="72"/>
  <c r="R7" i="72"/>
  <c r="Q7" i="72"/>
  <c r="S7" i="72" s="1"/>
  <c r="P7" i="72"/>
  <c r="O7" i="72"/>
  <c r="N7" i="72"/>
  <c r="M7" i="72"/>
  <c r="L7" i="72"/>
  <c r="K7" i="72"/>
  <c r="J7" i="72"/>
  <c r="I7" i="72"/>
  <c r="H7" i="72"/>
  <c r="F7" i="72"/>
  <c r="E7" i="72"/>
  <c r="D7" i="72"/>
  <c r="C7" i="72"/>
  <c r="B7" i="72"/>
  <c r="AZ6" i="72"/>
  <c r="AY6" i="72"/>
  <c r="AX6" i="72"/>
  <c r="AW6" i="72"/>
  <c r="AV6" i="72"/>
  <c r="AT6" i="72"/>
  <c r="AS6" i="72"/>
  <c r="AR6" i="72"/>
  <c r="AU6" i="72" s="1"/>
  <c r="AP6" i="72"/>
  <c r="AO6" i="72"/>
  <c r="AN6" i="72"/>
  <c r="AQ6" i="72" s="1"/>
  <c r="AM6" i="72"/>
  <c r="AL6" i="72"/>
  <c r="AK6" i="72"/>
  <c r="AJ6" i="72"/>
  <c r="AH6" i="72"/>
  <c r="AG6" i="72"/>
  <c r="AI6" i="72" s="1"/>
  <c r="AF6" i="72"/>
  <c r="AD6" i="72"/>
  <c r="AC6" i="72"/>
  <c r="AB6" i="72"/>
  <c r="AE6" i="72" s="1"/>
  <c r="Z6" i="72"/>
  <c r="Y6" i="72"/>
  <c r="X6" i="72"/>
  <c r="AA6" i="72" s="1"/>
  <c r="V6" i="72"/>
  <c r="U6" i="72"/>
  <c r="W6" i="72" s="1"/>
  <c r="T6" i="72"/>
  <c r="R6" i="72"/>
  <c r="Q6" i="72"/>
  <c r="S6" i="72" s="1"/>
  <c r="P6" i="72"/>
  <c r="N6" i="72"/>
  <c r="M6" i="72"/>
  <c r="L6" i="72"/>
  <c r="O6" i="72" s="1"/>
  <c r="J6" i="72"/>
  <c r="I6" i="72"/>
  <c r="H6" i="72"/>
  <c r="K6" i="72" s="1"/>
  <c r="F6" i="72"/>
  <c r="E6" i="72"/>
  <c r="D6" i="72"/>
  <c r="G6" i="72" s="1"/>
  <c r="C6" i="72"/>
  <c r="B6" i="72"/>
  <c r="AZ5" i="72"/>
  <c r="AX5" i="72"/>
  <c r="AW5" i="72"/>
  <c r="AV5" i="72"/>
  <c r="AY5" i="72" s="1"/>
  <c r="AT5" i="72"/>
  <c r="AS5" i="72"/>
  <c r="AR5" i="72"/>
  <c r="AU5" i="72" s="1"/>
  <c r="AP5" i="72"/>
  <c r="AO5" i="72"/>
  <c r="AN5" i="72"/>
  <c r="AM5" i="72"/>
  <c r="AL5" i="72"/>
  <c r="AK5" i="72"/>
  <c r="AJ5" i="72"/>
  <c r="AH5" i="72"/>
  <c r="AG5" i="72"/>
  <c r="AF5" i="72"/>
  <c r="AI5" i="72" s="1"/>
  <c r="AD5" i="72"/>
  <c r="AC5" i="72"/>
  <c r="AB5" i="72"/>
  <c r="AE5" i="72" s="1"/>
  <c r="Z5" i="72"/>
  <c r="Y5" i="72"/>
  <c r="X5" i="72"/>
  <c r="AA5" i="72" s="1"/>
  <c r="W5" i="72"/>
  <c r="V5" i="72"/>
  <c r="U5" i="72"/>
  <c r="T5" i="72"/>
  <c r="R5" i="72"/>
  <c r="Q5" i="72"/>
  <c r="P5" i="72"/>
  <c r="S5" i="72" s="1"/>
  <c r="O5" i="72"/>
  <c r="N5" i="72"/>
  <c r="M5" i="72"/>
  <c r="L5" i="72"/>
  <c r="J5" i="72"/>
  <c r="I5" i="72"/>
  <c r="H5" i="72"/>
  <c r="K5" i="72" s="1"/>
  <c r="F5" i="72"/>
  <c r="E5" i="72"/>
  <c r="D5" i="72"/>
  <c r="C5" i="72"/>
  <c r="B5" i="72"/>
  <c r="AZ4" i="72"/>
  <c r="AX4" i="72"/>
  <c r="AY4" i="72" s="1"/>
  <c r="AW4" i="72"/>
  <c r="AV4" i="72"/>
  <c r="AT4" i="72"/>
  <c r="AS4" i="72"/>
  <c r="AR4" i="72"/>
  <c r="AU4" i="72" s="1"/>
  <c r="AQ4" i="72"/>
  <c r="AP4" i="72"/>
  <c r="AO4" i="72"/>
  <c r="AN4" i="72"/>
  <c r="AL4" i="72"/>
  <c r="AK4" i="72"/>
  <c r="AJ4" i="72"/>
  <c r="AH4" i="72"/>
  <c r="AG4" i="72"/>
  <c r="AF4" i="72"/>
  <c r="AD4" i="72"/>
  <c r="AC4" i="72"/>
  <c r="AB4" i="72"/>
  <c r="AE4" i="72" s="1"/>
  <c r="Z4" i="72"/>
  <c r="Y4" i="72"/>
  <c r="X4" i="72"/>
  <c r="V4" i="72"/>
  <c r="U4" i="72"/>
  <c r="T4" i="72"/>
  <c r="R4" i="72"/>
  <c r="Q4" i="72"/>
  <c r="P4" i="72"/>
  <c r="S4" i="72" s="1"/>
  <c r="N4" i="72"/>
  <c r="M4" i="72"/>
  <c r="L4" i="72"/>
  <c r="J4" i="72"/>
  <c r="I4" i="72"/>
  <c r="H4" i="72"/>
  <c r="F4" i="72"/>
  <c r="E4" i="72"/>
  <c r="D4" i="72"/>
  <c r="G4" i="72" s="1"/>
  <c r="C4" i="72"/>
  <c r="B4" i="72"/>
  <c r="BG168" i="71"/>
  <c r="BE168" i="71"/>
  <c r="BD168" i="71"/>
  <c r="AZ168" i="71"/>
  <c r="AX168" i="71"/>
  <c r="AW168" i="71"/>
  <c r="AV168" i="71"/>
  <c r="AT168" i="71"/>
  <c r="AS168" i="71"/>
  <c r="AR168" i="71"/>
  <c r="AP168" i="71"/>
  <c r="AO168" i="71"/>
  <c r="AN168" i="71"/>
  <c r="AL168" i="71"/>
  <c r="AK168" i="71"/>
  <c r="AJ168" i="71"/>
  <c r="AH168" i="71"/>
  <c r="AG168" i="71"/>
  <c r="AF168" i="71"/>
  <c r="AD168" i="71"/>
  <c r="AC168" i="71"/>
  <c r="AB168" i="71"/>
  <c r="Z168" i="71"/>
  <c r="Y168" i="71"/>
  <c r="X168" i="71"/>
  <c r="V168" i="71"/>
  <c r="U168" i="71"/>
  <c r="T168" i="71"/>
  <c r="R168" i="71"/>
  <c r="Q168" i="71"/>
  <c r="P168" i="71"/>
  <c r="N168" i="71"/>
  <c r="M168" i="71"/>
  <c r="L168" i="71"/>
  <c r="J168" i="71"/>
  <c r="I168" i="71"/>
  <c r="H168" i="71"/>
  <c r="F168" i="71"/>
  <c r="E168" i="71"/>
  <c r="D168" i="71"/>
  <c r="S167" i="71"/>
  <c r="O167" i="71"/>
  <c r="K167" i="71"/>
  <c r="G167" i="71"/>
  <c r="S166" i="71"/>
  <c r="O166" i="71"/>
  <c r="K166" i="71"/>
  <c r="G166" i="71"/>
  <c r="BA166" i="71" s="1"/>
  <c r="BB166" i="71" s="1"/>
  <c r="BC166" i="71" s="1"/>
  <c r="BF166" i="71" s="1"/>
  <c r="BH166" i="71" s="1"/>
  <c r="S165" i="71"/>
  <c r="O165" i="71"/>
  <c r="K165" i="71"/>
  <c r="G165" i="71"/>
  <c r="S164" i="71"/>
  <c r="O164" i="71"/>
  <c r="K164" i="71"/>
  <c r="G164" i="71"/>
  <c r="BA164" i="71" s="1"/>
  <c r="BB164" i="71" s="1"/>
  <c r="S163" i="71"/>
  <c r="O163" i="71"/>
  <c r="K163" i="71"/>
  <c r="G163" i="71"/>
  <c r="S162" i="71"/>
  <c r="O162" i="71"/>
  <c r="K162" i="71"/>
  <c r="G162" i="71"/>
  <c r="BA162" i="71" s="1"/>
  <c r="S161" i="71"/>
  <c r="O161" i="71"/>
  <c r="K161" i="71"/>
  <c r="G161" i="71"/>
  <c r="S160" i="71"/>
  <c r="O160" i="71"/>
  <c r="K160" i="71"/>
  <c r="G160" i="71"/>
  <c r="S159" i="71"/>
  <c r="O159" i="71"/>
  <c r="K159" i="71"/>
  <c r="G159" i="71"/>
  <c r="S158" i="71"/>
  <c r="O158" i="71"/>
  <c r="K158" i="71"/>
  <c r="G158" i="71"/>
  <c r="BA158" i="71" s="1"/>
  <c r="S157" i="71"/>
  <c r="O157" i="71"/>
  <c r="K157" i="71"/>
  <c r="G157" i="71"/>
  <c r="S156" i="71"/>
  <c r="O156" i="71"/>
  <c r="K156" i="71"/>
  <c r="G156" i="71"/>
  <c r="S155" i="71"/>
  <c r="O155" i="71"/>
  <c r="K155" i="71"/>
  <c r="G155" i="71"/>
  <c r="BA155" i="71" s="1"/>
  <c r="S154" i="71"/>
  <c r="O154" i="71"/>
  <c r="K154" i="71"/>
  <c r="G154" i="71"/>
  <c r="BA154" i="71" s="1"/>
  <c r="S153" i="71"/>
  <c r="O153" i="71"/>
  <c r="K153" i="71"/>
  <c r="G153" i="71"/>
  <c r="S152" i="71"/>
  <c r="O152" i="71"/>
  <c r="K152" i="71"/>
  <c r="G152" i="71"/>
  <c r="S151" i="71"/>
  <c r="O151" i="71"/>
  <c r="K151" i="71"/>
  <c r="G151" i="71"/>
  <c r="S150" i="71"/>
  <c r="O150" i="71"/>
  <c r="K150" i="71"/>
  <c r="G150" i="71"/>
  <c r="BA150" i="71" s="1"/>
  <c r="S149" i="71"/>
  <c r="O149" i="71"/>
  <c r="K149" i="71"/>
  <c r="G149" i="71"/>
  <c r="S148" i="71"/>
  <c r="O148" i="71"/>
  <c r="K148" i="71"/>
  <c r="G148" i="71"/>
  <c r="S147" i="71"/>
  <c r="O147" i="71"/>
  <c r="K147" i="71"/>
  <c r="G147" i="71"/>
  <c r="BA147" i="71" s="1"/>
  <c r="S146" i="71"/>
  <c r="O146" i="71"/>
  <c r="K146" i="71"/>
  <c r="G146" i="71"/>
  <c r="W145" i="71"/>
  <c r="S145" i="71"/>
  <c r="O145" i="71"/>
  <c r="K145" i="71"/>
  <c r="G145" i="71"/>
  <c r="W144" i="71"/>
  <c r="S144" i="71"/>
  <c r="O144" i="71"/>
  <c r="K144" i="71"/>
  <c r="G144" i="71"/>
  <c r="W143" i="71"/>
  <c r="S143" i="71"/>
  <c r="O143" i="71"/>
  <c r="K143" i="71"/>
  <c r="G143" i="71"/>
  <c r="W142" i="71"/>
  <c r="S142" i="71"/>
  <c r="O142" i="71"/>
  <c r="K142" i="71"/>
  <c r="G142" i="71"/>
  <c r="W141" i="71"/>
  <c r="S141" i="71"/>
  <c r="O141" i="71"/>
  <c r="K141" i="71"/>
  <c r="G141" i="71"/>
  <c r="BA141" i="71" s="1"/>
  <c r="W140" i="71"/>
  <c r="S140" i="71"/>
  <c r="O140" i="71"/>
  <c r="K140" i="71"/>
  <c r="G140" i="71"/>
  <c r="W139" i="71"/>
  <c r="S139" i="71"/>
  <c r="O139" i="71"/>
  <c r="K139" i="71"/>
  <c r="G139" i="71"/>
  <c r="W138" i="71"/>
  <c r="S138" i="71"/>
  <c r="O138" i="71"/>
  <c r="K138" i="71"/>
  <c r="G138" i="71"/>
  <c r="W137" i="71"/>
  <c r="S137" i="71"/>
  <c r="O137" i="71"/>
  <c r="K137" i="71"/>
  <c r="G137" i="71"/>
  <c r="W136" i="71"/>
  <c r="S136" i="71"/>
  <c r="O136" i="71"/>
  <c r="K136" i="71"/>
  <c r="BA136" i="71" s="1"/>
  <c r="G136" i="71"/>
  <c r="W135" i="71"/>
  <c r="S135" i="71"/>
  <c r="O135" i="71"/>
  <c r="K135" i="71"/>
  <c r="G135" i="71"/>
  <c r="W134" i="71"/>
  <c r="S134" i="71"/>
  <c r="O134" i="71"/>
  <c r="K134" i="71"/>
  <c r="G134" i="71"/>
  <c r="W133" i="71"/>
  <c r="S133" i="71"/>
  <c r="O133" i="71"/>
  <c r="K133" i="71"/>
  <c r="G133" i="71"/>
  <c r="W132" i="71"/>
  <c r="S132" i="71"/>
  <c r="O132" i="71"/>
  <c r="K132" i="71"/>
  <c r="G132" i="71"/>
  <c r="W131" i="71"/>
  <c r="S131" i="71"/>
  <c r="O131" i="71"/>
  <c r="K131" i="71"/>
  <c r="G131" i="71"/>
  <c r="W130" i="71"/>
  <c r="S130" i="71"/>
  <c r="O130" i="71"/>
  <c r="K130" i="71"/>
  <c r="G130" i="71"/>
  <c r="W129" i="71"/>
  <c r="S129" i="71"/>
  <c r="O129" i="71"/>
  <c r="K129" i="71"/>
  <c r="G129" i="71"/>
  <c r="W128" i="71"/>
  <c r="S128" i="71"/>
  <c r="O128" i="71"/>
  <c r="K128" i="71"/>
  <c r="G128" i="71"/>
  <c r="W127" i="71"/>
  <c r="S127" i="71"/>
  <c r="O127" i="71"/>
  <c r="K127" i="71"/>
  <c r="G127" i="71"/>
  <c r="W126" i="71"/>
  <c r="S126" i="71"/>
  <c r="O126" i="71"/>
  <c r="K126" i="71"/>
  <c r="G126" i="71"/>
  <c r="W125" i="71"/>
  <c r="S125" i="71"/>
  <c r="O125" i="71"/>
  <c r="K125" i="71"/>
  <c r="G125" i="71"/>
  <c r="W124" i="71"/>
  <c r="S124" i="71"/>
  <c r="O124" i="71"/>
  <c r="K124" i="71"/>
  <c r="G124" i="71"/>
  <c r="W123" i="71"/>
  <c r="S123" i="71"/>
  <c r="O123" i="71"/>
  <c r="K123" i="71"/>
  <c r="G123" i="71"/>
  <c r="W122" i="71"/>
  <c r="S122" i="71"/>
  <c r="O122" i="71"/>
  <c r="K122" i="71"/>
  <c r="G122" i="71"/>
  <c r="BA122" i="71" s="1"/>
  <c r="W121" i="71"/>
  <c r="S121" i="71"/>
  <c r="O121" i="71"/>
  <c r="K121" i="71"/>
  <c r="G121" i="71"/>
  <c r="W120" i="71"/>
  <c r="S120" i="71"/>
  <c r="O120" i="71"/>
  <c r="K120" i="71"/>
  <c r="G120" i="71"/>
  <c r="W119" i="71"/>
  <c r="S119" i="71"/>
  <c r="O119" i="71"/>
  <c r="K119" i="71"/>
  <c r="G119" i="71"/>
  <c r="W118" i="71"/>
  <c r="S118" i="71"/>
  <c r="O118" i="71"/>
  <c r="K118" i="71"/>
  <c r="G118" i="71"/>
  <c r="AY117" i="71"/>
  <c r="AU117" i="71"/>
  <c r="AQ117" i="71"/>
  <c r="AM117" i="71"/>
  <c r="AI117" i="71"/>
  <c r="AE117" i="71"/>
  <c r="AA117" i="71"/>
  <c r="W117" i="71"/>
  <c r="S117" i="71"/>
  <c r="O117" i="71"/>
  <c r="K117" i="71"/>
  <c r="G117" i="71"/>
  <c r="AY116" i="71"/>
  <c r="AU116" i="71"/>
  <c r="AQ116" i="71"/>
  <c r="AM116" i="71"/>
  <c r="AI116" i="71"/>
  <c r="AE116" i="71"/>
  <c r="AA116" i="71"/>
  <c r="W116" i="71"/>
  <c r="S116" i="71"/>
  <c r="O116" i="71"/>
  <c r="K116" i="71"/>
  <c r="G116" i="71"/>
  <c r="AY115" i="71"/>
  <c r="AU115" i="71"/>
  <c r="AQ115" i="71"/>
  <c r="AM115" i="71"/>
  <c r="AI115" i="71"/>
  <c r="AE115" i="71"/>
  <c r="AA115" i="71"/>
  <c r="W115" i="71"/>
  <c r="S115" i="71"/>
  <c r="O115" i="71"/>
  <c r="K115" i="71"/>
  <c r="G115" i="71"/>
  <c r="AY114" i="71"/>
  <c r="AU114" i="71"/>
  <c r="AQ114" i="71"/>
  <c r="AM114" i="71"/>
  <c r="AI114" i="71"/>
  <c r="AE114" i="71"/>
  <c r="AA114" i="71"/>
  <c r="W114" i="71"/>
  <c r="S114" i="71"/>
  <c r="O114" i="71"/>
  <c r="K114" i="71"/>
  <c r="G114" i="71"/>
  <c r="AY113" i="71"/>
  <c r="AU113" i="71"/>
  <c r="AQ113" i="71"/>
  <c r="AM113" i="71"/>
  <c r="AI113" i="71"/>
  <c r="AE113" i="71"/>
  <c r="AA113" i="71"/>
  <c r="W113" i="71"/>
  <c r="S113" i="71"/>
  <c r="O113" i="71"/>
  <c r="K113" i="71"/>
  <c r="G113" i="71"/>
  <c r="AY112" i="71"/>
  <c r="AU112" i="71"/>
  <c r="AQ112" i="71"/>
  <c r="AM112" i="71"/>
  <c r="AI112" i="71"/>
  <c r="AE112" i="71"/>
  <c r="AA112" i="71"/>
  <c r="W112" i="71"/>
  <c r="S112" i="71"/>
  <c r="O112" i="71"/>
  <c r="K112" i="71"/>
  <c r="G112" i="71"/>
  <c r="AY111" i="71"/>
  <c r="AU111" i="71"/>
  <c r="AQ111" i="71"/>
  <c r="AM111" i="71"/>
  <c r="AI111" i="71"/>
  <c r="AE111" i="71"/>
  <c r="AA111" i="71"/>
  <c r="W111" i="71"/>
  <c r="S111" i="71"/>
  <c r="O111" i="71"/>
  <c r="K111" i="71"/>
  <c r="G111" i="71"/>
  <c r="AY110" i="71"/>
  <c r="AU110" i="71"/>
  <c r="AQ110" i="71"/>
  <c r="AM110" i="71"/>
  <c r="AI110" i="71"/>
  <c r="AE110" i="71"/>
  <c r="AA110" i="71"/>
  <c r="W110" i="71"/>
  <c r="S110" i="71"/>
  <c r="O110" i="71"/>
  <c r="K110" i="71"/>
  <c r="G110" i="71"/>
  <c r="AY109" i="71"/>
  <c r="AU109" i="71"/>
  <c r="AQ109" i="71"/>
  <c r="AM109" i="71"/>
  <c r="AI109" i="71"/>
  <c r="AE109" i="71"/>
  <c r="AA109" i="71"/>
  <c r="W109" i="71"/>
  <c r="S109" i="71"/>
  <c r="O109" i="71"/>
  <c r="K109" i="71"/>
  <c r="G109" i="71"/>
  <c r="AY108" i="71"/>
  <c r="AU108" i="71"/>
  <c r="AQ108" i="71"/>
  <c r="AM108" i="71"/>
  <c r="AI108" i="71"/>
  <c r="AE108" i="71"/>
  <c r="AA108" i="71"/>
  <c r="W108" i="71"/>
  <c r="S108" i="71"/>
  <c r="O108" i="71"/>
  <c r="K108" i="71"/>
  <c r="G108" i="71"/>
  <c r="AY107" i="71"/>
  <c r="AU107" i="71"/>
  <c r="AQ107" i="71"/>
  <c r="AM107" i="71"/>
  <c r="AI107" i="71"/>
  <c r="AE107" i="71"/>
  <c r="AA107" i="71"/>
  <c r="W107" i="71"/>
  <c r="S107" i="71"/>
  <c r="O107" i="71"/>
  <c r="K107" i="71"/>
  <c r="G107" i="71"/>
  <c r="AY106" i="71"/>
  <c r="AU106" i="71"/>
  <c r="AQ106" i="71"/>
  <c r="AM106" i="71"/>
  <c r="AI106" i="71"/>
  <c r="AE106" i="71"/>
  <c r="AA106" i="71"/>
  <c r="W106" i="71"/>
  <c r="S106" i="71"/>
  <c r="O106" i="71"/>
  <c r="K106" i="71"/>
  <c r="G106" i="71"/>
  <c r="AY105" i="71"/>
  <c r="AU105" i="71"/>
  <c r="AQ105" i="71"/>
  <c r="AM105" i="71"/>
  <c r="AI105" i="71"/>
  <c r="AE105" i="71"/>
  <c r="AA105" i="71"/>
  <c r="W105" i="71"/>
  <c r="S105" i="71"/>
  <c r="O105" i="71"/>
  <c r="K105" i="71"/>
  <c r="G105" i="71"/>
  <c r="AY104" i="71"/>
  <c r="AU104" i="71"/>
  <c r="AQ104" i="71"/>
  <c r="AM104" i="71"/>
  <c r="AI104" i="71"/>
  <c r="AE104" i="71"/>
  <c r="AA104" i="71"/>
  <c r="W104" i="71"/>
  <c r="S104" i="71"/>
  <c r="O104" i="71"/>
  <c r="K104" i="71"/>
  <c r="G104" i="71"/>
  <c r="AY103" i="71"/>
  <c r="AU103" i="71"/>
  <c r="AQ103" i="71"/>
  <c r="AM103" i="71"/>
  <c r="AI103" i="71"/>
  <c r="AE103" i="71"/>
  <c r="AA103" i="71"/>
  <c r="W103" i="71"/>
  <c r="S103" i="71"/>
  <c r="O103" i="71"/>
  <c r="K103" i="71"/>
  <c r="G103" i="71"/>
  <c r="AY102" i="71"/>
  <c r="AU102" i="71"/>
  <c r="AQ102" i="71"/>
  <c r="AM102" i="71"/>
  <c r="AI102" i="71"/>
  <c r="AE102" i="71"/>
  <c r="AA102" i="71"/>
  <c r="W102" i="71"/>
  <c r="S102" i="71"/>
  <c r="O102" i="71"/>
  <c r="K102" i="71"/>
  <c r="G102" i="71"/>
  <c r="AY101" i="71"/>
  <c r="AU101" i="71"/>
  <c r="AQ101" i="71"/>
  <c r="AM101" i="71"/>
  <c r="AI101" i="71"/>
  <c r="AE101" i="71"/>
  <c r="AA101" i="71"/>
  <c r="W101" i="71"/>
  <c r="S101" i="71"/>
  <c r="O101" i="71"/>
  <c r="K101" i="71"/>
  <c r="G101" i="71"/>
  <c r="AY100" i="71"/>
  <c r="AU100" i="71"/>
  <c r="AQ100" i="71"/>
  <c r="AM100" i="71"/>
  <c r="AI100" i="71"/>
  <c r="AE100" i="71"/>
  <c r="AA100" i="71"/>
  <c r="W100" i="71"/>
  <c r="S100" i="71"/>
  <c r="O100" i="71"/>
  <c r="K100" i="71"/>
  <c r="G100" i="71"/>
  <c r="AY99" i="71"/>
  <c r="AU99" i="71"/>
  <c r="AQ99" i="71"/>
  <c r="AM99" i="71"/>
  <c r="AI99" i="71"/>
  <c r="AE99" i="71"/>
  <c r="AA99" i="71"/>
  <c r="W99" i="71"/>
  <c r="S99" i="71"/>
  <c r="O99" i="71"/>
  <c r="K99" i="71"/>
  <c r="G99" i="71"/>
  <c r="AY98" i="71"/>
  <c r="AU98" i="71"/>
  <c r="AQ98" i="71"/>
  <c r="AM98" i="71"/>
  <c r="AI98" i="71"/>
  <c r="AE98" i="71"/>
  <c r="AA98" i="71"/>
  <c r="W98" i="71"/>
  <c r="S98" i="71"/>
  <c r="O98" i="71"/>
  <c r="K98" i="71"/>
  <c r="G98" i="71"/>
  <c r="AY97" i="71"/>
  <c r="AU97" i="71"/>
  <c r="AQ97" i="71"/>
  <c r="AM97" i="71"/>
  <c r="AI97" i="71"/>
  <c r="AE97" i="71"/>
  <c r="AA97" i="71"/>
  <c r="W97" i="71"/>
  <c r="S97" i="71"/>
  <c r="O97" i="71"/>
  <c r="K97" i="71"/>
  <c r="G97" i="71"/>
  <c r="AY96" i="71"/>
  <c r="AU96" i="71"/>
  <c r="AQ96" i="71"/>
  <c r="AM96" i="71"/>
  <c r="AI96" i="71"/>
  <c r="AE96" i="71"/>
  <c r="AA96" i="71"/>
  <c r="W96" i="71"/>
  <c r="S96" i="71"/>
  <c r="O96" i="71"/>
  <c r="K96" i="71"/>
  <c r="G96" i="71"/>
  <c r="AY95" i="71"/>
  <c r="AU95" i="71"/>
  <c r="AQ95" i="71"/>
  <c r="AM95" i="71"/>
  <c r="AI95" i="71"/>
  <c r="AE95" i="71"/>
  <c r="AA95" i="71"/>
  <c r="W95" i="71"/>
  <c r="S95" i="71"/>
  <c r="O95" i="71"/>
  <c r="K95" i="71"/>
  <c r="G95" i="71"/>
  <c r="AY94" i="71"/>
  <c r="AU94" i="71"/>
  <c r="AQ94" i="71"/>
  <c r="AM94" i="71"/>
  <c r="AI94" i="71"/>
  <c r="AE94" i="71"/>
  <c r="AA94" i="71"/>
  <c r="W94" i="71"/>
  <c r="S94" i="71"/>
  <c r="O94" i="71"/>
  <c r="K94" i="71"/>
  <c r="G94" i="71"/>
  <c r="AY93" i="71"/>
  <c r="AU93" i="71"/>
  <c r="AQ93" i="71"/>
  <c r="AM93" i="71"/>
  <c r="AI93" i="71"/>
  <c r="AE93" i="71"/>
  <c r="AA93" i="71"/>
  <c r="W93" i="71"/>
  <c r="S93" i="71"/>
  <c r="O93" i="71"/>
  <c r="K93" i="71"/>
  <c r="G93" i="71"/>
  <c r="AY92" i="71"/>
  <c r="AU92" i="71"/>
  <c r="AQ92" i="71"/>
  <c r="AM92" i="71"/>
  <c r="AI92" i="71"/>
  <c r="AE92" i="71"/>
  <c r="AA92" i="71"/>
  <c r="W92" i="71"/>
  <c r="S92" i="71"/>
  <c r="O92" i="71"/>
  <c r="K92" i="71"/>
  <c r="G92" i="71"/>
  <c r="AY91" i="71"/>
  <c r="AU91" i="71"/>
  <c r="AQ91" i="71"/>
  <c r="AM91" i="71"/>
  <c r="AI91" i="71"/>
  <c r="AE91" i="71"/>
  <c r="AA91" i="71"/>
  <c r="W91" i="71"/>
  <c r="S91" i="71"/>
  <c r="O91" i="71"/>
  <c r="K91" i="71"/>
  <c r="G91" i="71"/>
  <c r="AY90" i="71"/>
  <c r="AU90" i="71"/>
  <c r="AQ90" i="71"/>
  <c r="AM90" i="71"/>
  <c r="AI90" i="71"/>
  <c r="AE90" i="71"/>
  <c r="AA90" i="71"/>
  <c r="W90" i="71"/>
  <c r="S90" i="71"/>
  <c r="O90" i="71"/>
  <c r="K90" i="71"/>
  <c r="G90" i="71"/>
  <c r="AY89" i="71"/>
  <c r="AU89" i="71"/>
  <c r="AQ89" i="71"/>
  <c r="AM89" i="71"/>
  <c r="AI89" i="71"/>
  <c r="AE89" i="71"/>
  <c r="AA89" i="71"/>
  <c r="W89" i="71"/>
  <c r="S89" i="71"/>
  <c r="O89" i="71"/>
  <c r="K89" i="71"/>
  <c r="G89" i="71"/>
  <c r="AY88" i="71"/>
  <c r="AU88" i="71"/>
  <c r="AQ88" i="71"/>
  <c r="AM88" i="71"/>
  <c r="AI88" i="71"/>
  <c r="AE88" i="71"/>
  <c r="AA88" i="71"/>
  <c r="W88" i="71"/>
  <c r="S88" i="71"/>
  <c r="O88" i="71"/>
  <c r="K88" i="71"/>
  <c r="G88" i="71"/>
  <c r="AY87" i="71"/>
  <c r="AU87" i="71"/>
  <c r="AQ87" i="71"/>
  <c r="AM87" i="71"/>
  <c r="AI87" i="71"/>
  <c r="AE87" i="71"/>
  <c r="AA87" i="71"/>
  <c r="W87" i="71"/>
  <c r="S87" i="71"/>
  <c r="O87" i="71"/>
  <c r="K87" i="71"/>
  <c r="G87" i="71"/>
  <c r="AY86" i="71"/>
  <c r="AU86" i="71"/>
  <c r="AQ86" i="71"/>
  <c r="AM86" i="71"/>
  <c r="AI86" i="71"/>
  <c r="AE86" i="71"/>
  <c r="AA86" i="71"/>
  <c r="W86" i="71"/>
  <c r="S86" i="71"/>
  <c r="O86" i="71"/>
  <c r="K86" i="71"/>
  <c r="G86" i="71"/>
  <c r="AY85" i="71"/>
  <c r="AU85" i="71"/>
  <c r="AQ85" i="71"/>
  <c r="AM85" i="71"/>
  <c r="AI85" i="71"/>
  <c r="AE85" i="71"/>
  <c r="AA85" i="71"/>
  <c r="W85" i="71"/>
  <c r="S85" i="71"/>
  <c r="O85" i="71"/>
  <c r="K85" i="71"/>
  <c r="G85" i="71"/>
  <c r="AY84" i="71"/>
  <c r="AU84" i="71"/>
  <c r="AQ84" i="71"/>
  <c r="AM84" i="71"/>
  <c r="AI84" i="71"/>
  <c r="AE84" i="71"/>
  <c r="AA84" i="71"/>
  <c r="W84" i="71"/>
  <c r="S84" i="71"/>
  <c r="O84" i="71"/>
  <c r="K84" i="71"/>
  <c r="G84" i="71"/>
  <c r="AY83" i="71"/>
  <c r="AU83" i="71"/>
  <c r="AQ83" i="71"/>
  <c r="AM83" i="71"/>
  <c r="AI83" i="71"/>
  <c r="AE83" i="71"/>
  <c r="AA83" i="71"/>
  <c r="W83" i="71"/>
  <c r="S83" i="71"/>
  <c r="O83" i="71"/>
  <c r="K83" i="71"/>
  <c r="G83" i="71"/>
  <c r="BA82" i="71"/>
  <c r="BC82" i="71" s="1"/>
  <c r="BF82" i="71" s="1"/>
  <c r="BH82" i="71" s="1"/>
  <c r="AY82" i="71"/>
  <c r="AU82" i="71"/>
  <c r="AQ82" i="71"/>
  <c r="AM82" i="71"/>
  <c r="AI82" i="71"/>
  <c r="AE82" i="71"/>
  <c r="AA82" i="71"/>
  <c r="W82" i="71"/>
  <c r="S82" i="71"/>
  <c r="O82" i="71"/>
  <c r="K82" i="71"/>
  <c r="G82" i="71"/>
  <c r="AY81" i="71"/>
  <c r="AU81" i="71"/>
  <c r="AQ81" i="71"/>
  <c r="AM81" i="71"/>
  <c r="AI81" i="71"/>
  <c r="AE81" i="71"/>
  <c r="AA81" i="71"/>
  <c r="W81" i="71"/>
  <c r="S81" i="71"/>
  <c r="O81" i="71"/>
  <c r="K81" i="71"/>
  <c r="G81" i="71"/>
  <c r="AY80" i="71"/>
  <c r="AU80" i="71"/>
  <c r="AQ80" i="71"/>
  <c r="AM80" i="71"/>
  <c r="AI80" i="71"/>
  <c r="AE80" i="71"/>
  <c r="AA80" i="71"/>
  <c r="W80" i="71"/>
  <c r="S80" i="71"/>
  <c r="O80" i="71"/>
  <c r="K80" i="71"/>
  <c r="G80" i="71"/>
  <c r="AY79" i="71"/>
  <c r="AU79" i="71"/>
  <c r="AQ79" i="71"/>
  <c r="AM79" i="71"/>
  <c r="AI79" i="71"/>
  <c r="AE79" i="71"/>
  <c r="AA79" i="71"/>
  <c r="W79" i="71"/>
  <c r="S79" i="71"/>
  <c r="O79" i="71"/>
  <c r="K79" i="71"/>
  <c r="G79" i="71"/>
  <c r="AY78" i="71"/>
  <c r="AU78" i="71"/>
  <c r="AQ78" i="71"/>
  <c r="AM78" i="71"/>
  <c r="AI78" i="71"/>
  <c r="AE78" i="71"/>
  <c r="AA78" i="71"/>
  <c r="W78" i="71"/>
  <c r="S78" i="71"/>
  <c r="O78" i="71"/>
  <c r="K78" i="71"/>
  <c r="G78" i="71"/>
  <c r="AY77" i="71"/>
  <c r="AU77" i="71"/>
  <c r="AQ77" i="71"/>
  <c r="AM77" i="71"/>
  <c r="AI77" i="71"/>
  <c r="AE77" i="71"/>
  <c r="AA77" i="71"/>
  <c r="W77" i="71"/>
  <c r="S77" i="71"/>
  <c r="O77" i="71"/>
  <c r="K77" i="71"/>
  <c r="G77" i="71"/>
  <c r="AY76" i="71"/>
  <c r="AU76" i="71"/>
  <c r="AQ76" i="71"/>
  <c r="AM76" i="71"/>
  <c r="AI76" i="71"/>
  <c r="AE76" i="71"/>
  <c r="AA76" i="71"/>
  <c r="W76" i="71"/>
  <c r="S76" i="71"/>
  <c r="O76" i="71"/>
  <c r="K76" i="71"/>
  <c r="G76" i="71"/>
  <c r="AY75" i="71"/>
  <c r="AU75" i="71"/>
  <c r="AQ75" i="71"/>
  <c r="AM75" i="71"/>
  <c r="AI75" i="71"/>
  <c r="AE75" i="71"/>
  <c r="AA75" i="71"/>
  <c r="W75" i="71"/>
  <c r="S75" i="71"/>
  <c r="O75" i="71"/>
  <c r="K75" i="71"/>
  <c r="G75" i="71"/>
  <c r="AY74" i="71"/>
  <c r="AU74" i="71"/>
  <c r="AQ74" i="71"/>
  <c r="AM74" i="71"/>
  <c r="AI74" i="71"/>
  <c r="AE74" i="71"/>
  <c r="AA74" i="71"/>
  <c r="W74" i="71"/>
  <c r="S74" i="71"/>
  <c r="O74" i="71"/>
  <c r="K74" i="71"/>
  <c r="G74" i="71"/>
  <c r="AY73" i="71"/>
  <c r="AU73" i="71"/>
  <c r="AQ73" i="71"/>
  <c r="AM73" i="71"/>
  <c r="AI73" i="71"/>
  <c r="AE73" i="71"/>
  <c r="AA73" i="71"/>
  <c r="W73" i="71"/>
  <c r="S73" i="71"/>
  <c r="O73" i="71"/>
  <c r="K73" i="71"/>
  <c r="G73" i="71"/>
  <c r="AY72" i="71"/>
  <c r="AU72" i="71"/>
  <c r="AQ72" i="71"/>
  <c r="AM72" i="71"/>
  <c r="AI72" i="71"/>
  <c r="AE72" i="71"/>
  <c r="AA72" i="71"/>
  <c r="W72" i="71"/>
  <c r="S72" i="71"/>
  <c r="O72" i="71"/>
  <c r="K72" i="71"/>
  <c r="G72" i="71"/>
  <c r="AY71" i="71"/>
  <c r="AU71" i="71"/>
  <c r="AQ71" i="71"/>
  <c r="AM71" i="71"/>
  <c r="AI71" i="71"/>
  <c r="AE71" i="71"/>
  <c r="AA71" i="71"/>
  <c r="W71" i="71"/>
  <c r="S71" i="71"/>
  <c r="O71" i="71"/>
  <c r="K71" i="71"/>
  <c r="G71" i="71"/>
  <c r="AY70" i="71"/>
  <c r="AU70" i="71"/>
  <c r="AQ70" i="71"/>
  <c r="AM70" i="71"/>
  <c r="AI70" i="71"/>
  <c r="AE70" i="71"/>
  <c r="AA70" i="71"/>
  <c r="W70" i="71"/>
  <c r="S70" i="71"/>
  <c r="O70" i="71"/>
  <c r="K70" i="71"/>
  <c r="G70" i="71"/>
  <c r="AY69" i="71"/>
  <c r="AU69" i="71"/>
  <c r="AQ69" i="71"/>
  <c r="AM69" i="71"/>
  <c r="AI69" i="71"/>
  <c r="AE69" i="71"/>
  <c r="AA69" i="71"/>
  <c r="W69" i="71"/>
  <c r="S69" i="71"/>
  <c r="O69" i="71"/>
  <c r="K69" i="71"/>
  <c r="G69" i="71"/>
  <c r="AY68" i="71"/>
  <c r="AU68" i="71"/>
  <c r="AQ68" i="71"/>
  <c r="AM68" i="71"/>
  <c r="AI68" i="71"/>
  <c r="AE68" i="71"/>
  <c r="AA68" i="71"/>
  <c r="W68" i="71"/>
  <c r="S68" i="71"/>
  <c r="O68" i="71"/>
  <c r="K68" i="71"/>
  <c r="G68" i="71"/>
  <c r="AY67" i="71"/>
  <c r="AU67" i="71"/>
  <c r="AQ67" i="71"/>
  <c r="AM67" i="71"/>
  <c r="AI67" i="71"/>
  <c r="AE67" i="71"/>
  <c r="AA67" i="71"/>
  <c r="W67" i="71"/>
  <c r="S67" i="71"/>
  <c r="O67" i="71"/>
  <c r="K67" i="71"/>
  <c r="G67" i="71"/>
  <c r="AY66" i="71"/>
  <c r="AU66" i="71"/>
  <c r="AQ66" i="71"/>
  <c r="AM66" i="71"/>
  <c r="AI66" i="71"/>
  <c r="AE66" i="71"/>
  <c r="AA66" i="71"/>
  <c r="W66" i="71"/>
  <c r="S66" i="71"/>
  <c r="O66" i="71"/>
  <c r="K66" i="71"/>
  <c r="G66" i="71"/>
  <c r="AY65" i="71"/>
  <c r="AU65" i="71"/>
  <c r="AQ65" i="71"/>
  <c r="AM65" i="71"/>
  <c r="AI65" i="71"/>
  <c r="AE65" i="71"/>
  <c r="AA65" i="71"/>
  <c r="W65" i="71"/>
  <c r="S65" i="71"/>
  <c r="O65" i="71"/>
  <c r="K65" i="71"/>
  <c r="G65" i="71"/>
  <c r="AY64" i="71"/>
  <c r="AU64" i="71"/>
  <c r="AQ64" i="71"/>
  <c r="AM64" i="71"/>
  <c r="AI64" i="71"/>
  <c r="AE64" i="71"/>
  <c r="AA64" i="71"/>
  <c r="W64" i="71"/>
  <c r="S64" i="71"/>
  <c r="O64" i="71"/>
  <c r="K64" i="71"/>
  <c r="G64" i="71"/>
  <c r="AY63" i="71"/>
  <c r="AU63" i="71"/>
  <c r="AQ63" i="71"/>
  <c r="AM63" i="71"/>
  <c r="AI63" i="71"/>
  <c r="AE63" i="71"/>
  <c r="AA63" i="71"/>
  <c r="W63" i="71"/>
  <c r="S63" i="71"/>
  <c r="O63" i="71"/>
  <c r="K63" i="71"/>
  <c r="G63" i="71"/>
  <c r="AY62" i="71"/>
  <c r="AU62" i="71"/>
  <c r="AQ62" i="71"/>
  <c r="AM62" i="71"/>
  <c r="AI62" i="71"/>
  <c r="AE62" i="71"/>
  <c r="AA62" i="71"/>
  <c r="W62" i="71"/>
  <c r="S62" i="71"/>
  <c r="O62" i="71"/>
  <c r="K62" i="71"/>
  <c r="G62" i="71"/>
  <c r="AY61" i="71"/>
  <c r="AU61" i="71"/>
  <c r="AQ61" i="71"/>
  <c r="AM61" i="71"/>
  <c r="AI61" i="71"/>
  <c r="AE61" i="71"/>
  <c r="AA61" i="71"/>
  <c r="W61" i="71"/>
  <c r="S61" i="71"/>
  <c r="O61" i="71"/>
  <c r="K61" i="71"/>
  <c r="G61" i="71"/>
  <c r="AY60" i="71"/>
  <c r="AU60" i="71"/>
  <c r="AQ60" i="71"/>
  <c r="AM60" i="71"/>
  <c r="AI60" i="71"/>
  <c r="AE60" i="71"/>
  <c r="AA60" i="71"/>
  <c r="W60" i="71"/>
  <c r="S60" i="71"/>
  <c r="O60" i="71"/>
  <c r="K60" i="71"/>
  <c r="G60" i="71"/>
  <c r="AY59" i="71"/>
  <c r="AU59" i="71"/>
  <c r="AQ59" i="71"/>
  <c r="AM59" i="71"/>
  <c r="AI59" i="71"/>
  <c r="AE59" i="71"/>
  <c r="AA59" i="71"/>
  <c r="W59" i="71"/>
  <c r="S59" i="71"/>
  <c r="O59" i="71"/>
  <c r="K59" i="71"/>
  <c r="G59" i="71"/>
  <c r="AY58" i="71"/>
  <c r="AU58" i="71"/>
  <c r="AQ58" i="71"/>
  <c r="AM58" i="71"/>
  <c r="AI58" i="71"/>
  <c r="AE58" i="71"/>
  <c r="AA58" i="71"/>
  <c r="W58" i="71"/>
  <c r="S58" i="71"/>
  <c r="O58" i="71"/>
  <c r="K58" i="71"/>
  <c r="G58" i="71"/>
  <c r="AY57" i="71"/>
  <c r="AU57" i="71"/>
  <c r="AQ57" i="71"/>
  <c r="AM57" i="71"/>
  <c r="AI57" i="71"/>
  <c r="AE57" i="71"/>
  <c r="AA57" i="71"/>
  <c r="W57" i="71"/>
  <c r="S57" i="71"/>
  <c r="O57" i="71"/>
  <c r="K57" i="71"/>
  <c r="G57" i="71"/>
  <c r="AY56" i="71"/>
  <c r="AU56" i="71"/>
  <c r="AQ56" i="71"/>
  <c r="AM56" i="71"/>
  <c r="AI56" i="71"/>
  <c r="AE56" i="71"/>
  <c r="AA56" i="71"/>
  <c r="W56" i="71"/>
  <c r="S56" i="71"/>
  <c r="O56" i="71"/>
  <c r="K56" i="71"/>
  <c r="G56" i="71"/>
  <c r="AY55" i="71"/>
  <c r="AU55" i="71"/>
  <c r="AQ55" i="71"/>
  <c r="AM55" i="71"/>
  <c r="AI55" i="71"/>
  <c r="AE55" i="71"/>
  <c r="AA55" i="71"/>
  <c r="W55" i="71"/>
  <c r="S55" i="71"/>
  <c r="O55" i="71"/>
  <c r="K55" i="71"/>
  <c r="G55" i="71"/>
  <c r="AY54" i="71"/>
  <c r="AU54" i="71"/>
  <c r="AQ54" i="71"/>
  <c r="AM54" i="71"/>
  <c r="AI54" i="71"/>
  <c r="AE54" i="71"/>
  <c r="AA54" i="71"/>
  <c r="W54" i="71"/>
  <c r="S54" i="71"/>
  <c r="O54" i="71"/>
  <c r="K54" i="71"/>
  <c r="G54" i="71"/>
  <c r="AY53" i="71"/>
  <c r="AU53" i="71"/>
  <c r="AQ53" i="71"/>
  <c r="AM53" i="71"/>
  <c r="AI53" i="71"/>
  <c r="AE53" i="71"/>
  <c r="AA53" i="71"/>
  <c r="W53" i="71"/>
  <c r="S53" i="71"/>
  <c r="O53" i="71"/>
  <c r="K53" i="71"/>
  <c r="G53" i="71"/>
  <c r="AY52" i="71"/>
  <c r="AU52" i="71"/>
  <c r="AQ52" i="71"/>
  <c r="AM52" i="71"/>
  <c r="AI52" i="71"/>
  <c r="AE52" i="71"/>
  <c r="AA52" i="71"/>
  <c r="W52" i="71"/>
  <c r="S52" i="71"/>
  <c r="O52" i="71"/>
  <c r="K52" i="71"/>
  <c r="G52" i="71"/>
  <c r="AY51" i="71"/>
  <c r="AU51" i="71"/>
  <c r="AQ51" i="71"/>
  <c r="AM51" i="71"/>
  <c r="AI51" i="71"/>
  <c r="AE51" i="71"/>
  <c r="AA51" i="71"/>
  <c r="W51" i="71"/>
  <c r="S51" i="71"/>
  <c r="O51" i="71"/>
  <c r="K51" i="71"/>
  <c r="G51" i="71"/>
  <c r="BA51" i="71" s="1"/>
  <c r="BC51" i="71" s="1"/>
  <c r="BF51" i="71" s="1"/>
  <c r="BH51" i="71" s="1"/>
  <c r="AY50" i="71"/>
  <c r="AU50" i="71"/>
  <c r="AQ50" i="71"/>
  <c r="AM50" i="71"/>
  <c r="AI50" i="71"/>
  <c r="AE50" i="71"/>
  <c r="AA50" i="71"/>
  <c r="W50" i="71"/>
  <c r="S50" i="71"/>
  <c r="O50" i="71"/>
  <c r="K50" i="71"/>
  <c r="G50" i="71"/>
  <c r="AY49" i="71"/>
  <c r="AU49" i="71"/>
  <c r="AQ49" i="71"/>
  <c r="AM49" i="71"/>
  <c r="AI49" i="71"/>
  <c r="AE49" i="71"/>
  <c r="AA49" i="71"/>
  <c r="W49" i="71"/>
  <c r="S49" i="71"/>
  <c r="O49" i="71"/>
  <c r="K49" i="71"/>
  <c r="G49" i="71"/>
  <c r="AY48" i="71"/>
  <c r="AU48" i="71"/>
  <c r="AQ48" i="71"/>
  <c r="AM48" i="71"/>
  <c r="AI48" i="71"/>
  <c r="AE48" i="71"/>
  <c r="AA48" i="71"/>
  <c r="W48" i="71"/>
  <c r="S48" i="71"/>
  <c r="O48" i="71"/>
  <c r="K48" i="71"/>
  <c r="G48" i="71"/>
  <c r="AY47" i="71"/>
  <c r="AU47" i="71"/>
  <c r="AQ47" i="71"/>
  <c r="AM47" i="71"/>
  <c r="AI47" i="71"/>
  <c r="AE47" i="71"/>
  <c r="AA47" i="71"/>
  <c r="W47" i="71"/>
  <c r="S47" i="71"/>
  <c r="O47" i="71"/>
  <c r="K47" i="71"/>
  <c r="G47" i="71"/>
  <c r="AY46" i="71"/>
  <c r="AU46" i="71"/>
  <c r="AQ46" i="71"/>
  <c r="AM46" i="71"/>
  <c r="AI46" i="71"/>
  <c r="AE46" i="71"/>
  <c r="AA46" i="71"/>
  <c r="W46" i="71"/>
  <c r="S46" i="71"/>
  <c r="O46" i="71"/>
  <c r="K46" i="71"/>
  <c r="G46" i="71"/>
  <c r="AY45" i="71"/>
  <c r="AU45" i="71"/>
  <c r="AQ45" i="71"/>
  <c r="AM45" i="71"/>
  <c r="AI45" i="71"/>
  <c r="AE45" i="71"/>
  <c r="AA45" i="71"/>
  <c r="W45" i="71"/>
  <c r="S45" i="71"/>
  <c r="O45" i="71"/>
  <c r="K45" i="71"/>
  <c r="G45" i="71"/>
  <c r="AY44" i="71"/>
  <c r="AU44" i="71"/>
  <c r="AQ44" i="71"/>
  <c r="AM44" i="71"/>
  <c r="AI44" i="71"/>
  <c r="AE44" i="71"/>
  <c r="AA44" i="71"/>
  <c r="W44" i="71"/>
  <c r="S44" i="71"/>
  <c r="O44" i="71"/>
  <c r="K44" i="71"/>
  <c r="G44" i="71"/>
  <c r="AY43" i="71"/>
  <c r="AU43" i="71"/>
  <c r="AQ43" i="71"/>
  <c r="AM43" i="71"/>
  <c r="AI43" i="71"/>
  <c r="AE43" i="71"/>
  <c r="AA43" i="71"/>
  <c r="W43" i="71"/>
  <c r="S43" i="71"/>
  <c r="O43" i="71"/>
  <c r="K43" i="71"/>
  <c r="G43" i="71"/>
  <c r="AY42" i="71"/>
  <c r="AU42" i="71"/>
  <c r="AQ42" i="71"/>
  <c r="AM42" i="71"/>
  <c r="AI42" i="71"/>
  <c r="AE42" i="71"/>
  <c r="AA42" i="71"/>
  <c r="W42" i="71"/>
  <c r="S42" i="71"/>
  <c r="O42" i="71"/>
  <c r="K42" i="71"/>
  <c r="G42" i="71"/>
  <c r="AY41" i="71"/>
  <c r="AU41" i="71"/>
  <c r="AQ41" i="71"/>
  <c r="AM41" i="71"/>
  <c r="AI41" i="71"/>
  <c r="AE41" i="71"/>
  <c r="AA41" i="71"/>
  <c r="W41" i="71"/>
  <c r="S41" i="71"/>
  <c r="O41" i="71"/>
  <c r="K41" i="71"/>
  <c r="G41" i="71"/>
  <c r="AY40" i="71"/>
  <c r="AU40" i="71"/>
  <c r="AQ40" i="71"/>
  <c r="AM40" i="71"/>
  <c r="AI40" i="71"/>
  <c r="AE40" i="71"/>
  <c r="AA40" i="71"/>
  <c r="W40" i="71"/>
  <c r="S40" i="71"/>
  <c r="O40" i="71"/>
  <c r="K40" i="71"/>
  <c r="G40" i="71"/>
  <c r="AY39" i="71"/>
  <c r="AU39" i="71"/>
  <c r="AQ39" i="71"/>
  <c r="AM39" i="71"/>
  <c r="AI39" i="71"/>
  <c r="AE39" i="71"/>
  <c r="AA39" i="71"/>
  <c r="W39" i="71"/>
  <c r="S39" i="71"/>
  <c r="O39" i="71"/>
  <c r="K39" i="71"/>
  <c r="G39" i="71"/>
  <c r="AY38" i="71"/>
  <c r="AU38" i="71"/>
  <c r="AQ38" i="71"/>
  <c r="AM38" i="71"/>
  <c r="AI38" i="71"/>
  <c r="AE38" i="71"/>
  <c r="AA38" i="71"/>
  <c r="W38" i="71"/>
  <c r="S38" i="71"/>
  <c r="O38" i="71"/>
  <c r="K38" i="71"/>
  <c r="G38" i="71"/>
  <c r="AY37" i="71"/>
  <c r="AU37" i="71"/>
  <c r="AQ37" i="71"/>
  <c r="AM37" i="71"/>
  <c r="AI37" i="71"/>
  <c r="AE37" i="71"/>
  <c r="AA37" i="71"/>
  <c r="W37" i="71"/>
  <c r="S37" i="71"/>
  <c r="O37" i="71"/>
  <c r="K37" i="71"/>
  <c r="G37" i="71"/>
  <c r="AY36" i="71"/>
  <c r="AU36" i="71"/>
  <c r="AQ36" i="71"/>
  <c r="AM36" i="71"/>
  <c r="AI36" i="71"/>
  <c r="AE36" i="71"/>
  <c r="AA36" i="71"/>
  <c r="W36" i="71"/>
  <c r="S36" i="71"/>
  <c r="O36" i="71"/>
  <c r="K36" i="71"/>
  <c r="G36" i="71"/>
  <c r="AY35" i="71"/>
  <c r="AU35" i="71"/>
  <c r="AQ35" i="71"/>
  <c r="AM35" i="71"/>
  <c r="AI35" i="71"/>
  <c r="AE35" i="71"/>
  <c r="AA35" i="71"/>
  <c r="W35" i="71"/>
  <c r="S35" i="71"/>
  <c r="O35" i="71"/>
  <c r="K35" i="71"/>
  <c r="G35" i="71"/>
  <c r="BA35" i="71" s="1"/>
  <c r="BC35" i="71" s="1"/>
  <c r="BF35" i="71" s="1"/>
  <c r="BH35" i="71" s="1"/>
  <c r="AY34" i="71"/>
  <c r="AU34" i="71"/>
  <c r="AQ34" i="71"/>
  <c r="AM34" i="71"/>
  <c r="AI34" i="71"/>
  <c r="AE34" i="71"/>
  <c r="AA34" i="71"/>
  <c r="W34" i="71"/>
  <c r="S34" i="71"/>
  <c r="O34" i="71"/>
  <c r="K34" i="71"/>
  <c r="G34" i="71"/>
  <c r="AY33" i="71"/>
  <c r="AU33" i="71"/>
  <c r="AQ33" i="71"/>
  <c r="AM33" i="71"/>
  <c r="AI33" i="71"/>
  <c r="AE33" i="71"/>
  <c r="AA33" i="71"/>
  <c r="W33" i="71"/>
  <c r="S33" i="71"/>
  <c r="O33" i="71"/>
  <c r="K33" i="71"/>
  <c r="G33" i="71"/>
  <c r="AY32" i="71"/>
  <c r="AU32" i="71"/>
  <c r="AQ32" i="71"/>
  <c r="AM32" i="71"/>
  <c r="AI32" i="71"/>
  <c r="AE32" i="71"/>
  <c r="AA32" i="71"/>
  <c r="W32" i="71"/>
  <c r="S32" i="71"/>
  <c r="O32" i="71"/>
  <c r="K32" i="71"/>
  <c r="G32" i="71"/>
  <c r="AY31" i="71"/>
  <c r="AU31" i="71"/>
  <c r="AQ31" i="71"/>
  <c r="AM31" i="71"/>
  <c r="AI31" i="71"/>
  <c r="AE31" i="71"/>
  <c r="AA31" i="71"/>
  <c r="W31" i="71"/>
  <c r="S31" i="71"/>
  <c r="O31" i="71"/>
  <c r="K31" i="71"/>
  <c r="G31" i="71"/>
  <c r="AY30" i="71"/>
  <c r="AU30" i="71"/>
  <c r="AQ30" i="71"/>
  <c r="AM30" i="71"/>
  <c r="AI30" i="71"/>
  <c r="AE30" i="71"/>
  <c r="AA30" i="71"/>
  <c r="W30" i="71"/>
  <c r="S30" i="71"/>
  <c r="O30" i="71"/>
  <c r="K30" i="71"/>
  <c r="G30" i="71"/>
  <c r="AY29" i="71"/>
  <c r="AU29" i="71"/>
  <c r="AQ29" i="71"/>
  <c r="AM29" i="71"/>
  <c r="AI29" i="71"/>
  <c r="AE29" i="71"/>
  <c r="AA29" i="71"/>
  <c r="W29" i="71"/>
  <c r="S29" i="71"/>
  <c r="O29" i="71"/>
  <c r="K29" i="71"/>
  <c r="G29" i="71"/>
  <c r="AY28" i="71"/>
  <c r="AU28" i="71"/>
  <c r="AQ28" i="71"/>
  <c r="AM28" i="71"/>
  <c r="AI28" i="71"/>
  <c r="AE28" i="71"/>
  <c r="AA28" i="71"/>
  <c r="W28" i="71"/>
  <c r="S28" i="71"/>
  <c r="O28" i="71"/>
  <c r="K28" i="71"/>
  <c r="G28" i="71"/>
  <c r="AY27" i="71"/>
  <c r="AU27" i="71"/>
  <c r="AQ27" i="71"/>
  <c r="AM27" i="71"/>
  <c r="AI27" i="71"/>
  <c r="AE27" i="71"/>
  <c r="AA27" i="71"/>
  <c r="W27" i="71"/>
  <c r="S27" i="71"/>
  <c r="O27" i="71"/>
  <c r="K27" i="71"/>
  <c r="G27" i="71"/>
  <c r="BA27" i="71" s="1"/>
  <c r="BC27" i="71" s="1"/>
  <c r="BF27" i="71" s="1"/>
  <c r="BH27" i="71" s="1"/>
  <c r="AY26" i="71"/>
  <c r="AU26" i="71"/>
  <c r="AQ26" i="71"/>
  <c r="AM26" i="71"/>
  <c r="AI26" i="71"/>
  <c r="AE26" i="71"/>
  <c r="AA26" i="71"/>
  <c r="W26" i="71"/>
  <c r="S26" i="71"/>
  <c r="O26" i="71"/>
  <c r="K26" i="71"/>
  <c r="G26" i="71"/>
  <c r="AY25" i="71"/>
  <c r="AU25" i="71"/>
  <c r="AQ25" i="71"/>
  <c r="AM25" i="71"/>
  <c r="AI25" i="71"/>
  <c r="AE25" i="71"/>
  <c r="AA25" i="71"/>
  <c r="W25" i="71"/>
  <c r="S25" i="71"/>
  <c r="O25" i="71"/>
  <c r="K25" i="71"/>
  <c r="G25" i="71"/>
  <c r="AY24" i="71"/>
  <c r="AU24" i="71"/>
  <c r="AQ24" i="71"/>
  <c r="AM24" i="71"/>
  <c r="AI24" i="71"/>
  <c r="AE24" i="71"/>
  <c r="AA24" i="71"/>
  <c r="W24" i="71"/>
  <c r="S24" i="71"/>
  <c r="O24" i="71"/>
  <c r="K24" i="71"/>
  <c r="G24" i="71"/>
  <c r="AY23" i="71"/>
  <c r="AU23" i="71"/>
  <c r="AQ23" i="71"/>
  <c r="AM23" i="71"/>
  <c r="AI23" i="71"/>
  <c r="AE23" i="71"/>
  <c r="AA23" i="71"/>
  <c r="W23" i="71"/>
  <c r="S23" i="71"/>
  <c r="O23" i="71"/>
  <c r="K23" i="71"/>
  <c r="G23" i="71"/>
  <c r="AY22" i="71"/>
  <c r="AU22" i="71"/>
  <c r="AQ22" i="71"/>
  <c r="AM22" i="71"/>
  <c r="AI22" i="71"/>
  <c r="AE22" i="71"/>
  <c r="AA22" i="71"/>
  <c r="W22" i="71"/>
  <c r="S22" i="71"/>
  <c r="O22" i="71"/>
  <c r="K22" i="71"/>
  <c r="G22" i="71"/>
  <c r="AY21" i="71"/>
  <c r="AU21" i="71"/>
  <c r="AQ21" i="71"/>
  <c r="AM21" i="71"/>
  <c r="AI21" i="71"/>
  <c r="AE21" i="71"/>
  <c r="AA21" i="71"/>
  <c r="W21" i="71"/>
  <c r="S21" i="71"/>
  <c r="O21" i="71"/>
  <c r="K21" i="71"/>
  <c r="G21" i="71"/>
  <c r="AY20" i="71"/>
  <c r="AU20" i="71"/>
  <c r="AQ20" i="71"/>
  <c r="AM20" i="71"/>
  <c r="AI20" i="71"/>
  <c r="AE20" i="71"/>
  <c r="AA20" i="71"/>
  <c r="W20" i="71"/>
  <c r="S20" i="71"/>
  <c r="O20" i="71"/>
  <c r="K20" i="71"/>
  <c r="G20" i="71"/>
  <c r="AY19" i="71"/>
  <c r="AU19" i="71"/>
  <c r="AQ19" i="71"/>
  <c r="AM19" i="71"/>
  <c r="AI19" i="71"/>
  <c r="AE19" i="71"/>
  <c r="AA19" i="71"/>
  <c r="W19" i="71"/>
  <c r="S19" i="71"/>
  <c r="O19" i="71"/>
  <c r="K19" i="71"/>
  <c r="G19" i="71"/>
  <c r="BA19" i="71" s="1"/>
  <c r="BC19" i="71" s="1"/>
  <c r="BF19" i="71" s="1"/>
  <c r="BH19" i="71" s="1"/>
  <c r="AY18" i="71"/>
  <c r="BA18" i="71" s="1"/>
  <c r="BC18" i="71" s="1"/>
  <c r="BF18" i="71" s="1"/>
  <c r="BH18" i="71" s="1"/>
  <c r="AU18" i="71"/>
  <c r="AQ18" i="71"/>
  <c r="AM18" i="71"/>
  <c r="AI18" i="71"/>
  <c r="AE18" i="71"/>
  <c r="AA18" i="71"/>
  <c r="W18" i="71"/>
  <c r="S18" i="71"/>
  <c r="O18" i="71"/>
  <c r="K18" i="71"/>
  <c r="G18" i="71"/>
  <c r="AY17" i="71"/>
  <c r="AU17" i="71"/>
  <c r="AQ17" i="71"/>
  <c r="AM17" i="71"/>
  <c r="AI17" i="71"/>
  <c r="AE17" i="71"/>
  <c r="AA17" i="71"/>
  <c r="W17" i="71"/>
  <c r="S17" i="71"/>
  <c r="O17" i="71"/>
  <c r="K17" i="71"/>
  <c r="G17" i="71"/>
  <c r="AY16" i="71"/>
  <c r="AU16" i="71"/>
  <c r="AQ16" i="71"/>
  <c r="AM16" i="71"/>
  <c r="AI16" i="71"/>
  <c r="AE16" i="71"/>
  <c r="AA16" i="71"/>
  <c r="W16" i="71"/>
  <c r="S16" i="71"/>
  <c r="O16" i="71"/>
  <c r="K16" i="71"/>
  <c r="G16" i="71"/>
  <c r="AY15" i="71"/>
  <c r="AU15" i="71"/>
  <c r="AQ15" i="71"/>
  <c r="AM15" i="71"/>
  <c r="AI15" i="71"/>
  <c r="AE15" i="71"/>
  <c r="AA15" i="71"/>
  <c r="W15" i="71"/>
  <c r="S15" i="71"/>
  <c r="O15" i="71"/>
  <c r="K15" i="71"/>
  <c r="G15" i="71"/>
  <c r="AY14" i="71"/>
  <c r="AU14" i="71"/>
  <c r="AQ14" i="71"/>
  <c r="AM14" i="71"/>
  <c r="AI14" i="71"/>
  <c r="AE14" i="71"/>
  <c r="AA14" i="71"/>
  <c r="W14" i="71"/>
  <c r="S14" i="71"/>
  <c r="O14" i="71"/>
  <c r="K14" i="71"/>
  <c r="G14" i="71"/>
  <c r="AY13" i="71"/>
  <c r="AU13" i="71"/>
  <c r="AQ13" i="71"/>
  <c r="BA13" i="71" s="1"/>
  <c r="BC13" i="71" s="1"/>
  <c r="BF13" i="71" s="1"/>
  <c r="BH13" i="71" s="1"/>
  <c r="AM13" i="71"/>
  <c r="AI13" i="71"/>
  <c r="AE13" i="71"/>
  <c r="AA13" i="71"/>
  <c r="W13" i="71"/>
  <c r="S13" i="71"/>
  <c r="O13" i="71"/>
  <c r="K13" i="71"/>
  <c r="G13" i="71"/>
  <c r="AY12" i="71"/>
  <c r="AU12" i="71"/>
  <c r="AQ12" i="71"/>
  <c r="AM12" i="71"/>
  <c r="AI12" i="71"/>
  <c r="AE12" i="71"/>
  <c r="AA12" i="71"/>
  <c r="W12" i="71"/>
  <c r="S12" i="71"/>
  <c r="O12" i="71"/>
  <c r="K12" i="71"/>
  <c r="G12" i="71"/>
  <c r="AY11" i="71"/>
  <c r="AU11" i="71"/>
  <c r="AQ11" i="71"/>
  <c r="AM11" i="71"/>
  <c r="AI11" i="71"/>
  <c r="AE11" i="71"/>
  <c r="AA11" i="71"/>
  <c r="W11" i="71"/>
  <c r="S11" i="71"/>
  <c r="O11" i="71"/>
  <c r="K11" i="71"/>
  <c r="G11" i="71"/>
  <c r="AY10" i="71"/>
  <c r="AU10" i="71"/>
  <c r="AQ10" i="71"/>
  <c r="AM10" i="71"/>
  <c r="AI10" i="71"/>
  <c r="AE10" i="71"/>
  <c r="AA10" i="71"/>
  <c r="W10" i="71"/>
  <c r="S10" i="71"/>
  <c r="O10" i="71"/>
  <c r="K10" i="71"/>
  <c r="G10" i="71"/>
  <c r="AY9" i="71"/>
  <c r="AU9" i="71"/>
  <c r="AQ9" i="71"/>
  <c r="AM9" i="71"/>
  <c r="AI9" i="71"/>
  <c r="AE9" i="71"/>
  <c r="AA9" i="71"/>
  <c r="W9" i="71"/>
  <c r="S9" i="71"/>
  <c r="O9" i="71"/>
  <c r="K9" i="71"/>
  <c r="G9" i="71"/>
  <c r="AY8" i="71"/>
  <c r="AU8" i="71"/>
  <c r="AQ8" i="71"/>
  <c r="AM8" i="71"/>
  <c r="AI8" i="71"/>
  <c r="AE8" i="71"/>
  <c r="AA8" i="71"/>
  <c r="W8" i="71"/>
  <c r="S8" i="71"/>
  <c r="O8" i="71"/>
  <c r="K8" i="71"/>
  <c r="G8" i="71"/>
  <c r="AY7" i="71"/>
  <c r="AU7" i="71"/>
  <c r="AQ7" i="71"/>
  <c r="AM7" i="71"/>
  <c r="AI7" i="71"/>
  <c r="AE7" i="71"/>
  <c r="AA7" i="71"/>
  <c r="W7" i="71"/>
  <c r="S7" i="71"/>
  <c r="O7" i="71"/>
  <c r="K7" i="71"/>
  <c r="BA7" i="71" s="1"/>
  <c r="BC7" i="71" s="1"/>
  <c r="BF7" i="71" s="1"/>
  <c r="BH7" i="71" s="1"/>
  <c r="G7" i="71"/>
  <c r="AY6" i="71"/>
  <c r="AU6" i="71"/>
  <c r="AQ6" i="71"/>
  <c r="AM6" i="71"/>
  <c r="AI6" i="71"/>
  <c r="AE6" i="71"/>
  <c r="AA6" i="71"/>
  <c r="W6" i="71"/>
  <c r="S6" i="71"/>
  <c r="O6" i="71"/>
  <c r="K6" i="71"/>
  <c r="G6" i="71"/>
  <c r="BA6" i="71" s="1"/>
  <c r="BC6" i="71" s="1"/>
  <c r="BF6" i="71" s="1"/>
  <c r="BH6" i="71" s="1"/>
  <c r="AY5" i="71"/>
  <c r="AU5" i="71"/>
  <c r="AQ5" i="71"/>
  <c r="AM5" i="71"/>
  <c r="AI5" i="71"/>
  <c r="AE5" i="71"/>
  <c r="AA5" i="71"/>
  <c r="W5" i="71"/>
  <c r="S5" i="71"/>
  <c r="O5" i="71"/>
  <c r="K5" i="71"/>
  <c r="G5" i="71"/>
  <c r="AY4" i="71"/>
  <c r="AU4" i="71"/>
  <c r="AQ4" i="71"/>
  <c r="AM4" i="71"/>
  <c r="AI4" i="71"/>
  <c r="AE4" i="71"/>
  <c r="AA4" i="71"/>
  <c r="W4" i="71"/>
  <c r="S4" i="71"/>
  <c r="O4" i="71"/>
  <c r="K4" i="71"/>
  <c r="G4" i="71"/>
  <c r="BG168" i="70"/>
  <c r="BE168" i="70"/>
  <c r="BD168" i="70"/>
  <c r="AZ168" i="70"/>
  <c r="AX168" i="70"/>
  <c r="AW168" i="70"/>
  <c r="AV168" i="70"/>
  <c r="AT168" i="70"/>
  <c r="AS168" i="70"/>
  <c r="AR168" i="70"/>
  <c r="AP168" i="70"/>
  <c r="AO168" i="70"/>
  <c r="AN168" i="70"/>
  <c r="AL168" i="70"/>
  <c r="AK168" i="70"/>
  <c r="AJ168" i="70"/>
  <c r="AH168" i="70"/>
  <c r="AG168" i="70"/>
  <c r="AF168" i="70"/>
  <c r="AD168" i="70"/>
  <c r="AC168" i="70"/>
  <c r="AB168" i="70"/>
  <c r="Z168" i="70"/>
  <c r="Y168" i="70"/>
  <c r="X168" i="70"/>
  <c r="V168" i="70"/>
  <c r="U168" i="70"/>
  <c r="T168" i="70"/>
  <c r="R168" i="70"/>
  <c r="Q168" i="70"/>
  <c r="P168" i="70"/>
  <c r="N168" i="70"/>
  <c r="M168" i="70"/>
  <c r="L168" i="70"/>
  <c r="J168" i="70"/>
  <c r="I168" i="70"/>
  <c r="H168" i="70"/>
  <c r="F168" i="70"/>
  <c r="E168" i="70"/>
  <c r="D168" i="70"/>
  <c r="S167" i="70"/>
  <c r="O167" i="70"/>
  <c r="K167" i="70"/>
  <c r="G167" i="70"/>
  <c r="S166" i="70"/>
  <c r="O166" i="70"/>
  <c r="K166" i="70"/>
  <c r="G166" i="70"/>
  <c r="BA166" i="70" s="1"/>
  <c r="S165" i="70"/>
  <c r="O165" i="70"/>
  <c r="K165" i="70"/>
  <c r="G165" i="70"/>
  <c r="BA165" i="70" s="1"/>
  <c r="S164" i="70"/>
  <c r="O164" i="70"/>
  <c r="K164" i="70"/>
  <c r="G164" i="70"/>
  <c r="BA164" i="70" s="1"/>
  <c r="S163" i="70"/>
  <c r="O163" i="70"/>
  <c r="K163" i="70"/>
  <c r="G163" i="70"/>
  <c r="S162" i="70"/>
  <c r="O162" i="70"/>
  <c r="K162" i="70"/>
  <c r="G162" i="70"/>
  <c r="BA162" i="70" s="1"/>
  <c r="S161" i="70"/>
  <c r="O161" i="70"/>
  <c r="K161" i="70"/>
  <c r="G161" i="70"/>
  <c r="BA161" i="70" s="1"/>
  <c r="S160" i="70"/>
  <c r="O160" i="70"/>
  <c r="K160" i="70"/>
  <c r="G160" i="70"/>
  <c r="S159" i="70"/>
  <c r="O159" i="70"/>
  <c r="K159" i="70"/>
  <c r="G159" i="70"/>
  <c r="S158" i="70"/>
  <c r="O158" i="70"/>
  <c r="K158" i="70"/>
  <c r="G158" i="70"/>
  <c r="BA158" i="70" s="1"/>
  <c r="BB158" i="70" s="1"/>
  <c r="BC158" i="70" s="1"/>
  <c r="BF158" i="70" s="1"/>
  <c r="BH158" i="70" s="1"/>
  <c r="S157" i="70"/>
  <c r="O157" i="70"/>
  <c r="K157" i="70"/>
  <c r="G157" i="70"/>
  <c r="BA157" i="70" s="1"/>
  <c r="S156" i="70"/>
  <c r="O156" i="70"/>
  <c r="K156" i="70"/>
  <c r="G156" i="70"/>
  <c r="S155" i="70"/>
  <c r="BA155" i="70" s="1"/>
  <c r="O155" i="70"/>
  <c r="K155" i="70"/>
  <c r="G155" i="70"/>
  <c r="S154" i="70"/>
  <c r="O154" i="70"/>
  <c r="K154" i="70"/>
  <c r="G154" i="70"/>
  <c r="BA154" i="70" s="1"/>
  <c r="S153" i="70"/>
  <c r="O153" i="70"/>
  <c r="K153" i="70"/>
  <c r="G153" i="70"/>
  <c r="BA153" i="70" s="1"/>
  <c r="BB153" i="70" s="1"/>
  <c r="BC153" i="70" s="1"/>
  <c r="BF153" i="70" s="1"/>
  <c r="BH153" i="70" s="1"/>
  <c r="S152" i="70"/>
  <c r="O152" i="70"/>
  <c r="K152" i="70"/>
  <c r="G152" i="70"/>
  <c r="S151" i="70"/>
  <c r="O151" i="70"/>
  <c r="K151" i="70"/>
  <c r="G151" i="70"/>
  <c r="S150" i="70"/>
  <c r="O150" i="70"/>
  <c r="K150" i="70"/>
  <c r="G150" i="70"/>
  <c r="BA150" i="70" s="1"/>
  <c r="S149" i="70"/>
  <c r="O149" i="70"/>
  <c r="K149" i="70"/>
  <c r="G149" i="70"/>
  <c r="BA149" i="70" s="1"/>
  <c r="S148" i="70"/>
  <c r="O148" i="70"/>
  <c r="K148" i="70"/>
  <c r="G148" i="70"/>
  <c r="S147" i="70"/>
  <c r="O147" i="70"/>
  <c r="K147" i="70"/>
  <c r="G147" i="70"/>
  <c r="BA147" i="70" s="1"/>
  <c r="S146" i="70"/>
  <c r="O146" i="70"/>
  <c r="K146" i="70"/>
  <c r="G146" i="70"/>
  <c r="BA146" i="70" s="1"/>
  <c r="W145" i="70"/>
  <c r="S145" i="70"/>
  <c r="O145" i="70"/>
  <c r="K145" i="70"/>
  <c r="G145" i="70"/>
  <c r="BA144" i="70"/>
  <c r="W144" i="70"/>
  <c r="S144" i="70"/>
  <c r="O144" i="70"/>
  <c r="K144" i="70"/>
  <c r="G144" i="70"/>
  <c r="W143" i="70"/>
  <c r="S143" i="70"/>
  <c r="O143" i="70"/>
  <c r="K143" i="70"/>
  <c r="G143" i="70"/>
  <c r="BA143" i="70" s="1"/>
  <c r="W142" i="70"/>
  <c r="S142" i="70"/>
  <c r="O142" i="70"/>
  <c r="K142" i="70"/>
  <c r="G142" i="70"/>
  <c r="BA142" i="70" s="1"/>
  <c r="W141" i="70"/>
  <c r="S141" i="70"/>
  <c r="O141" i="70"/>
  <c r="K141" i="70"/>
  <c r="G141" i="70"/>
  <c r="W140" i="70"/>
  <c r="S140" i="70"/>
  <c r="O140" i="70"/>
  <c r="K140" i="70"/>
  <c r="G140" i="70"/>
  <c r="W139" i="70"/>
  <c r="S139" i="70"/>
  <c r="O139" i="70"/>
  <c r="K139" i="70"/>
  <c r="G139" i="70"/>
  <c r="BA139" i="70" s="1"/>
  <c r="BB139" i="70" s="1"/>
  <c r="BC139" i="70" s="1"/>
  <c r="BF139" i="70" s="1"/>
  <c r="BH139" i="70" s="1"/>
  <c r="W138" i="70"/>
  <c r="S138" i="70"/>
  <c r="O138" i="70"/>
  <c r="K138" i="70"/>
  <c r="G138" i="70"/>
  <c r="W137" i="70"/>
  <c r="S137" i="70"/>
  <c r="O137" i="70"/>
  <c r="K137" i="70"/>
  <c r="G137" i="70"/>
  <c r="BA137" i="70" s="1"/>
  <c r="W136" i="70"/>
  <c r="S136" i="70"/>
  <c r="O136" i="70"/>
  <c r="K136" i="70"/>
  <c r="G136" i="70"/>
  <c r="W135" i="70"/>
  <c r="S135" i="70"/>
  <c r="O135" i="70"/>
  <c r="K135" i="70"/>
  <c r="G135" i="70"/>
  <c r="W134" i="70"/>
  <c r="S134" i="70"/>
  <c r="O134" i="70"/>
  <c r="K134" i="70"/>
  <c r="G134" i="70"/>
  <c r="W133" i="70"/>
  <c r="S133" i="70"/>
  <c r="O133" i="70"/>
  <c r="K133" i="70"/>
  <c r="G133" i="70"/>
  <c r="W132" i="70"/>
  <c r="S132" i="70"/>
  <c r="O132" i="70"/>
  <c r="K132" i="70"/>
  <c r="G132" i="70"/>
  <c r="W131" i="70"/>
  <c r="S131" i="70"/>
  <c r="O131" i="70"/>
  <c r="K131" i="70"/>
  <c r="G131" i="70"/>
  <c r="BA131" i="70" s="1"/>
  <c r="BB131" i="70" s="1"/>
  <c r="BC131" i="70" s="1"/>
  <c r="BF131" i="70" s="1"/>
  <c r="BH131" i="70" s="1"/>
  <c r="W130" i="70"/>
  <c r="S130" i="70"/>
  <c r="O130" i="70"/>
  <c r="K130" i="70"/>
  <c r="G130" i="70"/>
  <c r="W129" i="70"/>
  <c r="S129" i="70"/>
  <c r="O129" i="70"/>
  <c r="K129" i="70"/>
  <c r="G129" i="70"/>
  <c r="W128" i="70"/>
  <c r="S128" i="70"/>
  <c r="O128" i="70"/>
  <c r="K128" i="70"/>
  <c r="G128" i="70"/>
  <c r="W127" i="70"/>
  <c r="S127" i="70"/>
  <c r="O127" i="70"/>
  <c r="K127" i="70"/>
  <c r="G127" i="70"/>
  <c r="BA127" i="70" s="1"/>
  <c r="W126" i="70"/>
  <c r="S126" i="70"/>
  <c r="O126" i="70"/>
  <c r="K126" i="70"/>
  <c r="G126" i="70"/>
  <c r="W125" i="70"/>
  <c r="S125" i="70"/>
  <c r="O125" i="70"/>
  <c r="K125" i="70"/>
  <c r="G125" i="70"/>
  <c r="W124" i="70"/>
  <c r="S124" i="70"/>
  <c r="O124" i="70"/>
  <c r="K124" i="70"/>
  <c r="G124" i="70"/>
  <c r="BA124" i="70" s="1"/>
  <c r="W123" i="70"/>
  <c r="S123" i="70"/>
  <c r="O123" i="70"/>
  <c r="K123" i="70"/>
  <c r="G123" i="70"/>
  <c r="BA123" i="70" s="1"/>
  <c r="W122" i="70"/>
  <c r="S122" i="70"/>
  <c r="O122" i="70"/>
  <c r="K122" i="70"/>
  <c r="G122" i="70"/>
  <c r="W121" i="70"/>
  <c r="S121" i="70"/>
  <c r="O121" i="70"/>
  <c r="K121" i="70"/>
  <c r="G121" i="70"/>
  <c r="W120" i="70"/>
  <c r="S120" i="70"/>
  <c r="O120" i="70"/>
  <c r="K120" i="70"/>
  <c r="G120" i="70"/>
  <c r="W119" i="70"/>
  <c r="BA119" i="70" s="1"/>
  <c r="S119" i="70"/>
  <c r="O119" i="70"/>
  <c r="K119" i="70"/>
  <c r="G119" i="70"/>
  <c r="W118" i="70"/>
  <c r="S118" i="70"/>
  <c r="O118" i="70"/>
  <c r="K118" i="70"/>
  <c r="G118" i="70"/>
  <c r="BA118" i="70" s="1"/>
  <c r="AY117" i="70"/>
  <c r="AU117" i="70"/>
  <c r="AQ117" i="70"/>
  <c r="AM117" i="70"/>
  <c r="AI117" i="70"/>
  <c r="AE117" i="70"/>
  <c r="AA117" i="70"/>
  <c r="W117" i="70"/>
  <c r="S117" i="70"/>
  <c r="O117" i="70"/>
  <c r="K117" i="70"/>
  <c r="G117" i="70"/>
  <c r="AY116" i="70"/>
  <c r="AU116" i="70"/>
  <c r="AQ116" i="70"/>
  <c r="AM116" i="70"/>
  <c r="AI116" i="70"/>
  <c r="AE116" i="70"/>
  <c r="AA116" i="70"/>
  <c r="W116" i="70"/>
  <c r="S116" i="70"/>
  <c r="O116" i="70"/>
  <c r="K116" i="70"/>
  <c r="G116" i="70"/>
  <c r="AY115" i="70"/>
  <c r="AU115" i="70"/>
  <c r="AQ115" i="70"/>
  <c r="AM115" i="70"/>
  <c r="AI115" i="70"/>
  <c r="AE115" i="70"/>
  <c r="AA115" i="70"/>
  <c r="W115" i="70"/>
  <c r="S115" i="70"/>
  <c r="O115" i="70"/>
  <c r="K115" i="70"/>
  <c r="G115" i="70"/>
  <c r="AY114" i="70"/>
  <c r="AU114" i="70"/>
  <c r="BA114" i="70" s="1"/>
  <c r="AQ114" i="70"/>
  <c r="AM114" i="70"/>
  <c r="AI114" i="70"/>
  <c r="AE114" i="70"/>
  <c r="AA114" i="70"/>
  <c r="W114" i="70"/>
  <c r="S114" i="70"/>
  <c r="O114" i="70"/>
  <c r="K114" i="70"/>
  <c r="G114" i="70"/>
  <c r="AY113" i="70"/>
  <c r="AU113" i="70"/>
  <c r="AQ113" i="70"/>
  <c r="AM113" i="70"/>
  <c r="AI113" i="70"/>
  <c r="AE113" i="70"/>
  <c r="AA113" i="70"/>
  <c r="W113" i="70"/>
  <c r="S113" i="70"/>
  <c r="O113" i="70"/>
  <c r="K113" i="70"/>
  <c r="G113" i="70"/>
  <c r="AY112" i="70"/>
  <c r="AU112" i="70"/>
  <c r="AQ112" i="70"/>
  <c r="AM112" i="70"/>
  <c r="AI112" i="70"/>
  <c r="AE112" i="70"/>
  <c r="AA112" i="70"/>
  <c r="W112" i="70"/>
  <c r="S112" i="70"/>
  <c r="O112" i="70"/>
  <c r="K112" i="70"/>
  <c r="G112" i="70"/>
  <c r="AY111" i="70"/>
  <c r="AU111" i="70"/>
  <c r="AQ111" i="70"/>
  <c r="AM111" i="70"/>
  <c r="AI111" i="70"/>
  <c r="AE111" i="70"/>
  <c r="AA111" i="70"/>
  <c r="W111" i="70"/>
  <c r="S111" i="70"/>
  <c r="O111" i="70"/>
  <c r="K111" i="70"/>
  <c r="G111" i="70"/>
  <c r="AY110" i="70"/>
  <c r="AU110" i="70"/>
  <c r="AQ110" i="70"/>
  <c r="AM110" i="70"/>
  <c r="AI110" i="70"/>
  <c r="AE110" i="70"/>
  <c r="AA110" i="70"/>
  <c r="W110" i="70"/>
  <c r="S110" i="70"/>
  <c r="O110" i="70"/>
  <c r="K110" i="70"/>
  <c r="G110" i="70"/>
  <c r="AY109" i="70"/>
  <c r="AU109" i="70"/>
  <c r="AQ109" i="70"/>
  <c r="AM109" i="70"/>
  <c r="AI109" i="70"/>
  <c r="AE109" i="70"/>
  <c r="AA109" i="70"/>
  <c r="W109" i="70"/>
  <c r="S109" i="70"/>
  <c r="O109" i="70"/>
  <c r="K109" i="70"/>
  <c r="G109" i="70"/>
  <c r="AY108" i="70"/>
  <c r="AU108" i="70"/>
  <c r="AQ108" i="70"/>
  <c r="AM108" i="70"/>
  <c r="AI108" i="70"/>
  <c r="AE108" i="70"/>
  <c r="AA108" i="70"/>
  <c r="W108" i="70"/>
  <c r="S108" i="70"/>
  <c r="O108" i="70"/>
  <c r="K108" i="70"/>
  <c r="G108" i="70"/>
  <c r="AY107" i="70"/>
  <c r="AU107" i="70"/>
  <c r="AQ107" i="70"/>
  <c r="AM107" i="70"/>
  <c r="AI107" i="70"/>
  <c r="AE107" i="70"/>
  <c r="AA107" i="70"/>
  <c r="W107" i="70"/>
  <c r="S107" i="70"/>
  <c r="O107" i="70"/>
  <c r="K107" i="70"/>
  <c r="G107" i="70"/>
  <c r="AY106" i="70"/>
  <c r="AU106" i="70"/>
  <c r="AQ106" i="70"/>
  <c r="AM106" i="70"/>
  <c r="AI106" i="70"/>
  <c r="AE106" i="70"/>
  <c r="AA106" i="70"/>
  <c r="W106" i="70"/>
  <c r="S106" i="70"/>
  <c r="O106" i="70"/>
  <c r="K106" i="70"/>
  <c r="G106" i="70"/>
  <c r="AY105" i="70"/>
  <c r="AU105" i="70"/>
  <c r="AQ105" i="70"/>
  <c r="AM105" i="70"/>
  <c r="AI105" i="70"/>
  <c r="AE105" i="70"/>
  <c r="AA105" i="70"/>
  <c r="W105" i="70"/>
  <c r="S105" i="70"/>
  <c r="O105" i="70"/>
  <c r="K105" i="70"/>
  <c r="G105" i="70"/>
  <c r="AY104" i="70"/>
  <c r="AU104" i="70"/>
  <c r="AQ104" i="70"/>
  <c r="AM104" i="70"/>
  <c r="AI104" i="70"/>
  <c r="AE104" i="70"/>
  <c r="AA104" i="70"/>
  <c r="W104" i="70"/>
  <c r="S104" i="70"/>
  <c r="O104" i="70"/>
  <c r="K104" i="70"/>
  <c r="G104" i="70"/>
  <c r="AY103" i="70"/>
  <c r="AU103" i="70"/>
  <c r="AQ103" i="70"/>
  <c r="AM103" i="70"/>
  <c r="AI103" i="70"/>
  <c r="AE103" i="70"/>
  <c r="AA103" i="70"/>
  <c r="W103" i="70"/>
  <c r="S103" i="70"/>
  <c r="O103" i="70"/>
  <c r="K103" i="70"/>
  <c r="G103" i="70"/>
  <c r="AY102" i="70"/>
  <c r="AU102" i="70"/>
  <c r="AQ102" i="70"/>
  <c r="AM102" i="70"/>
  <c r="AI102" i="70"/>
  <c r="AE102" i="70"/>
  <c r="AA102" i="70"/>
  <c r="W102" i="70"/>
  <c r="S102" i="70"/>
  <c r="O102" i="70"/>
  <c r="K102" i="70"/>
  <c r="G102" i="70"/>
  <c r="AY101" i="70"/>
  <c r="AU101" i="70"/>
  <c r="AQ101" i="70"/>
  <c r="AM101" i="70"/>
  <c r="AI101" i="70"/>
  <c r="AE101" i="70"/>
  <c r="AA101" i="70"/>
  <c r="W101" i="70"/>
  <c r="S101" i="70"/>
  <c r="O101" i="70"/>
  <c r="K101" i="70"/>
  <c r="G101" i="70"/>
  <c r="AY100" i="70"/>
  <c r="AU100" i="70"/>
  <c r="AQ100" i="70"/>
  <c r="AM100" i="70"/>
  <c r="AI100" i="70"/>
  <c r="AE100" i="70"/>
  <c r="AA100" i="70"/>
  <c r="W100" i="70"/>
  <c r="S100" i="70"/>
  <c r="O100" i="70"/>
  <c r="K100" i="70"/>
  <c r="G100" i="70"/>
  <c r="AY99" i="70"/>
  <c r="AU99" i="70"/>
  <c r="AQ99" i="70"/>
  <c r="AM99" i="70"/>
  <c r="AI99" i="70"/>
  <c r="AE99" i="70"/>
  <c r="AA99" i="70"/>
  <c r="W99" i="70"/>
  <c r="S99" i="70"/>
  <c r="O99" i="70"/>
  <c r="K99" i="70"/>
  <c r="G99" i="70"/>
  <c r="AY98" i="70"/>
  <c r="AU98" i="70"/>
  <c r="AQ98" i="70"/>
  <c r="AM98" i="70"/>
  <c r="AI98" i="70"/>
  <c r="AE98" i="70"/>
  <c r="AA98" i="70"/>
  <c r="W98" i="70"/>
  <c r="S98" i="70"/>
  <c r="O98" i="70"/>
  <c r="K98" i="70"/>
  <c r="G98" i="70"/>
  <c r="AY97" i="70"/>
  <c r="AU97" i="70"/>
  <c r="AQ97" i="70"/>
  <c r="AM97" i="70"/>
  <c r="AI97" i="70"/>
  <c r="AE97" i="70"/>
  <c r="AA97" i="70"/>
  <c r="W97" i="70"/>
  <c r="S97" i="70"/>
  <c r="O97" i="70"/>
  <c r="K97" i="70"/>
  <c r="G97" i="70"/>
  <c r="AY96" i="70"/>
  <c r="AU96" i="70"/>
  <c r="AQ96" i="70"/>
  <c r="AM96" i="70"/>
  <c r="AI96" i="70"/>
  <c r="AE96" i="70"/>
  <c r="AA96" i="70"/>
  <c r="W96" i="70"/>
  <c r="S96" i="70"/>
  <c r="O96" i="70"/>
  <c r="K96" i="70"/>
  <c r="G96" i="70"/>
  <c r="AY95" i="70"/>
  <c r="AU95" i="70"/>
  <c r="AQ95" i="70"/>
  <c r="AM95" i="70"/>
  <c r="AI95" i="70"/>
  <c r="AE95" i="70"/>
  <c r="AA95" i="70"/>
  <c r="W95" i="70"/>
  <c r="S95" i="70"/>
  <c r="O95" i="70"/>
  <c r="K95" i="70"/>
  <c r="G95" i="70"/>
  <c r="AY94" i="70"/>
  <c r="AU94" i="70"/>
  <c r="AQ94" i="70"/>
  <c r="AM94" i="70"/>
  <c r="AI94" i="70"/>
  <c r="AE94" i="70"/>
  <c r="AA94" i="70"/>
  <c r="W94" i="70"/>
  <c r="S94" i="70"/>
  <c r="O94" i="70"/>
  <c r="K94" i="70"/>
  <c r="G94" i="70"/>
  <c r="AY93" i="70"/>
  <c r="AU93" i="70"/>
  <c r="AQ93" i="70"/>
  <c r="AM93" i="70"/>
  <c r="AI93" i="70"/>
  <c r="AE93" i="70"/>
  <c r="AA93" i="70"/>
  <c r="W93" i="70"/>
  <c r="S93" i="70"/>
  <c r="O93" i="70"/>
  <c r="K93" i="70"/>
  <c r="G93" i="70"/>
  <c r="AY92" i="70"/>
  <c r="AU92" i="70"/>
  <c r="AQ92" i="70"/>
  <c r="AM92" i="70"/>
  <c r="AI92" i="70"/>
  <c r="AE92" i="70"/>
  <c r="AA92" i="70"/>
  <c r="W92" i="70"/>
  <c r="S92" i="70"/>
  <c r="O92" i="70"/>
  <c r="K92" i="70"/>
  <c r="G92" i="70"/>
  <c r="AY91" i="70"/>
  <c r="AU91" i="70"/>
  <c r="AQ91" i="70"/>
  <c r="AM91" i="70"/>
  <c r="AI91" i="70"/>
  <c r="AE91" i="70"/>
  <c r="AA91" i="70"/>
  <c r="W91" i="70"/>
  <c r="S91" i="70"/>
  <c r="O91" i="70"/>
  <c r="K91" i="70"/>
  <c r="G91" i="70"/>
  <c r="AY90" i="70"/>
  <c r="AU90" i="70"/>
  <c r="AQ90" i="70"/>
  <c r="AM90" i="70"/>
  <c r="AI90" i="70"/>
  <c r="AE90" i="70"/>
  <c r="AA90" i="70"/>
  <c r="W90" i="70"/>
  <c r="S90" i="70"/>
  <c r="O90" i="70"/>
  <c r="K90" i="70"/>
  <c r="G90" i="70"/>
  <c r="AY89" i="70"/>
  <c r="AU89" i="70"/>
  <c r="AQ89" i="70"/>
  <c r="AM89" i="70"/>
  <c r="AI89" i="70"/>
  <c r="AE89" i="70"/>
  <c r="AA89" i="70"/>
  <c r="W89" i="70"/>
  <c r="S89" i="70"/>
  <c r="O89" i="70"/>
  <c r="K89" i="70"/>
  <c r="G89" i="70"/>
  <c r="AY88" i="70"/>
  <c r="AU88" i="70"/>
  <c r="AQ88" i="70"/>
  <c r="AM88" i="70"/>
  <c r="AI88" i="70"/>
  <c r="AE88" i="70"/>
  <c r="AA88" i="70"/>
  <c r="W88" i="70"/>
  <c r="S88" i="70"/>
  <c r="O88" i="70"/>
  <c r="K88" i="70"/>
  <c r="G88" i="70"/>
  <c r="AY87" i="70"/>
  <c r="AU87" i="70"/>
  <c r="AQ87" i="70"/>
  <c r="AM87" i="70"/>
  <c r="AI87" i="70"/>
  <c r="AE87" i="70"/>
  <c r="AA87" i="70"/>
  <c r="W87" i="70"/>
  <c r="S87" i="70"/>
  <c r="O87" i="70"/>
  <c r="K87" i="70"/>
  <c r="G87" i="70"/>
  <c r="AY86" i="70"/>
  <c r="AU86" i="70"/>
  <c r="AQ86" i="70"/>
  <c r="AM86" i="70"/>
  <c r="AI86" i="70"/>
  <c r="AE86" i="70"/>
  <c r="AA86" i="70"/>
  <c r="W86" i="70"/>
  <c r="S86" i="70"/>
  <c r="O86" i="70"/>
  <c r="K86" i="70"/>
  <c r="G86" i="70"/>
  <c r="BA86" i="70" s="1"/>
  <c r="AY85" i="70"/>
  <c r="AU85" i="70"/>
  <c r="AQ85" i="70"/>
  <c r="AM85" i="70"/>
  <c r="AI85" i="70"/>
  <c r="AE85" i="70"/>
  <c r="AA85" i="70"/>
  <c r="W85" i="70"/>
  <c r="S85" i="70"/>
  <c r="O85" i="70"/>
  <c r="K85" i="70"/>
  <c r="G85" i="70"/>
  <c r="AY84" i="70"/>
  <c r="AU84" i="70"/>
  <c r="AQ84" i="70"/>
  <c r="AM84" i="70"/>
  <c r="AI84" i="70"/>
  <c r="AE84" i="70"/>
  <c r="AA84" i="70"/>
  <c r="W84" i="70"/>
  <c r="S84" i="70"/>
  <c r="O84" i="70"/>
  <c r="K84" i="70"/>
  <c r="G84" i="70"/>
  <c r="AY83" i="70"/>
  <c r="AU83" i="70"/>
  <c r="AQ83" i="70"/>
  <c r="AM83" i="70"/>
  <c r="AI83" i="70"/>
  <c r="AE83" i="70"/>
  <c r="AA83" i="70"/>
  <c r="W83" i="70"/>
  <c r="S83" i="70"/>
  <c r="O83" i="70"/>
  <c r="K83" i="70"/>
  <c r="G83" i="70"/>
  <c r="AY82" i="70"/>
  <c r="AU82" i="70"/>
  <c r="AQ82" i="70"/>
  <c r="AM82" i="70"/>
  <c r="AI82" i="70"/>
  <c r="AE82" i="70"/>
  <c r="AA82" i="70"/>
  <c r="W82" i="70"/>
  <c r="S82" i="70"/>
  <c r="O82" i="70"/>
  <c r="K82" i="70"/>
  <c r="G82" i="70"/>
  <c r="AY81" i="70"/>
  <c r="AU81" i="70"/>
  <c r="AQ81" i="70"/>
  <c r="AM81" i="70"/>
  <c r="AI81" i="70"/>
  <c r="AE81" i="70"/>
  <c r="AA81" i="70"/>
  <c r="W81" i="70"/>
  <c r="S81" i="70"/>
  <c r="O81" i="70"/>
  <c r="K81" i="70"/>
  <c r="G81" i="70"/>
  <c r="AY80" i="70"/>
  <c r="AU80" i="70"/>
  <c r="AQ80" i="70"/>
  <c r="AM80" i="70"/>
  <c r="AI80" i="70"/>
  <c r="AE80" i="70"/>
  <c r="AA80" i="70"/>
  <c r="W80" i="70"/>
  <c r="S80" i="70"/>
  <c r="O80" i="70"/>
  <c r="K80" i="70"/>
  <c r="G80" i="70"/>
  <c r="AY79" i="70"/>
  <c r="AU79" i="70"/>
  <c r="AQ79" i="70"/>
  <c r="AM79" i="70"/>
  <c r="AI79" i="70"/>
  <c r="AE79" i="70"/>
  <c r="AA79" i="70"/>
  <c r="W79" i="70"/>
  <c r="S79" i="70"/>
  <c r="O79" i="70"/>
  <c r="K79" i="70"/>
  <c r="G79" i="70"/>
  <c r="AY78" i="70"/>
  <c r="AU78" i="70"/>
  <c r="AQ78" i="70"/>
  <c r="AM78" i="70"/>
  <c r="AI78" i="70"/>
  <c r="AE78" i="70"/>
  <c r="AA78" i="70"/>
  <c r="W78" i="70"/>
  <c r="S78" i="70"/>
  <c r="O78" i="70"/>
  <c r="K78" i="70"/>
  <c r="G78" i="70"/>
  <c r="AY77" i="70"/>
  <c r="AU77" i="70"/>
  <c r="AQ77" i="70"/>
  <c r="AM77" i="70"/>
  <c r="AI77" i="70"/>
  <c r="AE77" i="70"/>
  <c r="AA77" i="70"/>
  <c r="W77" i="70"/>
  <c r="S77" i="70"/>
  <c r="O77" i="70"/>
  <c r="K77" i="70"/>
  <c r="G77" i="70"/>
  <c r="AY76" i="70"/>
  <c r="AU76" i="70"/>
  <c r="AQ76" i="70"/>
  <c r="AM76" i="70"/>
  <c r="AI76" i="70"/>
  <c r="AE76" i="70"/>
  <c r="AA76" i="70"/>
  <c r="W76" i="70"/>
  <c r="S76" i="70"/>
  <c r="O76" i="70"/>
  <c r="K76" i="70"/>
  <c r="G76" i="70"/>
  <c r="AY75" i="70"/>
  <c r="AU75" i="70"/>
  <c r="AQ75" i="70"/>
  <c r="AM75" i="70"/>
  <c r="AI75" i="70"/>
  <c r="AE75" i="70"/>
  <c r="AA75" i="70"/>
  <c r="W75" i="70"/>
  <c r="S75" i="70"/>
  <c r="O75" i="70"/>
  <c r="K75" i="70"/>
  <c r="G75" i="70"/>
  <c r="AY74" i="70"/>
  <c r="AU74" i="70"/>
  <c r="AQ74" i="70"/>
  <c r="AM74" i="70"/>
  <c r="AI74" i="70"/>
  <c r="AE74" i="70"/>
  <c r="AA74" i="70"/>
  <c r="W74" i="70"/>
  <c r="S74" i="70"/>
  <c r="O74" i="70"/>
  <c r="K74" i="70"/>
  <c r="G74" i="70"/>
  <c r="AY73" i="70"/>
  <c r="AU73" i="70"/>
  <c r="AQ73" i="70"/>
  <c r="AM73" i="70"/>
  <c r="AI73" i="70"/>
  <c r="AE73" i="70"/>
  <c r="AA73" i="70"/>
  <c r="W73" i="70"/>
  <c r="S73" i="70"/>
  <c r="O73" i="70"/>
  <c r="K73" i="70"/>
  <c r="G73" i="70"/>
  <c r="BA73" i="70" s="1"/>
  <c r="BC73" i="70" s="1"/>
  <c r="BF73" i="70" s="1"/>
  <c r="BH73" i="70" s="1"/>
  <c r="AY72" i="70"/>
  <c r="AU72" i="70"/>
  <c r="AQ72" i="70"/>
  <c r="AM72" i="70"/>
  <c r="AI72" i="70"/>
  <c r="AE72" i="70"/>
  <c r="AA72" i="70"/>
  <c r="W72" i="70"/>
  <c r="S72" i="70"/>
  <c r="O72" i="70"/>
  <c r="K72" i="70"/>
  <c r="G72" i="70"/>
  <c r="AY71" i="70"/>
  <c r="AU71" i="70"/>
  <c r="AQ71" i="70"/>
  <c r="AM71" i="70"/>
  <c r="AI71" i="70"/>
  <c r="AE71" i="70"/>
  <c r="AA71" i="70"/>
  <c r="W71" i="70"/>
  <c r="S71" i="70"/>
  <c r="O71" i="70"/>
  <c r="K71" i="70"/>
  <c r="G71" i="70"/>
  <c r="AY70" i="70"/>
  <c r="AU70" i="70"/>
  <c r="AQ70" i="70"/>
  <c r="AM70" i="70"/>
  <c r="AI70" i="70"/>
  <c r="AE70" i="70"/>
  <c r="AA70" i="70"/>
  <c r="W70" i="70"/>
  <c r="S70" i="70"/>
  <c r="O70" i="70"/>
  <c r="K70" i="70"/>
  <c r="G70" i="70"/>
  <c r="AY69" i="70"/>
  <c r="AU69" i="70"/>
  <c r="AQ69" i="70"/>
  <c r="AM69" i="70"/>
  <c r="AI69" i="70"/>
  <c r="AE69" i="70"/>
  <c r="AA69" i="70"/>
  <c r="W69" i="70"/>
  <c r="S69" i="70"/>
  <c r="O69" i="70"/>
  <c r="K69" i="70"/>
  <c r="G69" i="70"/>
  <c r="BA69" i="70" s="1"/>
  <c r="BC69" i="70" s="1"/>
  <c r="BF69" i="70" s="1"/>
  <c r="BH69" i="70" s="1"/>
  <c r="AY68" i="70"/>
  <c r="AU68" i="70"/>
  <c r="AQ68" i="70"/>
  <c r="AM68" i="70"/>
  <c r="AI68" i="70"/>
  <c r="AE68" i="70"/>
  <c r="AA68" i="70"/>
  <c r="W68" i="70"/>
  <c r="S68" i="70"/>
  <c r="O68" i="70"/>
  <c r="K68" i="70"/>
  <c r="G68" i="70"/>
  <c r="AY67" i="70"/>
  <c r="AU67" i="70"/>
  <c r="AQ67" i="70"/>
  <c r="AM67" i="70"/>
  <c r="AI67" i="70"/>
  <c r="AE67" i="70"/>
  <c r="AA67" i="70"/>
  <c r="W67" i="70"/>
  <c r="S67" i="70"/>
  <c r="O67" i="70"/>
  <c r="K67" i="70"/>
  <c r="G67" i="70"/>
  <c r="AY66" i="70"/>
  <c r="AU66" i="70"/>
  <c r="AQ66" i="70"/>
  <c r="AM66" i="70"/>
  <c r="AI66" i="70"/>
  <c r="AE66" i="70"/>
  <c r="AA66" i="70"/>
  <c r="W66" i="70"/>
  <c r="S66" i="70"/>
  <c r="O66" i="70"/>
  <c r="K66" i="70"/>
  <c r="G66" i="70"/>
  <c r="AY65" i="70"/>
  <c r="AU65" i="70"/>
  <c r="AQ65" i="70"/>
  <c r="AM65" i="70"/>
  <c r="AI65" i="70"/>
  <c r="AE65" i="70"/>
  <c r="AA65" i="70"/>
  <c r="W65" i="70"/>
  <c r="S65" i="70"/>
  <c r="O65" i="70"/>
  <c r="K65" i="70"/>
  <c r="G65" i="70"/>
  <c r="AY64" i="70"/>
  <c r="AU64" i="70"/>
  <c r="AQ64" i="70"/>
  <c r="AM64" i="70"/>
  <c r="AI64" i="70"/>
  <c r="AE64" i="70"/>
  <c r="AA64" i="70"/>
  <c r="W64" i="70"/>
  <c r="S64" i="70"/>
  <c r="O64" i="70"/>
  <c r="K64" i="70"/>
  <c r="G64" i="70"/>
  <c r="AY63" i="70"/>
  <c r="AU63" i="70"/>
  <c r="AQ63" i="70"/>
  <c r="AM63" i="70"/>
  <c r="BA63" i="70" s="1"/>
  <c r="BC63" i="70" s="1"/>
  <c r="BF63" i="70" s="1"/>
  <c r="BH63" i="70" s="1"/>
  <c r="AI63" i="70"/>
  <c r="AE63" i="70"/>
  <c r="AA63" i="70"/>
  <c r="W63" i="70"/>
  <c r="S63" i="70"/>
  <c r="O63" i="70"/>
  <c r="K63" i="70"/>
  <c r="G63" i="70"/>
  <c r="AY62" i="70"/>
  <c r="AU62" i="70"/>
  <c r="AQ62" i="70"/>
  <c r="AM62" i="70"/>
  <c r="AI62" i="70"/>
  <c r="AE62" i="70"/>
  <c r="AA62" i="70"/>
  <c r="W62" i="70"/>
  <c r="S62" i="70"/>
  <c r="O62" i="70"/>
  <c r="K62" i="70"/>
  <c r="G62" i="70"/>
  <c r="AY61" i="70"/>
  <c r="AU61" i="70"/>
  <c r="AQ61" i="70"/>
  <c r="AM61" i="70"/>
  <c r="AI61" i="70"/>
  <c r="AE61" i="70"/>
  <c r="AA61" i="70"/>
  <c r="W61" i="70"/>
  <c r="S61" i="70"/>
  <c r="O61" i="70"/>
  <c r="K61" i="70"/>
  <c r="G61" i="70"/>
  <c r="AY60" i="70"/>
  <c r="AU60" i="70"/>
  <c r="AQ60" i="70"/>
  <c r="AM60" i="70"/>
  <c r="AI60" i="70"/>
  <c r="AE60" i="70"/>
  <c r="AA60" i="70"/>
  <c r="W60" i="70"/>
  <c r="S60" i="70"/>
  <c r="O60" i="70"/>
  <c r="K60" i="70"/>
  <c r="G60" i="70"/>
  <c r="AY59" i="70"/>
  <c r="AU59" i="70"/>
  <c r="AQ59" i="70"/>
  <c r="BA59" i="70" s="1"/>
  <c r="BC59" i="70" s="1"/>
  <c r="BF59" i="70" s="1"/>
  <c r="BH59" i="70" s="1"/>
  <c r="AM59" i="70"/>
  <c r="AI59" i="70"/>
  <c r="AE59" i="70"/>
  <c r="AA59" i="70"/>
  <c r="W59" i="70"/>
  <c r="S59" i="70"/>
  <c r="O59" i="70"/>
  <c r="K59" i="70"/>
  <c r="G59" i="70"/>
  <c r="AY58" i="70"/>
  <c r="AU58" i="70"/>
  <c r="AQ58" i="70"/>
  <c r="AM58" i="70"/>
  <c r="AI58" i="70"/>
  <c r="AE58" i="70"/>
  <c r="AA58" i="70"/>
  <c r="W58" i="70"/>
  <c r="S58" i="70"/>
  <c r="O58" i="70"/>
  <c r="K58" i="70"/>
  <c r="G58" i="70"/>
  <c r="AY57" i="70"/>
  <c r="AU57" i="70"/>
  <c r="AQ57" i="70"/>
  <c r="AM57" i="70"/>
  <c r="AI57" i="70"/>
  <c r="AE57" i="70"/>
  <c r="AA57" i="70"/>
  <c r="W57" i="70"/>
  <c r="S57" i="70"/>
  <c r="O57" i="70"/>
  <c r="K57" i="70"/>
  <c r="G57" i="70"/>
  <c r="AY56" i="70"/>
  <c r="AU56" i="70"/>
  <c r="AQ56" i="70"/>
  <c r="AM56" i="70"/>
  <c r="AI56" i="70"/>
  <c r="AE56" i="70"/>
  <c r="AA56" i="70"/>
  <c r="W56" i="70"/>
  <c r="S56" i="70"/>
  <c r="O56" i="70"/>
  <c r="K56" i="70"/>
  <c r="G56" i="70"/>
  <c r="BA56" i="70" s="1"/>
  <c r="BC56" i="70" s="1"/>
  <c r="BF56" i="70" s="1"/>
  <c r="BH56" i="70" s="1"/>
  <c r="AY55" i="70"/>
  <c r="AU55" i="70"/>
  <c r="AQ55" i="70"/>
  <c r="AM55" i="70"/>
  <c r="AI55" i="70"/>
  <c r="AE55" i="70"/>
  <c r="AA55" i="70"/>
  <c r="W55" i="70"/>
  <c r="S55" i="70"/>
  <c r="O55" i="70"/>
  <c r="K55" i="70"/>
  <c r="G55" i="70"/>
  <c r="AY54" i="70"/>
  <c r="AU54" i="70"/>
  <c r="AQ54" i="70"/>
  <c r="AM54" i="70"/>
  <c r="AI54" i="70"/>
  <c r="AE54" i="70"/>
  <c r="AA54" i="70"/>
  <c r="BA54" i="70" s="1"/>
  <c r="BC54" i="70" s="1"/>
  <c r="BF54" i="70" s="1"/>
  <c r="BH54" i="70" s="1"/>
  <c r="W54" i="70"/>
  <c r="S54" i="70"/>
  <c r="O54" i="70"/>
  <c r="K54" i="70"/>
  <c r="G54" i="70"/>
  <c r="AY53" i="70"/>
  <c r="AU53" i="70"/>
  <c r="AQ53" i="70"/>
  <c r="AM53" i="70"/>
  <c r="AI53" i="70"/>
  <c r="AE53" i="70"/>
  <c r="AA53" i="70"/>
  <c r="W53" i="70"/>
  <c r="S53" i="70"/>
  <c r="O53" i="70"/>
  <c r="K53" i="70"/>
  <c r="G53" i="70"/>
  <c r="AY52" i="70"/>
  <c r="AU52" i="70"/>
  <c r="AQ52" i="70"/>
  <c r="AM52" i="70"/>
  <c r="AI52" i="70"/>
  <c r="AE52" i="70"/>
  <c r="AA52" i="70"/>
  <c r="W52" i="70"/>
  <c r="S52" i="70"/>
  <c r="O52" i="70"/>
  <c r="K52" i="70"/>
  <c r="G52" i="70"/>
  <c r="AY51" i="70"/>
  <c r="AU51" i="70"/>
  <c r="AQ51" i="70"/>
  <c r="AM51" i="70"/>
  <c r="AI51" i="70"/>
  <c r="AE51" i="70"/>
  <c r="AA51" i="70"/>
  <c r="W51" i="70"/>
  <c r="S51" i="70"/>
  <c r="O51" i="70"/>
  <c r="K51" i="70"/>
  <c r="G51" i="70"/>
  <c r="AY50" i="70"/>
  <c r="AU50" i="70"/>
  <c r="AQ50" i="70"/>
  <c r="AM50" i="70"/>
  <c r="AI50" i="70"/>
  <c r="AE50" i="70"/>
  <c r="AA50" i="70"/>
  <c r="W50" i="70"/>
  <c r="S50" i="70"/>
  <c r="O50" i="70"/>
  <c r="K50" i="70"/>
  <c r="G50" i="70"/>
  <c r="AY49" i="70"/>
  <c r="AU49" i="70"/>
  <c r="AQ49" i="70"/>
  <c r="AM49" i="70"/>
  <c r="AI49" i="70"/>
  <c r="AE49" i="70"/>
  <c r="AA49" i="70"/>
  <c r="W49" i="70"/>
  <c r="S49" i="70"/>
  <c r="O49" i="70"/>
  <c r="K49" i="70"/>
  <c r="G49" i="70"/>
  <c r="AY48" i="70"/>
  <c r="AU48" i="70"/>
  <c r="AQ48" i="70"/>
  <c r="AM48" i="70"/>
  <c r="AI48" i="70"/>
  <c r="AE48" i="70"/>
  <c r="AA48" i="70"/>
  <c r="W48" i="70"/>
  <c r="S48" i="70"/>
  <c r="O48" i="70"/>
  <c r="K48" i="70"/>
  <c r="G48" i="70"/>
  <c r="BC47" i="70"/>
  <c r="BF47" i="70" s="1"/>
  <c r="BH47" i="70" s="1"/>
  <c r="AY47" i="70"/>
  <c r="AU47" i="70"/>
  <c r="AQ47" i="70"/>
  <c r="AM47" i="70"/>
  <c r="AI47" i="70"/>
  <c r="AE47" i="70"/>
  <c r="AA47" i="70"/>
  <c r="W47" i="70"/>
  <c r="S47" i="70"/>
  <c r="O47" i="70"/>
  <c r="K47" i="70"/>
  <c r="G47" i="70"/>
  <c r="BA47" i="70" s="1"/>
  <c r="AY46" i="70"/>
  <c r="AU46" i="70"/>
  <c r="AQ46" i="70"/>
  <c r="AM46" i="70"/>
  <c r="AI46" i="70"/>
  <c r="AE46" i="70"/>
  <c r="AA46" i="70"/>
  <c r="W46" i="70"/>
  <c r="S46" i="70"/>
  <c r="O46" i="70"/>
  <c r="K46" i="70"/>
  <c r="G46" i="70"/>
  <c r="AY45" i="70"/>
  <c r="AU45" i="70"/>
  <c r="AQ45" i="70"/>
  <c r="AM45" i="70"/>
  <c r="AI45" i="70"/>
  <c r="AE45" i="70"/>
  <c r="AA45" i="70"/>
  <c r="W45" i="70"/>
  <c r="S45" i="70"/>
  <c r="O45" i="70"/>
  <c r="K45" i="70"/>
  <c r="G45" i="70"/>
  <c r="AY44" i="70"/>
  <c r="AU44" i="70"/>
  <c r="AQ44" i="70"/>
  <c r="AM44" i="70"/>
  <c r="AI44" i="70"/>
  <c r="AE44" i="70"/>
  <c r="AA44" i="70"/>
  <c r="W44" i="70"/>
  <c r="S44" i="70"/>
  <c r="O44" i="70"/>
  <c r="K44" i="70"/>
  <c r="G44" i="70"/>
  <c r="AY43" i="70"/>
  <c r="AU43" i="70"/>
  <c r="AQ43" i="70"/>
  <c r="AM43" i="70"/>
  <c r="AI43" i="70"/>
  <c r="AE43" i="70"/>
  <c r="AA43" i="70"/>
  <c r="W43" i="70"/>
  <c r="S43" i="70"/>
  <c r="O43" i="70"/>
  <c r="K43" i="70"/>
  <c r="G43" i="70"/>
  <c r="AY42" i="70"/>
  <c r="AU42" i="70"/>
  <c r="AQ42" i="70"/>
  <c r="AM42" i="70"/>
  <c r="AI42" i="70"/>
  <c r="AE42" i="70"/>
  <c r="AA42" i="70"/>
  <c r="W42" i="70"/>
  <c r="S42" i="70"/>
  <c r="O42" i="70"/>
  <c r="K42" i="70"/>
  <c r="G42" i="70"/>
  <c r="AY41" i="70"/>
  <c r="AU41" i="70"/>
  <c r="AQ41" i="70"/>
  <c r="AM41" i="70"/>
  <c r="AI41" i="70"/>
  <c r="AE41" i="70"/>
  <c r="AA41" i="70"/>
  <c r="W41" i="70"/>
  <c r="S41" i="70"/>
  <c r="O41" i="70"/>
  <c r="K41" i="70"/>
  <c r="G41" i="70"/>
  <c r="AY40" i="70"/>
  <c r="AU40" i="70"/>
  <c r="AQ40" i="70"/>
  <c r="AM40" i="70"/>
  <c r="AI40" i="70"/>
  <c r="AE40" i="70"/>
  <c r="AA40" i="70"/>
  <c r="W40" i="70"/>
  <c r="S40" i="70"/>
  <c r="O40" i="70"/>
  <c r="K40" i="70"/>
  <c r="G40" i="70"/>
  <c r="AY39" i="70"/>
  <c r="AU39" i="70"/>
  <c r="AQ39" i="70"/>
  <c r="AM39" i="70"/>
  <c r="AI39" i="70"/>
  <c r="AE39" i="70"/>
  <c r="AA39" i="70"/>
  <c r="W39" i="70"/>
  <c r="S39" i="70"/>
  <c r="O39" i="70"/>
  <c r="K39" i="70"/>
  <c r="G39" i="70"/>
  <c r="AY38" i="70"/>
  <c r="AU38" i="70"/>
  <c r="AQ38" i="70"/>
  <c r="AM38" i="70"/>
  <c r="AI38" i="70"/>
  <c r="AE38" i="70"/>
  <c r="AA38" i="70"/>
  <c r="W38" i="70"/>
  <c r="S38" i="70"/>
  <c r="O38" i="70"/>
  <c r="K38" i="70"/>
  <c r="G38" i="70"/>
  <c r="AY37" i="70"/>
  <c r="AU37" i="70"/>
  <c r="AQ37" i="70"/>
  <c r="AM37" i="70"/>
  <c r="AI37" i="70"/>
  <c r="AE37" i="70"/>
  <c r="AA37" i="70"/>
  <c r="W37" i="70"/>
  <c r="S37" i="70"/>
  <c r="O37" i="70"/>
  <c r="K37" i="70"/>
  <c r="G37" i="70"/>
  <c r="AY36" i="70"/>
  <c r="AU36" i="70"/>
  <c r="AQ36" i="70"/>
  <c r="AM36" i="70"/>
  <c r="AI36" i="70"/>
  <c r="AE36" i="70"/>
  <c r="AA36" i="70"/>
  <c r="W36" i="70"/>
  <c r="S36" i="70"/>
  <c r="O36" i="70"/>
  <c r="K36" i="70"/>
  <c r="G36" i="70"/>
  <c r="AY35" i="70"/>
  <c r="AU35" i="70"/>
  <c r="AQ35" i="70"/>
  <c r="AM35" i="70"/>
  <c r="AI35" i="70"/>
  <c r="AE35" i="70"/>
  <c r="AA35" i="70"/>
  <c r="W35" i="70"/>
  <c r="S35" i="70"/>
  <c r="O35" i="70"/>
  <c r="K35" i="70"/>
  <c r="G35" i="70"/>
  <c r="AY34" i="70"/>
  <c r="AU34" i="70"/>
  <c r="AQ34" i="70"/>
  <c r="AM34" i="70"/>
  <c r="AI34" i="70"/>
  <c r="AE34" i="70"/>
  <c r="AA34" i="70"/>
  <c r="W34" i="70"/>
  <c r="S34" i="70"/>
  <c r="O34" i="70"/>
  <c r="K34" i="70"/>
  <c r="G34" i="70"/>
  <c r="AY33" i="70"/>
  <c r="AU33" i="70"/>
  <c r="AQ33" i="70"/>
  <c r="AM33" i="70"/>
  <c r="AI33" i="70"/>
  <c r="AE33" i="70"/>
  <c r="AA33" i="70"/>
  <c r="W33" i="70"/>
  <c r="S33" i="70"/>
  <c r="O33" i="70"/>
  <c r="K33" i="70"/>
  <c r="G33" i="70"/>
  <c r="AY32" i="70"/>
  <c r="AU32" i="70"/>
  <c r="AQ32" i="70"/>
  <c r="AM32" i="70"/>
  <c r="AI32" i="70"/>
  <c r="AE32" i="70"/>
  <c r="AA32" i="70"/>
  <c r="W32" i="70"/>
  <c r="S32" i="70"/>
  <c r="O32" i="70"/>
  <c r="K32" i="70"/>
  <c r="G32" i="70"/>
  <c r="AY31" i="70"/>
  <c r="AU31" i="70"/>
  <c r="AQ31" i="70"/>
  <c r="AM31" i="70"/>
  <c r="AI31" i="70"/>
  <c r="AE31" i="70"/>
  <c r="AA31" i="70"/>
  <c r="W31" i="70"/>
  <c r="S31" i="70"/>
  <c r="O31" i="70"/>
  <c r="K31" i="70"/>
  <c r="G31" i="70"/>
  <c r="BA31" i="70" s="1"/>
  <c r="BC31" i="70" s="1"/>
  <c r="BF31" i="70" s="1"/>
  <c r="BH31" i="70" s="1"/>
  <c r="BA30" i="70"/>
  <c r="BC30" i="70" s="1"/>
  <c r="BF30" i="70" s="1"/>
  <c r="BH30" i="70" s="1"/>
  <c r="AY30" i="70"/>
  <c r="AU30" i="70"/>
  <c r="AQ30" i="70"/>
  <c r="AM30" i="70"/>
  <c r="AI30" i="70"/>
  <c r="AE30" i="70"/>
  <c r="AA30" i="70"/>
  <c r="W30" i="70"/>
  <c r="S30" i="70"/>
  <c r="O30" i="70"/>
  <c r="K30" i="70"/>
  <c r="G30" i="70"/>
  <c r="AY29" i="70"/>
  <c r="AU29" i="70"/>
  <c r="AQ29" i="70"/>
  <c r="AM29" i="70"/>
  <c r="AI29" i="70"/>
  <c r="AE29" i="70"/>
  <c r="AA29" i="70"/>
  <c r="W29" i="70"/>
  <c r="S29" i="70"/>
  <c r="O29" i="70"/>
  <c r="K29" i="70"/>
  <c r="G29" i="70"/>
  <c r="AY28" i="70"/>
  <c r="AU28" i="70"/>
  <c r="AQ28" i="70"/>
  <c r="AM28" i="70"/>
  <c r="AI28" i="70"/>
  <c r="AE28" i="70"/>
  <c r="AA28" i="70"/>
  <c r="W28" i="70"/>
  <c r="S28" i="70"/>
  <c r="O28" i="70"/>
  <c r="K28" i="70"/>
  <c r="G28" i="70"/>
  <c r="AY27" i="70"/>
  <c r="AU27" i="70"/>
  <c r="AQ27" i="70"/>
  <c r="AM27" i="70"/>
  <c r="AI27" i="70"/>
  <c r="AE27" i="70"/>
  <c r="AA27" i="70"/>
  <c r="W27" i="70"/>
  <c r="S27" i="70"/>
  <c r="O27" i="70"/>
  <c r="K27" i="70"/>
  <c r="G27" i="70"/>
  <c r="AY26" i="70"/>
  <c r="AU26" i="70"/>
  <c r="AQ26" i="70"/>
  <c r="AM26" i="70"/>
  <c r="AI26" i="70"/>
  <c r="AE26" i="70"/>
  <c r="AA26" i="70"/>
  <c r="W26" i="70"/>
  <c r="S26" i="70"/>
  <c r="O26" i="70"/>
  <c r="K26" i="70"/>
  <c r="G26" i="70"/>
  <c r="AY25" i="70"/>
  <c r="AU25" i="70"/>
  <c r="AQ25" i="70"/>
  <c r="AM25" i="70"/>
  <c r="BA25" i="70" s="1"/>
  <c r="BC25" i="70" s="1"/>
  <c r="BF25" i="70" s="1"/>
  <c r="BH25" i="70" s="1"/>
  <c r="AI25" i="70"/>
  <c r="AE25" i="70"/>
  <c r="AA25" i="70"/>
  <c r="W25" i="70"/>
  <c r="S25" i="70"/>
  <c r="O25" i="70"/>
  <c r="K25" i="70"/>
  <c r="G25" i="70"/>
  <c r="AY24" i="70"/>
  <c r="AU24" i="70"/>
  <c r="AQ24" i="70"/>
  <c r="AM24" i="70"/>
  <c r="AI24" i="70"/>
  <c r="AE24" i="70"/>
  <c r="AA24" i="70"/>
  <c r="W24" i="70"/>
  <c r="S24" i="70"/>
  <c r="O24" i="70"/>
  <c r="K24" i="70"/>
  <c r="G24" i="70"/>
  <c r="AY23" i="70"/>
  <c r="AU23" i="70"/>
  <c r="AQ23" i="70"/>
  <c r="AM23" i="70"/>
  <c r="AI23" i="70"/>
  <c r="AE23" i="70"/>
  <c r="AA23" i="70"/>
  <c r="W23" i="70"/>
  <c r="S23" i="70"/>
  <c r="O23" i="70"/>
  <c r="K23" i="70"/>
  <c r="G23" i="70"/>
  <c r="AY22" i="70"/>
  <c r="AU22" i="70"/>
  <c r="AQ22" i="70"/>
  <c r="AM22" i="70"/>
  <c r="AI22" i="70"/>
  <c r="AE22" i="70"/>
  <c r="AA22" i="70"/>
  <c r="W22" i="70"/>
  <c r="S22" i="70"/>
  <c r="O22" i="70"/>
  <c r="K22" i="70"/>
  <c r="G22" i="70"/>
  <c r="AY21" i="70"/>
  <c r="AU21" i="70"/>
  <c r="AQ21" i="70"/>
  <c r="BA21" i="70" s="1"/>
  <c r="BC21" i="70" s="1"/>
  <c r="BF21" i="70" s="1"/>
  <c r="BH21" i="70" s="1"/>
  <c r="AM21" i="70"/>
  <c r="AI21" i="70"/>
  <c r="AE21" i="70"/>
  <c r="AA21" i="70"/>
  <c r="W21" i="70"/>
  <c r="S21" i="70"/>
  <c r="O21" i="70"/>
  <c r="K21" i="70"/>
  <c r="G21" i="70"/>
  <c r="AY20" i="70"/>
  <c r="AU20" i="70"/>
  <c r="AQ20" i="70"/>
  <c r="AM20" i="70"/>
  <c r="AI20" i="70"/>
  <c r="AE20" i="70"/>
  <c r="AA20" i="70"/>
  <c r="W20" i="70"/>
  <c r="S20" i="70"/>
  <c r="O20" i="70"/>
  <c r="K20" i="70"/>
  <c r="G20" i="70"/>
  <c r="AY19" i="70"/>
  <c r="AU19" i="70"/>
  <c r="AQ19" i="70"/>
  <c r="AM19" i="70"/>
  <c r="AI19" i="70"/>
  <c r="AE19" i="70"/>
  <c r="AA19" i="70"/>
  <c r="W19" i="70"/>
  <c r="S19" i="70"/>
  <c r="O19" i="70"/>
  <c r="K19" i="70"/>
  <c r="G19" i="70"/>
  <c r="AY18" i="70"/>
  <c r="AU18" i="70"/>
  <c r="AQ18" i="70"/>
  <c r="AM18" i="70"/>
  <c r="AI18" i="70"/>
  <c r="AE18" i="70"/>
  <c r="AA18" i="70"/>
  <c r="W18" i="70"/>
  <c r="S18" i="70"/>
  <c r="O18" i="70"/>
  <c r="K18" i="70"/>
  <c r="G18" i="70"/>
  <c r="AY17" i="70"/>
  <c r="AU17" i="70"/>
  <c r="AQ17" i="70"/>
  <c r="AM17" i="70"/>
  <c r="AI17" i="70"/>
  <c r="AE17" i="70"/>
  <c r="AA17" i="70"/>
  <c r="W17" i="70"/>
  <c r="S17" i="70"/>
  <c r="O17" i="70"/>
  <c r="K17" i="70"/>
  <c r="G17" i="70"/>
  <c r="AY16" i="70"/>
  <c r="AU16" i="70"/>
  <c r="AQ16" i="70"/>
  <c r="AM16" i="70"/>
  <c r="AI16" i="70"/>
  <c r="AE16" i="70"/>
  <c r="AA16" i="70"/>
  <c r="W16" i="70"/>
  <c r="S16" i="70"/>
  <c r="O16" i="70"/>
  <c r="K16" i="70"/>
  <c r="G16" i="70"/>
  <c r="AY15" i="70"/>
  <c r="AU15" i="70"/>
  <c r="AQ15" i="70"/>
  <c r="AM15" i="70"/>
  <c r="AI15" i="70"/>
  <c r="AE15" i="70"/>
  <c r="AA15" i="70"/>
  <c r="W15" i="70"/>
  <c r="S15" i="70"/>
  <c r="O15" i="70"/>
  <c r="K15" i="70"/>
  <c r="G15" i="70"/>
  <c r="AY14" i="70"/>
  <c r="AU14" i="70"/>
  <c r="AQ14" i="70"/>
  <c r="AM14" i="70"/>
  <c r="AI14" i="70"/>
  <c r="AE14" i="70"/>
  <c r="AA14" i="70"/>
  <c r="W14" i="70"/>
  <c r="S14" i="70"/>
  <c r="O14" i="70"/>
  <c r="K14" i="70"/>
  <c r="G14" i="70"/>
  <c r="AY13" i="70"/>
  <c r="BA13" i="70" s="1"/>
  <c r="BC13" i="70" s="1"/>
  <c r="BF13" i="70" s="1"/>
  <c r="BH13" i="70" s="1"/>
  <c r="AU13" i="70"/>
  <c r="AQ13" i="70"/>
  <c r="AM13" i="70"/>
  <c r="AI13" i="70"/>
  <c r="AE13" i="70"/>
  <c r="AA13" i="70"/>
  <c r="W13" i="70"/>
  <c r="S13" i="70"/>
  <c r="O13" i="70"/>
  <c r="K13" i="70"/>
  <c r="G13" i="70"/>
  <c r="AY12" i="70"/>
  <c r="AU12" i="70"/>
  <c r="AQ12" i="70"/>
  <c r="BA12" i="70" s="1"/>
  <c r="BC12" i="70" s="1"/>
  <c r="BF12" i="70" s="1"/>
  <c r="BH12" i="70" s="1"/>
  <c r="AM12" i="70"/>
  <c r="AI12" i="70"/>
  <c r="AE12" i="70"/>
  <c r="AA12" i="70"/>
  <c r="W12" i="70"/>
  <c r="S12" i="70"/>
  <c r="O12" i="70"/>
  <c r="K12" i="70"/>
  <c r="G12" i="70"/>
  <c r="AY11" i="70"/>
  <c r="AU11" i="70"/>
  <c r="AQ11" i="70"/>
  <c r="AM11" i="70"/>
  <c r="AI11" i="70"/>
  <c r="AE11" i="70"/>
  <c r="AA11" i="70"/>
  <c r="W11" i="70"/>
  <c r="S11" i="70"/>
  <c r="O11" i="70"/>
  <c r="K11" i="70"/>
  <c r="G11" i="70"/>
  <c r="AY10" i="70"/>
  <c r="AU10" i="70"/>
  <c r="AQ10" i="70"/>
  <c r="AM10" i="70"/>
  <c r="AI10" i="70"/>
  <c r="AE10" i="70"/>
  <c r="AA10" i="70"/>
  <c r="W10" i="70"/>
  <c r="S10" i="70"/>
  <c r="O10" i="70"/>
  <c r="K10" i="70"/>
  <c r="G10" i="70"/>
  <c r="AY9" i="70"/>
  <c r="AU9" i="70"/>
  <c r="AQ9" i="70"/>
  <c r="AM9" i="70"/>
  <c r="AI9" i="70"/>
  <c r="AE9" i="70"/>
  <c r="AA9" i="70"/>
  <c r="W9" i="70"/>
  <c r="S9" i="70"/>
  <c r="O9" i="70"/>
  <c r="K9" i="70"/>
  <c r="G9" i="70"/>
  <c r="AY8" i="70"/>
  <c r="AU8" i="70"/>
  <c r="AQ8" i="70"/>
  <c r="AM8" i="70"/>
  <c r="AI8" i="70"/>
  <c r="AE8" i="70"/>
  <c r="AA8" i="70"/>
  <c r="W8" i="70"/>
  <c r="S8" i="70"/>
  <c r="O8" i="70"/>
  <c r="K8" i="70"/>
  <c r="G8" i="70"/>
  <c r="AY7" i="70"/>
  <c r="AU7" i="70"/>
  <c r="AQ7" i="70"/>
  <c r="AM7" i="70"/>
  <c r="AI7" i="70"/>
  <c r="BA7" i="70" s="1"/>
  <c r="BC7" i="70" s="1"/>
  <c r="BF7" i="70" s="1"/>
  <c r="BH7" i="70" s="1"/>
  <c r="AE7" i="70"/>
  <c r="AA7" i="70"/>
  <c r="W7" i="70"/>
  <c r="S7" i="70"/>
  <c r="O7" i="70"/>
  <c r="K7" i="70"/>
  <c r="G7" i="70"/>
  <c r="AY6" i="70"/>
  <c r="AU6" i="70"/>
  <c r="AQ6" i="70"/>
  <c r="AM6" i="70"/>
  <c r="AI6" i="70"/>
  <c r="AE6" i="70"/>
  <c r="AA6" i="70"/>
  <c r="W6" i="70"/>
  <c r="S6" i="70"/>
  <c r="O6" i="70"/>
  <c r="K6" i="70"/>
  <c r="G6" i="70"/>
  <c r="AY5" i="70"/>
  <c r="AU5" i="70"/>
  <c r="AQ5" i="70"/>
  <c r="AM5" i="70"/>
  <c r="AI5" i="70"/>
  <c r="AE5" i="70"/>
  <c r="AA5" i="70"/>
  <c r="W5" i="70"/>
  <c r="S5" i="70"/>
  <c r="O5" i="70"/>
  <c r="K5" i="70"/>
  <c r="G5" i="70"/>
  <c r="AY4" i="70"/>
  <c r="AU4" i="70"/>
  <c r="AQ4" i="70"/>
  <c r="AM4" i="70"/>
  <c r="AI4" i="70"/>
  <c r="AE4" i="70"/>
  <c r="AA4" i="70"/>
  <c r="W4" i="70"/>
  <c r="S4" i="70"/>
  <c r="O4" i="70"/>
  <c r="K4" i="70"/>
  <c r="G4" i="70"/>
  <c r="BA66" i="70" l="1"/>
  <c r="BC66" i="70" s="1"/>
  <c r="BF66" i="70" s="1"/>
  <c r="BH66" i="70" s="1"/>
  <c r="BA68" i="70"/>
  <c r="BC68" i="70" s="1"/>
  <c r="BF68" i="70" s="1"/>
  <c r="BH68" i="70" s="1"/>
  <c r="BA159" i="70"/>
  <c r="BA163" i="70"/>
  <c r="BA11" i="71"/>
  <c r="BC11" i="71" s="1"/>
  <c r="BF11" i="71" s="1"/>
  <c r="BH11" i="71" s="1"/>
  <c r="BA29" i="71"/>
  <c r="BC29" i="71" s="1"/>
  <c r="BF29" i="71" s="1"/>
  <c r="BH29" i="71" s="1"/>
  <c r="BA34" i="71"/>
  <c r="BC34" i="71" s="1"/>
  <c r="BF34" i="71" s="1"/>
  <c r="BH34" i="71" s="1"/>
  <c r="BA167" i="70"/>
  <c r="BB167" i="70" s="1"/>
  <c r="BA15" i="71"/>
  <c r="BC15" i="71" s="1"/>
  <c r="BF15" i="71" s="1"/>
  <c r="BH15" i="71" s="1"/>
  <c r="BA31" i="71"/>
  <c r="BC31" i="71" s="1"/>
  <c r="BF31" i="71" s="1"/>
  <c r="BH31" i="71" s="1"/>
  <c r="BA46" i="70"/>
  <c r="BC46" i="70" s="1"/>
  <c r="BF46" i="70" s="1"/>
  <c r="BH46" i="70" s="1"/>
  <c r="BA48" i="70"/>
  <c r="BC48" i="70" s="1"/>
  <c r="BF48" i="70" s="1"/>
  <c r="BH48" i="70" s="1"/>
  <c r="BA52" i="70"/>
  <c r="BC52" i="70" s="1"/>
  <c r="BF52" i="70" s="1"/>
  <c r="BH52" i="70" s="1"/>
  <c r="BA152" i="70"/>
  <c r="BA156" i="70"/>
  <c r="BA11" i="70"/>
  <c r="BC11" i="70" s="1"/>
  <c r="BF11" i="70" s="1"/>
  <c r="BH11" i="70" s="1"/>
  <c r="BA20" i="70"/>
  <c r="BC20" i="70" s="1"/>
  <c r="BF20" i="70" s="1"/>
  <c r="BH20" i="70" s="1"/>
  <c r="BA101" i="70"/>
  <c r="BA130" i="70"/>
  <c r="BA67" i="70"/>
  <c r="BC67" i="70" s="1"/>
  <c r="BF67" i="70" s="1"/>
  <c r="BH67" i="70" s="1"/>
  <c r="BA16" i="71"/>
  <c r="BC16" i="71" s="1"/>
  <c r="BF16" i="71" s="1"/>
  <c r="BH16" i="71" s="1"/>
  <c r="BA23" i="71"/>
  <c r="BC23" i="71" s="1"/>
  <c r="BF23" i="71" s="1"/>
  <c r="BH23" i="71" s="1"/>
  <c r="BA32" i="71"/>
  <c r="BC32" i="71" s="1"/>
  <c r="BF32" i="71" s="1"/>
  <c r="BH32" i="71" s="1"/>
  <c r="BA45" i="70"/>
  <c r="BC45" i="70" s="1"/>
  <c r="BF45" i="70" s="1"/>
  <c r="BH45" i="70" s="1"/>
  <c r="BA29" i="70"/>
  <c r="BC29" i="70" s="1"/>
  <c r="BF29" i="70" s="1"/>
  <c r="BH29" i="70" s="1"/>
  <c r="BA24" i="70"/>
  <c r="BC24" i="70" s="1"/>
  <c r="BF24" i="70" s="1"/>
  <c r="BH24" i="70" s="1"/>
  <c r="BA85" i="70"/>
  <c r="BC85" i="70" s="1"/>
  <c r="BF85" i="70" s="1"/>
  <c r="BH85" i="70" s="1"/>
  <c r="BA104" i="70"/>
  <c r="BB104" i="70" s="1"/>
  <c r="BC104" i="70" s="1"/>
  <c r="BF104" i="70" s="1"/>
  <c r="BH104" i="70" s="1"/>
  <c r="BA117" i="70"/>
  <c r="BB117" i="70" s="1"/>
  <c r="BC117" i="70" s="1"/>
  <c r="BF117" i="70" s="1"/>
  <c r="BH117" i="70" s="1"/>
  <c r="BA43" i="70"/>
  <c r="BC43" i="70" s="1"/>
  <c r="BF43" i="70" s="1"/>
  <c r="BH43" i="70" s="1"/>
  <c r="BA135" i="70"/>
  <c r="BB135" i="70" s="1"/>
  <c r="BC135" i="70" s="1"/>
  <c r="BF135" i="70" s="1"/>
  <c r="BH135" i="70" s="1"/>
  <c r="BA16" i="70"/>
  <c r="BC16" i="70" s="1"/>
  <c r="BF16" i="70" s="1"/>
  <c r="BH16" i="70" s="1"/>
  <c r="BA78" i="70"/>
  <c r="BC78" i="70" s="1"/>
  <c r="BF78" i="70" s="1"/>
  <c r="BH78" i="70" s="1"/>
  <c r="BA76" i="70"/>
  <c r="BC76" i="70" s="1"/>
  <c r="BF76" i="70" s="1"/>
  <c r="BH76" i="70" s="1"/>
  <c r="BA62" i="70"/>
  <c r="BC62" i="70" s="1"/>
  <c r="BF62" i="70" s="1"/>
  <c r="BH62" i="70" s="1"/>
  <c r="BA84" i="70"/>
  <c r="BC84" i="70" s="1"/>
  <c r="BF84" i="70" s="1"/>
  <c r="BH84" i="70" s="1"/>
  <c r="BA99" i="70"/>
  <c r="BB99" i="70" s="1"/>
  <c r="BC99" i="70" s="1"/>
  <c r="BF99" i="70" s="1"/>
  <c r="BH99" i="70" s="1"/>
  <c r="BA120" i="70"/>
  <c r="BA14" i="71"/>
  <c r="BC14" i="71" s="1"/>
  <c r="BF14" i="71" s="1"/>
  <c r="BH14" i="71" s="1"/>
  <c r="BA22" i="71"/>
  <c r="BC22" i="71" s="1"/>
  <c r="BF22" i="71" s="1"/>
  <c r="BH22" i="71" s="1"/>
  <c r="BA28" i="70"/>
  <c r="BC28" i="70" s="1"/>
  <c r="BF28" i="70" s="1"/>
  <c r="BH28" i="70" s="1"/>
  <c r="BA133" i="70"/>
  <c r="BA136" i="70"/>
  <c r="BB136" i="70" s="1"/>
  <c r="BA160" i="70"/>
  <c r="BB160" i="70" s="1"/>
  <c r="BC160" i="70" s="1"/>
  <c r="BF160" i="70" s="1"/>
  <c r="BH160" i="70" s="1"/>
  <c r="BA30" i="71"/>
  <c r="BC30" i="71" s="1"/>
  <c r="BF30" i="71" s="1"/>
  <c r="BH30" i="71" s="1"/>
  <c r="BA38" i="71"/>
  <c r="BC38" i="71" s="1"/>
  <c r="BF38" i="71" s="1"/>
  <c r="BH38" i="71" s="1"/>
  <c r="BA70" i="71"/>
  <c r="BC70" i="71" s="1"/>
  <c r="BF70" i="71" s="1"/>
  <c r="BH70" i="71" s="1"/>
  <c r="BA6" i="70"/>
  <c r="BC6" i="70" s="1"/>
  <c r="BF6" i="70" s="1"/>
  <c r="BH6" i="70" s="1"/>
  <c r="BA10" i="70"/>
  <c r="BC10" i="70" s="1"/>
  <c r="BF10" i="70" s="1"/>
  <c r="BH10" i="70" s="1"/>
  <c r="BA19" i="70"/>
  <c r="BC19" i="70" s="1"/>
  <c r="BF19" i="70" s="1"/>
  <c r="BH19" i="70" s="1"/>
  <c r="BA34" i="70"/>
  <c r="BC34" i="70" s="1"/>
  <c r="BF34" i="70" s="1"/>
  <c r="BH34" i="70" s="1"/>
  <c r="BA38" i="70"/>
  <c r="BC38" i="70" s="1"/>
  <c r="BF38" i="70" s="1"/>
  <c r="BH38" i="70" s="1"/>
  <c r="BA44" i="70"/>
  <c r="BC44" i="70" s="1"/>
  <c r="BF44" i="70" s="1"/>
  <c r="BH44" i="70" s="1"/>
  <c r="BA49" i="70"/>
  <c r="BC49" i="70" s="1"/>
  <c r="BF49" i="70" s="1"/>
  <c r="BH49" i="70" s="1"/>
  <c r="BA75" i="70"/>
  <c r="BC75" i="70" s="1"/>
  <c r="BF75" i="70" s="1"/>
  <c r="BH75" i="70" s="1"/>
  <c r="BA81" i="70"/>
  <c r="BC81" i="70" s="1"/>
  <c r="BF81" i="70" s="1"/>
  <c r="BH81" i="70" s="1"/>
  <c r="BA100" i="70"/>
  <c r="BA10" i="71"/>
  <c r="BC10" i="71" s="1"/>
  <c r="BF10" i="71" s="1"/>
  <c r="BH10" i="71" s="1"/>
  <c r="BA55" i="70"/>
  <c r="BC55" i="70" s="1"/>
  <c r="BF55" i="70" s="1"/>
  <c r="BH55" i="70" s="1"/>
  <c r="BA72" i="70"/>
  <c r="BC72" i="70" s="1"/>
  <c r="BF72" i="70" s="1"/>
  <c r="BH72" i="70" s="1"/>
  <c r="BA103" i="70"/>
  <c r="BB103" i="70" s="1"/>
  <c r="BC103" i="70" s="1"/>
  <c r="BF103" i="70" s="1"/>
  <c r="BH103" i="70" s="1"/>
  <c r="BA9" i="71"/>
  <c r="BC9" i="71" s="1"/>
  <c r="BF9" i="71" s="1"/>
  <c r="BH9" i="71" s="1"/>
  <c r="BA26" i="71"/>
  <c r="BC26" i="71" s="1"/>
  <c r="BF26" i="71" s="1"/>
  <c r="BH26" i="71" s="1"/>
  <c r="BA5" i="70"/>
  <c r="BC5" i="70" s="1"/>
  <c r="BF5" i="70" s="1"/>
  <c r="BH5" i="70" s="1"/>
  <c r="BA15" i="70"/>
  <c r="BC15" i="70" s="1"/>
  <c r="BF15" i="70" s="1"/>
  <c r="BH15" i="70" s="1"/>
  <c r="BA27" i="70"/>
  <c r="BC27" i="70" s="1"/>
  <c r="BF27" i="70" s="1"/>
  <c r="BH27" i="70" s="1"/>
  <c r="BA61" i="70"/>
  <c r="BC61" i="70" s="1"/>
  <c r="BF61" i="70" s="1"/>
  <c r="BH61" i="70" s="1"/>
  <c r="BA98" i="70"/>
  <c r="BA113" i="70"/>
  <c r="BB113" i="70" s="1"/>
  <c r="BC113" i="70" s="1"/>
  <c r="BF113" i="70" s="1"/>
  <c r="BH113" i="70" s="1"/>
  <c r="BA17" i="71"/>
  <c r="BC17" i="71" s="1"/>
  <c r="BF17" i="71" s="1"/>
  <c r="BH17" i="71" s="1"/>
  <c r="BA25" i="71"/>
  <c r="BC25" i="71" s="1"/>
  <c r="BF25" i="71" s="1"/>
  <c r="BH25" i="71" s="1"/>
  <c r="BA52" i="71"/>
  <c r="BC52" i="71" s="1"/>
  <c r="BF52" i="71" s="1"/>
  <c r="BH52" i="71" s="1"/>
  <c r="BA74" i="71"/>
  <c r="BC74" i="71" s="1"/>
  <c r="BF74" i="71" s="1"/>
  <c r="BH74" i="71" s="1"/>
  <c r="BA53" i="70"/>
  <c r="BC53" i="70" s="1"/>
  <c r="BF53" i="70" s="1"/>
  <c r="BH53" i="70" s="1"/>
  <c r="BA80" i="70"/>
  <c r="BC80" i="70" s="1"/>
  <c r="BF80" i="70" s="1"/>
  <c r="BH80" i="70" s="1"/>
  <c r="BA109" i="70"/>
  <c r="BB109" i="70" s="1"/>
  <c r="BC109" i="70" s="1"/>
  <c r="BF109" i="70" s="1"/>
  <c r="BH109" i="70" s="1"/>
  <c r="BA33" i="71"/>
  <c r="BC33" i="71" s="1"/>
  <c r="BF33" i="71" s="1"/>
  <c r="BH33" i="71" s="1"/>
  <c r="BA47" i="71"/>
  <c r="BC47" i="71" s="1"/>
  <c r="BF47" i="71" s="1"/>
  <c r="BH47" i="71" s="1"/>
  <c r="BA53" i="71"/>
  <c r="BC53" i="71" s="1"/>
  <c r="BF53" i="71" s="1"/>
  <c r="BH53" i="71" s="1"/>
  <c r="BA9" i="70"/>
  <c r="BC9" i="70" s="1"/>
  <c r="BF9" i="70" s="1"/>
  <c r="BH9" i="70" s="1"/>
  <c r="BA14" i="70"/>
  <c r="BC14" i="70" s="1"/>
  <c r="BF14" i="70" s="1"/>
  <c r="BH14" i="70" s="1"/>
  <c r="BA23" i="70"/>
  <c r="BC23" i="70" s="1"/>
  <c r="BF23" i="70" s="1"/>
  <c r="BH23" i="70" s="1"/>
  <c r="BA33" i="70"/>
  <c r="BC33" i="70" s="1"/>
  <c r="BF33" i="70" s="1"/>
  <c r="BH33" i="70" s="1"/>
  <c r="BA37" i="70"/>
  <c r="BC37" i="70" s="1"/>
  <c r="BF37" i="70" s="1"/>
  <c r="BH37" i="70" s="1"/>
  <c r="BA71" i="70"/>
  <c r="BC71" i="70" s="1"/>
  <c r="BF71" i="70" s="1"/>
  <c r="BH71" i="70" s="1"/>
  <c r="BA125" i="70"/>
  <c r="BB125" i="70" s="1"/>
  <c r="BA5" i="71"/>
  <c r="BC5" i="71" s="1"/>
  <c r="BF5" i="71" s="1"/>
  <c r="BH5" i="71" s="1"/>
  <c r="BA8" i="71"/>
  <c r="BC8" i="71" s="1"/>
  <c r="BF8" i="71" s="1"/>
  <c r="BH8" i="71" s="1"/>
  <c r="BA12" i="71"/>
  <c r="BC12" i="71" s="1"/>
  <c r="BF12" i="71" s="1"/>
  <c r="BH12" i="71" s="1"/>
  <c r="BA22" i="70"/>
  <c r="BC22" i="70" s="1"/>
  <c r="BF22" i="70" s="1"/>
  <c r="BH22" i="70" s="1"/>
  <c r="BA60" i="70"/>
  <c r="BC60" i="70" s="1"/>
  <c r="BF60" i="70" s="1"/>
  <c r="BH60" i="70" s="1"/>
  <c r="BA64" i="70"/>
  <c r="BC64" i="70" s="1"/>
  <c r="BF64" i="70" s="1"/>
  <c r="BH64" i="70" s="1"/>
  <c r="BA79" i="70"/>
  <c r="BC79" i="70" s="1"/>
  <c r="BF79" i="70" s="1"/>
  <c r="BH79" i="70" s="1"/>
  <c r="BA89" i="70"/>
  <c r="BA122" i="70"/>
  <c r="BA128" i="70"/>
  <c r="BC128" i="70" s="1"/>
  <c r="BF128" i="70" s="1"/>
  <c r="BH128" i="70" s="1"/>
  <c r="BA4" i="71"/>
  <c r="BA21" i="71"/>
  <c r="BC21" i="71" s="1"/>
  <c r="BF21" i="71" s="1"/>
  <c r="BH21" i="71" s="1"/>
  <c r="BA24" i="71"/>
  <c r="BC24" i="71" s="1"/>
  <c r="BF24" i="71" s="1"/>
  <c r="BH24" i="71" s="1"/>
  <c r="BA28" i="71"/>
  <c r="BC28" i="71" s="1"/>
  <c r="BF28" i="71" s="1"/>
  <c r="BH28" i="71" s="1"/>
  <c r="BA8" i="70"/>
  <c r="BC8" i="70" s="1"/>
  <c r="BF8" i="70" s="1"/>
  <c r="BH8" i="70" s="1"/>
  <c r="BA32" i="70"/>
  <c r="BC32" i="70" s="1"/>
  <c r="BF32" i="70" s="1"/>
  <c r="BH32" i="70" s="1"/>
  <c r="BA115" i="70"/>
  <c r="BB115" i="70" s="1"/>
  <c r="BA132" i="70"/>
  <c r="BB132" i="70" s="1"/>
  <c r="BC132" i="70" s="1"/>
  <c r="BF132" i="70" s="1"/>
  <c r="BH132" i="70" s="1"/>
  <c r="BA138" i="70"/>
  <c r="BA141" i="70"/>
  <c r="BB141" i="70" s="1"/>
  <c r="BC141" i="70" s="1"/>
  <c r="BF141" i="70" s="1"/>
  <c r="BH141" i="70" s="1"/>
  <c r="BA20" i="71"/>
  <c r="BC20" i="71" s="1"/>
  <c r="BF20" i="71" s="1"/>
  <c r="BH20" i="71" s="1"/>
  <c r="BA37" i="71"/>
  <c r="BC37" i="71" s="1"/>
  <c r="BF37" i="71" s="1"/>
  <c r="BH37" i="71" s="1"/>
  <c r="BA17" i="70"/>
  <c r="BC17" i="70" s="1"/>
  <c r="BF17" i="70" s="1"/>
  <c r="BH17" i="70" s="1"/>
  <c r="BA70" i="70"/>
  <c r="BC70" i="70" s="1"/>
  <c r="BF70" i="70" s="1"/>
  <c r="BH70" i="70" s="1"/>
  <c r="BA77" i="70"/>
  <c r="BC77" i="70" s="1"/>
  <c r="BF77" i="70" s="1"/>
  <c r="BH77" i="70" s="1"/>
  <c r="BA126" i="70"/>
  <c r="BB126" i="70" s="1"/>
  <c r="BC126" i="70" s="1"/>
  <c r="BF126" i="70" s="1"/>
  <c r="BH126" i="70" s="1"/>
  <c r="BA148" i="70"/>
  <c r="BA151" i="70"/>
  <c r="BA36" i="71"/>
  <c r="BC36" i="71" s="1"/>
  <c r="BF36" i="71" s="1"/>
  <c r="BH36" i="71" s="1"/>
  <c r="BA55" i="71"/>
  <c r="BC55" i="71" s="1"/>
  <c r="BF55" i="71" s="1"/>
  <c r="BH55" i="71" s="1"/>
  <c r="BA59" i="71"/>
  <c r="BC59" i="71" s="1"/>
  <c r="BF59" i="71" s="1"/>
  <c r="BH59" i="71" s="1"/>
  <c r="BA69" i="71"/>
  <c r="BC69" i="71" s="1"/>
  <c r="BF69" i="71" s="1"/>
  <c r="BH69" i="71" s="1"/>
  <c r="BA64" i="71"/>
  <c r="BC64" i="71" s="1"/>
  <c r="BF64" i="71" s="1"/>
  <c r="BH64" i="71" s="1"/>
  <c r="BA71" i="71"/>
  <c r="BC71" i="71" s="1"/>
  <c r="BF71" i="71" s="1"/>
  <c r="BH71" i="71" s="1"/>
  <c r="BA81" i="71"/>
  <c r="BC81" i="71" s="1"/>
  <c r="BF81" i="71" s="1"/>
  <c r="BH81" i="71" s="1"/>
  <c r="BA41" i="71"/>
  <c r="BC41" i="71" s="1"/>
  <c r="BF41" i="71" s="1"/>
  <c r="BH41" i="71" s="1"/>
  <c r="BA45" i="71"/>
  <c r="BC45" i="71" s="1"/>
  <c r="BF45" i="71" s="1"/>
  <c r="BH45" i="71" s="1"/>
  <c r="BA46" i="71"/>
  <c r="BC46" i="71" s="1"/>
  <c r="BF46" i="71" s="1"/>
  <c r="BH46" i="71" s="1"/>
  <c r="BA68" i="71"/>
  <c r="BC68" i="71" s="1"/>
  <c r="BF68" i="71" s="1"/>
  <c r="BH68" i="71" s="1"/>
  <c r="BA80" i="71"/>
  <c r="BC80" i="71" s="1"/>
  <c r="BF80" i="71" s="1"/>
  <c r="BH80" i="71" s="1"/>
  <c r="BA54" i="71"/>
  <c r="BC54" i="71" s="1"/>
  <c r="BF54" i="71" s="1"/>
  <c r="BH54" i="71" s="1"/>
  <c r="BA58" i="71"/>
  <c r="BC58" i="71" s="1"/>
  <c r="BF58" i="71" s="1"/>
  <c r="BH58" i="71" s="1"/>
  <c r="BA134" i="71"/>
  <c r="BB134" i="71" s="1"/>
  <c r="BC134" i="71" s="1"/>
  <c r="BF134" i="71" s="1"/>
  <c r="BH134" i="71" s="1"/>
  <c r="BA40" i="71"/>
  <c r="BC40" i="71" s="1"/>
  <c r="BF40" i="71" s="1"/>
  <c r="BH40" i="71" s="1"/>
  <c r="BA63" i="71"/>
  <c r="BC63" i="71" s="1"/>
  <c r="BF63" i="71" s="1"/>
  <c r="BH63" i="71" s="1"/>
  <c r="BA131" i="71"/>
  <c r="BA50" i="71"/>
  <c r="BC50" i="71" s="1"/>
  <c r="BF50" i="71" s="1"/>
  <c r="BH50" i="71" s="1"/>
  <c r="BA67" i="71"/>
  <c r="BC67" i="71" s="1"/>
  <c r="BF67" i="71" s="1"/>
  <c r="BH67" i="71" s="1"/>
  <c r="BA84" i="71"/>
  <c r="BC84" i="71" s="1"/>
  <c r="BF84" i="71" s="1"/>
  <c r="BH84" i="71" s="1"/>
  <c r="BA79" i="71"/>
  <c r="BC79" i="71" s="1"/>
  <c r="BF79" i="71" s="1"/>
  <c r="BH79" i="71" s="1"/>
  <c r="BA57" i="71"/>
  <c r="BC57" i="71" s="1"/>
  <c r="BF57" i="71" s="1"/>
  <c r="BH57" i="71" s="1"/>
  <c r="BA97" i="71"/>
  <c r="BA39" i="71"/>
  <c r="BC39" i="71" s="1"/>
  <c r="BF39" i="71" s="1"/>
  <c r="BH39" i="71" s="1"/>
  <c r="BA117" i="71"/>
  <c r="BB117" i="71" s="1"/>
  <c r="BC117" i="71" s="1"/>
  <c r="BF117" i="71" s="1"/>
  <c r="BH117" i="71" s="1"/>
  <c r="BA66" i="71"/>
  <c r="BC66" i="71" s="1"/>
  <c r="BF66" i="71" s="1"/>
  <c r="BH66" i="71" s="1"/>
  <c r="BA86" i="71"/>
  <c r="BB86" i="71" s="1"/>
  <c r="BC86" i="71" s="1"/>
  <c r="BF86" i="71" s="1"/>
  <c r="BH86" i="71" s="1"/>
  <c r="BA78" i="71"/>
  <c r="BC78" i="71" s="1"/>
  <c r="BF78" i="71" s="1"/>
  <c r="BH78" i="71" s="1"/>
  <c r="BA60" i="71"/>
  <c r="BC60" i="71" s="1"/>
  <c r="BF60" i="71" s="1"/>
  <c r="BH60" i="71" s="1"/>
  <c r="BA104" i="71"/>
  <c r="BB104" i="71" s="1"/>
  <c r="BA65" i="71"/>
  <c r="BC65" i="71" s="1"/>
  <c r="BF65" i="71" s="1"/>
  <c r="BH65" i="71" s="1"/>
  <c r="BA113" i="71"/>
  <c r="BB113" i="71" s="1"/>
  <c r="BC113" i="71" s="1"/>
  <c r="BF113" i="71" s="1"/>
  <c r="BH113" i="71" s="1"/>
  <c r="BA49" i="71"/>
  <c r="BC49" i="71" s="1"/>
  <c r="BF49" i="71" s="1"/>
  <c r="BH49" i="71" s="1"/>
  <c r="BA83" i="71"/>
  <c r="BC83" i="71" s="1"/>
  <c r="BF83" i="71" s="1"/>
  <c r="BH83" i="71" s="1"/>
  <c r="BA167" i="71"/>
  <c r="BB167" i="71" s="1"/>
  <c r="BC167" i="71" s="1"/>
  <c r="BF167" i="71" s="1"/>
  <c r="BH167" i="71" s="1"/>
  <c r="XFD167" i="71" s="1"/>
  <c r="BA73" i="71"/>
  <c r="BC73" i="71" s="1"/>
  <c r="BF73" i="71" s="1"/>
  <c r="BH73" i="71" s="1"/>
  <c r="BA77" i="71"/>
  <c r="BC77" i="71" s="1"/>
  <c r="BF77" i="71" s="1"/>
  <c r="BH77" i="71" s="1"/>
  <c r="BA48" i="71"/>
  <c r="BC48" i="71" s="1"/>
  <c r="BF48" i="71" s="1"/>
  <c r="BH48" i="71" s="1"/>
  <c r="BA56" i="71"/>
  <c r="BC56" i="71" s="1"/>
  <c r="BF56" i="71" s="1"/>
  <c r="BH56" i="71" s="1"/>
  <c r="BA96" i="71"/>
  <c r="BB96" i="71" s="1"/>
  <c r="BA112" i="71"/>
  <c r="BB112" i="71" s="1"/>
  <c r="BA42" i="71"/>
  <c r="BC42" i="71" s="1"/>
  <c r="BF42" i="71" s="1"/>
  <c r="BH42" i="71" s="1"/>
  <c r="BA72" i="71"/>
  <c r="BC72" i="71" s="1"/>
  <c r="BF72" i="71" s="1"/>
  <c r="BH72" i="71" s="1"/>
  <c r="BA139" i="71"/>
  <c r="BB139" i="71" s="1"/>
  <c r="BC139" i="71" s="1"/>
  <c r="BF139" i="71" s="1"/>
  <c r="BH139" i="71" s="1"/>
  <c r="BA149" i="71"/>
  <c r="BB149" i="71" s="1"/>
  <c r="BC149" i="71" s="1"/>
  <c r="BF149" i="71" s="1"/>
  <c r="BH149" i="71" s="1"/>
  <c r="BA88" i="71"/>
  <c r="BA116" i="71"/>
  <c r="BB116" i="71" s="1"/>
  <c r="BC116" i="71" s="1"/>
  <c r="BF116" i="71" s="1"/>
  <c r="BH116" i="71" s="1"/>
  <c r="BA108" i="71"/>
  <c r="BA135" i="71"/>
  <c r="BA138" i="71"/>
  <c r="BB138" i="71" s="1"/>
  <c r="BA163" i="71"/>
  <c r="BB163" i="71" s="1"/>
  <c r="BC163" i="71" s="1"/>
  <c r="BF163" i="71" s="1"/>
  <c r="BH163" i="71" s="1"/>
  <c r="AU168" i="71"/>
  <c r="BA128" i="71"/>
  <c r="BB128" i="71" s="1"/>
  <c r="BC128" i="71" s="1"/>
  <c r="BF128" i="71" s="1"/>
  <c r="BH128" i="71" s="1"/>
  <c r="BA148" i="71"/>
  <c r="BA151" i="71"/>
  <c r="BB151" i="71" s="1"/>
  <c r="BC151" i="71" s="1"/>
  <c r="BF151" i="71" s="1"/>
  <c r="BH151" i="71" s="1"/>
  <c r="BA95" i="71"/>
  <c r="BB95" i="71" s="1"/>
  <c r="BC95" i="71" s="1"/>
  <c r="BF95" i="71" s="1"/>
  <c r="BH95" i="71" s="1"/>
  <c r="BA105" i="71"/>
  <c r="BA111" i="71"/>
  <c r="BB111" i="71" s="1"/>
  <c r="BC111" i="71" s="1"/>
  <c r="BF111" i="71" s="1"/>
  <c r="BH111" i="71" s="1"/>
  <c r="BA115" i="71"/>
  <c r="BA119" i="71"/>
  <c r="BB119" i="71" s="1"/>
  <c r="BC119" i="71" s="1"/>
  <c r="BF119" i="71" s="1"/>
  <c r="BH119" i="71" s="1"/>
  <c r="BA123" i="71"/>
  <c r="BA125" i="71"/>
  <c r="BA129" i="71"/>
  <c r="BB129" i="71" s="1"/>
  <c r="BC129" i="71" s="1"/>
  <c r="BF129" i="71" s="1"/>
  <c r="BH129" i="71" s="1"/>
  <c r="BA132" i="71"/>
  <c r="BB132" i="71" s="1"/>
  <c r="BC132" i="71" s="1"/>
  <c r="BF132" i="71" s="1"/>
  <c r="BH132" i="71" s="1"/>
  <c r="BA152" i="71"/>
  <c r="BA156" i="71"/>
  <c r="BA103" i="71"/>
  <c r="BB103" i="71" s="1"/>
  <c r="BC103" i="71" s="1"/>
  <c r="BF103" i="71" s="1"/>
  <c r="BH103" i="71" s="1"/>
  <c r="BA144" i="71"/>
  <c r="BB144" i="71" s="1"/>
  <c r="BC144" i="71" s="1"/>
  <c r="BF144" i="71" s="1"/>
  <c r="BH144" i="71" s="1"/>
  <c r="BA106" i="71"/>
  <c r="BB106" i="71" s="1"/>
  <c r="BC106" i="71" s="1"/>
  <c r="BF106" i="71" s="1"/>
  <c r="BH106" i="71" s="1"/>
  <c r="AE168" i="71"/>
  <c r="BA107" i="71"/>
  <c r="BB107" i="71" s="1"/>
  <c r="BC107" i="71" s="1"/>
  <c r="BF107" i="71" s="1"/>
  <c r="BH107" i="71" s="1"/>
  <c r="BA98" i="71"/>
  <c r="BB98" i="71" s="1"/>
  <c r="BC98" i="71" s="1"/>
  <c r="BF98" i="71" s="1"/>
  <c r="BH98" i="71" s="1"/>
  <c r="BA120" i="71"/>
  <c r="BB120" i="71" s="1"/>
  <c r="BC120" i="71" s="1"/>
  <c r="BF120" i="71" s="1"/>
  <c r="BH120" i="71" s="1"/>
  <c r="BA157" i="71"/>
  <c r="BB157" i="71" s="1"/>
  <c r="BC157" i="71" s="1"/>
  <c r="BF157" i="71" s="1"/>
  <c r="BH157" i="71" s="1"/>
  <c r="BA124" i="71"/>
  <c r="BA140" i="71"/>
  <c r="BB140" i="71" s="1"/>
  <c r="BC140" i="71" s="1"/>
  <c r="BF140" i="71" s="1"/>
  <c r="BH140" i="71" s="1"/>
  <c r="BA85" i="71"/>
  <c r="BC85" i="71" s="1"/>
  <c r="BF85" i="71" s="1"/>
  <c r="BH85" i="71" s="1"/>
  <c r="BA160" i="71"/>
  <c r="BB160" i="71" s="1"/>
  <c r="BC160" i="71" s="1"/>
  <c r="BF160" i="71" s="1"/>
  <c r="BH160" i="71" s="1"/>
  <c r="BA153" i="71"/>
  <c r="BA102" i="71"/>
  <c r="BA127" i="71"/>
  <c r="BA133" i="71"/>
  <c r="BB133" i="71" s="1"/>
  <c r="BC133" i="71" s="1"/>
  <c r="BF133" i="71" s="1"/>
  <c r="BH133" i="71" s="1"/>
  <c r="BA165" i="71"/>
  <c r="BA101" i="71"/>
  <c r="BA143" i="71"/>
  <c r="BB143" i="71" s="1"/>
  <c r="BC143" i="71" s="1"/>
  <c r="BF143" i="71" s="1"/>
  <c r="BH143" i="71" s="1"/>
  <c r="BA118" i="71"/>
  <c r="BB118" i="71" s="1"/>
  <c r="BC118" i="71" s="1"/>
  <c r="BF118" i="71" s="1"/>
  <c r="BH118" i="71" s="1"/>
  <c r="BA130" i="71"/>
  <c r="BA146" i="71"/>
  <c r="BB146" i="71" s="1"/>
  <c r="BA25" i="72"/>
  <c r="BC25" i="72" s="1"/>
  <c r="BA60" i="72"/>
  <c r="BC60" i="72" s="1"/>
  <c r="BA15" i="72"/>
  <c r="BC15" i="72" s="1"/>
  <c r="BA22" i="72"/>
  <c r="BC22" i="72" s="1"/>
  <c r="BA78" i="72"/>
  <c r="BC78" i="72" s="1"/>
  <c r="BA10" i="72"/>
  <c r="BC10" i="72" s="1"/>
  <c r="AQ15" i="72"/>
  <c r="BA31" i="72"/>
  <c r="BC31" i="72" s="1"/>
  <c r="K35" i="72"/>
  <c r="BA37" i="72"/>
  <c r="BC37" i="72" s="1"/>
  <c r="O115" i="72"/>
  <c r="AP167" i="72"/>
  <c r="G7" i="72"/>
  <c r="AE74" i="72"/>
  <c r="K129" i="72"/>
  <c r="BA47" i="72"/>
  <c r="BC47" i="72" s="1"/>
  <c r="K91" i="72"/>
  <c r="BA91" i="72" s="1"/>
  <c r="K150" i="72"/>
  <c r="BA57" i="72"/>
  <c r="BC57" i="72" s="1"/>
  <c r="BA105" i="72"/>
  <c r="BA139" i="72"/>
  <c r="BB139" i="72" s="1"/>
  <c r="BA12" i="72"/>
  <c r="BC12" i="72" s="1"/>
  <c r="BA111" i="72"/>
  <c r="Z167" i="72"/>
  <c r="AA4" i="72"/>
  <c r="BA34" i="72"/>
  <c r="BC34" i="72" s="1"/>
  <c r="O92" i="72"/>
  <c r="BA92" i="72" s="1"/>
  <c r="BA9" i="72"/>
  <c r="BC9" i="72" s="1"/>
  <c r="BA20" i="72"/>
  <c r="BC20" i="72" s="1"/>
  <c r="BA6" i="72"/>
  <c r="BC6" i="72" s="1"/>
  <c r="BA108" i="72"/>
  <c r="AQ24" i="72"/>
  <c r="BA24" i="72" s="1"/>
  <c r="BC24" i="72" s="1"/>
  <c r="BA27" i="72"/>
  <c r="BC27" i="72" s="1"/>
  <c r="K30" i="72"/>
  <c r="BA136" i="72"/>
  <c r="AU156" i="72"/>
  <c r="O157" i="72"/>
  <c r="K27" i="72"/>
  <c r="BA28" i="72"/>
  <c r="BC28" i="72" s="1"/>
  <c r="AQ5" i="72"/>
  <c r="AQ167" i="72" s="1"/>
  <c r="AQ21" i="72"/>
  <c r="AM60" i="72"/>
  <c r="AU103" i="72"/>
  <c r="K156" i="72"/>
  <c r="W13" i="72"/>
  <c r="BA13" i="72" s="1"/>
  <c r="BC13" i="72" s="1"/>
  <c r="BA19" i="72"/>
  <c r="BC19" i="72" s="1"/>
  <c r="AA24" i="72"/>
  <c r="BA46" i="72"/>
  <c r="BC46" i="72" s="1"/>
  <c r="S167" i="72"/>
  <c r="E167" i="72"/>
  <c r="BA16" i="72"/>
  <c r="BC16" i="72" s="1"/>
  <c r="BA96" i="72"/>
  <c r="BA153" i="72"/>
  <c r="F167" i="72"/>
  <c r="BA8" i="72"/>
  <c r="BC8" i="72" s="1"/>
  <c r="AM41" i="72"/>
  <c r="BA41" i="72" s="1"/>
  <c r="BC41" i="72" s="1"/>
  <c r="G5" i="72"/>
  <c r="G167" i="72" s="1"/>
  <c r="G21" i="72"/>
  <c r="BA32" i="72"/>
  <c r="BC32" i="72" s="1"/>
  <c r="BA58" i="72"/>
  <c r="BC58" i="72" s="1"/>
  <c r="AI67" i="72"/>
  <c r="W88" i="72"/>
  <c r="BA88" i="72" s="1"/>
  <c r="AY115" i="72"/>
  <c r="BA115" i="72" s="1"/>
  <c r="W152" i="72"/>
  <c r="BA152" i="72" s="1"/>
  <c r="J167" i="72"/>
  <c r="BA11" i="72"/>
  <c r="BC11" i="72" s="1"/>
  <c r="BA52" i="72"/>
  <c r="BC52" i="72" s="1"/>
  <c r="BA72" i="72"/>
  <c r="BC72" i="72" s="1"/>
  <c r="BA102" i="72"/>
  <c r="O139" i="72"/>
  <c r="S142" i="72"/>
  <c r="BA142" i="72" s="1"/>
  <c r="BA42" i="72"/>
  <c r="BC42" i="72" s="1"/>
  <c r="O141" i="72"/>
  <c r="AA149" i="72"/>
  <c r="AC167" i="72"/>
  <c r="BA113" i="72"/>
  <c r="S134" i="72"/>
  <c r="BA149" i="72"/>
  <c r="M167" i="72"/>
  <c r="BA97" i="72"/>
  <c r="N167" i="72"/>
  <c r="AV167" i="72"/>
  <c r="O18" i="72"/>
  <c r="BA18" i="72" s="1"/>
  <c r="BC18" i="72" s="1"/>
  <c r="W36" i="72"/>
  <c r="AU61" i="72"/>
  <c r="AU167" i="72" s="1"/>
  <c r="AA79" i="72"/>
  <c r="K89" i="72"/>
  <c r="BA89" i="72" s="1"/>
  <c r="AQ96" i="72"/>
  <c r="BA101" i="72"/>
  <c r="BB101" i="72" s="1"/>
  <c r="O124" i="72"/>
  <c r="BA124" i="72" s="1"/>
  <c r="L167" i="72"/>
  <c r="AT167" i="72"/>
  <c r="AD167" i="72"/>
  <c r="O4" i="72"/>
  <c r="AF167" i="72"/>
  <c r="AW167" i="72"/>
  <c r="AY14" i="72"/>
  <c r="AY167" i="72" s="1"/>
  <c r="O21" i="72"/>
  <c r="S30" i="72"/>
  <c r="AM35" i="72"/>
  <c r="AE43" i="72"/>
  <c r="BA43" i="72" s="1"/>
  <c r="BC43" i="72" s="1"/>
  <c r="AA48" i="72"/>
  <c r="K51" i="72"/>
  <c r="BA51" i="72" s="1"/>
  <c r="BC51" i="72" s="1"/>
  <c r="BA54" i="72"/>
  <c r="BC54" i="72" s="1"/>
  <c r="S70" i="72"/>
  <c r="BA70" i="72" s="1"/>
  <c r="BC70" i="72" s="1"/>
  <c r="W87" i="72"/>
  <c r="AY94" i="72"/>
  <c r="AQ109" i="72"/>
  <c r="AU119" i="72"/>
  <c r="K120" i="72"/>
  <c r="BA120" i="72" s="1"/>
  <c r="W134" i="72"/>
  <c r="AG167" i="72"/>
  <c r="BA93" i="72"/>
  <c r="BA116" i="72"/>
  <c r="K123" i="72"/>
  <c r="BA123" i="72" s="1"/>
  <c r="AS167" i="72"/>
  <c r="Q167" i="72"/>
  <c r="AH167" i="72"/>
  <c r="AI14" i="72"/>
  <c r="AM26" i="72"/>
  <c r="AM29" i="72"/>
  <c r="G36" i="72"/>
  <c r="BA36" i="72" s="1"/>
  <c r="BC36" i="72" s="1"/>
  <c r="BA38" i="72"/>
  <c r="BC38" i="72" s="1"/>
  <c r="K48" i="72"/>
  <c r="BA48" i="72" s="1"/>
  <c r="BC48" i="72" s="1"/>
  <c r="G50" i="72"/>
  <c r="BA50" i="72" s="1"/>
  <c r="BC50" i="72" s="1"/>
  <c r="AY56" i="72"/>
  <c r="BA56" i="72" s="1"/>
  <c r="BC56" i="72" s="1"/>
  <c r="G63" i="72"/>
  <c r="AY64" i="72"/>
  <c r="AA78" i="72"/>
  <c r="AE88" i="72"/>
  <c r="AI94" i="72"/>
  <c r="AA105" i="72"/>
  <c r="AA109" i="72"/>
  <c r="K110" i="72"/>
  <c r="G147" i="72"/>
  <c r="K4" i="72"/>
  <c r="BA4" i="72" s="1"/>
  <c r="AX167" i="72"/>
  <c r="BA109" i="72"/>
  <c r="BB109" i="72" s="1"/>
  <c r="R167" i="72"/>
  <c r="AJ167" i="72"/>
  <c r="AM4" i="72"/>
  <c r="S14" i="72"/>
  <c r="W26" i="72"/>
  <c r="W29" i="72"/>
  <c r="AI43" i="72"/>
  <c r="BA45" i="72"/>
  <c r="BC45" i="72" s="1"/>
  <c r="AA47" i="72"/>
  <c r="AU47" i="72"/>
  <c r="AI51" i="72"/>
  <c r="BA59" i="72"/>
  <c r="BC59" i="72" s="1"/>
  <c r="AI64" i="72"/>
  <c r="BA64" i="72" s="1"/>
  <c r="BC64" i="72" s="1"/>
  <c r="K67" i="72"/>
  <c r="BA74" i="72"/>
  <c r="BC74" i="72" s="1"/>
  <c r="K109" i="72"/>
  <c r="S117" i="72"/>
  <c r="BA117" i="72" s="1"/>
  <c r="AM117" i="72"/>
  <c r="AM131" i="72"/>
  <c r="G132" i="72"/>
  <c r="W132" i="72"/>
  <c r="AR167" i="72"/>
  <c r="P167" i="72"/>
  <c r="AZ167" i="72"/>
  <c r="T167" i="72"/>
  <c r="W4" i="72"/>
  <c r="W167" i="72" s="1"/>
  <c r="S17" i="72"/>
  <c r="BA17" i="72" s="1"/>
  <c r="BC17" i="72" s="1"/>
  <c r="BA30" i="72"/>
  <c r="BC30" i="72" s="1"/>
  <c r="BA33" i="72"/>
  <c r="BC33" i="72" s="1"/>
  <c r="G35" i="72"/>
  <c r="BA35" i="72" s="1"/>
  <c r="BC35" i="72" s="1"/>
  <c r="K36" i="72"/>
  <c r="AE39" i="72"/>
  <c r="AE167" i="72" s="1"/>
  <c r="O93" i="72"/>
  <c r="K105" i="72"/>
  <c r="S126" i="72"/>
  <c r="BA126" i="72" s="1"/>
  <c r="K147" i="72"/>
  <c r="S165" i="72"/>
  <c r="D167" i="72"/>
  <c r="AB167" i="72"/>
  <c r="AI4" i="72"/>
  <c r="W7" i="72"/>
  <c r="AM10" i="72"/>
  <c r="AM13" i="72"/>
  <c r="BA23" i="72"/>
  <c r="BC23" i="72" s="1"/>
  <c r="G26" i="72"/>
  <c r="G29" i="72"/>
  <c r="W49" i="72"/>
  <c r="AQ49" i="72"/>
  <c r="BA49" i="72" s="1"/>
  <c r="BC49" i="72" s="1"/>
  <c r="AA53" i="72"/>
  <c r="BA53" i="72" s="1"/>
  <c r="BC53" i="72" s="1"/>
  <c r="AQ62" i="72"/>
  <c r="BA62" i="72" s="1"/>
  <c r="BC62" i="72" s="1"/>
  <c r="BA66" i="72"/>
  <c r="BC66" i="72" s="1"/>
  <c r="AM85" i="72"/>
  <c r="AA91" i="72"/>
  <c r="S94" i="72"/>
  <c r="BA94" i="72" s="1"/>
  <c r="G100" i="72"/>
  <c r="O116" i="72"/>
  <c r="U167" i="72"/>
  <c r="AK167" i="72"/>
  <c r="AE90" i="72"/>
  <c r="BA90" i="72" s="1"/>
  <c r="O91" i="72"/>
  <c r="AM124" i="72"/>
  <c r="BA125" i="72"/>
  <c r="V167" i="72"/>
  <c r="AL167" i="72"/>
  <c r="K101" i="72"/>
  <c r="K166" i="72"/>
  <c r="H167" i="72"/>
  <c r="X167" i="72"/>
  <c r="AN167" i="72"/>
  <c r="S40" i="72"/>
  <c r="BA40" i="72" s="1"/>
  <c r="BC40" i="72" s="1"/>
  <c r="W51" i="72"/>
  <c r="AA67" i="72"/>
  <c r="K81" i="72"/>
  <c r="BA81" i="72" s="1"/>
  <c r="BC81" i="72" s="1"/>
  <c r="BA107" i="72"/>
  <c r="BB108" i="72"/>
  <c r="O108" i="72"/>
  <c r="AM113" i="72"/>
  <c r="K118" i="72"/>
  <c r="K125" i="72"/>
  <c r="O140" i="72"/>
  <c r="K154" i="72"/>
  <c r="BA154" i="72" s="1"/>
  <c r="S110" i="72"/>
  <c r="BA110" i="72" s="1"/>
  <c r="I167" i="72"/>
  <c r="Y167" i="72"/>
  <c r="AO167" i="72"/>
  <c r="AQ44" i="72"/>
  <c r="BA44" i="72" s="1"/>
  <c r="BC44" i="72" s="1"/>
  <c r="AM49" i="72"/>
  <c r="AQ51" i="72"/>
  <c r="AY59" i="72"/>
  <c r="AQ63" i="72"/>
  <c r="AU74" i="72"/>
  <c r="O77" i="72"/>
  <c r="AM79" i="72"/>
  <c r="AY85" i="72"/>
  <c r="AM88" i="72"/>
  <c r="AM91" i="72"/>
  <c r="AQ105" i="72"/>
  <c r="K107" i="72"/>
  <c r="O112" i="72"/>
  <c r="BA112" i="72" s="1"/>
  <c r="K131" i="72"/>
  <c r="BA131" i="72" s="1"/>
  <c r="AQ153" i="72"/>
  <c r="AE154" i="72"/>
  <c r="W159" i="72"/>
  <c r="AA50" i="72"/>
  <c r="AE61" i="72"/>
  <c r="BA61" i="72" s="1"/>
  <c r="BC61" i="72" s="1"/>
  <c r="AA63" i="72"/>
  <c r="O73" i="72"/>
  <c r="BA73" i="72" s="1"/>
  <c r="BC73" i="72" s="1"/>
  <c r="O75" i="72"/>
  <c r="BA75" i="72" s="1"/>
  <c r="BC75" i="72" s="1"/>
  <c r="K79" i="72"/>
  <c r="BA79" i="72" s="1"/>
  <c r="BC79" i="72" s="1"/>
  <c r="O82" i="72"/>
  <c r="BA82" i="72" s="1"/>
  <c r="BC82" i="72" s="1"/>
  <c r="G85" i="72"/>
  <c r="AI92" i="72"/>
  <c r="O104" i="72"/>
  <c r="BA104" i="72" s="1"/>
  <c r="O105" i="72"/>
  <c r="W113" i="72"/>
  <c r="AQ122" i="72"/>
  <c r="AI149" i="72"/>
  <c r="G151" i="72"/>
  <c r="BA151" i="72" s="1"/>
  <c r="BB151" i="72" s="1"/>
  <c r="AY156" i="72"/>
  <c r="K50" i="72"/>
  <c r="AE59" i="72"/>
  <c r="BA65" i="72"/>
  <c r="BC65" i="72" s="1"/>
  <c r="AI69" i="72"/>
  <c r="BA69" i="72" s="1"/>
  <c r="BC69" i="72" s="1"/>
  <c r="AI73" i="72"/>
  <c r="AI75" i="72"/>
  <c r="AE79" i="72"/>
  <c r="S92" i="72"/>
  <c r="O95" i="72"/>
  <c r="BA95" i="72" s="1"/>
  <c r="O100" i="72"/>
  <c r="AY103" i="72"/>
  <c r="AI111" i="72"/>
  <c r="S112" i="72"/>
  <c r="AM112" i="72"/>
  <c r="BA118" i="72"/>
  <c r="AU123" i="72"/>
  <c r="AE124" i="72"/>
  <c r="BB128" i="72"/>
  <c r="O128" i="72"/>
  <c r="S129" i="72"/>
  <c r="S137" i="72"/>
  <c r="BA137" i="72" s="1"/>
  <c r="AA141" i="72"/>
  <c r="AA155" i="72"/>
  <c r="O156" i="72"/>
  <c r="O160" i="72"/>
  <c r="G55" i="72"/>
  <c r="AI59" i="72"/>
  <c r="W67" i="72"/>
  <c r="AQ67" i="72"/>
  <c r="S71" i="72"/>
  <c r="AY80" i="72"/>
  <c r="W83" i="72"/>
  <c r="AQ83" i="72"/>
  <c r="BB111" i="72"/>
  <c r="K127" i="72"/>
  <c r="O63" i="72"/>
  <c r="AM71" i="72"/>
  <c r="BA71" i="72" s="1"/>
  <c r="BC71" i="72" s="1"/>
  <c r="AI80" i="72"/>
  <c r="BA80" i="72" s="1"/>
  <c r="BC80" i="72" s="1"/>
  <c r="AA84" i="72"/>
  <c r="K87" i="72"/>
  <c r="BA87" i="72" s="1"/>
  <c r="W91" i="72"/>
  <c r="S99" i="72"/>
  <c r="BA99" i="72" s="1"/>
  <c r="S103" i="72"/>
  <c r="BA103" i="72" s="1"/>
  <c r="AU113" i="72"/>
  <c r="K114" i="72"/>
  <c r="K122" i="72"/>
  <c r="BA122" i="72" s="1"/>
  <c r="AE122" i="72"/>
  <c r="BA138" i="72"/>
  <c r="BB138" i="72" s="1"/>
  <c r="AY141" i="72"/>
  <c r="G67" i="72"/>
  <c r="S80" i="72"/>
  <c r="G83" i="72"/>
  <c r="AM95" i="72"/>
  <c r="AM102" i="72"/>
  <c r="W110" i="72"/>
  <c r="AE115" i="72"/>
  <c r="K117" i="72"/>
  <c r="AU121" i="72"/>
  <c r="S124" i="72"/>
  <c r="AI145" i="72"/>
  <c r="AQ147" i="72"/>
  <c r="AI165" i="72"/>
  <c r="AA51" i="72"/>
  <c r="AY55" i="72"/>
  <c r="K63" i="72"/>
  <c r="AE75" i="72"/>
  <c r="AA77" i="72"/>
  <c r="AM83" i="72"/>
  <c r="AE87" i="72"/>
  <c r="AI95" i="72"/>
  <c r="BA106" i="72"/>
  <c r="AA147" i="72"/>
  <c r="AA150" i="72"/>
  <c r="AQ163" i="72"/>
  <c r="AQ166" i="72"/>
  <c r="BA166" i="72" s="1"/>
  <c r="AE63" i="72"/>
  <c r="AM67" i="72"/>
  <c r="AY75" i="72"/>
  <c r="K77" i="72"/>
  <c r="BA77" i="72" s="1"/>
  <c r="BC77" i="72" s="1"/>
  <c r="AM81" i="72"/>
  <c r="BB86" i="72"/>
  <c r="BC86" i="72" s="1"/>
  <c r="O87" i="72"/>
  <c r="S95" i="72"/>
  <c r="BB106" i="72"/>
  <c r="W111" i="72"/>
  <c r="AQ112" i="72"/>
  <c r="O121" i="72"/>
  <c r="BA121" i="72" s="1"/>
  <c r="O127" i="72"/>
  <c r="G133" i="72"/>
  <c r="AQ133" i="72"/>
  <c r="AI142" i="72"/>
  <c r="BA146" i="72"/>
  <c r="BB146" i="72" s="1"/>
  <c r="AI157" i="72"/>
  <c r="G160" i="72"/>
  <c r="AA166" i="72"/>
  <c r="AE93" i="72"/>
  <c r="AA102" i="72"/>
  <c r="BA114" i="72"/>
  <c r="AI121" i="72"/>
  <c r="AY130" i="72"/>
  <c r="O131" i="72"/>
  <c r="AY131" i="72"/>
  <c r="AE148" i="72"/>
  <c r="BA148" i="72" s="1"/>
  <c r="S157" i="72"/>
  <c r="BA157" i="72" s="1"/>
  <c r="K161" i="72"/>
  <c r="AU165" i="72"/>
  <c r="S130" i="72"/>
  <c r="BA130" i="72" s="1"/>
  <c r="S139" i="72"/>
  <c r="AI151" i="72"/>
  <c r="AE163" i="72"/>
  <c r="AE164" i="72"/>
  <c r="BA164" i="72" s="1"/>
  <c r="AA83" i="72"/>
  <c r="AQ84" i="72"/>
  <c r="BA84" i="72" s="1"/>
  <c r="BC84" i="72" s="1"/>
  <c r="AQ91" i="72"/>
  <c r="K98" i="72"/>
  <c r="BA98" i="72" s="1"/>
  <c r="AM100" i="72"/>
  <c r="W123" i="72"/>
  <c r="O138" i="72"/>
  <c r="AQ141" i="72"/>
  <c r="O146" i="72"/>
  <c r="AI147" i="72"/>
  <c r="S153" i="72"/>
  <c r="AQ158" i="72"/>
  <c r="AE160" i="72"/>
  <c r="K162" i="72"/>
  <c r="BA162" i="72" s="1"/>
  <c r="K165" i="72"/>
  <c r="W100" i="72"/>
  <c r="AE112" i="72"/>
  <c r="AY112" i="72"/>
  <c r="G128" i="72"/>
  <c r="BA128" i="72" s="1"/>
  <c r="W129" i="72"/>
  <c r="S138" i="72"/>
  <c r="K144" i="72"/>
  <c r="AE144" i="72"/>
  <c r="AY149" i="72"/>
  <c r="AM152" i="72"/>
  <c r="AQ155" i="72"/>
  <c r="G158" i="72"/>
  <c r="O161" i="72"/>
  <c r="AE117" i="72"/>
  <c r="AY124" i="72"/>
  <c r="G129" i="72"/>
  <c r="AM150" i="72"/>
  <c r="AM151" i="72"/>
  <c r="AM158" i="72"/>
  <c r="AM159" i="72"/>
  <c r="BA159" i="72" s="1"/>
  <c r="AQ165" i="72"/>
  <c r="BB97" i="72"/>
  <c r="K113" i="72"/>
  <c r="AI124" i="72"/>
  <c r="W137" i="72"/>
  <c r="AE147" i="72"/>
  <c r="W150" i="72"/>
  <c r="BA150" i="72" s="1"/>
  <c r="AU155" i="72"/>
  <c r="W158" i="72"/>
  <c r="AU163" i="72"/>
  <c r="AI135" i="72"/>
  <c r="BA135" i="72" s="1"/>
  <c r="AU137" i="72"/>
  <c r="K141" i="72"/>
  <c r="BA141" i="72" s="1"/>
  <c r="AA144" i="72"/>
  <c r="AI134" i="72"/>
  <c r="AU139" i="72"/>
  <c r="AE140" i="72"/>
  <c r="BA140" i="72" s="1"/>
  <c r="G143" i="72"/>
  <c r="AU144" i="72"/>
  <c r="AA145" i="72"/>
  <c r="BA145" i="72" s="1"/>
  <c r="S155" i="72"/>
  <c r="G161" i="72"/>
  <c r="BA161" i="72" s="1"/>
  <c r="BB161" i="72" s="1"/>
  <c r="AY165" i="72"/>
  <c r="K121" i="72"/>
  <c r="AA129" i="72"/>
  <c r="AQ137" i="72"/>
  <c r="O155" i="72"/>
  <c r="BA155" i="72" s="1"/>
  <c r="O163" i="72"/>
  <c r="BA163" i="72" s="1"/>
  <c r="W119" i="72"/>
  <c r="BA119" i="72" s="1"/>
  <c r="AM127" i="72"/>
  <c r="K153" i="72"/>
  <c r="AA161" i="72"/>
  <c r="AY117" i="72"/>
  <c r="G127" i="72"/>
  <c r="W135" i="72"/>
  <c r="AM143" i="72"/>
  <c r="BA87" i="71"/>
  <c r="O168" i="71"/>
  <c r="BB127" i="71"/>
  <c r="BC127" i="71" s="1"/>
  <c r="BF127" i="71" s="1"/>
  <c r="BH127" i="71" s="1"/>
  <c r="BA44" i="71"/>
  <c r="BC44" i="71" s="1"/>
  <c r="BF44" i="71" s="1"/>
  <c r="BH44" i="71" s="1"/>
  <c r="BA76" i="71"/>
  <c r="BC76" i="71" s="1"/>
  <c r="BF76" i="71" s="1"/>
  <c r="BH76" i="71" s="1"/>
  <c r="BB162" i="71"/>
  <c r="BC162" i="71" s="1"/>
  <c r="BF162" i="71" s="1"/>
  <c r="BH162" i="71" s="1"/>
  <c r="S168" i="71"/>
  <c r="BC138" i="71"/>
  <c r="BF138" i="71" s="1"/>
  <c r="BH138" i="71" s="1"/>
  <c r="BA89" i="71"/>
  <c r="BB136" i="71"/>
  <c r="BC136" i="71" s="1"/>
  <c r="BF136" i="71" s="1"/>
  <c r="BH136" i="71" s="1"/>
  <c r="AY168" i="71"/>
  <c r="BB135" i="71"/>
  <c r="BC135" i="71" s="1"/>
  <c r="BF135" i="71" s="1"/>
  <c r="BH135" i="71" s="1"/>
  <c r="BB108" i="71"/>
  <c r="BC108" i="71" s="1"/>
  <c r="BF108" i="71" s="1"/>
  <c r="BH108" i="71" s="1"/>
  <c r="BB122" i="71"/>
  <c r="BC122" i="71" s="1"/>
  <c r="BF122" i="71" s="1"/>
  <c r="BH122" i="71" s="1"/>
  <c r="BB154" i="71"/>
  <c r="BC154" i="71" s="1"/>
  <c r="BF154" i="71" s="1"/>
  <c r="BH154" i="71" s="1"/>
  <c r="BC4" i="71"/>
  <c r="AI168" i="71"/>
  <c r="BC164" i="71"/>
  <c r="BF164" i="71" s="1"/>
  <c r="BH164" i="71" s="1"/>
  <c r="BB155" i="71"/>
  <c r="BC155" i="71" s="1"/>
  <c r="BF155" i="71" s="1"/>
  <c r="BH155" i="71" s="1"/>
  <c r="G168" i="71"/>
  <c r="BB102" i="71"/>
  <c r="BB152" i="71"/>
  <c r="BC152" i="71" s="1"/>
  <c r="BF152" i="71" s="1"/>
  <c r="BH152" i="71" s="1"/>
  <c r="BB97" i="71"/>
  <c r="BC97" i="71" s="1"/>
  <c r="BF97" i="71" s="1"/>
  <c r="BH97" i="71" s="1"/>
  <c r="BA43" i="71"/>
  <c r="BC43" i="71" s="1"/>
  <c r="BF43" i="71" s="1"/>
  <c r="BH43" i="71" s="1"/>
  <c r="BA61" i="71"/>
  <c r="BC61" i="71" s="1"/>
  <c r="BF61" i="71" s="1"/>
  <c r="BH61" i="71" s="1"/>
  <c r="BA75" i="71"/>
  <c r="BC75" i="71" s="1"/>
  <c r="BF75" i="71" s="1"/>
  <c r="BH75" i="71" s="1"/>
  <c r="BA92" i="71"/>
  <c r="BA114" i="71"/>
  <c r="BA159" i="71"/>
  <c r="BA62" i="71"/>
  <c r="BC62" i="71" s="1"/>
  <c r="BF62" i="71" s="1"/>
  <c r="BH62" i="71" s="1"/>
  <c r="BB150" i="71"/>
  <c r="BC150" i="71" s="1"/>
  <c r="BF150" i="71" s="1"/>
  <c r="BH150" i="71" s="1"/>
  <c r="AA168" i="71"/>
  <c r="BA91" i="71"/>
  <c r="BB131" i="71"/>
  <c r="BC131" i="71" s="1"/>
  <c r="BF131" i="71" s="1"/>
  <c r="BH131" i="71" s="1"/>
  <c r="BB141" i="71"/>
  <c r="BC141" i="71" s="1"/>
  <c r="BF141" i="71" s="1"/>
  <c r="BH141" i="71" s="1"/>
  <c r="BA94" i="71"/>
  <c r="AM168" i="71"/>
  <c r="BA109" i="71"/>
  <c r="BA100" i="71"/>
  <c r="W168" i="71"/>
  <c r="BA90" i="71"/>
  <c r="BA99" i="71"/>
  <c r="BA142" i="71"/>
  <c r="BB153" i="71"/>
  <c r="BC153" i="71" s="1"/>
  <c r="BF153" i="71" s="1"/>
  <c r="BH153" i="71" s="1"/>
  <c r="BB158" i="71"/>
  <c r="BC158" i="71" s="1"/>
  <c r="BF158" i="71" s="1"/>
  <c r="BH158" i="71" s="1"/>
  <c r="AQ168" i="71"/>
  <c r="BA121" i="71"/>
  <c r="BA161" i="71"/>
  <c r="BA93" i="71"/>
  <c r="BA137" i="71"/>
  <c r="BB147" i="71"/>
  <c r="BC147" i="71" s="1"/>
  <c r="BF147" i="71" s="1"/>
  <c r="BH147" i="71" s="1"/>
  <c r="K168" i="71"/>
  <c r="BA110" i="71"/>
  <c r="BA126" i="71"/>
  <c r="BA145" i="71"/>
  <c r="BC119" i="70"/>
  <c r="BF119" i="70" s="1"/>
  <c r="BH119" i="70" s="1"/>
  <c r="BB119" i="70"/>
  <c r="S168" i="70"/>
  <c r="BA91" i="70"/>
  <c r="BB155" i="70"/>
  <c r="BC155" i="70" s="1"/>
  <c r="BF155" i="70" s="1"/>
  <c r="BH155" i="70" s="1"/>
  <c r="BB148" i="70"/>
  <c r="BC148" i="70" s="1"/>
  <c r="BF148" i="70" s="1"/>
  <c r="BH148" i="70" s="1"/>
  <c r="BA51" i="70"/>
  <c r="BC51" i="70" s="1"/>
  <c r="BF51" i="70" s="1"/>
  <c r="BH51" i="70" s="1"/>
  <c r="AI168" i="70"/>
  <c r="BA87" i="70"/>
  <c r="BA107" i="70"/>
  <c r="BB133" i="70"/>
  <c r="BC133" i="70" s="1"/>
  <c r="BF133" i="70" s="1"/>
  <c r="BH133" i="70" s="1"/>
  <c r="AU168" i="70"/>
  <c r="BA50" i="70"/>
  <c r="BC50" i="70" s="1"/>
  <c r="BF50" i="70" s="1"/>
  <c r="BH50" i="70" s="1"/>
  <c r="BB154" i="70"/>
  <c r="BC154" i="70" s="1"/>
  <c r="BF154" i="70" s="1"/>
  <c r="BH154" i="70" s="1"/>
  <c r="BB122" i="70"/>
  <c r="BC122" i="70" s="1"/>
  <c r="BF122" i="70" s="1"/>
  <c r="BH122" i="70" s="1"/>
  <c r="BB150" i="70"/>
  <c r="BC150" i="70" s="1"/>
  <c r="BF150" i="70" s="1"/>
  <c r="BH150" i="70" s="1"/>
  <c r="BB138" i="70"/>
  <c r="BC138" i="70" s="1"/>
  <c r="BF138" i="70" s="1"/>
  <c r="BH138" i="70" s="1"/>
  <c r="BA65" i="70"/>
  <c r="BC65" i="70" s="1"/>
  <c r="BF65" i="70" s="1"/>
  <c r="BH65" i="70" s="1"/>
  <c r="BA95" i="70"/>
  <c r="BB143" i="70"/>
  <c r="BC143" i="70" s="1"/>
  <c r="BF143" i="70" s="1"/>
  <c r="BH143" i="70" s="1"/>
  <c r="AA168" i="70"/>
  <c r="BA35" i="70"/>
  <c r="BC35" i="70" s="1"/>
  <c r="BF35" i="70" s="1"/>
  <c r="BH35" i="70" s="1"/>
  <c r="BB101" i="70"/>
  <c r="BC101" i="70"/>
  <c r="BF101" i="70" s="1"/>
  <c r="BH101" i="70" s="1"/>
  <c r="AM168" i="70"/>
  <c r="BB128" i="70"/>
  <c r="BC164" i="70"/>
  <c r="BF164" i="70" s="1"/>
  <c r="BH164" i="70" s="1"/>
  <c r="BB164" i="70"/>
  <c r="AQ168" i="70"/>
  <c r="BC167" i="70"/>
  <c r="BF167" i="70" s="1"/>
  <c r="BH167" i="70" s="1"/>
  <c r="XFD167" i="70" s="1"/>
  <c r="BB100" i="70"/>
  <c r="BC100" i="70" s="1"/>
  <c r="BF100" i="70" s="1"/>
  <c r="BH100" i="70" s="1"/>
  <c r="BB114" i="70"/>
  <c r="BC114" i="70" s="1"/>
  <c r="BF114" i="70" s="1"/>
  <c r="BH114" i="70" s="1"/>
  <c r="BB123" i="70"/>
  <c r="BC123" i="70" s="1"/>
  <c r="BF123" i="70" s="1"/>
  <c r="BH123" i="70" s="1"/>
  <c r="BB144" i="70"/>
  <c r="BC144" i="70" s="1"/>
  <c r="BF144" i="70" s="1"/>
  <c r="BH144" i="70" s="1"/>
  <c r="AY168" i="70"/>
  <c r="BB151" i="70"/>
  <c r="BC151" i="70"/>
  <c r="BF151" i="70" s="1"/>
  <c r="BH151" i="70" s="1"/>
  <c r="BB161" i="70"/>
  <c r="BC161" i="70" s="1"/>
  <c r="BF161" i="70" s="1"/>
  <c r="BH161" i="70" s="1"/>
  <c r="BA4" i="70"/>
  <c r="BA42" i="70"/>
  <c r="BC42" i="70" s="1"/>
  <c r="BF42" i="70" s="1"/>
  <c r="BH42" i="70" s="1"/>
  <c r="BB98" i="70"/>
  <c r="BC98" i="70" s="1"/>
  <c r="BF98" i="70" s="1"/>
  <c r="BH98" i="70" s="1"/>
  <c r="BA106" i="70"/>
  <c r="BA26" i="70"/>
  <c r="BC26" i="70" s="1"/>
  <c r="BF26" i="70" s="1"/>
  <c r="BH26" i="70" s="1"/>
  <c r="BA134" i="70"/>
  <c r="BA105" i="70"/>
  <c r="BB166" i="70"/>
  <c r="BC166" i="70" s="1"/>
  <c r="BF166" i="70" s="1"/>
  <c r="BH166" i="70" s="1"/>
  <c r="BB86" i="70"/>
  <c r="BB127" i="70"/>
  <c r="BC127" i="70" s="1"/>
  <c r="BF127" i="70" s="1"/>
  <c r="BH127" i="70" s="1"/>
  <c r="BB162" i="70"/>
  <c r="BC162" i="70" s="1"/>
  <c r="BF162" i="70" s="1"/>
  <c r="BH162" i="70" s="1"/>
  <c r="BA83" i="70"/>
  <c r="BC83" i="70" s="1"/>
  <c r="BF83" i="70" s="1"/>
  <c r="BH83" i="70" s="1"/>
  <c r="BB124" i="70"/>
  <c r="BC124" i="70" s="1"/>
  <c r="BF124" i="70" s="1"/>
  <c r="BH124" i="70" s="1"/>
  <c r="BB146" i="70"/>
  <c r="BC146" i="70" s="1"/>
  <c r="BF146" i="70" s="1"/>
  <c r="BH146" i="70" s="1"/>
  <c r="BA18" i="70"/>
  <c r="BC18" i="70" s="1"/>
  <c r="BF18" i="70" s="1"/>
  <c r="BH18" i="70" s="1"/>
  <c r="BA36" i="70"/>
  <c r="BC36" i="70" s="1"/>
  <c r="BF36" i="70" s="1"/>
  <c r="BH36" i="70" s="1"/>
  <c r="BA82" i="70"/>
  <c r="BC82" i="70" s="1"/>
  <c r="BF82" i="70" s="1"/>
  <c r="BH82" i="70" s="1"/>
  <c r="BA88" i="70"/>
  <c r="AE168" i="70"/>
  <c r="BB159" i="70"/>
  <c r="BC159" i="70" s="1"/>
  <c r="BF159" i="70" s="1"/>
  <c r="BH159" i="70" s="1"/>
  <c r="BA94" i="70"/>
  <c r="BA116" i="70"/>
  <c r="BB130" i="70"/>
  <c r="BC130" i="70" s="1"/>
  <c r="BF130" i="70" s="1"/>
  <c r="BH130" i="70" s="1"/>
  <c r="BA41" i="70"/>
  <c r="BC41" i="70" s="1"/>
  <c r="BF41" i="70" s="1"/>
  <c r="BH41" i="70" s="1"/>
  <c r="BA58" i="70"/>
  <c r="BC58" i="70" s="1"/>
  <c r="BF58" i="70" s="1"/>
  <c r="BH58" i="70" s="1"/>
  <c r="BB118" i="70"/>
  <c r="BC118" i="70" s="1"/>
  <c r="BF118" i="70" s="1"/>
  <c r="BH118" i="70" s="1"/>
  <c r="BB163" i="70"/>
  <c r="BC163" i="70" s="1"/>
  <c r="BF163" i="70" s="1"/>
  <c r="BH163" i="70" s="1"/>
  <c r="BA108" i="70"/>
  <c r="BB120" i="70"/>
  <c r="BC120" i="70" s="1"/>
  <c r="BF120" i="70" s="1"/>
  <c r="BH120" i="70" s="1"/>
  <c r="BB137" i="70"/>
  <c r="BC137" i="70" s="1"/>
  <c r="BF137" i="70" s="1"/>
  <c r="BH137" i="70" s="1"/>
  <c r="BB149" i="70"/>
  <c r="BC149" i="70" s="1"/>
  <c r="BF149" i="70" s="1"/>
  <c r="BH149" i="70" s="1"/>
  <c r="BA112" i="70"/>
  <c r="BB157" i="70"/>
  <c r="BC157" i="70" s="1"/>
  <c r="BF157" i="70" s="1"/>
  <c r="BH157" i="70" s="1"/>
  <c r="BA40" i="70"/>
  <c r="BC40" i="70" s="1"/>
  <c r="BF40" i="70" s="1"/>
  <c r="BH40" i="70" s="1"/>
  <c r="BA121" i="70"/>
  <c r="BA57" i="70"/>
  <c r="BC57" i="70" s="1"/>
  <c r="BF57" i="70" s="1"/>
  <c r="BH57" i="70" s="1"/>
  <c r="BA74" i="70"/>
  <c r="BC74" i="70" s="1"/>
  <c r="BF74" i="70" s="1"/>
  <c r="BH74" i="70" s="1"/>
  <c r="BA93" i="70"/>
  <c r="BB142" i="70"/>
  <c r="BC142" i="70" s="1"/>
  <c r="BF142" i="70" s="1"/>
  <c r="BH142" i="70" s="1"/>
  <c r="W168" i="70"/>
  <c r="BA90" i="70"/>
  <c r="BA39" i="70"/>
  <c r="BC39" i="70" s="1"/>
  <c r="BF39" i="70" s="1"/>
  <c r="BH39" i="70" s="1"/>
  <c r="O168" i="70"/>
  <c r="BA140" i="70"/>
  <c r="BA102" i="70"/>
  <c r="BA111" i="70"/>
  <c r="G168" i="70"/>
  <c r="BA145" i="70"/>
  <c r="BA96" i="70"/>
  <c r="BB152" i="70"/>
  <c r="BC152" i="70" s="1"/>
  <c r="BF152" i="70" s="1"/>
  <c r="BH152" i="70" s="1"/>
  <c r="K168" i="70"/>
  <c r="BA110" i="70"/>
  <c r="BB165" i="70"/>
  <c r="BC165" i="70" s="1"/>
  <c r="BF165" i="70" s="1"/>
  <c r="BH165" i="70" s="1"/>
  <c r="BA92" i="70"/>
  <c r="BA97" i="70"/>
  <c r="BA129" i="70"/>
  <c r="BB147" i="70"/>
  <c r="BC147" i="70" s="1"/>
  <c r="BF147" i="70" s="1"/>
  <c r="BH147" i="70" s="1"/>
  <c r="BB156" i="70" l="1"/>
  <c r="BC156" i="70"/>
  <c r="BF156" i="70" s="1"/>
  <c r="BH156" i="70" s="1"/>
  <c r="BB89" i="70"/>
  <c r="BC89" i="70"/>
  <c r="BF89" i="70" s="1"/>
  <c r="BH89" i="70" s="1"/>
  <c r="BC115" i="70"/>
  <c r="BF115" i="70" s="1"/>
  <c r="BH115" i="70" s="1"/>
  <c r="BC136" i="70"/>
  <c r="BF136" i="70" s="1"/>
  <c r="BH136" i="70" s="1"/>
  <c r="BC125" i="70"/>
  <c r="BF125" i="70" s="1"/>
  <c r="BH125" i="70" s="1"/>
  <c r="BC112" i="71"/>
  <c r="BF112" i="71" s="1"/>
  <c r="BH112" i="71" s="1"/>
  <c r="BC102" i="71"/>
  <c r="BF102" i="71" s="1"/>
  <c r="BH102" i="71" s="1"/>
  <c r="BB105" i="71"/>
  <c r="BC105" i="71" s="1"/>
  <c r="BF105" i="71" s="1"/>
  <c r="BH105" i="71" s="1"/>
  <c r="BC104" i="71"/>
  <c r="BF104" i="71" s="1"/>
  <c r="BH104" i="71" s="1"/>
  <c r="BB130" i="71"/>
  <c r="BC130" i="71" s="1"/>
  <c r="BF130" i="71" s="1"/>
  <c r="BH130" i="71" s="1"/>
  <c r="BC96" i="71"/>
  <c r="BF96" i="71" s="1"/>
  <c r="BH96" i="71" s="1"/>
  <c r="BB88" i="71"/>
  <c r="BC88" i="71" s="1"/>
  <c r="BF88" i="71" s="1"/>
  <c r="BH88" i="71" s="1"/>
  <c r="BB125" i="71"/>
  <c r="BC125" i="71" s="1"/>
  <c r="BF125" i="71" s="1"/>
  <c r="BH125" i="71" s="1"/>
  <c r="BB123" i="71"/>
  <c r="BC123" i="71" s="1"/>
  <c r="BF123" i="71" s="1"/>
  <c r="BH123" i="71" s="1"/>
  <c r="BB165" i="71"/>
  <c r="BC165" i="71" s="1"/>
  <c r="BF165" i="71" s="1"/>
  <c r="BH165" i="71" s="1"/>
  <c r="BC146" i="71"/>
  <c r="BF146" i="71" s="1"/>
  <c r="BH146" i="71" s="1"/>
  <c r="BB148" i="71"/>
  <c r="BC148" i="71" s="1"/>
  <c r="BF148" i="71" s="1"/>
  <c r="BH148" i="71" s="1"/>
  <c r="BB115" i="71"/>
  <c r="BC115" i="71" s="1"/>
  <c r="BF115" i="71" s="1"/>
  <c r="BH115" i="71" s="1"/>
  <c r="BB101" i="71"/>
  <c r="BC101" i="71" s="1"/>
  <c r="BF101" i="71" s="1"/>
  <c r="BH101" i="71" s="1"/>
  <c r="BB156" i="71"/>
  <c r="BC156" i="71"/>
  <c r="BF156" i="71" s="1"/>
  <c r="BH156" i="71" s="1"/>
  <c r="BB124" i="71"/>
  <c r="BC124" i="71" s="1"/>
  <c r="BF124" i="71" s="1"/>
  <c r="BH124" i="71" s="1"/>
  <c r="BB119" i="72"/>
  <c r="BC119" i="72" s="1"/>
  <c r="BB141" i="72"/>
  <c r="BC141" i="72" s="1"/>
  <c r="BB94" i="72"/>
  <c r="BC94" i="72" s="1"/>
  <c r="BC152" i="72"/>
  <c r="BB152" i="72"/>
  <c r="BB163" i="72"/>
  <c r="BC163" i="72" s="1"/>
  <c r="BB122" i="72"/>
  <c r="BC122" i="72" s="1"/>
  <c r="BB115" i="72"/>
  <c r="BC115" i="72" s="1"/>
  <c r="BB130" i="72"/>
  <c r="BC130" i="72" s="1"/>
  <c r="BB166" i="72"/>
  <c r="BC166" i="72" s="1"/>
  <c r="BB103" i="72"/>
  <c r="BC103" i="72" s="1"/>
  <c r="BB110" i="72"/>
  <c r="BC110" i="72" s="1"/>
  <c r="BC99" i="72"/>
  <c r="BB99" i="72"/>
  <c r="BB104" i="72"/>
  <c r="BC104" i="72" s="1"/>
  <c r="BB154" i="72"/>
  <c r="BC154" i="72" s="1"/>
  <c r="BB117" i="72"/>
  <c r="BC117" i="72" s="1"/>
  <c r="BB92" i="72"/>
  <c r="BC92" i="72" s="1"/>
  <c r="BB150" i="72"/>
  <c r="BC150" i="72" s="1"/>
  <c r="BB95" i="72"/>
  <c r="BC95" i="72" s="1"/>
  <c r="BB124" i="72"/>
  <c r="BC124" i="72" s="1"/>
  <c r="BC155" i="72"/>
  <c r="BB155" i="72"/>
  <c r="BB162" i="72"/>
  <c r="BC162" i="72" s="1"/>
  <c r="BB157" i="72"/>
  <c r="BC157" i="72" s="1"/>
  <c r="BB87" i="72"/>
  <c r="BC87" i="72" s="1"/>
  <c r="BB126" i="72"/>
  <c r="BC126" i="72" s="1"/>
  <c r="BB148" i="72"/>
  <c r="BC148" i="72" s="1"/>
  <c r="BB121" i="72"/>
  <c r="BC121" i="72" s="1"/>
  <c r="BC4" i="72"/>
  <c r="BC145" i="72"/>
  <c r="BB145" i="72"/>
  <c r="BB89" i="72"/>
  <c r="BC89" i="72" s="1"/>
  <c r="BB142" i="72"/>
  <c r="BC142" i="72" s="1"/>
  <c r="BB137" i="72"/>
  <c r="BC137" i="72" s="1"/>
  <c r="BB90" i="72"/>
  <c r="BC90" i="72" s="1"/>
  <c r="BB140" i="72"/>
  <c r="BC140" i="72" s="1"/>
  <c r="BB98" i="72"/>
  <c r="BC98" i="72" s="1"/>
  <c r="BB159" i="72"/>
  <c r="BC159" i="72" s="1"/>
  <c r="BC123" i="72"/>
  <c r="BB123" i="72"/>
  <c r="BB88" i="72"/>
  <c r="BC88" i="72" s="1"/>
  <c r="BB135" i="72"/>
  <c r="BC135" i="72" s="1"/>
  <c r="BB131" i="72"/>
  <c r="BC131" i="72" s="1"/>
  <c r="BB120" i="72"/>
  <c r="BC120" i="72" s="1"/>
  <c r="BB112" i="72"/>
  <c r="BC112" i="72" s="1"/>
  <c r="BB91" i="72"/>
  <c r="BC91" i="72" s="1"/>
  <c r="BA144" i="72"/>
  <c r="BA55" i="72"/>
  <c r="BC55" i="72" s="1"/>
  <c r="BA100" i="72"/>
  <c r="BC97" i="72"/>
  <c r="BB136" i="72"/>
  <c r="BC136" i="72" s="1"/>
  <c r="BC102" i="72"/>
  <c r="BA160" i="72"/>
  <c r="BA83" i="72"/>
  <c r="BC83" i="72" s="1"/>
  <c r="BA156" i="72"/>
  <c r="BC146" i="72"/>
  <c r="BA67" i="72"/>
  <c r="BC67" i="72" s="1"/>
  <c r="AI167" i="72"/>
  <c r="AM167" i="72"/>
  <c r="AA167" i="72"/>
  <c r="BC113" i="72"/>
  <c r="BB113" i="72"/>
  <c r="BC128" i="72"/>
  <c r="BA63" i="72"/>
  <c r="BC63" i="72" s="1"/>
  <c r="BC149" i="72"/>
  <c r="BB96" i="72"/>
  <c r="BC96" i="72" s="1"/>
  <c r="BA129" i="72"/>
  <c r="BC93" i="72"/>
  <c r="BC101" i="72"/>
  <c r="BC108" i="72"/>
  <c r="BA133" i="72"/>
  <c r="BA85" i="72"/>
  <c r="BC85" i="72" s="1"/>
  <c r="BB107" i="72"/>
  <c r="BC107" i="72" s="1"/>
  <c r="BC111" i="72"/>
  <c r="BA14" i="72"/>
  <c r="BC14" i="72" s="1"/>
  <c r="BC138" i="72"/>
  <c r="BC125" i="72"/>
  <c r="BA134" i="72"/>
  <c r="BA165" i="72"/>
  <c r="BC109" i="72"/>
  <c r="BC139" i="72"/>
  <c r="BC105" i="72"/>
  <c r="BA158" i="72"/>
  <c r="BC164" i="72"/>
  <c r="BB164" i="72"/>
  <c r="K167" i="72"/>
  <c r="BA29" i="72"/>
  <c r="BC29" i="72" s="1"/>
  <c r="O167" i="72"/>
  <c r="BA39" i="72"/>
  <c r="BC39" i="72" s="1"/>
  <c r="BA7" i="72"/>
  <c r="BC7" i="72" s="1"/>
  <c r="BB153" i="72"/>
  <c r="BC153" i="72" s="1"/>
  <c r="BC106" i="72"/>
  <c r="BB114" i="72"/>
  <c r="BC114" i="72" s="1"/>
  <c r="BA26" i="72"/>
  <c r="BC26" i="72" s="1"/>
  <c r="BB105" i="72"/>
  <c r="BA147" i="72"/>
  <c r="BA21" i="72"/>
  <c r="BC21" i="72" s="1"/>
  <c r="BC161" i="72"/>
  <c r="BA127" i="72"/>
  <c r="BA143" i="72"/>
  <c r="BB125" i="72"/>
  <c r="BB149" i="72"/>
  <c r="BC151" i="72"/>
  <c r="BB102" i="72"/>
  <c r="BA5" i="72"/>
  <c r="BC5" i="72" s="1"/>
  <c r="BB118" i="72"/>
  <c r="BC118" i="72" s="1"/>
  <c r="BB116" i="72"/>
  <c r="BC116" i="72" s="1"/>
  <c r="BB93" i="72"/>
  <c r="BA132" i="72"/>
  <c r="BB142" i="71"/>
  <c r="BC142" i="71" s="1"/>
  <c r="BF142" i="71" s="1"/>
  <c r="BH142" i="71" s="1"/>
  <c r="BB91" i="71"/>
  <c r="BC91" i="71" s="1"/>
  <c r="BF91" i="71" s="1"/>
  <c r="BH91" i="71" s="1"/>
  <c r="BB114" i="71"/>
  <c r="BC114" i="71" s="1"/>
  <c r="BF114" i="71" s="1"/>
  <c r="BH114" i="71" s="1"/>
  <c r="BF4" i="71"/>
  <c r="BB99" i="71"/>
  <c r="BC99" i="71" s="1"/>
  <c r="BF99" i="71" s="1"/>
  <c r="BH99" i="71" s="1"/>
  <c r="BA168" i="71"/>
  <c r="BB93" i="71"/>
  <c r="BC93" i="71" s="1"/>
  <c r="BF93" i="71" s="1"/>
  <c r="BH93" i="71" s="1"/>
  <c r="BB92" i="71"/>
  <c r="BC92" i="71" s="1"/>
  <c r="BF92" i="71" s="1"/>
  <c r="BH92" i="71" s="1"/>
  <c r="BB161" i="71"/>
  <c r="BC161" i="71" s="1"/>
  <c r="BF161" i="71" s="1"/>
  <c r="BH161" i="71" s="1"/>
  <c r="BB109" i="71"/>
  <c r="BC109" i="71" s="1"/>
  <c r="BF109" i="71" s="1"/>
  <c r="BH109" i="71" s="1"/>
  <c r="BB89" i="71"/>
  <c r="BC89" i="71" s="1"/>
  <c r="BF89" i="71" s="1"/>
  <c r="BH89" i="71" s="1"/>
  <c r="BB137" i="71"/>
  <c r="BC137" i="71" s="1"/>
  <c r="BF137" i="71" s="1"/>
  <c r="BH137" i="71" s="1"/>
  <c r="BB90" i="71"/>
  <c r="BC90" i="71" s="1"/>
  <c r="BF90" i="71" s="1"/>
  <c r="BH90" i="71" s="1"/>
  <c r="BB100" i="71"/>
  <c r="BC100" i="71" s="1"/>
  <c r="BF100" i="71" s="1"/>
  <c r="BH100" i="71" s="1"/>
  <c r="BB121" i="71"/>
  <c r="BC121" i="71" s="1"/>
  <c r="BF121" i="71" s="1"/>
  <c r="BH121" i="71" s="1"/>
  <c r="BB94" i="71"/>
  <c r="BC94" i="71" s="1"/>
  <c r="BF94" i="71" s="1"/>
  <c r="BH94" i="71" s="1"/>
  <c r="BB145" i="71"/>
  <c r="BC145" i="71" s="1"/>
  <c r="BF145" i="71" s="1"/>
  <c r="BH145" i="71" s="1"/>
  <c r="BB87" i="71"/>
  <c r="BC87" i="71" s="1"/>
  <c r="BB126" i="71"/>
  <c r="BC126" i="71" s="1"/>
  <c r="BF126" i="71" s="1"/>
  <c r="BH126" i="71" s="1"/>
  <c r="BB159" i="71"/>
  <c r="BC159" i="71" s="1"/>
  <c r="BF159" i="71" s="1"/>
  <c r="BH159" i="71" s="1"/>
  <c r="BB110" i="71"/>
  <c r="BC110" i="71" s="1"/>
  <c r="BF110" i="71" s="1"/>
  <c r="BH110" i="71" s="1"/>
  <c r="BB121" i="70"/>
  <c r="BC121" i="70" s="1"/>
  <c r="BF121" i="70" s="1"/>
  <c r="BH121" i="70" s="1"/>
  <c r="BB96" i="70"/>
  <c r="BC96" i="70" s="1"/>
  <c r="BF96" i="70" s="1"/>
  <c r="BH96" i="70" s="1"/>
  <c r="BC145" i="70"/>
  <c r="BF145" i="70" s="1"/>
  <c r="BH145" i="70" s="1"/>
  <c r="BB145" i="70"/>
  <c r="BA168" i="70"/>
  <c r="BC4" i="70"/>
  <c r="BB112" i="70"/>
  <c r="BC112" i="70" s="1"/>
  <c r="BF112" i="70" s="1"/>
  <c r="BH112" i="70" s="1"/>
  <c r="BB111" i="70"/>
  <c r="BC111" i="70" s="1"/>
  <c r="BF111" i="70" s="1"/>
  <c r="BH111" i="70" s="1"/>
  <c r="BB91" i="70"/>
  <c r="BC91" i="70" s="1"/>
  <c r="BF91" i="70" s="1"/>
  <c r="BH91" i="70" s="1"/>
  <c r="BB102" i="70"/>
  <c r="BC102" i="70"/>
  <c r="BF102" i="70" s="1"/>
  <c r="BH102" i="70" s="1"/>
  <c r="BB116" i="70"/>
  <c r="BC116" i="70" s="1"/>
  <c r="BF116" i="70" s="1"/>
  <c r="BH116" i="70" s="1"/>
  <c r="BB140" i="70"/>
  <c r="BC140" i="70" s="1"/>
  <c r="BF140" i="70" s="1"/>
  <c r="BH140" i="70" s="1"/>
  <c r="BB94" i="70"/>
  <c r="BC94" i="70" s="1"/>
  <c r="BF94" i="70" s="1"/>
  <c r="BH94" i="70" s="1"/>
  <c r="BB129" i="70"/>
  <c r="BC129" i="70" s="1"/>
  <c r="BF129" i="70" s="1"/>
  <c r="BH129" i="70" s="1"/>
  <c r="BC86" i="70"/>
  <c r="BF86" i="70" s="1"/>
  <c r="BH86" i="70" s="1"/>
  <c r="BB92" i="70"/>
  <c r="BC92" i="70" s="1"/>
  <c r="BF92" i="70" s="1"/>
  <c r="BH92" i="70" s="1"/>
  <c r="BB88" i="70"/>
  <c r="BC88" i="70" s="1"/>
  <c r="BF88" i="70" s="1"/>
  <c r="BH88" i="70" s="1"/>
  <c r="BB108" i="70"/>
  <c r="BC108" i="70" s="1"/>
  <c r="BF108" i="70" s="1"/>
  <c r="BH108" i="70" s="1"/>
  <c r="BB105" i="70"/>
  <c r="BC105" i="70" s="1"/>
  <c r="BF105" i="70" s="1"/>
  <c r="BH105" i="70" s="1"/>
  <c r="BB107" i="70"/>
  <c r="BC107" i="70" s="1"/>
  <c r="BF107" i="70" s="1"/>
  <c r="BH107" i="70" s="1"/>
  <c r="BB97" i="70"/>
  <c r="BC97" i="70" s="1"/>
  <c r="BF97" i="70" s="1"/>
  <c r="BH97" i="70" s="1"/>
  <c r="BB134" i="70"/>
  <c r="BC134" i="70" s="1"/>
  <c r="BF134" i="70" s="1"/>
  <c r="BH134" i="70" s="1"/>
  <c r="BB87" i="70"/>
  <c r="BB110" i="70"/>
  <c r="BC110" i="70" s="1"/>
  <c r="BF110" i="70" s="1"/>
  <c r="BH110" i="70" s="1"/>
  <c r="BB93" i="70"/>
  <c r="BC93" i="70" s="1"/>
  <c r="BF93" i="70" s="1"/>
  <c r="BH93" i="70" s="1"/>
  <c r="BB95" i="70"/>
  <c r="BC95" i="70" s="1"/>
  <c r="BF95" i="70" s="1"/>
  <c r="BH95" i="70" s="1"/>
  <c r="BB90" i="70"/>
  <c r="BC90" i="70" s="1"/>
  <c r="BF90" i="70" s="1"/>
  <c r="BH90" i="70" s="1"/>
  <c r="BB106" i="70"/>
  <c r="BC106" i="70" s="1"/>
  <c r="BF106" i="70" s="1"/>
  <c r="BH106" i="70" s="1"/>
  <c r="BB168" i="70" l="1"/>
  <c r="BB147" i="72"/>
  <c r="BC147" i="72" s="1"/>
  <c r="BC158" i="72"/>
  <c r="BB158" i="72"/>
  <c r="BB129" i="72"/>
  <c r="BC129" i="72" s="1"/>
  <c r="BB156" i="72"/>
  <c r="BC156" i="72" s="1"/>
  <c r="BB132" i="72"/>
  <c r="BC132" i="72" s="1"/>
  <c r="BB160" i="72"/>
  <c r="BC160" i="72" s="1"/>
  <c r="BB165" i="72"/>
  <c r="BC165" i="72" s="1"/>
  <c r="BC134" i="72"/>
  <c r="BB134" i="72"/>
  <c r="BC100" i="72"/>
  <c r="BB100" i="72"/>
  <c r="BB144" i="72"/>
  <c r="BC144" i="72" s="1"/>
  <c r="BA167" i="72"/>
  <c r="BB143" i="72"/>
  <c r="BC143" i="72" s="1"/>
  <c r="BB133" i="72"/>
  <c r="BC133" i="72" s="1"/>
  <c r="BB127" i="72"/>
  <c r="BC127" i="72" s="1"/>
  <c r="BF87" i="71"/>
  <c r="BH87" i="71" s="1"/>
  <c r="BC168" i="71"/>
  <c r="BB168" i="71"/>
  <c r="BF168" i="71"/>
  <c r="BH4" i="71"/>
  <c r="BH168" i="71" s="1"/>
  <c r="BC87" i="70"/>
  <c r="BF87" i="70" s="1"/>
  <c r="BH87" i="70" s="1"/>
  <c r="BC168" i="70"/>
  <c r="BF4" i="70"/>
  <c r="BB167" i="72" l="1"/>
  <c r="BB168" i="72" s="1"/>
  <c r="BF168" i="70"/>
  <c r="BH4" i="70"/>
  <c r="BH168" i="70" s="1"/>
  <c r="BC167" i="72" l="1"/>
  <c r="BC168" i="72" s="1"/>
  <c r="CX10" i="2" l="1"/>
  <c r="CX11" i="2"/>
  <c r="CX13" i="2"/>
  <c r="CU19" i="2"/>
  <c r="BQ25" i="2"/>
  <c r="BZ26" i="2"/>
  <c r="CF27" i="2"/>
  <c r="CX28" i="2"/>
  <c r="O29" i="2"/>
  <c r="BW31" i="2"/>
  <c r="AJ32" i="2"/>
  <c r="BQ33" i="2"/>
  <c r="CO41" i="2"/>
  <c r="CX43" i="2"/>
  <c r="CX44" i="2"/>
  <c r="CC47" i="2"/>
  <c r="BW57" i="2"/>
  <c r="CX58" i="2"/>
  <c r="BB59" i="2"/>
  <c r="O66" i="2"/>
  <c r="CX70" i="2"/>
  <c r="CF71" i="2"/>
  <c r="CO72" i="2"/>
  <c r="AY73" i="2"/>
  <c r="BT74" i="2"/>
  <c r="CO75" i="2"/>
  <c r="CI76" i="2"/>
  <c r="CU77" i="2"/>
  <c r="CX86" i="2"/>
  <c r="CU87" i="2"/>
  <c r="CX5" i="2"/>
  <c r="D87" i="2"/>
  <c r="D85" i="2"/>
  <c r="D84" i="2"/>
  <c r="D83" i="2"/>
  <c r="D82" i="2"/>
  <c r="D80" i="2"/>
  <c r="D78" i="2"/>
  <c r="D77" i="2"/>
  <c r="BT76" i="2"/>
  <c r="BQ76" i="2"/>
  <c r="BH76" i="2"/>
  <c r="AD76" i="2"/>
  <c r="X76" i="2"/>
  <c r="O76" i="2"/>
  <c r="BW75" i="2"/>
  <c r="BE75" i="2"/>
  <c r="AS75" i="2"/>
  <c r="AP75" i="2"/>
  <c r="AM75" i="2"/>
  <c r="AG75" i="2"/>
  <c r="O75" i="2"/>
  <c r="D75" i="2"/>
  <c r="AM74" i="2"/>
  <c r="U74" i="2"/>
  <c r="O74" i="2"/>
  <c r="CX73" i="2"/>
  <c r="CR73" i="2"/>
  <c r="CO73" i="2"/>
  <c r="BQ73" i="2"/>
  <c r="BN73" i="2"/>
  <c r="AS73" i="2"/>
  <c r="AD73" i="2"/>
  <c r="L73" i="2"/>
  <c r="I73" i="2"/>
  <c r="D73" i="2"/>
  <c r="CL72" i="2"/>
  <c r="CC72" i="2"/>
  <c r="BQ72" i="2"/>
  <c r="BK72" i="2"/>
  <c r="BB72" i="2"/>
  <c r="AY72" i="2"/>
  <c r="AS72" i="2"/>
  <c r="AP72" i="2"/>
  <c r="X72" i="2"/>
  <c r="D70" i="2"/>
  <c r="D69" i="2"/>
  <c r="D68" i="2"/>
  <c r="D67" i="2"/>
  <c r="D66" i="2"/>
  <c r="D63" i="2"/>
  <c r="D62" i="2"/>
  <c r="AS61" i="2"/>
  <c r="D61" i="2"/>
  <c r="CX60" i="2"/>
  <c r="D60" i="2"/>
  <c r="F60" i="2" s="1"/>
  <c r="CU60" i="2"/>
  <c r="CR60" i="2"/>
  <c r="CO60" i="2"/>
  <c r="CL60" i="2"/>
  <c r="CI60" i="2"/>
  <c r="CF60" i="2"/>
  <c r="CC60" i="2"/>
  <c r="BZ60" i="2"/>
  <c r="BW60" i="2"/>
  <c r="BT60" i="2"/>
  <c r="BQ60" i="2"/>
  <c r="BN60" i="2"/>
  <c r="BK60" i="2"/>
  <c r="BH60" i="2"/>
  <c r="BE60" i="2"/>
  <c r="BB60" i="2"/>
  <c r="AY60" i="2"/>
  <c r="AV60" i="2"/>
  <c r="AS60" i="2"/>
  <c r="AP60" i="2"/>
  <c r="AM60" i="2"/>
  <c r="AJ60" i="2"/>
  <c r="AG60" i="2"/>
  <c r="AD60" i="2"/>
  <c r="AA60" i="2"/>
  <c r="X60" i="2"/>
  <c r="U60" i="2"/>
  <c r="R60" i="2"/>
  <c r="O60" i="2"/>
  <c r="L60" i="2"/>
  <c r="I60" i="2"/>
  <c r="CR59" i="2"/>
  <c r="CF59" i="2"/>
  <c r="BQ59" i="2"/>
  <c r="BN59" i="2"/>
  <c r="BK59" i="2"/>
  <c r="D58" i="2"/>
  <c r="CU57" i="2"/>
  <c r="CR57" i="2"/>
  <c r="CO57" i="2"/>
  <c r="CL57" i="2"/>
  <c r="CI57" i="2"/>
  <c r="CF57" i="2"/>
  <c r="X57" i="2"/>
  <c r="R57" i="2"/>
  <c r="BW56" i="2"/>
  <c r="BN56" i="2"/>
  <c r="BK56" i="2"/>
  <c r="BE56" i="2"/>
  <c r="AS56" i="2"/>
  <c r="AA56" i="2"/>
  <c r="U56" i="2"/>
  <c r="R56" i="2"/>
  <c r="D56" i="2"/>
  <c r="D55" i="2"/>
  <c r="F55" i="2" s="1"/>
  <c r="CL55" i="2"/>
  <c r="CI55" i="2"/>
  <c r="CC55" i="2"/>
  <c r="BQ55" i="2"/>
  <c r="BB55" i="2"/>
  <c r="AY55" i="2"/>
  <c r="AV55" i="2"/>
  <c r="AS55" i="2"/>
  <c r="AP55" i="2"/>
  <c r="AD55" i="2"/>
  <c r="AA55" i="2"/>
  <c r="X55" i="2"/>
  <c r="R55" i="2"/>
  <c r="L55" i="2"/>
  <c r="I55" i="2"/>
  <c r="D54" i="2"/>
  <c r="F54" i="2" s="1"/>
  <c r="CU54" i="2"/>
  <c r="CR54" i="2"/>
  <c r="CO54" i="2"/>
  <c r="CL54" i="2"/>
  <c r="CI54" i="2"/>
  <c r="CF54" i="2"/>
  <c r="CC54" i="2"/>
  <c r="BZ54" i="2"/>
  <c r="BW54" i="2"/>
  <c r="BT54" i="2"/>
  <c r="BQ54" i="2"/>
  <c r="BN54" i="2"/>
  <c r="BK54" i="2"/>
  <c r="BH54" i="2"/>
  <c r="BE54" i="2"/>
  <c r="BB54" i="2"/>
  <c r="AY54" i="2"/>
  <c r="AV54" i="2"/>
  <c r="AS54" i="2"/>
  <c r="AP54" i="2"/>
  <c r="AM54" i="2"/>
  <c r="AJ54" i="2"/>
  <c r="AG54" i="2"/>
  <c r="AD54" i="2"/>
  <c r="AA54" i="2"/>
  <c r="X54" i="2"/>
  <c r="U54" i="2"/>
  <c r="R54" i="2"/>
  <c r="O54" i="2"/>
  <c r="L54" i="2"/>
  <c r="I54" i="2"/>
  <c r="D53" i="2"/>
  <c r="D52" i="2"/>
  <c r="D51" i="2"/>
  <c r="D50" i="2"/>
  <c r="D48" i="2"/>
  <c r="D47" i="2"/>
  <c r="D46" i="2"/>
  <c r="D45" i="2"/>
  <c r="BT44" i="2"/>
  <c r="BQ44" i="2"/>
  <c r="BN44" i="2"/>
  <c r="BK44" i="2"/>
  <c r="AG44" i="2"/>
  <c r="D44" i="2"/>
  <c r="CR43" i="2"/>
  <c r="BT43" i="2"/>
  <c r="AD43" i="2"/>
  <c r="I43" i="2"/>
  <c r="D43" i="2"/>
  <c r="F43" i="2" s="1"/>
  <c r="CU42" i="2"/>
  <c r="BB42" i="2"/>
  <c r="D42" i="2"/>
  <c r="CR41" i="2"/>
  <c r="BN41" i="2"/>
  <c r="BK41" i="2"/>
  <c r="BH41" i="2"/>
  <c r="AJ41" i="2"/>
  <c r="AG41" i="2"/>
  <c r="AD41" i="2"/>
  <c r="AA41" i="2"/>
  <c r="X41" i="2"/>
  <c r="U41" i="2"/>
  <c r="CX40" i="2"/>
  <c r="CU40" i="2"/>
  <c r="CR40" i="2"/>
  <c r="CO40" i="2"/>
  <c r="CL40" i="2"/>
  <c r="CI40" i="2"/>
  <c r="BE40" i="2"/>
  <c r="BB40" i="2"/>
  <c r="AY40" i="2"/>
  <c r="AS40" i="2"/>
  <c r="AG40" i="2"/>
  <c r="L40" i="2"/>
  <c r="I40" i="2"/>
  <c r="D40" i="2"/>
  <c r="D39" i="2"/>
  <c r="CU39" i="2"/>
  <c r="CI39" i="2"/>
  <c r="BW39" i="2"/>
  <c r="BN39" i="2"/>
  <c r="BK39" i="2"/>
  <c r="BB39" i="2"/>
  <c r="AY39" i="2"/>
  <c r="AP39" i="2"/>
  <c r="AM39" i="2"/>
  <c r="X39" i="2"/>
  <c r="R39" i="2"/>
  <c r="O39" i="2"/>
  <c r="D38" i="2"/>
  <c r="F38" i="2" s="1"/>
  <c r="CU38" i="2"/>
  <c r="CR38" i="2"/>
  <c r="CO38" i="2"/>
  <c r="CL38" i="2"/>
  <c r="CI38" i="2"/>
  <c r="CF38" i="2"/>
  <c r="CC38" i="2"/>
  <c r="BZ38" i="2"/>
  <c r="BW38" i="2"/>
  <c r="BT38" i="2"/>
  <c r="BQ38" i="2"/>
  <c r="BN38" i="2"/>
  <c r="BK38" i="2"/>
  <c r="BH38" i="2"/>
  <c r="BE38" i="2"/>
  <c r="BB38" i="2"/>
  <c r="AY38" i="2"/>
  <c r="AV38" i="2"/>
  <c r="AS38" i="2"/>
  <c r="AP38" i="2"/>
  <c r="AM38" i="2"/>
  <c r="AJ38" i="2"/>
  <c r="AG38" i="2"/>
  <c r="AD38" i="2"/>
  <c r="AA38" i="2"/>
  <c r="X38" i="2"/>
  <c r="U38" i="2"/>
  <c r="R38" i="2"/>
  <c r="O38" i="2"/>
  <c r="L38" i="2"/>
  <c r="I38" i="2"/>
  <c r="D37" i="2"/>
  <c r="D36" i="2"/>
  <c r="D35" i="2"/>
  <c r="D34" i="2"/>
  <c r="D32" i="2"/>
  <c r="D31" i="2"/>
  <c r="D30" i="2"/>
  <c r="D29" i="2"/>
  <c r="BZ28" i="2"/>
  <c r="D28" i="2"/>
  <c r="CO27" i="2"/>
  <c r="AS27" i="2"/>
  <c r="AJ27" i="2"/>
  <c r="AG27" i="2"/>
  <c r="AD27" i="2"/>
  <c r="R27" i="2"/>
  <c r="I27" i="2"/>
  <c r="AJ26" i="2"/>
  <c r="L26" i="2"/>
  <c r="D26" i="2"/>
  <c r="D25" i="2"/>
  <c r="F25" i="2" s="1"/>
  <c r="CU25" i="2"/>
  <c r="CR25" i="2"/>
  <c r="CO25" i="2"/>
  <c r="CI25" i="2"/>
  <c r="CF25" i="2"/>
  <c r="BW25" i="2"/>
  <c r="BT25" i="2"/>
  <c r="BH25" i="2"/>
  <c r="BB25" i="2"/>
  <c r="AY25" i="2"/>
  <c r="AV25" i="2"/>
  <c r="AD25" i="2"/>
  <c r="AA25" i="2"/>
  <c r="X25" i="2"/>
  <c r="R25" i="2"/>
  <c r="O25" i="2"/>
  <c r="I25" i="2"/>
  <c r="D24" i="2"/>
  <c r="F24" i="2" s="1"/>
  <c r="CF24" i="2"/>
  <c r="BQ24" i="2"/>
  <c r="BK24" i="2"/>
  <c r="BH24" i="2"/>
  <c r="BE24" i="2"/>
  <c r="BB24" i="2"/>
  <c r="AP24" i="2"/>
  <c r="AJ24" i="2"/>
  <c r="AD24" i="2"/>
  <c r="AA24" i="2"/>
  <c r="X24" i="2"/>
  <c r="U24" i="2"/>
  <c r="O24" i="2"/>
  <c r="L24" i="2"/>
  <c r="D23" i="2"/>
  <c r="CO23" i="2"/>
  <c r="CL23" i="2"/>
  <c r="CI23" i="2"/>
  <c r="CF23" i="2"/>
  <c r="CC23" i="2"/>
  <c r="BZ23" i="2"/>
  <c r="BT23" i="2"/>
  <c r="BQ23" i="2"/>
  <c r="BN23" i="2"/>
  <c r="BB23" i="2"/>
  <c r="AY23" i="2"/>
  <c r="AV23" i="2"/>
  <c r="AS23" i="2"/>
  <c r="AP23" i="2"/>
  <c r="AG23" i="2"/>
  <c r="AD23" i="2"/>
  <c r="R23" i="2"/>
  <c r="O23" i="2"/>
  <c r="L23" i="2"/>
  <c r="I23" i="2"/>
  <c r="CX22" i="2"/>
  <c r="CU22" i="2"/>
  <c r="CR22" i="2"/>
  <c r="CO22" i="2"/>
  <c r="CL22" i="2"/>
  <c r="CI22" i="2"/>
  <c r="CF22" i="2"/>
  <c r="CC22" i="2"/>
  <c r="BZ22" i="2"/>
  <c r="BW22" i="2"/>
  <c r="BT22" i="2"/>
  <c r="BQ22" i="2"/>
  <c r="BN22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AA22" i="2"/>
  <c r="X22" i="2"/>
  <c r="U22" i="2"/>
  <c r="R22" i="2"/>
  <c r="O22" i="2"/>
  <c r="L22" i="2"/>
  <c r="I22" i="2"/>
  <c r="D21" i="2"/>
  <c r="D20" i="2"/>
  <c r="D19" i="2"/>
  <c r="D18" i="2"/>
  <c r="D16" i="2"/>
  <c r="D15" i="2"/>
  <c r="D14" i="2"/>
  <c r="D13" i="2"/>
  <c r="CO12" i="2"/>
  <c r="BE12" i="2"/>
  <c r="X12" i="2"/>
  <c r="D12" i="2"/>
  <c r="F12" i="2" s="1"/>
  <c r="CO11" i="2"/>
  <c r="BN11" i="2"/>
  <c r="AA11" i="2"/>
  <c r="D11" i="2"/>
  <c r="CC10" i="2"/>
  <c r="BZ10" i="2"/>
  <c r="BT10" i="2"/>
  <c r="BE10" i="2"/>
  <c r="BB10" i="2"/>
  <c r="AJ10" i="2"/>
  <c r="AG10" i="2"/>
  <c r="X10" i="2"/>
  <c r="D10" i="2"/>
  <c r="D9" i="2"/>
  <c r="F9" i="2" s="1"/>
  <c r="CU9" i="2"/>
  <c r="CR9" i="2"/>
  <c r="CO9" i="2"/>
  <c r="CL9" i="2"/>
  <c r="CI9" i="2"/>
  <c r="CF9" i="2"/>
  <c r="CC9" i="2"/>
  <c r="BZ9" i="2"/>
  <c r="BW9" i="2"/>
  <c r="BT9" i="2"/>
  <c r="BQ9" i="2"/>
  <c r="BK9" i="2"/>
  <c r="BH9" i="2"/>
  <c r="BE9" i="2"/>
  <c r="BB9" i="2"/>
  <c r="AY9" i="2"/>
  <c r="AV9" i="2"/>
  <c r="AJ9" i="2"/>
  <c r="AG9" i="2"/>
  <c r="AD9" i="2"/>
  <c r="R9" i="2"/>
  <c r="O9" i="2"/>
  <c r="L9" i="2"/>
  <c r="I9" i="2"/>
  <c r="CO8" i="2"/>
  <c r="CL8" i="2"/>
  <c r="CI8" i="2"/>
  <c r="CC8" i="2"/>
  <c r="BZ8" i="2"/>
  <c r="BW8" i="2"/>
  <c r="BQ8" i="2"/>
  <c r="BE8" i="2"/>
  <c r="AS8" i="2"/>
  <c r="AP8" i="2"/>
  <c r="AM8" i="2"/>
  <c r="AJ8" i="2"/>
  <c r="X8" i="2"/>
  <c r="U8" i="2"/>
  <c r="I8" i="2"/>
  <c r="D8" i="2"/>
  <c r="F8" i="2" s="1"/>
  <c r="D7" i="2"/>
  <c r="F7" i="2" s="1"/>
  <c r="CU7" i="2"/>
  <c r="CR7" i="2"/>
  <c r="CO7" i="2"/>
  <c r="CI7" i="2"/>
  <c r="CF7" i="2"/>
  <c r="BT7" i="2"/>
  <c r="BQ7" i="2"/>
  <c r="BN7" i="2"/>
  <c r="BK7" i="2"/>
  <c r="BB7" i="2"/>
  <c r="AV7" i="2"/>
  <c r="AS7" i="2"/>
  <c r="AP7" i="2"/>
  <c r="AG7" i="2"/>
  <c r="AD7" i="2"/>
  <c r="X7" i="2"/>
  <c r="O7" i="2"/>
  <c r="L7" i="2"/>
  <c r="I7" i="2"/>
  <c r="CU6" i="2"/>
  <c r="CR6" i="2"/>
  <c r="CO6" i="2"/>
  <c r="CL6" i="2"/>
  <c r="CI6" i="2"/>
  <c r="CF6" i="2"/>
  <c r="CC6" i="2"/>
  <c r="BZ6" i="2"/>
  <c r="BW6" i="2"/>
  <c r="BT6" i="2"/>
  <c r="BQ6" i="2"/>
  <c r="BN6" i="2"/>
  <c r="BE6" i="2"/>
  <c r="BB6" i="2"/>
  <c r="AY6" i="2"/>
  <c r="AV6" i="2"/>
  <c r="AS6" i="2"/>
  <c r="AP6" i="2"/>
  <c r="AJ6" i="2"/>
  <c r="AG6" i="2"/>
  <c r="AD6" i="2"/>
  <c r="AA6" i="2"/>
  <c r="X6" i="2"/>
  <c r="U6" i="2"/>
  <c r="R6" i="2"/>
  <c r="O6" i="2"/>
  <c r="L6" i="2"/>
  <c r="I6" i="2"/>
  <c r="D6" i="2"/>
  <c r="CR5" i="2"/>
  <c r="CO5" i="2"/>
  <c r="CC5" i="2"/>
  <c r="BZ5" i="2"/>
  <c r="BW5" i="2"/>
  <c r="BT5" i="2"/>
  <c r="BQ5" i="2"/>
  <c r="BK5" i="2"/>
  <c r="BH5" i="2"/>
  <c r="BB5" i="2"/>
  <c r="AY5" i="2"/>
  <c r="AS5" i="2"/>
  <c r="AP5" i="2"/>
  <c r="AM5" i="2"/>
  <c r="AJ5" i="2"/>
  <c r="AD5" i="2"/>
  <c r="AA5" i="2"/>
  <c r="X5" i="2"/>
  <c r="U5" i="2"/>
  <c r="R5" i="2"/>
  <c r="D5" i="2"/>
  <c r="F5" i="2" s="1"/>
  <c r="CW2" i="2"/>
  <c r="CT2" i="2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H2" i="2"/>
  <c r="E2" i="2"/>
  <c r="O71" i="2" l="1"/>
  <c r="R71" i="2"/>
  <c r="AD71" i="2"/>
  <c r="BH71" i="2"/>
  <c r="AM25" i="2"/>
  <c r="F26" i="2"/>
  <c r="CI27" i="2"/>
  <c r="AM41" i="2"/>
  <c r="AJ43" i="2"/>
  <c r="L57" i="2"/>
  <c r="AG58" i="2"/>
  <c r="CR71" i="2"/>
  <c r="AV73" i="2"/>
  <c r="AY75" i="2"/>
  <c r="AV27" i="2"/>
  <c r="AY27" i="2"/>
  <c r="AG43" i="2"/>
  <c r="AA58" i="2"/>
  <c r="CO71" i="2"/>
  <c r="X11" i="2"/>
  <c r="AP25" i="2"/>
  <c r="I26" i="2"/>
  <c r="CL27" i="2"/>
  <c r="AY41" i="2"/>
  <c r="BK43" i="2"/>
  <c r="O57" i="2"/>
  <c r="BK58" i="2"/>
  <c r="I72" i="2"/>
  <c r="BB75" i="2"/>
  <c r="X71" i="2"/>
  <c r="BQ26" i="2"/>
  <c r="BQ41" i="2"/>
  <c r="CC43" i="2"/>
  <c r="AJ57" i="2"/>
  <c r="R59" i="2"/>
  <c r="CX75" i="2"/>
  <c r="F87" i="2"/>
  <c r="AA71" i="2"/>
  <c r="BN58" i="2"/>
  <c r="BW43" i="2"/>
  <c r="BQ58" i="2"/>
  <c r="L10" i="2"/>
  <c r="BH11" i="2"/>
  <c r="BK25" i="2"/>
  <c r="BT26" i="2"/>
  <c r="BT41" i="2"/>
  <c r="CL43" i="2"/>
  <c r="BH57" i="2"/>
  <c r="BE59" i="2"/>
  <c r="I76" i="2"/>
  <c r="BT87" i="2"/>
  <c r="BE71" i="2"/>
  <c r="AD11" i="2"/>
  <c r="CR27" i="2"/>
  <c r="AG11" i="2"/>
  <c r="BB26" i="2"/>
  <c r="CU27" i="2"/>
  <c r="BZ43" i="2"/>
  <c r="AG57" i="2"/>
  <c r="O59" i="2"/>
  <c r="CU75" i="2"/>
  <c r="I10" i="2"/>
  <c r="AJ11" i="2"/>
  <c r="U10" i="2"/>
  <c r="BK11" i="2"/>
  <c r="BW41" i="2"/>
  <c r="CO43" i="2"/>
  <c r="BZ57" i="2"/>
  <c r="BH59" i="2"/>
  <c r="I71" i="2"/>
  <c r="L76" i="2"/>
  <c r="O41" i="2"/>
  <c r="CC41" i="2"/>
  <c r="AV57" i="2"/>
  <c r="AP71" i="2"/>
  <c r="BH75" i="2"/>
  <c r="AM76" i="2"/>
  <c r="AA87" i="2"/>
  <c r="R41" i="2"/>
  <c r="AY57" i="2"/>
  <c r="BB71" i="2"/>
  <c r="F73" i="2"/>
  <c r="F75" i="2"/>
  <c r="BK75" i="2"/>
  <c r="BE76" i="2"/>
  <c r="AG87" i="2"/>
  <c r="BB57" i="2"/>
  <c r="I75" i="2"/>
  <c r="BN75" i="2"/>
  <c r="AJ87" i="2"/>
  <c r="BE57" i="2"/>
  <c r="L75" i="2"/>
  <c r="BQ75" i="2"/>
  <c r="AM87" i="2"/>
  <c r="BN57" i="2"/>
  <c r="R75" i="2"/>
  <c r="BZ75" i="2"/>
  <c r="BZ76" i="2"/>
  <c r="BZ87" i="2"/>
  <c r="BQ57" i="2"/>
  <c r="U75" i="2"/>
  <c r="CI75" i="2"/>
  <c r="CC87" i="2"/>
  <c r="BT57" i="2"/>
  <c r="X75" i="2"/>
  <c r="CL75" i="2"/>
  <c r="AD75" i="2"/>
  <c r="BW86" i="2"/>
  <c r="AM11" i="2"/>
  <c r="AM27" i="2"/>
  <c r="R43" i="2"/>
  <c r="CF43" i="2"/>
  <c r="BZ44" i="2"/>
  <c r="I59" i="2"/>
  <c r="BT59" i="2"/>
  <c r="I70" i="2"/>
  <c r="AV11" i="2"/>
  <c r="U13" i="2"/>
  <c r="AP27" i="2"/>
  <c r="I28" i="2"/>
  <c r="AA43" i="2"/>
  <c r="CI43" i="2"/>
  <c r="CC44" i="2"/>
  <c r="L59" i="2"/>
  <c r="BW59" i="2"/>
  <c r="L70" i="2"/>
  <c r="AP87" i="2"/>
  <c r="O70" i="2"/>
  <c r="CU59" i="2"/>
  <c r="BQ11" i="2"/>
  <c r="BB27" i="2"/>
  <c r="BW29" i="2"/>
  <c r="AM43" i="2"/>
  <c r="CU43" i="2"/>
  <c r="I47" i="2"/>
  <c r="X59" i="2"/>
  <c r="X70" i="2"/>
  <c r="BN71" i="2"/>
  <c r="R86" i="2"/>
  <c r="CF87" i="2"/>
  <c r="R70" i="2"/>
  <c r="U59" i="2"/>
  <c r="BT11" i="2"/>
  <c r="BK27" i="2"/>
  <c r="AP43" i="2"/>
  <c r="AA59" i="2"/>
  <c r="BE70" i="2"/>
  <c r="BQ71" i="2"/>
  <c r="X86" i="2"/>
  <c r="CI87" i="2"/>
  <c r="L11" i="2"/>
  <c r="BW11" i="2"/>
  <c r="BW27" i="2"/>
  <c r="AS43" i="2"/>
  <c r="R44" i="2"/>
  <c r="AD59" i="2"/>
  <c r="BH70" i="2"/>
  <c r="BZ71" i="2"/>
  <c r="AA86" i="2"/>
  <c r="CL87" i="2"/>
  <c r="O11" i="2"/>
  <c r="BZ11" i="2"/>
  <c r="BZ27" i="2"/>
  <c r="AV43" i="2"/>
  <c r="U44" i="2"/>
  <c r="AG59" i="2"/>
  <c r="BK70" i="2"/>
  <c r="CC71" i="2"/>
  <c r="AD86" i="2"/>
  <c r="U70" i="2"/>
  <c r="R11" i="2"/>
  <c r="CC11" i="2"/>
  <c r="CC27" i="2"/>
  <c r="AY43" i="2"/>
  <c r="X44" i="2"/>
  <c r="AP59" i="2"/>
  <c r="BN70" i="2"/>
  <c r="BN86" i="2"/>
  <c r="U11" i="2"/>
  <c r="CF11" i="2"/>
  <c r="BB43" i="2"/>
  <c r="AD44" i="2"/>
  <c r="BQ70" i="2"/>
  <c r="BT86" i="2"/>
  <c r="BE36" i="2"/>
  <c r="U86" i="2"/>
  <c r="BQ86" i="2"/>
  <c r="BK31" i="2"/>
  <c r="AA70" i="2"/>
  <c r="AD70" i="2"/>
  <c r="CI86" i="2"/>
  <c r="AG70" i="2"/>
  <c r="AJ86" i="2"/>
  <c r="AJ13" i="2"/>
  <c r="CC70" i="2"/>
  <c r="AG76" i="2"/>
  <c r="CC76" i="2"/>
  <c r="CL86" i="2"/>
  <c r="CC12" i="2"/>
  <c r="CC26" i="2"/>
  <c r="AA44" i="2"/>
  <c r="BW44" i="2"/>
  <c r="AD58" i="2"/>
  <c r="BZ58" i="2"/>
  <c r="AJ70" i="2"/>
  <c r="CF70" i="2"/>
  <c r="AJ76" i="2"/>
  <c r="CF76" i="2"/>
  <c r="AS86" i="2"/>
  <c r="CO86" i="2"/>
  <c r="AG86" i="2"/>
  <c r="BZ70" i="2"/>
  <c r="AP70" i="2"/>
  <c r="CL70" i="2"/>
  <c r="AP76" i="2"/>
  <c r="CL76" i="2"/>
  <c r="AY86" i="2"/>
  <c r="CU86" i="2"/>
  <c r="CI70" i="2"/>
  <c r="CI26" i="2"/>
  <c r="CR10" i="2"/>
  <c r="CF44" i="2"/>
  <c r="AS70" i="2"/>
  <c r="CO70" i="2"/>
  <c r="AS76" i="2"/>
  <c r="CO76" i="2"/>
  <c r="BB86" i="2"/>
  <c r="CF86" i="2"/>
  <c r="AM70" i="2"/>
  <c r="AV86" i="2"/>
  <c r="CR86" i="2"/>
  <c r="AM26" i="2"/>
  <c r="AJ44" i="2"/>
  <c r="CU10" i="2"/>
  <c r="AY12" i="2"/>
  <c r="AS26" i="2"/>
  <c r="CO26" i="2"/>
  <c r="AM44" i="2"/>
  <c r="AV70" i="2"/>
  <c r="CR70" i="2"/>
  <c r="AV75" i="2"/>
  <c r="CR75" i="2"/>
  <c r="AV76" i="2"/>
  <c r="CR76" i="2"/>
  <c r="I86" i="2"/>
  <c r="BE86" i="2"/>
  <c r="BH31" i="2"/>
  <c r="CC86" i="2"/>
  <c r="BW70" i="2"/>
  <c r="BW14" i="2"/>
  <c r="X46" i="2"/>
  <c r="AY70" i="2"/>
  <c r="CU70" i="2"/>
  <c r="AY76" i="2"/>
  <c r="CU76" i="2"/>
  <c r="L86" i="2"/>
  <c r="BH86" i="2"/>
  <c r="BT70" i="2"/>
  <c r="CX31" i="2"/>
  <c r="CR42" i="2"/>
  <c r="F70" i="2"/>
  <c r="BB70" i="2"/>
  <c r="BB76" i="2"/>
  <c r="O86" i="2"/>
  <c r="BK86" i="2"/>
  <c r="BB12" i="2"/>
  <c r="CI15" i="2"/>
  <c r="CR12" i="2"/>
  <c r="BH45" i="2"/>
  <c r="CU12" i="2"/>
  <c r="X28" i="2"/>
  <c r="R12" i="2"/>
  <c r="AV15" i="2"/>
  <c r="CU13" i="2"/>
  <c r="CU14" i="2"/>
  <c r="AD28" i="2"/>
  <c r="BN12" i="2"/>
  <c r="CR63" i="2"/>
  <c r="BQ12" i="2"/>
  <c r="AJ28" i="2"/>
  <c r="AD12" i="2"/>
  <c r="BK14" i="2"/>
  <c r="AP28" i="2"/>
  <c r="AP44" i="2"/>
  <c r="AA65" i="2"/>
  <c r="L8" i="2"/>
  <c r="BB8" i="2"/>
  <c r="CI11" i="2"/>
  <c r="AG12" i="2"/>
  <c r="BZ12" i="2"/>
  <c r="L27" i="2"/>
  <c r="BE27" i="2"/>
  <c r="AS28" i="2"/>
  <c r="CI28" i="2"/>
  <c r="L43" i="2"/>
  <c r="BE43" i="2"/>
  <c r="AS44" i="2"/>
  <c r="CL44" i="2"/>
  <c r="AD56" i="2"/>
  <c r="BZ56" i="2"/>
  <c r="AJ59" i="2"/>
  <c r="BZ59" i="2"/>
  <c r="BT73" i="2"/>
  <c r="R76" i="2"/>
  <c r="BK76" i="2"/>
  <c r="AD42" i="2"/>
  <c r="BH26" i="2"/>
  <c r="AV5" i="2"/>
  <c r="O8" i="2"/>
  <c r="AS10" i="2"/>
  <c r="AS11" i="2"/>
  <c r="CL11" i="2"/>
  <c r="AJ12" i="2"/>
  <c r="BQ13" i="2"/>
  <c r="BQ17" i="2"/>
  <c r="CC24" i="2"/>
  <c r="O27" i="2"/>
  <c r="BH27" i="2"/>
  <c r="F28" i="2"/>
  <c r="CL28" i="2"/>
  <c r="AA39" i="2"/>
  <c r="BT39" i="2"/>
  <c r="R40" i="2"/>
  <c r="O43" i="2"/>
  <c r="BH43" i="2"/>
  <c r="AV44" i="2"/>
  <c r="CO44" i="2"/>
  <c r="CF55" i="2"/>
  <c r="AG56" i="2"/>
  <c r="CC56" i="2"/>
  <c r="AM59" i="2"/>
  <c r="CC59" i="2"/>
  <c r="AA73" i="2"/>
  <c r="BW73" i="2"/>
  <c r="AA75" i="2"/>
  <c r="BT75" i="2"/>
  <c r="U76" i="2"/>
  <c r="BN76" i="2"/>
  <c r="BH28" i="2"/>
  <c r="BK28" i="2"/>
  <c r="BN28" i="2"/>
  <c r="BT28" i="2"/>
  <c r="BK12" i="2"/>
  <c r="BT45" i="2"/>
  <c r="AG28" i="2"/>
  <c r="X31" i="2"/>
  <c r="O28" i="2"/>
  <c r="I12" i="2"/>
  <c r="R28" i="2"/>
  <c r="F34" i="2"/>
  <c r="R45" i="2"/>
  <c r="CP2" i="2"/>
  <c r="U12" i="2"/>
  <c r="BW45" i="2"/>
  <c r="AD45" i="2"/>
  <c r="BQ65" i="2"/>
  <c r="BH13" i="2"/>
  <c r="AM28" i="2"/>
  <c r="L12" i="2"/>
  <c r="U28" i="2"/>
  <c r="O12" i="2"/>
  <c r="BQ28" i="2"/>
  <c r="BH12" i="2"/>
  <c r="CX12" i="2"/>
  <c r="AA28" i="2"/>
  <c r="BQ45" i="2"/>
  <c r="BW28" i="2"/>
  <c r="AZ2" i="2"/>
  <c r="BE13" i="2"/>
  <c r="BT12" i="2"/>
  <c r="X65" i="2"/>
  <c r="BW12" i="2"/>
  <c r="AV28" i="2"/>
  <c r="AP29" i="2"/>
  <c r="AY44" i="2"/>
  <c r="AY11" i="2"/>
  <c r="AP12" i="2"/>
  <c r="U27" i="2"/>
  <c r="AY28" i="2"/>
  <c r="U43" i="2"/>
  <c r="BB44" i="2"/>
  <c r="AS59" i="2"/>
  <c r="AA76" i="2"/>
  <c r="L5" i="2"/>
  <c r="CU5" i="2"/>
  <c r="AJ7" i="2"/>
  <c r="F11" i="2"/>
  <c r="AS12" i="2"/>
  <c r="AA16" i="2"/>
  <c r="AD17" i="2"/>
  <c r="BE23" i="2"/>
  <c r="L28" i="2"/>
  <c r="CU28" i="2"/>
  <c r="AJ39" i="2"/>
  <c r="BZ39" i="2"/>
  <c r="AA40" i="2"/>
  <c r="BW40" i="2"/>
  <c r="X43" i="2"/>
  <c r="BN43" i="2"/>
  <c r="L44" i="2"/>
  <c r="BE44" i="2"/>
  <c r="CO55" i="2"/>
  <c r="CO58" i="2"/>
  <c r="AV59" i="2"/>
  <c r="CL59" i="2"/>
  <c r="CF72" i="2"/>
  <c r="AJ73" i="2"/>
  <c r="AJ75" i="2"/>
  <c r="CC75" i="2"/>
  <c r="AA79" i="2"/>
  <c r="AA12" i="2"/>
  <c r="O13" i="2"/>
  <c r="BH14" i="2"/>
  <c r="CC28" i="2"/>
  <c r="BZ29" i="2"/>
  <c r="AG45" i="2"/>
  <c r="CF28" i="2"/>
  <c r="CC29" i="2"/>
  <c r="CI44" i="2"/>
  <c r="AM12" i="2"/>
  <c r="X13" i="2"/>
  <c r="CO28" i="2"/>
  <c r="F44" i="2"/>
  <c r="CR44" i="2"/>
  <c r="CR11" i="2"/>
  <c r="CF12" i="2"/>
  <c r="AA13" i="2"/>
  <c r="AS24" i="2"/>
  <c r="BN27" i="2"/>
  <c r="CR28" i="2"/>
  <c r="AS29" i="2"/>
  <c r="CL32" i="2"/>
  <c r="I44" i="2"/>
  <c r="CU44" i="2"/>
  <c r="CI59" i="2"/>
  <c r="CF64" i="2"/>
  <c r="BB11" i="2"/>
  <c r="CU11" i="2"/>
  <c r="CI12" i="2"/>
  <c r="BW16" i="2"/>
  <c r="CL24" i="2"/>
  <c r="X27" i="2"/>
  <c r="BQ27" i="2"/>
  <c r="BB28" i="2"/>
  <c r="CC7" i="2"/>
  <c r="I11" i="2"/>
  <c r="BE11" i="2"/>
  <c r="AV12" i="2"/>
  <c r="CL12" i="2"/>
  <c r="AD16" i="2"/>
  <c r="I24" i="2"/>
  <c r="AY24" i="2"/>
  <c r="CO24" i="2"/>
  <c r="BW26" i="2"/>
  <c r="AA27" i="2"/>
  <c r="BT27" i="2"/>
  <c r="BE28" i="2"/>
  <c r="BQ43" i="2"/>
  <c r="O44" i="2"/>
  <c r="BH44" i="2"/>
  <c r="CO56" i="2"/>
  <c r="AY59" i="2"/>
  <c r="CO59" i="2"/>
  <c r="AM72" i="2"/>
  <c r="CI72" i="2"/>
  <c r="CF75" i="2"/>
  <c r="BW76" i="2"/>
  <c r="O51" i="2"/>
  <c r="CL15" i="2"/>
  <c r="CI64" i="2"/>
  <c r="BB13" i="2"/>
  <c r="CL10" i="2"/>
  <c r="R13" i="2"/>
  <c r="BK13" i="2"/>
  <c r="J2" i="2"/>
  <c r="AV26" i="2"/>
  <c r="BN31" i="2"/>
  <c r="R42" i="2"/>
  <c r="CO77" i="2"/>
  <c r="CO15" i="2"/>
  <c r="AP58" i="2"/>
  <c r="BQ77" i="2"/>
  <c r="BQ29" i="2"/>
  <c r="CO10" i="2"/>
  <c r="BN13" i="2"/>
  <c r="CL26" i="2"/>
  <c r="AV77" i="2"/>
  <c r="CR77" i="2"/>
  <c r="X79" i="2"/>
  <c r="AD31" i="2"/>
  <c r="CL74" i="2"/>
  <c r="BB77" i="2"/>
  <c r="CC73" i="2"/>
  <c r="AM57" i="2"/>
  <c r="BE41" i="2"/>
  <c r="CL25" i="2"/>
  <c r="BN9" i="2"/>
  <c r="BH10" i="2"/>
  <c r="U26" i="2"/>
  <c r="BE26" i="2"/>
  <c r="AV29" i="2"/>
  <c r="BE58" i="2"/>
  <c r="CO74" i="2"/>
  <c r="BE77" i="2"/>
  <c r="BZ72" i="2"/>
  <c r="BH40" i="2"/>
  <c r="AV24" i="2"/>
  <c r="BH8" i="2"/>
  <c r="R26" i="2"/>
  <c r="AA10" i="2"/>
  <c r="BK10" i="2"/>
  <c r="CX26" i="2"/>
  <c r="I29" i="2"/>
  <c r="BH58" i="2"/>
  <c r="CR58" i="2"/>
  <c r="BH77" i="2"/>
  <c r="U87" i="2"/>
  <c r="CU71" i="2"/>
  <c r="CR55" i="2"/>
  <c r="CR39" i="2"/>
  <c r="U23" i="2"/>
  <c r="AM7" i="2"/>
  <c r="L74" i="2"/>
  <c r="CI10" i="2"/>
  <c r="BN10" i="2"/>
  <c r="L19" i="2"/>
  <c r="X26" i="2"/>
  <c r="L29" i="2"/>
  <c r="CL29" i="2"/>
  <c r="BZ86" i="2"/>
  <c r="AA31" i="2"/>
  <c r="AD10" i="2"/>
  <c r="BQ10" i="2"/>
  <c r="BN18" i="2"/>
  <c r="BN26" i="2"/>
  <c r="BB29" i="2"/>
  <c r="BB48" i="2"/>
  <c r="X58" i="2"/>
  <c r="BB74" i="2"/>
  <c r="CO53" i="2"/>
  <c r="F45" i="2"/>
  <c r="I61" i="2"/>
  <c r="CO61" i="2"/>
  <c r="AY15" i="2"/>
  <c r="AY64" i="2"/>
  <c r="BQ61" i="2"/>
  <c r="BW7" i="2"/>
  <c r="R8" i="2"/>
  <c r="X9" i="2"/>
  <c r="AM10" i="2"/>
  <c r="BW10" i="2"/>
  <c r="BN14" i="2"/>
  <c r="L15" i="2"/>
  <c r="BH23" i="2"/>
  <c r="CU23" i="2"/>
  <c r="AM24" i="2"/>
  <c r="BT24" i="2"/>
  <c r="L25" i="2"/>
  <c r="CF26" i="2"/>
  <c r="U29" i="2"/>
  <c r="BB36" i="2"/>
  <c r="CF39" i="2"/>
  <c r="U40" i="2"/>
  <c r="CF41" i="2"/>
  <c r="BT42" i="2"/>
  <c r="AA57" i="2"/>
  <c r="BK57" i="2"/>
  <c r="L63" i="2"/>
  <c r="BH63" i="2"/>
  <c r="U73" i="2"/>
  <c r="BH73" i="2"/>
  <c r="BE74" i="2"/>
  <c r="O77" i="2"/>
  <c r="AM86" i="2"/>
  <c r="BE87" i="2"/>
  <c r="AY74" i="2"/>
  <c r="AG14" i="2"/>
  <c r="I15" i="2"/>
  <c r="L34" i="2"/>
  <c r="CU36" i="2"/>
  <c r="BT47" i="2"/>
  <c r="BZ7" i="2"/>
  <c r="AY8" i="2"/>
  <c r="CF8" i="2"/>
  <c r="AA9" i="2"/>
  <c r="F10" i="2"/>
  <c r="AP10" i="2"/>
  <c r="AA14" i="2"/>
  <c r="BQ14" i="2"/>
  <c r="F23" i="2"/>
  <c r="BW24" i="2"/>
  <c r="CC25" i="2"/>
  <c r="O26" i="2"/>
  <c r="AY26" i="2"/>
  <c r="L39" i="2"/>
  <c r="AV39" i="2"/>
  <c r="X40" i="2"/>
  <c r="AV41" i="2"/>
  <c r="CI41" i="2"/>
  <c r="CF45" i="2"/>
  <c r="U55" i="2"/>
  <c r="BE55" i="2"/>
  <c r="AJ61" i="2"/>
  <c r="BT61" i="2"/>
  <c r="CL71" i="2"/>
  <c r="AJ72" i="2"/>
  <c r="X73" i="2"/>
  <c r="BK73" i="2"/>
  <c r="CX79" i="2"/>
  <c r="AP86" i="2"/>
  <c r="R87" i="2"/>
  <c r="BH87" i="2"/>
  <c r="O10" i="2"/>
  <c r="L61" i="2"/>
  <c r="AD14" i="2"/>
  <c r="BW61" i="2"/>
  <c r="BE80" i="2"/>
  <c r="CL13" i="2"/>
  <c r="U15" i="2"/>
  <c r="AM20" i="2"/>
  <c r="CX29" i="2"/>
  <c r="BZ32" i="2"/>
  <c r="AD33" i="2"/>
  <c r="AM61" i="2"/>
  <c r="AY13" i="2"/>
  <c r="AG29" i="2"/>
  <c r="AP61" i="2"/>
  <c r="BZ61" i="2"/>
  <c r="U79" i="2"/>
  <c r="BQ87" i="2"/>
  <c r="I13" i="2"/>
  <c r="CO13" i="2"/>
  <c r="AY19" i="2"/>
  <c r="AJ29" i="2"/>
  <c r="BT29" i="2"/>
  <c r="I31" i="2"/>
  <c r="AM32" i="2"/>
  <c r="CR45" i="2"/>
  <c r="CC61" i="2"/>
  <c r="BN79" i="2"/>
  <c r="O61" i="2"/>
  <c r="AG31" i="2"/>
  <c r="BB15" i="2"/>
  <c r="AG61" i="2"/>
  <c r="CR80" i="2"/>
  <c r="AY7" i="2"/>
  <c r="CL7" i="2"/>
  <c r="AA8" i="2"/>
  <c r="CR8" i="2"/>
  <c r="AM9" i="2"/>
  <c r="R10" i="2"/>
  <c r="L13" i="2"/>
  <c r="CR13" i="2"/>
  <c r="BB19" i="2"/>
  <c r="AJ23" i="2"/>
  <c r="BW23" i="2"/>
  <c r="R24" i="2"/>
  <c r="CI24" i="2"/>
  <c r="U25" i="2"/>
  <c r="BE25" i="2"/>
  <c r="AA26" i="2"/>
  <c r="AM29" i="2"/>
  <c r="BZ40" i="2"/>
  <c r="CU41" i="2"/>
  <c r="BE45" i="2"/>
  <c r="CU45" i="2"/>
  <c r="CU56" i="2"/>
  <c r="U58" i="2"/>
  <c r="CU58" i="2"/>
  <c r="F61" i="2"/>
  <c r="U71" i="2"/>
  <c r="BK71" i="2"/>
  <c r="AV72" i="2"/>
  <c r="AG73" i="2"/>
  <c r="BZ73" i="2"/>
  <c r="BQ79" i="2"/>
  <c r="AD87" i="2"/>
  <c r="BW87" i="2"/>
  <c r="BN68" i="2"/>
  <c r="BB68" i="2"/>
  <c r="CL68" i="2"/>
  <c r="CR68" i="2"/>
  <c r="L68" i="2"/>
  <c r="AP68" i="2"/>
  <c r="F68" i="2"/>
  <c r="CC68" i="2"/>
  <c r="BQ68" i="2"/>
  <c r="R68" i="2"/>
  <c r="AA81" i="2"/>
  <c r="BE81" i="2"/>
  <c r="BZ81" i="2"/>
  <c r="U81" i="2"/>
  <c r="CU81" i="2"/>
  <c r="BB81" i="2"/>
  <c r="CO81" i="2"/>
  <c r="AY81" i="2"/>
  <c r="L51" i="2"/>
  <c r="BB51" i="2"/>
  <c r="CX51" i="2"/>
  <c r="BE51" i="2"/>
  <c r="BB52" i="2"/>
  <c r="CR53" i="2"/>
  <c r="BZ82" i="2"/>
  <c r="CU52" i="2"/>
  <c r="X52" i="2"/>
  <c r="AV52" i="2"/>
  <c r="CC52" i="2"/>
  <c r="BT52" i="2"/>
  <c r="BE52" i="2"/>
  <c r="O52" i="2"/>
  <c r="CR52" i="2"/>
  <c r="AG52" i="2"/>
  <c r="R65" i="2"/>
  <c r="BW65" i="2"/>
  <c r="BN65" i="2"/>
  <c r="BE65" i="2"/>
  <c r="CL65" i="2"/>
  <c r="I65" i="2"/>
  <c r="CC65" i="2"/>
  <c r="AP65" i="2"/>
  <c r="AM65" i="2"/>
  <c r="AG65" i="2"/>
  <c r="CC18" i="2"/>
  <c r="BQ36" i="2"/>
  <c r="I52" i="2"/>
  <c r="BW30" i="2"/>
  <c r="AP30" i="2"/>
  <c r="CU30" i="2"/>
  <c r="BN30" i="2"/>
  <c r="AA30" i="2"/>
  <c r="BT30" i="2"/>
  <c r="X30" i="2"/>
  <c r="R30" i="2"/>
  <c r="CR30" i="2"/>
  <c r="L30" i="2"/>
  <c r="AY30" i="2"/>
  <c r="CL30" i="2"/>
  <c r="AV30" i="2"/>
  <c r="CC35" i="2"/>
  <c r="BK51" i="2"/>
  <c r="O50" i="2"/>
  <c r="CX50" i="2"/>
  <c r="CL50" i="2"/>
  <c r="BB50" i="2"/>
  <c r="BK50" i="2"/>
  <c r="AD50" i="2"/>
  <c r="X50" i="2"/>
  <c r="BH50" i="2"/>
  <c r="F50" i="2"/>
  <c r="CI50" i="2"/>
  <c r="AM50" i="2"/>
  <c r="BW20" i="2"/>
  <c r="BH46" i="2"/>
  <c r="AP50" i="2"/>
  <c r="AJ68" i="2"/>
  <c r="AP84" i="2"/>
  <c r="R84" i="2"/>
  <c r="BE84" i="2"/>
  <c r="CR84" i="2"/>
  <c r="CO84" i="2"/>
  <c r="AJ84" i="2"/>
  <c r="AD20" i="2"/>
  <c r="BB20" i="2"/>
  <c r="L20" i="2"/>
  <c r="I20" i="2"/>
  <c r="BZ20" i="2"/>
  <c r="CX20" i="2"/>
  <c r="CR20" i="2"/>
  <c r="BE20" i="2"/>
  <c r="AV20" i="2"/>
  <c r="BT20" i="2"/>
  <c r="X20" i="2"/>
  <c r="F20" i="2"/>
  <c r="BK84" i="2"/>
  <c r="BH85" i="2"/>
  <c r="BH83" i="2"/>
  <c r="CO83" i="2"/>
  <c r="AV83" i="2"/>
  <c r="CC83" i="2"/>
  <c r="BW83" i="2"/>
  <c r="AD83" i="2"/>
  <c r="BK83" i="2"/>
  <c r="L83" i="2"/>
  <c r="BB83" i="2"/>
  <c r="AG67" i="2"/>
  <c r="AY67" i="2"/>
  <c r="BZ67" i="2"/>
  <c r="AM67" i="2"/>
  <c r="F67" i="2"/>
  <c r="AJ67" i="2"/>
  <c r="BQ67" i="2"/>
  <c r="AA67" i="2"/>
  <c r="CX67" i="2"/>
  <c r="BH67" i="2"/>
  <c r="AD67" i="2"/>
  <c r="O67" i="2"/>
  <c r="L67" i="2"/>
  <c r="AJ19" i="2"/>
  <c r="BH19" i="2"/>
  <c r="AA19" i="2"/>
  <c r="CF19" i="2"/>
  <c r="I19" i="2"/>
  <c r="CC19" i="2"/>
  <c r="BW19" i="2"/>
  <c r="AG19" i="2"/>
  <c r="O19" i="2"/>
  <c r="BE19" i="2"/>
  <c r="CX19" i="2"/>
  <c r="CR82" i="2"/>
  <c r="BH82" i="2"/>
  <c r="F82" i="2"/>
  <c r="CC82" i="2"/>
  <c r="CX82" i="2"/>
  <c r="I82" i="2"/>
  <c r="CL82" i="2"/>
  <c r="BK82" i="2"/>
  <c r="AY82" i="2"/>
  <c r="CX66" i="2"/>
  <c r="CL66" i="2"/>
  <c r="BH66" i="2"/>
  <c r="AG66" i="2"/>
  <c r="AD66" i="2"/>
  <c r="BN66" i="2"/>
  <c r="BK66" i="2"/>
  <c r="CI66" i="2"/>
  <c r="BB66" i="2"/>
  <c r="F66" i="2"/>
  <c r="BZ66" i="2"/>
  <c r="CC66" i="2"/>
  <c r="AM66" i="2"/>
  <c r="CX18" i="2"/>
  <c r="U18" i="2"/>
  <c r="BW18" i="2"/>
  <c r="AM18" i="2"/>
  <c r="BK18" i="2"/>
  <c r="CU18" i="2"/>
  <c r="BB18" i="2"/>
  <c r="O18" i="2"/>
  <c r="AV18" i="2"/>
  <c r="CF18" i="2"/>
  <c r="F18" i="2"/>
  <c r="CI18" i="2"/>
  <c r="BZ18" i="2"/>
  <c r="AD18" i="2"/>
  <c r="BH36" i="2"/>
  <c r="I37" i="2"/>
  <c r="BN85" i="2"/>
  <c r="I17" i="2"/>
  <c r="CO17" i="2"/>
  <c r="BE17" i="2"/>
  <c r="R17" i="2"/>
  <c r="CL17" i="2"/>
  <c r="CC17" i="2"/>
  <c r="AG17" i="2"/>
  <c r="BN17" i="2"/>
  <c r="CU46" i="2"/>
  <c r="CL46" i="2"/>
  <c r="R46" i="2"/>
  <c r="CO46" i="2"/>
  <c r="AP46" i="2"/>
  <c r="BW46" i="2"/>
  <c r="AJ46" i="2"/>
  <c r="BQ46" i="2"/>
  <c r="BN46" i="2"/>
  <c r="AA46" i="2"/>
  <c r="CR46" i="2"/>
  <c r="AY46" i="2"/>
  <c r="AP17" i="2"/>
  <c r="CI49" i="2"/>
  <c r="AG50" i="2"/>
  <c r="BZ50" i="2"/>
  <c r="CI35" i="2"/>
  <c r="BN21" i="2"/>
  <c r="CF30" i="2"/>
  <c r="U52" i="2"/>
  <c r="AG68" i="2"/>
  <c r="BT21" i="2"/>
  <c r="AV35" i="2"/>
  <c r="O46" i="2"/>
  <c r="BK46" i="2"/>
  <c r="BH65" i="2"/>
  <c r="AS67" i="2"/>
  <c r="CI68" i="2"/>
  <c r="BB85" i="2"/>
  <c r="U85" i="2"/>
  <c r="AV85" i="2"/>
  <c r="CI85" i="2"/>
  <c r="I85" i="2"/>
  <c r="CR85" i="2"/>
  <c r="AP85" i="2"/>
  <c r="AS85" i="2"/>
  <c r="BZ85" i="2"/>
  <c r="AA85" i="2"/>
  <c r="CF51" i="2"/>
  <c r="AY51" i="2"/>
  <c r="F51" i="2"/>
  <c r="AJ51" i="2"/>
  <c r="CU51" i="2"/>
  <c r="BH51" i="2"/>
  <c r="AA51" i="2"/>
  <c r="AP51" i="2"/>
  <c r="AG51" i="2"/>
  <c r="BQ51" i="2"/>
  <c r="BW51" i="2"/>
  <c r="BW33" i="2"/>
  <c r="BN33" i="2"/>
  <c r="AJ33" i="2"/>
  <c r="U33" i="2"/>
  <c r="CL33" i="2"/>
  <c r="BE33" i="2"/>
  <c r="CC33" i="2"/>
  <c r="AV33" i="2"/>
  <c r="AS33" i="2"/>
  <c r="I33" i="2"/>
  <c r="AP33" i="2"/>
  <c r="BT33" i="2"/>
  <c r="AG33" i="2"/>
  <c r="AG20" i="2"/>
  <c r="R33" i="2"/>
  <c r="BK33" i="2"/>
  <c r="I66" i="2"/>
  <c r="AV67" i="2"/>
  <c r="CR67" i="2"/>
  <c r="BE69" i="2"/>
  <c r="AP69" i="2"/>
  <c r="AG69" i="2"/>
  <c r="BT69" i="2"/>
  <c r="AA69" i="2"/>
  <c r="CO69" i="2"/>
  <c r="CL69" i="2"/>
  <c r="CU69" i="2"/>
  <c r="CX53" i="2"/>
  <c r="BB53" i="2"/>
  <c r="U53" i="2"/>
  <c r="AD53" i="2"/>
  <c r="CI53" i="2"/>
  <c r="AY53" i="2"/>
  <c r="I53" i="2"/>
  <c r="AS53" i="2"/>
  <c r="F53" i="2"/>
  <c r="X53" i="2"/>
  <c r="BQ53" i="2"/>
  <c r="BH53" i="2"/>
  <c r="BZ53" i="2"/>
  <c r="CI37" i="2"/>
  <c r="X37" i="2"/>
  <c r="BW37" i="2"/>
  <c r="AS37" i="2"/>
  <c r="BB37" i="2"/>
  <c r="AY37" i="2"/>
  <c r="F37" i="2"/>
  <c r="BQ37" i="2"/>
  <c r="CX37" i="2"/>
  <c r="AD37" i="2"/>
  <c r="BH37" i="2"/>
  <c r="U37" i="2"/>
  <c r="BZ37" i="2"/>
  <c r="AG37" i="2"/>
  <c r="BE37" i="2"/>
  <c r="CX21" i="2"/>
  <c r="I21" i="2"/>
  <c r="CO21" i="2"/>
  <c r="BK21" i="2"/>
  <c r="AD21" i="2"/>
  <c r="BH21" i="2"/>
  <c r="AA21" i="2"/>
  <c r="CL21" i="2"/>
  <c r="BB21" i="2"/>
  <c r="U21" i="2"/>
  <c r="AY21" i="2"/>
  <c r="AG21" i="2"/>
  <c r="BW21" i="2"/>
  <c r="BQ21" i="2"/>
  <c r="CU21" i="2"/>
  <c r="F21" i="2"/>
  <c r="CF21" i="2"/>
  <c r="AS21" i="2"/>
  <c r="BZ21" i="2"/>
  <c r="CO37" i="2"/>
  <c r="CX85" i="2"/>
  <c r="BT36" i="2"/>
  <c r="AM36" i="2"/>
  <c r="BN36" i="2"/>
  <c r="CR36" i="2"/>
  <c r="AV36" i="2"/>
  <c r="I36" i="2"/>
  <c r="L36" i="2"/>
  <c r="CC36" i="2"/>
  <c r="AG36" i="2"/>
  <c r="X36" i="2"/>
  <c r="AG35" i="2"/>
  <c r="CX35" i="2"/>
  <c r="AA35" i="2"/>
  <c r="R35" i="2"/>
  <c r="BW35" i="2"/>
  <c r="AJ35" i="2"/>
  <c r="BH35" i="2"/>
  <c r="CU35" i="2"/>
  <c r="L35" i="2"/>
  <c r="AY35" i="2"/>
  <c r="F35" i="2"/>
  <c r="CF35" i="2"/>
  <c r="BK34" i="2"/>
  <c r="AG34" i="2"/>
  <c r="AD34" i="2"/>
  <c r="BH34" i="2"/>
  <c r="CL34" i="2"/>
  <c r="CI34" i="2"/>
  <c r="U34" i="2"/>
  <c r="BB34" i="2"/>
  <c r="O34" i="2"/>
  <c r="AV34" i="2"/>
  <c r="AM34" i="2"/>
  <c r="BZ34" i="2"/>
  <c r="AJ34" i="2"/>
  <c r="BT34" i="2"/>
  <c r="CX34" i="2"/>
  <c r="L49" i="2"/>
  <c r="BN49" i="2"/>
  <c r="AG49" i="2"/>
  <c r="U49" i="2"/>
  <c r="CC49" i="2"/>
  <c r="I49" i="2"/>
  <c r="BE49" i="2"/>
  <c r="R49" i="2"/>
  <c r="CL49" i="2"/>
  <c r="AP49" i="2"/>
  <c r="AJ49" i="2"/>
  <c r="BT49" i="2"/>
  <c r="BK49" i="2"/>
  <c r="CU49" i="2"/>
  <c r="CO19" i="2"/>
  <c r="AJ20" i="2"/>
  <c r="CC20" i="2"/>
  <c r="I34" i="2"/>
  <c r="L66" i="2"/>
  <c r="CU67" i="2"/>
  <c r="AM17" i="2"/>
  <c r="CF17" i="2"/>
  <c r="R19" i="2"/>
  <c r="AP35" i="2"/>
  <c r="BK36" i="2"/>
  <c r="CC50" i="2"/>
  <c r="U51" i="2"/>
  <c r="BN51" i="2"/>
  <c r="BT65" i="2"/>
  <c r="CL81" i="2"/>
  <c r="AJ82" i="2"/>
  <c r="X85" i="2"/>
  <c r="BT80" i="2"/>
  <c r="R80" i="2"/>
  <c r="CL80" i="2"/>
  <c r="BB80" i="2"/>
  <c r="AS64" i="2"/>
  <c r="AM64" i="2"/>
  <c r="AJ64" i="2"/>
  <c r="BQ64" i="2"/>
  <c r="BT64" i="2"/>
  <c r="U64" i="2"/>
  <c r="CU64" i="2"/>
  <c r="BH48" i="2"/>
  <c r="U48" i="2"/>
  <c r="BQ48" i="2"/>
  <c r="AA48" i="2"/>
  <c r="R48" i="2"/>
  <c r="CO48" i="2"/>
  <c r="AS48" i="2"/>
  <c r="CF48" i="2"/>
  <c r="L32" i="2"/>
  <c r="BN32" i="2"/>
  <c r="CF32" i="2"/>
  <c r="R32" i="2"/>
  <c r="AS32" i="2"/>
  <c r="AP32" i="2"/>
  <c r="AA32" i="2"/>
  <c r="U32" i="2"/>
  <c r="CO32" i="2"/>
  <c r="AJ16" i="2"/>
  <c r="BQ16" i="2"/>
  <c r="AS16" i="2"/>
  <c r="CC16" i="2"/>
  <c r="AG16" i="2"/>
  <c r="CO16" i="2"/>
  <c r="BB16" i="2"/>
  <c r="CF16" i="2"/>
  <c r="U19" i="2"/>
  <c r="BK19" i="2"/>
  <c r="AA36" i="2"/>
  <c r="L48" i="2"/>
  <c r="CF50" i="2"/>
  <c r="X51" i="2"/>
  <c r="O53" i="2"/>
  <c r="BH62" i="2"/>
  <c r="AV64" i="2"/>
  <c r="AG83" i="2"/>
  <c r="BZ84" i="2"/>
  <c r="BT85" i="2"/>
  <c r="O79" i="2"/>
  <c r="CC79" i="2"/>
  <c r="AP79" i="2"/>
  <c r="BZ63" i="2"/>
  <c r="BQ63" i="2"/>
  <c r="R63" i="2"/>
  <c r="BW63" i="2"/>
  <c r="AM63" i="2"/>
  <c r="BK63" i="2"/>
  <c r="X63" i="2"/>
  <c r="U63" i="2"/>
  <c r="O63" i="2"/>
  <c r="AV63" i="2"/>
  <c r="CI63" i="2"/>
  <c r="CU47" i="2"/>
  <c r="BN47" i="2"/>
  <c r="BE47" i="2"/>
  <c r="X47" i="2"/>
  <c r="CI47" i="2"/>
  <c r="BB47" i="2"/>
  <c r="AV47" i="2"/>
  <c r="O47" i="2"/>
  <c r="AM47" i="2"/>
  <c r="AA47" i="2"/>
  <c r="BK47" i="2"/>
  <c r="U47" i="2"/>
  <c r="CR47" i="2"/>
  <c r="BQ31" i="2"/>
  <c r="AV31" i="2"/>
  <c r="O31" i="2"/>
  <c r="AS31" i="2"/>
  <c r="BT31" i="2"/>
  <c r="AM31" i="2"/>
  <c r="CR31" i="2"/>
  <c r="U31" i="2"/>
  <c r="CO31" i="2"/>
  <c r="AY31" i="2"/>
  <c r="CX15" i="2"/>
  <c r="BT15" i="2"/>
  <c r="BK15" i="2"/>
  <c r="X15" i="2"/>
  <c r="CR15" i="2"/>
  <c r="CU15" i="2"/>
  <c r="O15" i="2"/>
  <c r="BE16" i="2"/>
  <c r="CX16" i="2"/>
  <c r="AS18" i="2"/>
  <c r="BB35" i="2"/>
  <c r="I50" i="2"/>
  <c r="L64" i="2"/>
  <c r="BK68" i="2"/>
  <c r="L69" i="2"/>
  <c r="BH69" i="2"/>
  <c r="BZ78" i="2"/>
  <c r="BN80" i="2"/>
  <c r="O81" i="2"/>
  <c r="CL84" i="2"/>
  <c r="AJ65" i="2"/>
  <c r="BZ65" i="2"/>
  <c r="BW85" i="2"/>
  <c r="BT78" i="2"/>
  <c r="BK78" i="2"/>
  <c r="BQ78" i="2"/>
  <c r="U78" i="2"/>
  <c r="L78" i="2"/>
  <c r="BW62" i="2"/>
  <c r="CU62" i="2"/>
  <c r="BN62" i="2"/>
  <c r="AA62" i="2"/>
  <c r="BZ62" i="2"/>
  <c r="AP62" i="2"/>
  <c r="BQ62" i="2"/>
  <c r="R62" i="2"/>
  <c r="AY62" i="2"/>
  <c r="CL62" i="2"/>
  <c r="CL14" i="2"/>
  <c r="CI14" i="2"/>
  <c r="AY14" i="2"/>
  <c r="R14" i="2"/>
  <c r="AP14" i="2"/>
  <c r="F14" i="2"/>
  <c r="AJ14" i="2"/>
  <c r="AM14" i="2"/>
  <c r="CR16" i="2"/>
  <c r="AS17" i="2"/>
  <c r="AP21" i="2"/>
  <c r="AS30" i="2"/>
  <c r="CI30" i="2"/>
  <c r="BB32" i="2"/>
  <c r="BQ34" i="2"/>
  <c r="CL35" i="2"/>
  <c r="BK48" i="2"/>
  <c r="AS50" i="2"/>
  <c r="AD51" i="2"/>
  <c r="CO64" i="2"/>
  <c r="L80" i="2"/>
  <c r="I81" i="2"/>
  <c r="CR81" i="2"/>
  <c r="CI83" i="2"/>
  <c r="AD85" i="2"/>
  <c r="L16" i="2"/>
  <c r="CU16" i="2"/>
  <c r="AP18" i="2"/>
  <c r="AD19" i="2"/>
  <c r="BT19" i="2"/>
  <c r="I35" i="2"/>
  <c r="CO35" i="2"/>
  <c r="AV50" i="2"/>
  <c r="U62" i="2"/>
  <c r="CR64" i="2"/>
  <c r="BW78" i="2"/>
  <c r="O80" i="2"/>
  <c r="L81" i="2"/>
  <c r="CO82" i="2"/>
  <c r="CL83" i="2"/>
  <c r="R16" i="2"/>
  <c r="AV21" i="2"/>
  <c r="CO30" i="2"/>
  <c r="BH32" i="2"/>
  <c r="BW34" i="2"/>
  <c r="BT37" i="2"/>
  <c r="X49" i="2"/>
  <c r="O64" i="2"/>
  <c r="BH64" i="2"/>
  <c r="CC78" i="2"/>
  <c r="U80" i="2"/>
  <c r="R81" i="2"/>
  <c r="BZ15" i="2"/>
  <c r="BH16" i="2"/>
  <c r="AY18" i="2"/>
  <c r="X32" i="2"/>
  <c r="O35" i="2"/>
  <c r="AA49" i="2"/>
  <c r="BT63" i="2"/>
  <c r="X68" i="2"/>
  <c r="R69" i="2"/>
  <c r="BN69" i="2"/>
  <c r="AM78" i="2"/>
  <c r="CF78" i="2"/>
  <c r="X80" i="2"/>
  <c r="BQ80" i="2"/>
  <c r="AY83" i="2"/>
  <c r="AM15" i="2"/>
  <c r="CC15" i="2"/>
  <c r="U16" i="2"/>
  <c r="BK16" i="2"/>
  <c r="BQ20" i="2"/>
  <c r="CR21" i="2"/>
  <c r="BB30" i="2"/>
  <c r="L33" i="2"/>
  <c r="CR33" i="2"/>
  <c r="AS47" i="2"/>
  <c r="BZ48" i="2"/>
  <c r="AD63" i="2"/>
  <c r="CC67" i="2"/>
  <c r="BQ69" i="2"/>
  <c r="AP78" i="2"/>
  <c r="BW79" i="2"/>
  <c r="AA80" i="2"/>
  <c r="AP15" i="2"/>
  <c r="CF15" i="2"/>
  <c r="X16" i="2"/>
  <c r="BN16" i="2"/>
  <c r="L18" i="2"/>
  <c r="L21" i="2"/>
  <c r="O30" i="2"/>
  <c r="BE30" i="2"/>
  <c r="CC34" i="2"/>
  <c r="I46" i="2"/>
  <c r="CC48" i="2"/>
  <c r="CO51" i="2"/>
  <c r="AS66" i="2"/>
  <c r="CF67" i="2"/>
  <c r="BT68" i="2"/>
  <c r="X69" i="2"/>
  <c r="AS78" i="2"/>
  <c r="AJ79" i="2"/>
  <c r="BZ79" i="2"/>
  <c r="AS15" i="2"/>
  <c r="CL19" i="2"/>
  <c r="CI31" i="2"/>
  <c r="BQ32" i="2"/>
  <c r="AP34" i="2"/>
  <c r="CF34" i="2"/>
  <c r="X35" i="2"/>
  <c r="AM37" i="2"/>
  <c r="L46" i="2"/>
  <c r="AJ48" i="2"/>
  <c r="AS52" i="2"/>
  <c r="CO52" i="2"/>
  <c r="AM62" i="2"/>
  <c r="CR66" i="2"/>
  <c r="CI67" i="2"/>
  <c r="BW68" i="2"/>
  <c r="CO78" i="2"/>
  <c r="AM79" i="2"/>
  <c r="BT14" i="2"/>
  <c r="BE15" i="2"/>
  <c r="X19" i="2"/>
  <c r="BN19" i="2"/>
  <c r="BH30" i="2"/>
  <c r="BE32" i="2"/>
  <c r="CR37" i="2"/>
  <c r="BN42" i="2"/>
  <c r="BH47" i="2"/>
  <c r="AM48" i="2"/>
  <c r="AD49" i="2"/>
  <c r="L50" i="2"/>
  <c r="CU53" i="2"/>
  <c r="BK64" i="2"/>
  <c r="AS68" i="2"/>
  <c r="CR74" i="2"/>
  <c r="CR78" i="2"/>
  <c r="AS84" i="2"/>
  <c r="AJ85" i="2"/>
  <c r="R15" i="2"/>
  <c r="BH15" i="2"/>
  <c r="I18" i="2"/>
  <c r="BQ19" i="2"/>
  <c r="U30" i="2"/>
  <c r="CR32" i="2"/>
  <c r="CU37" i="2"/>
  <c r="AA42" i="2"/>
  <c r="BQ42" i="2"/>
  <c r="AD46" i="2"/>
  <c r="BK53" i="2"/>
  <c r="CC63" i="2"/>
  <c r="BN64" i="2"/>
  <c r="BE67" i="2"/>
  <c r="BB78" i="2"/>
  <c r="CI79" i="2"/>
  <c r="AM80" i="2"/>
  <c r="CC80" i="2"/>
  <c r="U82" i="2"/>
  <c r="AV84" i="2"/>
  <c r="AM85" i="2"/>
  <c r="BN15" i="2"/>
  <c r="BQ30" i="2"/>
  <c r="CL31" i="2"/>
  <c r="BK32" i="2"/>
  <c r="BZ33" i="2"/>
  <c r="BN37" i="2"/>
  <c r="CL48" i="2"/>
  <c r="BZ49" i="2"/>
  <c r="BZ52" i="2"/>
  <c r="AS63" i="2"/>
  <c r="L65" i="2"/>
  <c r="AA15" i="2"/>
  <c r="AV16" i="2"/>
  <c r="CI16" i="2"/>
  <c r="BW17" i="2"/>
  <c r="BZ19" i="2"/>
  <c r="AJ21" i="2"/>
  <c r="BB31" i="2"/>
  <c r="AY36" i="2"/>
  <c r="CL36" i="2"/>
  <c r="AG42" i="2"/>
  <c r="CF46" i="2"/>
  <c r="BQ47" i="2"/>
  <c r="I48" i="2"/>
  <c r="AV48" i="2"/>
  <c r="AM49" i="2"/>
  <c r="AA53" i="2"/>
  <c r="L62" i="2"/>
  <c r="BB62" i="2"/>
  <c r="AD64" i="2"/>
  <c r="BB69" i="2"/>
  <c r="BH74" i="2"/>
  <c r="L79" i="2"/>
  <c r="AP81" i="2"/>
  <c r="AD82" i="2"/>
  <c r="BT82" i="2"/>
  <c r="R83" i="2"/>
  <c r="L84" i="2"/>
  <c r="CF36" i="2"/>
  <c r="AA37" i="2"/>
  <c r="BK37" i="2"/>
  <c r="CX47" i="2"/>
  <c r="CI48" i="2"/>
  <c r="BW49" i="2"/>
  <c r="BW52" i="2"/>
  <c r="BN53" i="2"/>
  <c r="CO62" i="2"/>
  <c r="CF63" i="2"/>
  <c r="X64" i="2"/>
  <c r="AV65" i="2"/>
  <c r="R67" i="2"/>
  <c r="I68" i="2"/>
  <c r="AV69" i="2"/>
  <c r="AV79" i="2"/>
  <c r="BE83" i="2"/>
  <c r="CX83" i="2"/>
  <c r="AY84" i="2"/>
  <c r="BZ14" i="2"/>
  <c r="BT17" i="2"/>
  <c r="CU50" i="2"/>
  <c r="I62" i="2"/>
  <c r="CR62" i="2"/>
  <c r="AA64" i="2"/>
  <c r="O83" i="2"/>
  <c r="I84" i="2"/>
  <c r="AJ74" i="2"/>
  <c r="X74" i="2"/>
  <c r="BW74" i="2"/>
  <c r="AG74" i="2"/>
  <c r="CF74" i="2"/>
  <c r="CC74" i="2"/>
  <c r="BZ74" i="2"/>
  <c r="O58" i="2"/>
  <c r="CC58" i="2"/>
  <c r="CI58" i="2"/>
  <c r="AM58" i="2"/>
  <c r="F58" i="2"/>
  <c r="AJ58" i="2"/>
  <c r="CX42" i="2"/>
  <c r="BK42" i="2"/>
  <c r="O42" i="2"/>
  <c r="CI42" i="2"/>
  <c r="F42" i="2"/>
  <c r="AV42" i="2"/>
  <c r="BZ42" i="2"/>
  <c r="AM42" i="2"/>
  <c r="I14" i="2"/>
  <c r="AY16" i="2"/>
  <c r="CL16" i="2"/>
  <c r="AJ17" i="2"/>
  <c r="BZ17" i="2"/>
  <c r="R18" i="2"/>
  <c r="AM19" i="2"/>
  <c r="BH20" i="2"/>
  <c r="AM21" i="2"/>
  <c r="BE31" i="2"/>
  <c r="AD32" i="2"/>
  <c r="CF33" i="2"/>
  <c r="AM35" i="2"/>
  <c r="BZ35" i="2"/>
  <c r="O36" i="2"/>
  <c r="CO36" i="2"/>
  <c r="CC42" i="2"/>
  <c r="CI46" i="2"/>
  <c r="AY48" i="2"/>
  <c r="CL51" i="2"/>
  <c r="AJ52" i="2"/>
  <c r="CF52" i="2"/>
  <c r="O62" i="2"/>
  <c r="BE62" i="2"/>
  <c r="F62" i="2"/>
  <c r="AP66" i="2"/>
  <c r="BH68" i="2"/>
  <c r="R74" i="2"/>
  <c r="BN78" i="2"/>
  <c r="CO80" i="2"/>
  <c r="AG82" i="2"/>
  <c r="BW82" i="2"/>
  <c r="F85" i="2"/>
  <c r="O16" i="2"/>
  <c r="CI19" i="2"/>
  <c r="AA20" i="2"/>
  <c r="CC30" i="2"/>
  <c r="BT32" i="2"/>
  <c r="AY33" i="2"/>
  <c r="U36" i="2"/>
  <c r="AP42" i="2"/>
  <c r="AV46" i="2"/>
  <c r="AG47" i="2"/>
  <c r="BW47" i="2"/>
  <c r="O48" i="2"/>
  <c r="CR51" i="2"/>
  <c r="BB58" i="2"/>
  <c r="CL58" i="2"/>
  <c r="BK62" i="2"/>
  <c r="BK65" i="2"/>
  <c r="AV66" i="2"/>
  <c r="U68" i="2"/>
  <c r="O69" i="2"/>
  <c r="BK69" i="2"/>
  <c r="F69" i="2"/>
  <c r="BQ74" i="2"/>
  <c r="BK79" i="2"/>
  <c r="I80" i="2"/>
  <c r="AM82" i="2"/>
  <c r="U84" i="2"/>
  <c r="R50" i="2"/>
  <c r="AJ53" i="2"/>
  <c r="BT53" i="2"/>
  <c r="BT58" i="2"/>
  <c r="AD62" i="2"/>
  <c r="AY63" i="2"/>
  <c r="R66" i="2"/>
  <c r="AM68" i="2"/>
  <c r="AD74" i="2"/>
  <c r="BE78" i="2"/>
  <c r="CU78" i="2"/>
  <c r="AD80" i="2"/>
  <c r="BH81" i="2"/>
  <c r="AS82" i="2"/>
  <c r="AA83" i="2"/>
  <c r="BN83" i="2"/>
  <c r="CC85" i="2"/>
  <c r="AY77" i="2"/>
  <c r="AG77" i="2"/>
  <c r="R77" i="2"/>
  <c r="CI61" i="2"/>
  <c r="BB61" i="2"/>
  <c r="CR61" i="2"/>
  <c r="BK61" i="2"/>
  <c r="BB45" i="2"/>
  <c r="U45" i="2"/>
  <c r="AS45" i="2"/>
  <c r="BZ45" i="2"/>
  <c r="CX45" i="2"/>
  <c r="F29" i="2"/>
  <c r="CO29" i="2"/>
  <c r="AA29" i="2"/>
  <c r="AS13" i="2"/>
  <c r="F13" i="2"/>
  <c r="AD13" i="2"/>
  <c r="BT13" i="2"/>
  <c r="AS14" i="2"/>
  <c r="CC14" i="2"/>
  <c r="AA18" i="2"/>
  <c r="CR18" i="2"/>
  <c r="AS20" i="2"/>
  <c r="O21" i="2"/>
  <c r="CC21" i="2"/>
  <c r="R29" i="2"/>
  <c r="AY29" i="2"/>
  <c r="CF29" i="2"/>
  <c r="BK30" i="2"/>
  <c r="F30" i="2"/>
  <c r="F32" i="2"/>
  <c r="BW32" i="2"/>
  <c r="O33" i="2"/>
  <c r="R34" i="2"/>
  <c r="AY34" i="2"/>
  <c r="BE35" i="2"/>
  <c r="CR35" i="2"/>
  <c r="AD36" i="2"/>
  <c r="AP37" i="2"/>
  <c r="AM45" i="2"/>
  <c r="F46" i="2"/>
  <c r="BZ47" i="2"/>
  <c r="BE48" i="2"/>
  <c r="CO50" i="2"/>
  <c r="AM53" i="2"/>
  <c r="BW53" i="2"/>
  <c r="AM56" i="2"/>
  <c r="AG62" i="2"/>
  <c r="BT62" i="2"/>
  <c r="CO63" i="2"/>
  <c r="U66" i="2"/>
  <c r="BE66" i="2"/>
  <c r="BK67" i="2"/>
  <c r="AA77" i="2"/>
  <c r="O78" i="2"/>
  <c r="BH78" i="2"/>
  <c r="F78" i="2"/>
  <c r="BW80" i="2"/>
  <c r="BK81" i="2"/>
  <c r="BQ83" i="2"/>
  <c r="CU84" i="2"/>
  <c r="CF85" i="2"/>
  <c r="AG13" i="2"/>
  <c r="BW13" i="2"/>
  <c r="O14" i="2"/>
  <c r="AV14" i="2"/>
  <c r="CF14" i="2"/>
  <c r="O17" i="2"/>
  <c r="BB17" i="2"/>
  <c r="R21" i="2"/>
  <c r="CI29" i="2"/>
  <c r="F31" i="2"/>
  <c r="AP31" i="2"/>
  <c r="I32" i="2"/>
  <c r="U35" i="2"/>
  <c r="AP45" i="2"/>
  <c r="F47" i="2"/>
  <c r="AP47" i="2"/>
  <c r="CX48" i="2"/>
  <c r="CR50" i="2"/>
  <c r="R52" i="2"/>
  <c r="BH52" i="2"/>
  <c r="F52" i="2"/>
  <c r="AP53" i="2"/>
  <c r="BH55" i="2"/>
  <c r="AP56" i="2"/>
  <c r="CI56" i="2"/>
  <c r="U61" i="2"/>
  <c r="AJ62" i="2"/>
  <c r="BE63" i="2"/>
  <c r="AS65" i="2"/>
  <c r="CO66" i="2"/>
  <c r="CF68" i="2"/>
  <c r="AD69" i="2"/>
  <c r="BW69" i="2"/>
  <c r="AG71" i="2"/>
  <c r="AD77" i="2"/>
  <c r="BT77" i="2"/>
  <c r="R78" i="2"/>
  <c r="AJ80" i="2"/>
  <c r="BZ80" i="2"/>
  <c r="X81" i="2"/>
  <c r="BH84" i="2"/>
  <c r="F84" i="2"/>
  <c r="AM13" i="2"/>
  <c r="BZ13" i="2"/>
  <c r="AM16" i="2"/>
  <c r="BZ16" i="2"/>
  <c r="AG18" i="2"/>
  <c r="BQ18" i="2"/>
  <c r="AP19" i="2"/>
  <c r="AY20" i="2"/>
  <c r="CF20" i="2"/>
  <c r="CI21" i="2"/>
  <c r="X29" i="2"/>
  <c r="BE29" i="2"/>
  <c r="L31" i="2"/>
  <c r="O32" i="2"/>
  <c r="CC32" i="2"/>
  <c r="BB33" i="2"/>
  <c r="CI33" i="2"/>
  <c r="X34" i="2"/>
  <c r="BE34" i="2"/>
  <c r="BK35" i="2"/>
  <c r="AJ36" i="2"/>
  <c r="CC37" i="2"/>
  <c r="AS42" i="2"/>
  <c r="CF42" i="2"/>
  <c r="AV45" i="2"/>
  <c r="CI45" i="2"/>
  <c r="L47" i="2"/>
  <c r="CF47" i="2"/>
  <c r="BN48" i="2"/>
  <c r="AY49" i="2"/>
  <c r="AA50" i="2"/>
  <c r="BZ51" i="2"/>
  <c r="BN52" i="2"/>
  <c r="CC53" i="2"/>
  <c r="F56" i="2"/>
  <c r="AS58" i="2"/>
  <c r="BH61" i="2"/>
  <c r="CC62" i="2"/>
  <c r="CU63" i="2"/>
  <c r="BW64" i="2"/>
  <c r="O65" i="2"/>
  <c r="CU66" i="2"/>
  <c r="AV68" i="2"/>
  <c r="U72" i="2"/>
  <c r="BN72" i="2"/>
  <c r="AP74" i="2"/>
  <c r="AJ77" i="2"/>
  <c r="AY79" i="2"/>
  <c r="CL79" i="2"/>
  <c r="AP80" i="2"/>
  <c r="BT81" i="2"/>
  <c r="BB82" i="2"/>
  <c r="X84" i="2"/>
  <c r="BN84" i="2"/>
  <c r="BB87" i="2"/>
  <c r="CX87" i="2"/>
  <c r="CO14" i="2"/>
  <c r="AJ15" i="2"/>
  <c r="I16" i="2"/>
  <c r="X17" i="2"/>
  <c r="BK17" i="2"/>
  <c r="CU17" i="2"/>
  <c r="AV19" i="2"/>
  <c r="R20" i="2"/>
  <c r="CL20" i="2"/>
  <c r="AJ30" i="2"/>
  <c r="CF31" i="2"/>
  <c r="AY32" i="2"/>
  <c r="X33" i="2"/>
  <c r="CR34" i="2"/>
  <c r="AD35" i="2"/>
  <c r="BZ36" i="2"/>
  <c r="R37" i="2"/>
  <c r="I42" i="2"/>
  <c r="AY45" i="2"/>
  <c r="AY47" i="2"/>
  <c r="CO49" i="2"/>
  <c r="AS51" i="2"/>
  <c r="AD52" i="2"/>
  <c r="AY56" i="2"/>
  <c r="L58" i="2"/>
  <c r="BN61" i="2"/>
  <c r="AS62" i="2"/>
  <c r="CI62" i="2"/>
  <c r="BN63" i="2"/>
  <c r="U65" i="2"/>
  <c r="CO65" i="2"/>
  <c r="BW67" i="2"/>
  <c r="AA72" i="2"/>
  <c r="AP77" i="2"/>
  <c r="CC77" i="2"/>
  <c r="AA78" i="2"/>
  <c r="AJ81" i="2"/>
  <c r="O82" i="2"/>
  <c r="AP83" i="2"/>
  <c r="O85" i="2"/>
  <c r="AY87" i="2"/>
  <c r="CO87" i="2"/>
  <c r="I87" i="2"/>
  <c r="BW71" i="2"/>
  <c r="AM71" i="2"/>
  <c r="AV71" i="2"/>
  <c r="CU55" i="2"/>
  <c r="BK55" i="2"/>
  <c r="AG55" i="2"/>
  <c r="O55" i="2"/>
  <c r="BT55" i="2"/>
  <c r="AM55" i="2"/>
  <c r="AP13" i="2"/>
  <c r="F16" i="2"/>
  <c r="AP16" i="2"/>
  <c r="U17" i="2"/>
  <c r="BH17" i="2"/>
  <c r="CR17" i="2"/>
  <c r="AJ18" i="2"/>
  <c r="F19" i="2"/>
  <c r="AS19" i="2"/>
  <c r="O20" i="2"/>
  <c r="CI20" i="2"/>
  <c r="X21" i="2"/>
  <c r="BE21" i="2"/>
  <c r="AG30" i="2"/>
  <c r="CC31" i="2"/>
  <c r="AV32" i="2"/>
  <c r="AA34" i="2"/>
  <c r="CO34" i="2"/>
  <c r="BN35" i="2"/>
  <c r="CF37" i="2"/>
  <c r="CL45" i="2"/>
  <c r="BT46" i="2"/>
  <c r="O49" i="2"/>
  <c r="BB49" i="2"/>
  <c r="CC51" i="2"/>
  <c r="AA52" i="2"/>
  <c r="BQ52" i="2"/>
  <c r="AV53" i="2"/>
  <c r="CF53" i="2"/>
  <c r="I58" i="2"/>
  <c r="AA61" i="2"/>
  <c r="CF62" i="2"/>
  <c r="BT67" i="2"/>
  <c r="AY68" i="2"/>
  <c r="AM69" i="2"/>
  <c r="AS74" i="2"/>
  <c r="AM77" i="2"/>
  <c r="BZ77" i="2"/>
  <c r="X78" i="2"/>
  <c r="BB79" i="2"/>
  <c r="CO79" i="2"/>
  <c r="AG81" i="2"/>
  <c r="BW81" i="2"/>
  <c r="L82" i="2"/>
  <c r="BE82" i="2"/>
  <c r="CU82" i="2"/>
  <c r="AM83" i="2"/>
  <c r="BZ83" i="2"/>
  <c r="AA84" i="2"/>
  <c r="AY85" i="2"/>
  <c r="L72" i="2"/>
  <c r="BH72" i="2"/>
  <c r="CF56" i="2"/>
  <c r="L56" i="2"/>
  <c r="AJ56" i="2"/>
  <c r="BQ56" i="2"/>
  <c r="BH56" i="2"/>
  <c r="AV56" i="2"/>
  <c r="AV13" i="2"/>
  <c r="CI13" i="2"/>
  <c r="CR14" i="2"/>
  <c r="BW15" i="2"/>
  <c r="AA17" i="2"/>
  <c r="CX17" i="2"/>
  <c r="U20" i="2"/>
  <c r="CO20" i="2"/>
  <c r="AD29" i="2"/>
  <c r="BN29" i="2"/>
  <c r="CU29" i="2"/>
  <c r="AM30" i="2"/>
  <c r="BZ30" i="2"/>
  <c r="R31" i="2"/>
  <c r="CI32" i="2"/>
  <c r="AA33" i="2"/>
  <c r="BH33" i="2"/>
  <c r="CO33" i="2"/>
  <c r="AS36" i="2"/>
  <c r="L42" i="2"/>
  <c r="CO42" i="2"/>
  <c r="O45" i="2"/>
  <c r="CO45" i="2"/>
  <c r="AM46" i="2"/>
  <c r="AG48" i="2"/>
  <c r="BW48" i="2"/>
  <c r="BQ50" i="2"/>
  <c r="AV51" i="2"/>
  <c r="CI51" i="2"/>
  <c r="L53" i="2"/>
  <c r="BW55" i="2"/>
  <c r="O56" i="2"/>
  <c r="BB56" i="2"/>
  <c r="CR56" i="2"/>
  <c r="AD61" i="2"/>
  <c r="CX61" i="2"/>
  <c r="AV62" i="2"/>
  <c r="AA63" i="2"/>
  <c r="CR65" i="2"/>
  <c r="BE68" i="2"/>
  <c r="AS71" i="2"/>
  <c r="CI71" i="2"/>
  <c r="CI74" i="2"/>
  <c r="AS77" i="2"/>
  <c r="CF77" i="2"/>
  <c r="AD78" i="2"/>
  <c r="AY80" i="2"/>
  <c r="AM81" i="2"/>
  <c r="AS83" i="2"/>
  <c r="BW84" i="2"/>
  <c r="R85" i="2"/>
  <c r="BE85" i="2"/>
  <c r="CU85" i="2"/>
  <c r="R7" i="2"/>
  <c r="BE7" i="2"/>
  <c r="AD8" i="2"/>
  <c r="BK8" i="2"/>
  <c r="CU8" i="2"/>
  <c r="AV10" i="2"/>
  <c r="CF10" i="2"/>
  <c r="CC13" i="2"/>
  <c r="U14" i="2"/>
  <c r="BB14" i="2"/>
  <c r="AD15" i="2"/>
  <c r="BQ15" i="2"/>
  <c r="F15" i="2"/>
  <c r="AV17" i="2"/>
  <c r="CI17" i="2"/>
  <c r="BE18" i="2"/>
  <c r="CL18" i="2"/>
  <c r="CR19" i="2"/>
  <c r="BK20" i="2"/>
  <c r="CU20" i="2"/>
  <c r="X23" i="2"/>
  <c r="AG24" i="2"/>
  <c r="CR24" i="2"/>
  <c r="AG25" i="2"/>
  <c r="AD26" i="2"/>
  <c r="CR26" i="2"/>
  <c r="BH29" i="2"/>
  <c r="AJ31" i="2"/>
  <c r="CU31" i="2"/>
  <c r="AG32" i="2"/>
  <c r="CU32" i="2"/>
  <c r="CU33" i="2"/>
  <c r="CU34" i="2"/>
  <c r="BQ35" i="2"/>
  <c r="F36" i="2"/>
  <c r="L37" i="2"/>
  <c r="BE39" i="2"/>
  <c r="CL39" i="2"/>
  <c r="BK40" i="2"/>
  <c r="I41" i="2"/>
  <c r="U42" i="2"/>
  <c r="BE42" i="2"/>
  <c r="X45" i="2"/>
  <c r="BK45" i="2"/>
  <c r="BZ46" i="2"/>
  <c r="R47" i="2"/>
  <c r="U50" i="2"/>
  <c r="AM52" i="2"/>
  <c r="R53" i="2"/>
  <c r="I56" i="2"/>
  <c r="CL56" i="2"/>
  <c r="AD57" i="2"/>
  <c r="BW58" i="2"/>
  <c r="R61" i="2"/>
  <c r="AV61" i="2"/>
  <c r="CF61" i="2"/>
  <c r="X62" i="2"/>
  <c r="F63" i="2"/>
  <c r="R64" i="2"/>
  <c r="BB64" i="2"/>
  <c r="CL64" i="2"/>
  <c r="BT66" i="2"/>
  <c r="I67" i="2"/>
  <c r="O68" i="2"/>
  <c r="BZ69" i="2"/>
  <c r="AJ71" i="2"/>
  <c r="BT71" i="2"/>
  <c r="CI73" i="2"/>
  <c r="BK77" i="2"/>
  <c r="F77" i="2"/>
  <c r="AV78" i="2"/>
  <c r="AV81" i="2"/>
  <c r="CF81" i="2"/>
  <c r="X82" i="2"/>
  <c r="BN82" i="2"/>
  <c r="F83" i="2"/>
  <c r="AD84" i="2"/>
  <c r="BQ84" i="2"/>
  <c r="AS87" i="2"/>
  <c r="U7" i="2"/>
  <c r="BH7" i="2"/>
  <c r="AG8" i="2"/>
  <c r="BN8" i="2"/>
  <c r="CX8" i="2"/>
  <c r="AP9" i="2"/>
  <c r="AY10" i="2"/>
  <c r="CF13" i="2"/>
  <c r="X14" i="2"/>
  <c r="BE14" i="2"/>
  <c r="AG15" i="2"/>
  <c r="BT16" i="2"/>
  <c r="L17" i="2"/>
  <c r="AY17" i="2"/>
  <c r="X18" i="2"/>
  <c r="BH18" i="2"/>
  <c r="CO18" i="2"/>
  <c r="BN20" i="2"/>
  <c r="AA23" i="2"/>
  <c r="BK23" i="2"/>
  <c r="CR23" i="2"/>
  <c r="BN24" i="2"/>
  <c r="CU24" i="2"/>
  <c r="AJ25" i="2"/>
  <c r="BN25" i="2"/>
  <c r="AG26" i="2"/>
  <c r="BK26" i="2"/>
  <c r="CU26" i="2"/>
  <c r="BK29" i="2"/>
  <c r="CR29" i="2"/>
  <c r="AD30" i="2"/>
  <c r="CX32" i="2"/>
  <c r="AM33" i="2"/>
  <c r="BN34" i="2"/>
  <c r="BT35" i="2"/>
  <c r="AP36" i="2"/>
  <c r="BW36" i="2"/>
  <c r="O37" i="2"/>
  <c r="AV37" i="2"/>
  <c r="U39" i="2"/>
  <c r="BH39" i="2"/>
  <c r="CO39" i="2"/>
  <c r="AD40" i="2"/>
  <c r="BN40" i="2"/>
  <c r="AS41" i="2"/>
  <c r="X42" i="2"/>
  <c r="BH42" i="2"/>
  <c r="AA45" i="2"/>
  <c r="BN45" i="2"/>
  <c r="AS46" i="2"/>
  <c r="CC46" i="2"/>
  <c r="CO47" i="2"/>
  <c r="AD48" i="2"/>
  <c r="AV49" i="2"/>
  <c r="CF49" i="2"/>
  <c r="BE50" i="2"/>
  <c r="AP52" i="2"/>
  <c r="AY61" i="2"/>
  <c r="I63" i="2"/>
  <c r="AP63" i="2"/>
  <c r="BW66" i="2"/>
  <c r="AP67" i="2"/>
  <c r="CO68" i="2"/>
  <c r="AJ69" i="2"/>
  <c r="CC69" i="2"/>
  <c r="R72" i="2"/>
  <c r="CX72" i="2"/>
  <c r="CL73" i="2"/>
  <c r="U77" i="2"/>
  <c r="CL78" i="2"/>
  <c r="AG79" i="2"/>
  <c r="BK80" i="2"/>
  <c r="F80" i="2"/>
  <c r="CI81" i="2"/>
  <c r="AA82" i="2"/>
  <c r="BQ82" i="2"/>
  <c r="I83" i="2"/>
  <c r="CF83" i="2"/>
  <c r="AG84" i="2"/>
  <c r="BT84" i="2"/>
  <c r="L85" i="2"/>
  <c r="CL85" i="2"/>
  <c r="AV87" i="2"/>
  <c r="CC57" i="2"/>
  <c r="AP57" i="2"/>
  <c r="I57" i="2"/>
  <c r="CL41" i="2"/>
  <c r="L41" i="2"/>
  <c r="AP41" i="2"/>
  <c r="CF40" i="2"/>
  <c r="BQ40" i="2"/>
  <c r="AJ40" i="2"/>
  <c r="BT18" i="2"/>
  <c r="AP20" i="2"/>
  <c r="AM23" i="2"/>
  <c r="BZ24" i="2"/>
  <c r="AS25" i="2"/>
  <c r="BZ25" i="2"/>
  <c r="AP26" i="2"/>
  <c r="I30" i="2"/>
  <c r="BZ31" i="2"/>
  <c r="AS34" i="2"/>
  <c r="AS35" i="2"/>
  <c r="R36" i="2"/>
  <c r="CI36" i="2"/>
  <c r="F40" i="2"/>
  <c r="AP40" i="2"/>
  <c r="CC40" i="2"/>
  <c r="AJ42" i="2"/>
  <c r="BW42" i="2"/>
  <c r="AJ45" i="2"/>
  <c r="AD47" i="2"/>
  <c r="F48" i="2"/>
  <c r="AP48" i="2"/>
  <c r="BH49" i="2"/>
  <c r="CR49" i="2"/>
  <c r="BN50" i="2"/>
  <c r="X56" i="2"/>
  <c r="CX56" i="2"/>
  <c r="R58" i="2"/>
  <c r="BB63" i="2"/>
  <c r="CL63" i="2"/>
  <c r="AG64" i="2"/>
  <c r="AY66" i="2"/>
  <c r="CF66" i="2"/>
  <c r="U67" i="2"/>
  <c r="I69" i="2"/>
  <c r="AY69" i="2"/>
  <c r="AG72" i="2"/>
  <c r="BW72" i="2"/>
  <c r="R73" i="2"/>
  <c r="BE73" i="2"/>
  <c r="I74" i="2"/>
  <c r="AV74" i="2"/>
  <c r="BW77" i="2"/>
  <c r="I79" i="2"/>
  <c r="AS79" i="2"/>
  <c r="CF79" i="2"/>
  <c r="AG80" i="2"/>
  <c r="AP82" i="2"/>
  <c r="CU83" i="2"/>
  <c r="CI84" i="2"/>
  <c r="BK85" i="2"/>
  <c r="BK87" i="2"/>
  <c r="AD39" i="2"/>
  <c r="BQ39" i="2"/>
  <c r="BZ41" i="2"/>
  <c r="AY42" i="2"/>
  <c r="I45" i="2"/>
  <c r="BB46" i="2"/>
  <c r="CR48" i="2"/>
  <c r="AJ50" i="2"/>
  <c r="BT50" i="2"/>
  <c r="AM51" i="2"/>
  <c r="BT51" i="2"/>
  <c r="L52" i="2"/>
  <c r="CI52" i="2"/>
  <c r="CL53" i="2"/>
  <c r="AV58" i="2"/>
  <c r="X61" i="2"/>
  <c r="AG63" i="2"/>
  <c r="CX63" i="2"/>
  <c r="AP64" i="2"/>
  <c r="BZ64" i="2"/>
  <c r="AY65" i="2"/>
  <c r="CF65" i="2"/>
  <c r="X66" i="2"/>
  <c r="X67" i="2"/>
  <c r="CL67" i="2"/>
  <c r="AA68" i="2"/>
  <c r="CU68" i="2"/>
  <c r="CF69" i="2"/>
  <c r="BE72" i="2"/>
  <c r="CR72" i="2"/>
  <c r="AM73" i="2"/>
  <c r="BK74" i="2"/>
  <c r="CU74" i="2"/>
  <c r="I77" i="2"/>
  <c r="CI77" i="2"/>
  <c r="AG78" i="2"/>
  <c r="R79" i="2"/>
  <c r="BE79" i="2"/>
  <c r="CR79" i="2"/>
  <c r="AS80" i="2"/>
  <c r="CF80" i="2"/>
  <c r="BN81" i="2"/>
  <c r="AV82" i="2"/>
  <c r="CF82" i="2"/>
  <c r="U83" i="2"/>
  <c r="AM84" i="2"/>
  <c r="CC84" i="2"/>
  <c r="CO85" i="2"/>
  <c r="L87" i="2"/>
  <c r="CL37" i="2"/>
  <c r="AG39" i="2"/>
  <c r="F39" i="2"/>
  <c r="AM40" i="2"/>
  <c r="BT40" i="2"/>
  <c r="CL42" i="2"/>
  <c r="L45" i="2"/>
  <c r="CC45" i="2"/>
  <c r="U46" i="2"/>
  <c r="BE46" i="2"/>
  <c r="CL47" i="2"/>
  <c r="X48" i="2"/>
  <c r="CU48" i="2"/>
  <c r="BQ49" i="2"/>
  <c r="BW50" i="2"/>
  <c r="I51" i="2"/>
  <c r="AY52" i="2"/>
  <c r="CL52" i="2"/>
  <c r="BE53" i="2"/>
  <c r="AJ55" i="2"/>
  <c r="BN55" i="2"/>
  <c r="BT56" i="2"/>
  <c r="AS57" i="2"/>
  <c r="AY58" i="2"/>
  <c r="CF58" i="2"/>
  <c r="BE61" i="2"/>
  <c r="CL61" i="2"/>
  <c r="AJ63" i="2"/>
  <c r="I64" i="2"/>
  <c r="CC64" i="2"/>
  <c r="BB65" i="2"/>
  <c r="CI65" i="2"/>
  <c r="AA66" i="2"/>
  <c r="BB67" i="2"/>
  <c r="CO67" i="2"/>
  <c r="AD68" i="2"/>
  <c r="CX68" i="2"/>
  <c r="AS69" i="2"/>
  <c r="CI69" i="2"/>
  <c r="O72" i="2"/>
  <c r="CU72" i="2"/>
  <c r="AP73" i="2"/>
  <c r="CF73" i="2"/>
  <c r="AA74" i="2"/>
  <c r="BN74" i="2"/>
  <c r="F74" i="2"/>
  <c r="L77" i="2"/>
  <c r="CL77" i="2"/>
  <c r="AJ78" i="2"/>
  <c r="BH79" i="2"/>
  <c r="CU79" i="2"/>
  <c r="AV80" i="2"/>
  <c r="CI80" i="2"/>
  <c r="AD81" i="2"/>
  <c r="BQ81" i="2"/>
  <c r="CI82" i="2"/>
  <c r="X83" i="2"/>
  <c r="CR83" i="2"/>
  <c r="CF84" i="2"/>
  <c r="O87" i="2"/>
  <c r="CR87" i="2"/>
  <c r="CX36" i="2"/>
  <c r="AJ37" i="2"/>
  <c r="I39" i="2"/>
  <c r="AS39" i="2"/>
  <c r="CC39" i="2"/>
  <c r="O40" i="2"/>
  <c r="AV40" i="2"/>
  <c r="BB41" i="2"/>
  <c r="AG46" i="2"/>
  <c r="AJ47" i="2"/>
  <c r="BT48" i="2"/>
  <c r="AS49" i="2"/>
  <c r="AY50" i="2"/>
  <c r="R51" i="2"/>
  <c r="BK52" i="2"/>
  <c r="AG53" i="2"/>
  <c r="BZ55" i="2"/>
  <c r="U57" i="2"/>
  <c r="CU61" i="2"/>
  <c r="BE64" i="2"/>
  <c r="AD65" i="2"/>
  <c r="CU65" i="2"/>
  <c r="AJ66" i="2"/>
  <c r="BQ66" i="2"/>
  <c r="BN67" i="2"/>
  <c r="BZ68" i="2"/>
  <c r="U69" i="2"/>
  <c r="CR69" i="2"/>
  <c r="L71" i="2"/>
  <c r="AY71" i="2"/>
  <c r="AD72" i="2"/>
  <c r="BT72" i="2"/>
  <c r="O73" i="2"/>
  <c r="BB73" i="2"/>
  <c r="CU73" i="2"/>
  <c r="X77" i="2"/>
  <c r="BN77" i="2"/>
  <c r="I78" i="2"/>
  <c r="AY78" i="2"/>
  <c r="CI78" i="2"/>
  <c r="AD79" i="2"/>
  <c r="BT79" i="2"/>
  <c r="BH80" i="2"/>
  <c r="CU80" i="2"/>
  <c r="AS81" i="2"/>
  <c r="CC81" i="2"/>
  <c r="R82" i="2"/>
  <c r="AJ83" i="2"/>
  <c r="BT83" i="2"/>
  <c r="O84" i="2"/>
  <c r="BB84" i="2"/>
  <c r="AG85" i="2"/>
  <c r="BQ85" i="2"/>
  <c r="X87" i="2"/>
  <c r="BN87" i="2"/>
  <c r="BR2" i="2"/>
  <c r="AQ2" i="2"/>
  <c r="CM2" i="2"/>
  <c r="CX39" i="2"/>
  <c r="CX69" i="2"/>
  <c r="AK2" i="2"/>
  <c r="AH2" i="2"/>
  <c r="BU2" i="2"/>
  <c r="CA2" i="2"/>
  <c r="CX24" i="2"/>
  <c r="S2" i="2"/>
  <c r="BF2" i="2"/>
  <c r="Y2" i="2"/>
  <c r="CX25" i="2"/>
  <c r="CX49" i="2"/>
  <c r="D49" i="2"/>
  <c r="F49" i="2" s="1"/>
  <c r="CX52" i="2"/>
  <c r="CX65" i="2"/>
  <c r="D65" i="2"/>
  <c r="F65" i="2" s="1"/>
  <c r="BH6" i="2"/>
  <c r="BI2" i="2"/>
  <c r="CX7" i="2"/>
  <c r="AN2" i="2"/>
  <c r="L14" i="2"/>
  <c r="CX46" i="2"/>
  <c r="BK6" i="2"/>
  <c r="D81" i="2"/>
  <c r="F81" i="2" s="1"/>
  <c r="CX81" i="2"/>
  <c r="CX64" i="2"/>
  <c r="D64" i="2"/>
  <c r="F64" i="2" s="1"/>
  <c r="F6" i="2"/>
  <c r="CJ2" i="2"/>
  <c r="BX2" i="2"/>
  <c r="CL5" i="2"/>
  <c r="M2" i="2"/>
  <c r="AT2" i="2"/>
  <c r="D17" i="2"/>
  <c r="F17" i="2" s="1"/>
  <c r="BC2" i="2"/>
  <c r="CD2" i="2"/>
  <c r="BE5" i="2"/>
  <c r="CF5" i="2"/>
  <c r="AM6" i="2"/>
  <c r="AS9" i="2"/>
  <c r="CX23" i="2"/>
  <c r="CX30" i="2"/>
  <c r="AE2" i="2"/>
  <c r="CG2" i="2"/>
  <c r="BL2" i="2"/>
  <c r="D22" i="2"/>
  <c r="F22" i="2" s="1"/>
  <c r="CX71" i="2"/>
  <c r="D71" i="2"/>
  <c r="F71" i="2" s="1"/>
  <c r="CX78" i="2"/>
  <c r="V2" i="2"/>
  <c r="BN5" i="2"/>
  <c r="BT8" i="2"/>
  <c r="CX27" i="2"/>
  <c r="D27" i="2"/>
  <c r="F27" i="2" s="1"/>
  <c r="CX38" i="2"/>
  <c r="D72" i="2"/>
  <c r="F72" i="2" s="1"/>
  <c r="D79" i="2"/>
  <c r="F79" i="2" s="1"/>
  <c r="D86" i="2"/>
  <c r="F86" i="2" s="1"/>
  <c r="O5" i="2"/>
  <c r="AV8" i="2"/>
  <c r="CX54" i="2"/>
  <c r="CX59" i="2"/>
  <c r="D59" i="2"/>
  <c r="F59" i="2" s="1"/>
  <c r="CX62" i="2"/>
  <c r="AG5" i="2"/>
  <c r="CI5" i="2"/>
  <c r="AA7" i="2"/>
  <c r="U9" i="2"/>
  <c r="CX9" i="2"/>
  <c r="AP11" i="2"/>
  <c r="CX14" i="2"/>
  <c r="CX55" i="2"/>
  <c r="G2" i="2"/>
  <c r="CV2" i="2"/>
  <c r="CX41" i="2"/>
  <c r="D41" i="2"/>
  <c r="F41" i="2" s="1"/>
  <c r="I5" i="2"/>
  <c r="CX6" i="2"/>
  <c r="P2" i="2"/>
  <c r="AB2" i="2"/>
  <c r="CX33" i="2"/>
  <c r="D33" i="2"/>
  <c r="F33" i="2" s="1"/>
  <c r="CX57" i="2"/>
  <c r="D57" i="2"/>
  <c r="F57" i="2" s="1"/>
  <c r="BO2" i="2"/>
  <c r="CX77" i="2"/>
  <c r="CX84" i="2"/>
  <c r="CX74" i="2"/>
  <c r="AW2" i="2"/>
  <c r="CS2" i="2"/>
  <c r="D76" i="2"/>
  <c r="F76" i="2" s="1"/>
  <c r="CX76" i="2"/>
  <c r="CX80" i="2"/>
  <c r="CC2" i="2" l="1"/>
  <c r="AJ2" i="2"/>
  <c r="AM2" i="2"/>
  <c r="BW2" i="2"/>
  <c r="CR2" i="2"/>
  <c r="BQ2" i="2"/>
  <c r="CO2" i="2"/>
  <c r="BB2" i="2"/>
  <c r="R2" i="2"/>
  <c r="BH2" i="2"/>
  <c r="U2" i="2"/>
  <c r="O2" i="2"/>
  <c r="CL2" i="2"/>
  <c r="I2" i="2"/>
  <c r="X2" i="2"/>
  <c r="AS2" i="2"/>
  <c r="BZ2" i="2"/>
  <c r="AY2" i="2"/>
  <c r="CU2" i="2"/>
  <c r="L2" i="2"/>
  <c r="AD2" i="2"/>
  <c r="AA2" i="2"/>
  <c r="AP2" i="2"/>
  <c r="AG2" i="2"/>
  <c r="AV2" i="2"/>
  <c r="CX2" i="2"/>
  <c r="CF2" i="2"/>
  <c r="BE2" i="2"/>
  <c r="BK2" i="2"/>
  <c r="BT2" i="2"/>
  <c r="CI2" i="2"/>
  <c r="BN2" i="2"/>
  <c r="F2" i="2"/>
  <c r="E5" i="36" s="1"/>
  <c r="E5" i="40" s="1"/>
  <c r="D2" i="2"/>
  <c r="E10" i="36" l="1"/>
  <c r="F10" i="40" s="1"/>
  <c r="BE1" i="44"/>
  <c r="BC1" i="44"/>
  <c r="BB1" i="44"/>
  <c r="BE1" i="45"/>
  <c r="BC1" i="45"/>
  <c r="BB1" i="45"/>
  <c r="BE1" i="46"/>
  <c r="BC1" i="46"/>
  <c r="BB1" i="46"/>
  <c r="BE1" i="47"/>
  <c r="BC1" i="47"/>
  <c r="BB1" i="47"/>
  <c r="BE1" i="48"/>
  <c r="BC1" i="48"/>
  <c r="BB1" i="48"/>
  <c r="BE1" i="49"/>
  <c r="BC1" i="49"/>
  <c r="BB1" i="49"/>
  <c r="BE1" i="50"/>
  <c r="BC1" i="50"/>
  <c r="BB1" i="50"/>
  <c r="BE1" i="51"/>
  <c r="BC1" i="51"/>
  <c r="BB1" i="51"/>
  <c r="BE1" i="52"/>
  <c r="BC1" i="52"/>
  <c r="BB1" i="52"/>
  <c r="BE1" i="53"/>
  <c r="BC1" i="53"/>
  <c r="BB1" i="53"/>
  <c r="BE1" i="54"/>
  <c r="BC1" i="54"/>
  <c r="BB1" i="54"/>
  <c r="BE1" i="55"/>
  <c r="BC1" i="55"/>
  <c r="BB1" i="55"/>
  <c r="BE1" i="56"/>
  <c r="BC1" i="56"/>
  <c r="BB1" i="56"/>
  <c r="BE1" i="57"/>
  <c r="BC1" i="57"/>
  <c r="BB1" i="57"/>
  <c r="BE1" i="58"/>
  <c r="BC1" i="58"/>
  <c r="BB1" i="58"/>
  <c r="BE1" i="59"/>
  <c r="BC1" i="59"/>
  <c r="BB1" i="59"/>
  <c r="BE1" i="60"/>
  <c r="BC1" i="60"/>
  <c r="BB1" i="60"/>
  <c r="BE1" i="61"/>
  <c r="BC1" i="61"/>
  <c r="BB1" i="61"/>
  <c r="BE1" i="62"/>
  <c r="BD1" i="62"/>
  <c r="BE1" i="63"/>
  <c r="BD1" i="63"/>
  <c r="BE1" i="64"/>
  <c r="BD1" i="64"/>
  <c r="BE1" i="65"/>
  <c r="BD1" i="65"/>
  <c r="BE1" i="66"/>
  <c r="BD1" i="66"/>
  <c r="BB1" i="66"/>
  <c r="BE1" i="67"/>
  <c r="BD1" i="67"/>
  <c r="BB1" i="67"/>
  <c r="BE1" i="68"/>
  <c r="BD1" i="68"/>
  <c r="BB1" i="68"/>
  <c r="BE1" i="69"/>
  <c r="BD1" i="69"/>
  <c r="BB1" i="69"/>
  <c r="BE1" i="43"/>
  <c r="BC1" i="43"/>
  <c r="BB1" i="43"/>
  <c r="BB1" i="42"/>
  <c r="BC1" i="42"/>
  <c r="BE1" i="42"/>
  <c r="BG168" i="69"/>
  <c r="BE168" i="69"/>
  <c r="BD168" i="69"/>
  <c r="BB168" i="69"/>
  <c r="AZ168" i="69"/>
  <c r="AX168" i="69"/>
  <c r="AW168" i="69"/>
  <c r="AV168" i="69"/>
  <c r="AT168" i="69"/>
  <c r="AS168" i="69"/>
  <c r="AR168" i="69"/>
  <c r="AP168" i="69"/>
  <c r="AO168" i="69"/>
  <c r="AN168" i="69"/>
  <c r="AL168" i="69"/>
  <c r="AK168" i="69"/>
  <c r="AJ168" i="69"/>
  <c r="AH168" i="69"/>
  <c r="AG168" i="69"/>
  <c r="AF168" i="69"/>
  <c r="AD168" i="69"/>
  <c r="AC168" i="69"/>
  <c r="AB168" i="69"/>
  <c r="Z168" i="69"/>
  <c r="Y168" i="69"/>
  <c r="X168" i="69"/>
  <c r="V168" i="69"/>
  <c r="U168" i="69"/>
  <c r="T168" i="69"/>
  <c r="R168" i="69"/>
  <c r="Q168" i="69"/>
  <c r="P168" i="69"/>
  <c r="N168" i="69"/>
  <c r="M168" i="69"/>
  <c r="L168" i="69"/>
  <c r="J168" i="69"/>
  <c r="I168" i="69"/>
  <c r="H168" i="69"/>
  <c r="F168" i="69"/>
  <c r="E168" i="69"/>
  <c r="D168" i="69"/>
  <c r="S167" i="69"/>
  <c r="O167" i="69"/>
  <c r="K167" i="69"/>
  <c r="G167" i="69"/>
  <c r="BA167" i="69" s="1"/>
  <c r="BC167" i="69" s="1"/>
  <c r="BF167" i="69" s="1"/>
  <c r="BH167" i="69" s="1"/>
  <c r="XFD167" i="69" s="1"/>
  <c r="S166" i="69"/>
  <c r="O166" i="69"/>
  <c r="K166" i="69"/>
  <c r="G166" i="69"/>
  <c r="S165" i="69"/>
  <c r="O165" i="69"/>
  <c r="K165" i="69"/>
  <c r="G165" i="69"/>
  <c r="BA164" i="69"/>
  <c r="BC164" i="69" s="1"/>
  <c r="BF164" i="69" s="1"/>
  <c r="BH164" i="69" s="1"/>
  <c r="S164" i="69"/>
  <c r="O164" i="69"/>
  <c r="K164" i="69"/>
  <c r="G164" i="69"/>
  <c r="S163" i="69"/>
  <c r="O163" i="69"/>
  <c r="K163" i="69"/>
  <c r="G163" i="69"/>
  <c r="S162" i="69"/>
  <c r="O162" i="69"/>
  <c r="K162" i="69"/>
  <c r="G162" i="69"/>
  <c r="S161" i="69"/>
  <c r="O161" i="69"/>
  <c r="K161" i="69"/>
  <c r="G161" i="69"/>
  <c r="BA160" i="69"/>
  <c r="BC160" i="69" s="1"/>
  <c r="BF160" i="69" s="1"/>
  <c r="BH160" i="69" s="1"/>
  <c r="S160" i="69"/>
  <c r="O160" i="69"/>
  <c r="K160" i="69"/>
  <c r="G160" i="69"/>
  <c r="S159" i="69"/>
  <c r="O159" i="69"/>
  <c r="K159" i="69"/>
  <c r="G159" i="69"/>
  <c r="S158" i="69"/>
  <c r="BA158" i="69" s="1"/>
  <c r="BC158" i="69" s="1"/>
  <c r="BF158" i="69" s="1"/>
  <c r="BH158" i="69" s="1"/>
  <c r="O158" i="69"/>
  <c r="K158" i="69"/>
  <c r="G158" i="69"/>
  <c r="S157" i="69"/>
  <c r="O157" i="69"/>
  <c r="K157" i="69"/>
  <c r="G157" i="69"/>
  <c r="S156" i="69"/>
  <c r="O156" i="69"/>
  <c r="K156" i="69"/>
  <c r="G156" i="69"/>
  <c r="S155" i="69"/>
  <c r="O155" i="69"/>
  <c r="K155" i="69"/>
  <c r="G155" i="69"/>
  <c r="BF154" i="69"/>
  <c r="BH154" i="69" s="1"/>
  <c r="S154" i="69"/>
  <c r="O154" i="69"/>
  <c r="BA154" i="69" s="1"/>
  <c r="BC154" i="69" s="1"/>
  <c r="K154" i="69"/>
  <c r="G154" i="69"/>
  <c r="S153" i="69"/>
  <c r="O153" i="69"/>
  <c r="K153" i="69"/>
  <c r="G153" i="69"/>
  <c r="S152" i="69"/>
  <c r="O152" i="69"/>
  <c r="K152" i="69"/>
  <c r="G152" i="69"/>
  <c r="S151" i="69"/>
  <c r="O151" i="69"/>
  <c r="K151" i="69"/>
  <c r="G151" i="69"/>
  <c r="BA151" i="69" s="1"/>
  <c r="BC151" i="69" s="1"/>
  <c r="BF151" i="69" s="1"/>
  <c r="BH151" i="69" s="1"/>
  <c r="S150" i="69"/>
  <c r="O150" i="69"/>
  <c r="K150" i="69"/>
  <c r="G150" i="69"/>
  <c r="S149" i="69"/>
  <c r="O149" i="69"/>
  <c r="K149" i="69"/>
  <c r="G149" i="69"/>
  <c r="S148" i="69"/>
  <c r="O148" i="69"/>
  <c r="K148" i="69"/>
  <c r="G148" i="69"/>
  <c r="S147" i="69"/>
  <c r="O147" i="69"/>
  <c r="K147" i="69"/>
  <c r="G147" i="69"/>
  <c r="S146" i="69"/>
  <c r="O146" i="69"/>
  <c r="K146" i="69"/>
  <c r="G146" i="69"/>
  <c r="W145" i="69"/>
  <c r="S145" i="69"/>
  <c r="O145" i="69"/>
  <c r="K145" i="69"/>
  <c r="G145" i="69"/>
  <c r="BA145" i="69" s="1"/>
  <c r="BC145" i="69" s="1"/>
  <c r="BF145" i="69" s="1"/>
  <c r="BH145" i="69" s="1"/>
  <c r="W144" i="69"/>
  <c r="S144" i="69"/>
  <c r="O144" i="69"/>
  <c r="K144" i="69"/>
  <c r="G144" i="69"/>
  <c r="W143" i="69"/>
  <c r="S143" i="69"/>
  <c r="O143" i="69"/>
  <c r="K143" i="69"/>
  <c r="G143" i="69"/>
  <c r="W142" i="69"/>
  <c r="S142" i="69"/>
  <c r="O142" i="69"/>
  <c r="K142" i="69"/>
  <c r="G142" i="69"/>
  <c r="W141" i="69"/>
  <c r="S141" i="69"/>
  <c r="O141" i="69"/>
  <c r="K141" i="69"/>
  <c r="G141" i="69"/>
  <c r="W140" i="69"/>
  <c r="S140" i="69"/>
  <c r="O140" i="69"/>
  <c r="K140" i="69"/>
  <c r="G140" i="69"/>
  <c r="W139" i="69"/>
  <c r="S139" i="69"/>
  <c r="O139" i="69"/>
  <c r="K139" i="69"/>
  <c r="G139" i="69"/>
  <c r="W138" i="69"/>
  <c r="S138" i="69"/>
  <c r="O138" i="69"/>
  <c r="K138" i="69"/>
  <c r="G138" i="69"/>
  <c r="W137" i="69"/>
  <c r="S137" i="69"/>
  <c r="O137" i="69"/>
  <c r="K137" i="69"/>
  <c r="G137" i="69"/>
  <c r="W136" i="69"/>
  <c r="S136" i="69"/>
  <c r="O136" i="69"/>
  <c r="K136" i="69"/>
  <c r="G136" i="69"/>
  <c r="W135" i="69"/>
  <c r="S135" i="69"/>
  <c r="O135" i="69"/>
  <c r="K135" i="69"/>
  <c r="G135" i="69"/>
  <c r="BA135" i="69" s="1"/>
  <c r="BC135" i="69" s="1"/>
  <c r="BF135" i="69" s="1"/>
  <c r="BH135" i="69" s="1"/>
  <c r="W134" i="69"/>
  <c r="S134" i="69"/>
  <c r="O134" i="69"/>
  <c r="K134" i="69"/>
  <c r="G134" i="69"/>
  <c r="W133" i="69"/>
  <c r="S133" i="69"/>
  <c r="O133" i="69"/>
  <c r="K133" i="69"/>
  <c r="G133" i="69"/>
  <c r="W132" i="69"/>
  <c r="S132" i="69"/>
  <c r="O132" i="69"/>
  <c r="K132" i="69"/>
  <c r="G132" i="69"/>
  <c r="W131" i="69"/>
  <c r="S131" i="69"/>
  <c r="O131" i="69"/>
  <c r="K131" i="69"/>
  <c r="G131" i="69"/>
  <c r="W130" i="69"/>
  <c r="S130" i="69"/>
  <c r="O130" i="69"/>
  <c r="K130" i="69"/>
  <c r="G130" i="69"/>
  <c r="BA130" i="69" s="1"/>
  <c r="BC130" i="69" s="1"/>
  <c r="BF130" i="69" s="1"/>
  <c r="BH130" i="69" s="1"/>
  <c r="W129" i="69"/>
  <c r="S129" i="69"/>
  <c r="O129" i="69"/>
  <c r="K129" i="69"/>
  <c r="G129" i="69"/>
  <c r="BA129" i="69" s="1"/>
  <c r="BC129" i="69" s="1"/>
  <c r="BF129" i="69" s="1"/>
  <c r="BH129" i="69" s="1"/>
  <c r="W128" i="69"/>
  <c r="S128" i="69"/>
  <c r="O128" i="69"/>
  <c r="K128" i="69"/>
  <c r="G128" i="69"/>
  <c r="W127" i="69"/>
  <c r="S127" i="69"/>
  <c r="O127" i="69"/>
  <c r="K127" i="69"/>
  <c r="G127" i="69"/>
  <c r="W126" i="69"/>
  <c r="S126" i="69"/>
  <c r="O126" i="69"/>
  <c r="K126" i="69"/>
  <c r="G126" i="69"/>
  <c r="BH125" i="69"/>
  <c r="BA125" i="69"/>
  <c r="BC125" i="69" s="1"/>
  <c r="BF125" i="69" s="1"/>
  <c r="W125" i="69"/>
  <c r="S125" i="69"/>
  <c r="O125" i="69"/>
  <c r="K125" i="69"/>
  <c r="G125" i="69"/>
  <c r="W124" i="69"/>
  <c r="S124" i="69"/>
  <c r="O124" i="69"/>
  <c r="K124" i="69"/>
  <c r="G124" i="69"/>
  <c r="W123" i="69"/>
  <c r="S123" i="69"/>
  <c r="O123" i="69"/>
  <c r="K123" i="69"/>
  <c r="G123" i="69"/>
  <c r="W122" i="69"/>
  <c r="S122" i="69"/>
  <c r="O122" i="69"/>
  <c r="K122" i="69"/>
  <c r="G122" i="69"/>
  <c r="W121" i="69"/>
  <c r="S121" i="69"/>
  <c r="O121" i="69"/>
  <c r="K121" i="69"/>
  <c r="G121" i="69"/>
  <c r="W120" i="69"/>
  <c r="S120" i="69"/>
  <c r="O120" i="69"/>
  <c r="K120" i="69"/>
  <c r="G120" i="69"/>
  <c r="W119" i="69"/>
  <c r="S119" i="69"/>
  <c r="O119" i="69"/>
  <c r="K119" i="69"/>
  <c r="G119" i="69"/>
  <c r="BA119" i="69" s="1"/>
  <c r="BC119" i="69" s="1"/>
  <c r="BF119" i="69" s="1"/>
  <c r="BH119" i="69" s="1"/>
  <c r="W118" i="69"/>
  <c r="S118" i="69"/>
  <c r="O118" i="69"/>
  <c r="K118" i="69"/>
  <c r="G118" i="69"/>
  <c r="AY117" i="69"/>
  <c r="AU117" i="69"/>
  <c r="AQ117" i="69"/>
  <c r="AM117" i="69"/>
  <c r="AI117" i="69"/>
  <c r="AE117" i="69"/>
  <c r="AA117" i="69"/>
  <c r="W117" i="69"/>
  <c r="S117" i="69"/>
  <c r="O117" i="69"/>
  <c r="K117" i="69"/>
  <c r="G117" i="69"/>
  <c r="BA117" i="69" s="1"/>
  <c r="BC117" i="69" s="1"/>
  <c r="BF117" i="69" s="1"/>
  <c r="BH117" i="69" s="1"/>
  <c r="AY116" i="69"/>
  <c r="AU116" i="69"/>
  <c r="AQ116" i="69"/>
  <c r="AM116" i="69"/>
  <c r="AI116" i="69"/>
  <c r="AE116" i="69"/>
  <c r="AA116" i="69"/>
  <c r="W116" i="69"/>
  <c r="S116" i="69"/>
  <c r="O116" i="69"/>
  <c r="K116" i="69"/>
  <c r="G116" i="69"/>
  <c r="AY115" i="69"/>
  <c r="AU115" i="69"/>
  <c r="AQ115" i="69"/>
  <c r="AM115" i="69"/>
  <c r="AI115" i="69"/>
  <c r="AE115" i="69"/>
  <c r="AA115" i="69"/>
  <c r="W115" i="69"/>
  <c r="S115" i="69"/>
  <c r="O115" i="69"/>
  <c r="K115" i="69"/>
  <c r="G115" i="69"/>
  <c r="AY114" i="69"/>
  <c r="AU114" i="69"/>
  <c r="AQ114" i="69"/>
  <c r="AM114" i="69"/>
  <c r="AI114" i="69"/>
  <c r="AE114" i="69"/>
  <c r="AA114" i="69"/>
  <c r="W114" i="69"/>
  <c r="S114" i="69"/>
  <c r="O114" i="69"/>
  <c r="K114" i="69"/>
  <c r="G114" i="69"/>
  <c r="AY113" i="69"/>
  <c r="AU113" i="69"/>
  <c r="AQ113" i="69"/>
  <c r="AM113" i="69"/>
  <c r="AI113" i="69"/>
  <c r="AE113" i="69"/>
  <c r="AA113" i="69"/>
  <c r="W113" i="69"/>
  <c r="S113" i="69"/>
  <c r="O113" i="69"/>
  <c r="K113" i="69"/>
  <c r="G113" i="69"/>
  <c r="AY112" i="69"/>
  <c r="AU112" i="69"/>
  <c r="AQ112" i="69"/>
  <c r="AM112" i="69"/>
  <c r="AI112" i="69"/>
  <c r="AE112" i="69"/>
  <c r="AA112" i="69"/>
  <c r="W112" i="69"/>
  <c r="S112" i="69"/>
  <c r="O112" i="69"/>
  <c r="K112" i="69"/>
  <c r="G112" i="69"/>
  <c r="AY111" i="69"/>
  <c r="AU111" i="69"/>
  <c r="AQ111" i="69"/>
  <c r="AM111" i="69"/>
  <c r="AI111" i="69"/>
  <c r="AE111" i="69"/>
  <c r="AA111" i="69"/>
  <c r="W111" i="69"/>
  <c r="S111" i="69"/>
  <c r="O111" i="69"/>
  <c r="K111" i="69"/>
  <c r="G111" i="69"/>
  <c r="AY110" i="69"/>
  <c r="AU110" i="69"/>
  <c r="AQ110" i="69"/>
  <c r="AM110" i="69"/>
  <c r="AI110" i="69"/>
  <c r="AE110" i="69"/>
  <c r="AA110" i="69"/>
  <c r="W110" i="69"/>
  <c r="S110" i="69"/>
  <c r="O110" i="69"/>
  <c r="K110" i="69"/>
  <c r="G110" i="69"/>
  <c r="AY109" i="69"/>
  <c r="AU109" i="69"/>
  <c r="AQ109" i="69"/>
  <c r="AM109" i="69"/>
  <c r="AI109" i="69"/>
  <c r="AE109" i="69"/>
  <c r="AA109" i="69"/>
  <c r="W109" i="69"/>
  <c r="S109" i="69"/>
  <c r="O109" i="69"/>
  <c r="K109" i="69"/>
  <c r="G109" i="69"/>
  <c r="AY108" i="69"/>
  <c r="AU108" i="69"/>
  <c r="AQ108" i="69"/>
  <c r="AM108" i="69"/>
  <c r="AI108" i="69"/>
  <c r="AE108" i="69"/>
  <c r="AA108" i="69"/>
  <c r="W108" i="69"/>
  <c r="S108" i="69"/>
  <c r="O108" i="69"/>
  <c r="K108" i="69"/>
  <c r="G108" i="69"/>
  <c r="AY107" i="69"/>
  <c r="AU107" i="69"/>
  <c r="AQ107" i="69"/>
  <c r="AM107" i="69"/>
  <c r="AI107" i="69"/>
  <c r="AE107" i="69"/>
  <c r="AA107" i="69"/>
  <c r="W107" i="69"/>
  <c r="S107" i="69"/>
  <c r="O107" i="69"/>
  <c r="K107" i="69"/>
  <c r="G107" i="69"/>
  <c r="AY106" i="69"/>
  <c r="AU106" i="69"/>
  <c r="AQ106" i="69"/>
  <c r="AM106" i="69"/>
  <c r="AI106" i="69"/>
  <c r="AE106" i="69"/>
  <c r="AA106" i="69"/>
  <c r="W106" i="69"/>
  <c r="S106" i="69"/>
  <c r="O106" i="69"/>
  <c r="K106" i="69"/>
  <c r="G106" i="69"/>
  <c r="AY105" i="69"/>
  <c r="AU105" i="69"/>
  <c r="AQ105" i="69"/>
  <c r="AM105" i="69"/>
  <c r="AI105" i="69"/>
  <c r="AE105" i="69"/>
  <c r="AA105" i="69"/>
  <c r="W105" i="69"/>
  <c r="S105" i="69"/>
  <c r="O105" i="69"/>
  <c r="K105" i="69"/>
  <c r="G105" i="69"/>
  <c r="AY104" i="69"/>
  <c r="AU104" i="69"/>
  <c r="AQ104" i="69"/>
  <c r="AM104" i="69"/>
  <c r="AI104" i="69"/>
  <c r="AE104" i="69"/>
  <c r="AA104" i="69"/>
  <c r="W104" i="69"/>
  <c r="S104" i="69"/>
  <c r="O104" i="69"/>
  <c r="K104" i="69"/>
  <c r="G104" i="69"/>
  <c r="AY103" i="69"/>
  <c r="AU103" i="69"/>
  <c r="AQ103" i="69"/>
  <c r="AM103" i="69"/>
  <c r="AI103" i="69"/>
  <c r="AE103" i="69"/>
  <c r="AA103" i="69"/>
  <c r="W103" i="69"/>
  <c r="S103" i="69"/>
  <c r="O103" i="69"/>
  <c r="K103" i="69"/>
  <c r="G103" i="69"/>
  <c r="AY102" i="69"/>
  <c r="AU102" i="69"/>
  <c r="AQ102" i="69"/>
  <c r="AM102" i="69"/>
  <c r="AI102" i="69"/>
  <c r="AE102" i="69"/>
  <c r="AA102" i="69"/>
  <c r="W102" i="69"/>
  <c r="S102" i="69"/>
  <c r="O102" i="69"/>
  <c r="K102" i="69"/>
  <c r="G102" i="69"/>
  <c r="AY101" i="69"/>
  <c r="AU101" i="69"/>
  <c r="AQ101" i="69"/>
  <c r="AM101" i="69"/>
  <c r="AI101" i="69"/>
  <c r="AE101" i="69"/>
  <c r="AA101" i="69"/>
  <c r="W101" i="69"/>
  <c r="S101" i="69"/>
  <c r="O101" i="69"/>
  <c r="K101" i="69"/>
  <c r="G101" i="69"/>
  <c r="BA101" i="69" s="1"/>
  <c r="BC101" i="69" s="1"/>
  <c r="BF101" i="69" s="1"/>
  <c r="BH101" i="69" s="1"/>
  <c r="BC100" i="69"/>
  <c r="BF100" i="69" s="1"/>
  <c r="BH100" i="69" s="1"/>
  <c r="AY100" i="69"/>
  <c r="AU100" i="69"/>
  <c r="AQ100" i="69"/>
  <c r="BA100" i="69" s="1"/>
  <c r="AM100" i="69"/>
  <c r="AI100" i="69"/>
  <c r="AE100" i="69"/>
  <c r="AA100" i="69"/>
  <c r="W100" i="69"/>
  <c r="S100" i="69"/>
  <c r="O100" i="69"/>
  <c r="K100" i="69"/>
  <c r="G100" i="69"/>
  <c r="AY99" i="69"/>
  <c r="AU99" i="69"/>
  <c r="AQ99" i="69"/>
  <c r="AM99" i="69"/>
  <c r="AI99" i="69"/>
  <c r="AE99" i="69"/>
  <c r="AA99" i="69"/>
  <c r="W99" i="69"/>
  <c r="S99" i="69"/>
  <c r="O99" i="69"/>
  <c r="K99" i="69"/>
  <c r="G99" i="69"/>
  <c r="AY98" i="69"/>
  <c r="AU98" i="69"/>
  <c r="AQ98" i="69"/>
  <c r="AM98" i="69"/>
  <c r="AI98" i="69"/>
  <c r="AE98" i="69"/>
  <c r="AA98" i="69"/>
  <c r="W98" i="69"/>
  <c r="S98" i="69"/>
  <c r="O98" i="69"/>
  <c r="K98" i="69"/>
  <c r="G98" i="69"/>
  <c r="AY97" i="69"/>
  <c r="AU97" i="69"/>
  <c r="AQ97" i="69"/>
  <c r="AM97" i="69"/>
  <c r="AI97" i="69"/>
  <c r="AE97" i="69"/>
  <c r="AA97" i="69"/>
  <c r="W97" i="69"/>
  <c r="S97" i="69"/>
  <c r="O97" i="69"/>
  <c r="K97" i="69"/>
  <c r="G97" i="69"/>
  <c r="AY96" i="69"/>
  <c r="AU96" i="69"/>
  <c r="AQ96" i="69"/>
  <c r="AM96" i="69"/>
  <c r="AI96" i="69"/>
  <c r="AE96" i="69"/>
  <c r="AA96" i="69"/>
  <c r="W96" i="69"/>
  <c r="S96" i="69"/>
  <c r="O96" i="69"/>
  <c r="K96" i="69"/>
  <c r="G96" i="69"/>
  <c r="AY95" i="69"/>
  <c r="AU95" i="69"/>
  <c r="AQ95" i="69"/>
  <c r="AM95" i="69"/>
  <c r="AI95" i="69"/>
  <c r="AE95" i="69"/>
  <c r="AA95" i="69"/>
  <c r="W95" i="69"/>
  <c r="S95" i="69"/>
  <c r="O95" i="69"/>
  <c r="K95" i="69"/>
  <c r="G95" i="69"/>
  <c r="AY94" i="69"/>
  <c r="AU94" i="69"/>
  <c r="AQ94" i="69"/>
  <c r="AM94" i="69"/>
  <c r="AI94" i="69"/>
  <c r="AE94" i="69"/>
  <c r="AA94" i="69"/>
  <c r="W94" i="69"/>
  <c r="S94" i="69"/>
  <c r="O94" i="69"/>
  <c r="K94" i="69"/>
  <c r="G94" i="69"/>
  <c r="AY93" i="69"/>
  <c r="AU93" i="69"/>
  <c r="AQ93" i="69"/>
  <c r="AM93" i="69"/>
  <c r="AI93" i="69"/>
  <c r="AE93" i="69"/>
  <c r="AA93" i="69"/>
  <c r="W93" i="69"/>
  <c r="S93" i="69"/>
  <c r="O93" i="69"/>
  <c r="K93" i="69"/>
  <c r="G93" i="69"/>
  <c r="AY92" i="69"/>
  <c r="AU92" i="69"/>
  <c r="AQ92" i="69"/>
  <c r="AM92" i="69"/>
  <c r="AI92" i="69"/>
  <c r="AE92" i="69"/>
  <c r="AA92" i="69"/>
  <c r="W92" i="69"/>
  <c r="S92" i="69"/>
  <c r="O92" i="69"/>
  <c r="K92" i="69"/>
  <c r="G92" i="69"/>
  <c r="AY91" i="69"/>
  <c r="AU91" i="69"/>
  <c r="AQ91" i="69"/>
  <c r="AM91" i="69"/>
  <c r="AI91" i="69"/>
  <c r="AE91" i="69"/>
  <c r="AA91" i="69"/>
  <c r="W91" i="69"/>
  <c r="S91" i="69"/>
  <c r="O91" i="69"/>
  <c r="K91" i="69"/>
  <c r="G91" i="69"/>
  <c r="AY90" i="69"/>
  <c r="AU90" i="69"/>
  <c r="AQ90" i="69"/>
  <c r="AM90" i="69"/>
  <c r="AI90" i="69"/>
  <c r="AE90" i="69"/>
  <c r="AA90" i="69"/>
  <c r="W90" i="69"/>
  <c r="S90" i="69"/>
  <c r="O90" i="69"/>
  <c r="K90" i="69"/>
  <c r="G90" i="69"/>
  <c r="AY89" i="69"/>
  <c r="AU89" i="69"/>
  <c r="AQ89" i="69"/>
  <c r="AM89" i="69"/>
  <c r="AI89" i="69"/>
  <c r="AE89" i="69"/>
  <c r="AA89" i="69"/>
  <c r="W89" i="69"/>
  <c r="S89" i="69"/>
  <c r="O89" i="69"/>
  <c r="K89" i="69"/>
  <c r="G89" i="69"/>
  <c r="AY88" i="69"/>
  <c r="AU88" i="69"/>
  <c r="AQ88" i="69"/>
  <c r="AM88" i="69"/>
  <c r="AI88" i="69"/>
  <c r="AE88" i="69"/>
  <c r="AA88" i="69"/>
  <c r="W88" i="69"/>
  <c r="S88" i="69"/>
  <c r="O88" i="69"/>
  <c r="K88" i="69"/>
  <c r="G88" i="69"/>
  <c r="AY87" i="69"/>
  <c r="AU87" i="69"/>
  <c r="AQ87" i="69"/>
  <c r="AM87" i="69"/>
  <c r="AI87" i="69"/>
  <c r="AE87" i="69"/>
  <c r="AA87" i="69"/>
  <c r="W87" i="69"/>
  <c r="S87" i="69"/>
  <c r="O87" i="69"/>
  <c r="K87" i="69"/>
  <c r="G87" i="69"/>
  <c r="AY86" i="69"/>
  <c r="AU86" i="69"/>
  <c r="AQ86" i="69"/>
  <c r="AM86" i="69"/>
  <c r="AI86" i="69"/>
  <c r="AE86" i="69"/>
  <c r="AA86" i="69"/>
  <c r="W86" i="69"/>
  <c r="S86" i="69"/>
  <c r="O86" i="69"/>
  <c r="K86" i="69"/>
  <c r="G86" i="69"/>
  <c r="AY85" i="69"/>
  <c r="AU85" i="69"/>
  <c r="AQ85" i="69"/>
  <c r="AM85" i="69"/>
  <c r="AI85" i="69"/>
  <c r="AE85" i="69"/>
  <c r="AA85" i="69"/>
  <c r="W85" i="69"/>
  <c r="S85" i="69"/>
  <c r="O85" i="69"/>
  <c r="K85" i="69"/>
  <c r="G85" i="69"/>
  <c r="AY84" i="69"/>
  <c r="AU84" i="69"/>
  <c r="AQ84" i="69"/>
  <c r="AM84" i="69"/>
  <c r="AI84" i="69"/>
  <c r="AE84" i="69"/>
  <c r="AA84" i="69"/>
  <c r="W84" i="69"/>
  <c r="S84" i="69"/>
  <c r="O84" i="69"/>
  <c r="K84" i="69"/>
  <c r="G84" i="69"/>
  <c r="AY83" i="69"/>
  <c r="AU83" i="69"/>
  <c r="AQ83" i="69"/>
  <c r="AM83" i="69"/>
  <c r="AI83" i="69"/>
  <c r="AE83" i="69"/>
  <c r="AA83" i="69"/>
  <c r="W83" i="69"/>
  <c r="S83" i="69"/>
  <c r="O83" i="69"/>
  <c r="K83" i="69"/>
  <c r="G83" i="69"/>
  <c r="AY82" i="69"/>
  <c r="AU82" i="69"/>
  <c r="AQ82" i="69"/>
  <c r="AM82" i="69"/>
  <c r="AI82" i="69"/>
  <c r="AE82" i="69"/>
  <c r="AA82" i="69"/>
  <c r="W82" i="69"/>
  <c r="S82" i="69"/>
  <c r="O82" i="69"/>
  <c r="K82" i="69"/>
  <c r="G82" i="69"/>
  <c r="AY81" i="69"/>
  <c r="AU81" i="69"/>
  <c r="AQ81" i="69"/>
  <c r="AM81" i="69"/>
  <c r="AI81" i="69"/>
  <c r="AE81" i="69"/>
  <c r="AA81" i="69"/>
  <c r="W81" i="69"/>
  <c r="S81" i="69"/>
  <c r="O81" i="69"/>
  <c r="K81" i="69"/>
  <c r="G81" i="69"/>
  <c r="AY80" i="69"/>
  <c r="AU80" i="69"/>
  <c r="AQ80" i="69"/>
  <c r="AM80" i="69"/>
  <c r="AI80" i="69"/>
  <c r="AE80" i="69"/>
  <c r="AA80" i="69"/>
  <c r="W80" i="69"/>
  <c r="S80" i="69"/>
  <c r="O80" i="69"/>
  <c r="K80" i="69"/>
  <c r="G80" i="69"/>
  <c r="AY79" i="69"/>
  <c r="AU79" i="69"/>
  <c r="AQ79" i="69"/>
  <c r="AM79" i="69"/>
  <c r="AI79" i="69"/>
  <c r="AE79" i="69"/>
  <c r="AA79" i="69"/>
  <c r="W79" i="69"/>
  <c r="S79" i="69"/>
  <c r="O79" i="69"/>
  <c r="K79" i="69"/>
  <c r="G79" i="69"/>
  <c r="AY78" i="69"/>
  <c r="AU78" i="69"/>
  <c r="AQ78" i="69"/>
  <c r="AM78" i="69"/>
  <c r="AI78" i="69"/>
  <c r="AE78" i="69"/>
  <c r="AA78" i="69"/>
  <c r="W78" i="69"/>
  <c r="S78" i="69"/>
  <c r="O78" i="69"/>
  <c r="K78" i="69"/>
  <c r="G78" i="69"/>
  <c r="AY77" i="69"/>
  <c r="AU77" i="69"/>
  <c r="AQ77" i="69"/>
  <c r="AM77" i="69"/>
  <c r="AI77" i="69"/>
  <c r="AE77" i="69"/>
  <c r="AA77" i="69"/>
  <c r="W77" i="69"/>
  <c r="S77" i="69"/>
  <c r="O77" i="69"/>
  <c r="K77" i="69"/>
  <c r="G77" i="69"/>
  <c r="AY76" i="69"/>
  <c r="AU76" i="69"/>
  <c r="AQ76" i="69"/>
  <c r="AM76" i="69"/>
  <c r="AI76" i="69"/>
  <c r="AE76" i="69"/>
  <c r="AA76" i="69"/>
  <c r="W76" i="69"/>
  <c r="S76" i="69"/>
  <c r="O76" i="69"/>
  <c r="K76" i="69"/>
  <c r="G76" i="69"/>
  <c r="AY75" i="69"/>
  <c r="AU75" i="69"/>
  <c r="AQ75" i="69"/>
  <c r="AM75" i="69"/>
  <c r="AI75" i="69"/>
  <c r="AE75" i="69"/>
  <c r="AA75" i="69"/>
  <c r="W75" i="69"/>
  <c r="S75" i="69"/>
  <c r="O75" i="69"/>
  <c r="K75" i="69"/>
  <c r="G75" i="69"/>
  <c r="AY74" i="69"/>
  <c r="AU74" i="69"/>
  <c r="AQ74" i="69"/>
  <c r="AM74" i="69"/>
  <c r="AI74" i="69"/>
  <c r="AE74" i="69"/>
  <c r="AA74" i="69"/>
  <c r="W74" i="69"/>
  <c r="S74" i="69"/>
  <c r="O74" i="69"/>
  <c r="K74" i="69"/>
  <c r="G74" i="69"/>
  <c r="AY73" i="69"/>
  <c r="AU73" i="69"/>
  <c r="AQ73" i="69"/>
  <c r="AM73" i="69"/>
  <c r="AI73" i="69"/>
  <c r="AE73" i="69"/>
  <c r="AA73" i="69"/>
  <c r="W73" i="69"/>
  <c r="S73" i="69"/>
  <c r="O73" i="69"/>
  <c r="K73" i="69"/>
  <c r="G73" i="69"/>
  <c r="AY72" i="69"/>
  <c r="AU72" i="69"/>
  <c r="AQ72" i="69"/>
  <c r="AM72" i="69"/>
  <c r="AI72" i="69"/>
  <c r="AE72" i="69"/>
  <c r="AA72" i="69"/>
  <c r="W72" i="69"/>
  <c r="S72" i="69"/>
  <c r="O72" i="69"/>
  <c r="K72" i="69"/>
  <c r="G72" i="69"/>
  <c r="AY71" i="69"/>
  <c r="AU71" i="69"/>
  <c r="AQ71" i="69"/>
  <c r="AM71" i="69"/>
  <c r="AI71" i="69"/>
  <c r="AE71" i="69"/>
  <c r="AA71" i="69"/>
  <c r="W71" i="69"/>
  <c r="S71" i="69"/>
  <c r="O71" i="69"/>
  <c r="K71" i="69"/>
  <c r="G71" i="69"/>
  <c r="AY70" i="69"/>
  <c r="AU70" i="69"/>
  <c r="AQ70" i="69"/>
  <c r="AM70" i="69"/>
  <c r="AI70" i="69"/>
  <c r="AE70" i="69"/>
  <c r="AA70" i="69"/>
  <c r="W70" i="69"/>
  <c r="S70" i="69"/>
  <c r="O70" i="69"/>
  <c r="K70" i="69"/>
  <c r="G70" i="69"/>
  <c r="AY69" i="69"/>
  <c r="AU69" i="69"/>
  <c r="AQ69" i="69"/>
  <c r="AM69" i="69"/>
  <c r="AI69" i="69"/>
  <c r="AE69" i="69"/>
  <c r="AA69" i="69"/>
  <c r="W69" i="69"/>
  <c r="S69" i="69"/>
  <c r="O69" i="69"/>
  <c r="K69" i="69"/>
  <c r="G69" i="69"/>
  <c r="AY68" i="69"/>
  <c r="AU68" i="69"/>
  <c r="AQ68" i="69"/>
  <c r="AM68" i="69"/>
  <c r="AI68" i="69"/>
  <c r="AE68" i="69"/>
  <c r="AA68" i="69"/>
  <c r="W68" i="69"/>
  <c r="S68" i="69"/>
  <c r="O68" i="69"/>
  <c r="K68" i="69"/>
  <c r="G68" i="69"/>
  <c r="AY67" i="69"/>
  <c r="AU67" i="69"/>
  <c r="AQ67" i="69"/>
  <c r="AM67" i="69"/>
  <c r="AI67" i="69"/>
  <c r="AE67" i="69"/>
  <c r="AA67" i="69"/>
  <c r="W67" i="69"/>
  <c r="S67" i="69"/>
  <c r="O67" i="69"/>
  <c r="K67" i="69"/>
  <c r="G67" i="69"/>
  <c r="AY66" i="69"/>
  <c r="AU66" i="69"/>
  <c r="AQ66" i="69"/>
  <c r="AM66" i="69"/>
  <c r="AI66" i="69"/>
  <c r="AE66" i="69"/>
  <c r="AA66" i="69"/>
  <c r="W66" i="69"/>
  <c r="S66" i="69"/>
  <c r="O66" i="69"/>
  <c r="K66" i="69"/>
  <c r="G66" i="69"/>
  <c r="AY65" i="69"/>
  <c r="AU65" i="69"/>
  <c r="AQ65" i="69"/>
  <c r="AM65" i="69"/>
  <c r="AI65" i="69"/>
  <c r="AE65" i="69"/>
  <c r="AA65" i="69"/>
  <c r="W65" i="69"/>
  <c r="S65" i="69"/>
  <c r="O65" i="69"/>
  <c r="K65" i="69"/>
  <c r="G65" i="69"/>
  <c r="AY64" i="69"/>
  <c r="AU64" i="69"/>
  <c r="AQ64" i="69"/>
  <c r="AM64" i="69"/>
  <c r="AI64" i="69"/>
  <c r="AE64" i="69"/>
  <c r="AA64" i="69"/>
  <c r="W64" i="69"/>
  <c r="S64" i="69"/>
  <c r="O64" i="69"/>
  <c r="K64" i="69"/>
  <c r="G64" i="69"/>
  <c r="AY63" i="69"/>
  <c r="AU63" i="69"/>
  <c r="AQ63" i="69"/>
  <c r="AM63" i="69"/>
  <c r="AI63" i="69"/>
  <c r="AE63" i="69"/>
  <c r="AA63" i="69"/>
  <c r="W63" i="69"/>
  <c r="S63" i="69"/>
  <c r="O63" i="69"/>
  <c r="K63" i="69"/>
  <c r="G63" i="69"/>
  <c r="AY62" i="69"/>
  <c r="AU62" i="69"/>
  <c r="AQ62" i="69"/>
  <c r="AM62" i="69"/>
  <c r="AI62" i="69"/>
  <c r="AE62" i="69"/>
  <c r="AA62" i="69"/>
  <c r="W62" i="69"/>
  <c r="S62" i="69"/>
  <c r="O62" i="69"/>
  <c r="K62" i="69"/>
  <c r="G62" i="69"/>
  <c r="AY61" i="69"/>
  <c r="AU61" i="69"/>
  <c r="AQ61" i="69"/>
  <c r="AM61" i="69"/>
  <c r="AI61" i="69"/>
  <c r="AE61" i="69"/>
  <c r="AA61" i="69"/>
  <c r="W61" i="69"/>
  <c r="S61" i="69"/>
  <c r="O61" i="69"/>
  <c r="K61" i="69"/>
  <c r="G61" i="69"/>
  <c r="AY60" i="69"/>
  <c r="AU60" i="69"/>
  <c r="AQ60" i="69"/>
  <c r="AM60" i="69"/>
  <c r="AI60" i="69"/>
  <c r="AE60" i="69"/>
  <c r="AA60" i="69"/>
  <c r="W60" i="69"/>
  <c r="S60" i="69"/>
  <c r="O60" i="69"/>
  <c r="K60" i="69"/>
  <c r="G60" i="69"/>
  <c r="AY59" i="69"/>
  <c r="AU59" i="69"/>
  <c r="AQ59" i="69"/>
  <c r="AM59" i="69"/>
  <c r="AI59" i="69"/>
  <c r="AE59" i="69"/>
  <c r="AA59" i="69"/>
  <c r="W59" i="69"/>
  <c r="S59" i="69"/>
  <c r="O59" i="69"/>
  <c r="K59" i="69"/>
  <c r="G59" i="69"/>
  <c r="AY58" i="69"/>
  <c r="AU58" i="69"/>
  <c r="AQ58" i="69"/>
  <c r="AM58" i="69"/>
  <c r="AI58" i="69"/>
  <c r="AE58" i="69"/>
  <c r="AA58" i="69"/>
  <c r="W58" i="69"/>
  <c r="S58" i="69"/>
  <c r="O58" i="69"/>
  <c r="K58" i="69"/>
  <c r="G58" i="69"/>
  <c r="AY57" i="69"/>
  <c r="AU57" i="69"/>
  <c r="AQ57" i="69"/>
  <c r="AM57" i="69"/>
  <c r="AI57" i="69"/>
  <c r="AE57" i="69"/>
  <c r="AA57" i="69"/>
  <c r="W57" i="69"/>
  <c r="S57" i="69"/>
  <c r="O57" i="69"/>
  <c r="K57" i="69"/>
  <c r="G57" i="69"/>
  <c r="AY56" i="69"/>
  <c r="AU56" i="69"/>
  <c r="AQ56" i="69"/>
  <c r="AM56" i="69"/>
  <c r="AI56" i="69"/>
  <c r="AE56" i="69"/>
  <c r="AA56" i="69"/>
  <c r="W56" i="69"/>
  <c r="S56" i="69"/>
  <c r="O56" i="69"/>
  <c r="K56" i="69"/>
  <c r="G56" i="69"/>
  <c r="AY55" i="69"/>
  <c r="AU55" i="69"/>
  <c r="AQ55" i="69"/>
  <c r="AM55" i="69"/>
  <c r="AI55" i="69"/>
  <c r="AE55" i="69"/>
  <c r="AA55" i="69"/>
  <c r="W55" i="69"/>
  <c r="S55" i="69"/>
  <c r="O55" i="69"/>
  <c r="K55" i="69"/>
  <c r="G55" i="69"/>
  <c r="AY54" i="69"/>
  <c r="AU54" i="69"/>
  <c r="AQ54" i="69"/>
  <c r="AM54" i="69"/>
  <c r="AI54" i="69"/>
  <c r="AE54" i="69"/>
  <c r="AA54" i="69"/>
  <c r="W54" i="69"/>
  <c r="S54" i="69"/>
  <c r="O54" i="69"/>
  <c r="K54" i="69"/>
  <c r="G54" i="69"/>
  <c r="AY53" i="69"/>
  <c r="AU53" i="69"/>
  <c r="AQ53" i="69"/>
  <c r="AM53" i="69"/>
  <c r="AI53" i="69"/>
  <c r="AE53" i="69"/>
  <c r="AA53" i="69"/>
  <c r="W53" i="69"/>
  <c r="S53" i="69"/>
  <c r="O53" i="69"/>
  <c r="K53" i="69"/>
  <c r="G53" i="69"/>
  <c r="AY52" i="69"/>
  <c r="AU52" i="69"/>
  <c r="AQ52" i="69"/>
  <c r="AM52" i="69"/>
  <c r="AI52" i="69"/>
  <c r="AE52" i="69"/>
  <c r="AA52" i="69"/>
  <c r="W52" i="69"/>
  <c r="S52" i="69"/>
  <c r="O52" i="69"/>
  <c r="K52" i="69"/>
  <c r="G52" i="69"/>
  <c r="AY51" i="69"/>
  <c r="AU51" i="69"/>
  <c r="AQ51" i="69"/>
  <c r="AM51" i="69"/>
  <c r="AI51" i="69"/>
  <c r="AE51" i="69"/>
  <c r="AA51" i="69"/>
  <c r="W51" i="69"/>
  <c r="S51" i="69"/>
  <c r="O51" i="69"/>
  <c r="K51" i="69"/>
  <c r="G51" i="69"/>
  <c r="AY50" i="69"/>
  <c r="AU50" i="69"/>
  <c r="AQ50" i="69"/>
  <c r="AM50" i="69"/>
  <c r="AI50" i="69"/>
  <c r="AE50" i="69"/>
  <c r="AA50" i="69"/>
  <c r="W50" i="69"/>
  <c r="S50" i="69"/>
  <c r="O50" i="69"/>
  <c r="K50" i="69"/>
  <c r="G50" i="69"/>
  <c r="AY49" i="69"/>
  <c r="AU49" i="69"/>
  <c r="AQ49" i="69"/>
  <c r="AM49" i="69"/>
  <c r="AI49" i="69"/>
  <c r="AE49" i="69"/>
  <c r="AA49" i="69"/>
  <c r="BA49" i="69" s="1"/>
  <c r="BC49" i="69" s="1"/>
  <c r="BF49" i="69" s="1"/>
  <c r="BH49" i="69" s="1"/>
  <c r="W49" i="69"/>
  <c r="S49" i="69"/>
  <c r="O49" i="69"/>
  <c r="K49" i="69"/>
  <c r="G49" i="69"/>
  <c r="AY48" i="69"/>
  <c r="AU48" i="69"/>
  <c r="AQ48" i="69"/>
  <c r="AM48" i="69"/>
  <c r="AI48" i="69"/>
  <c r="AE48" i="69"/>
  <c r="AA48" i="69"/>
  <c r="W48" i="69"/>
  <c r="S48" i="69"/>
  <c r="O48" i="69"/>
  <c r="K48" i="69"/>
  <c r="G48" i="69"/>
  <c r="BH47" i="69"/>
  <c r="AY47" i="69"/>
  <c r="AU47" i="69"/>
  <c r="AQ47" i="69"/>
  <c r="AM47" i="69"/>
  <c r="AI47" i="69"/>
  <c r="AE47" i="69"/>
  <c r="AA47" i="69"/>
  <c r="BA47" i="69" s="1"/>
  <c r="BC47" i="69" s="1"/>
  <c r="BF47" i="69" s="1"/>
  <c r="W47" i="69"/>
  <c r="S47" i="69"/>
  <c r="O47" i="69"/>
  <c r="K47" i="69"/>
  <c r="G47" i="69"/>
  <c r="AY46" i="69"/>
  <c r="AU46" i="69"/>
  <c r="AQ46" i="69"/>
  <c r="AM46" i="69"/>
  <c r="AI46" i="69"/>
  <c r="AE46" i="69"/>
  <c r="AA46" i="69"/>
  <c r="W46" i="69"/>
  <c r="S46" i="69"/>
  <c r="O46" i="69"/>
  <c r="K46" i="69"/>
  <c r="G46" i="69"/>
  <c r="AY45" i="69"/>
  <c r="AU45" i="69"/>
  <c r="AQ45" i="69"/>
  <c r="AM45" i="69"/>
  <c r="AI45" i="69"/>
  <c r="AE45" i="69"/>
  <c r="AA45" i="69"/>
  <c r="W45" i="69"/>
  <c r="S45" i="69"/>
  <c r="O45" i="69"/>
  <c r="K45" i="69"/>
  <c r="G45" i="69"/>
  <c r="AY44" i="69"/>
  <c r="AU44" i="69"/>
  <c r="AQ44" i="69"/>
  <c r="AM44" i="69"/>
  <c r="AI44" i="69"/>
  <c r="AE44" i="69"/>
  <c r="AA44" i="69"/>
  <c r="W44" i="69"/>
  <c r="S44" i="69"/>
  <c r="O44" i="69"/>
  <c r="K44" i="69"/>
  <c r="G44" i="69"/>
  <c r="AY43" i="69"/>
  <c r="AU43" i="69"/>
  <c r="AQ43" i="69"/>
  <c r="AM43" i="69"/>
  <c r="AI43" i="69"/>
  <c r="AE43" i="69"/>
  <c r="AA43" i="69"/>
  <c r="W43" i="69"/>
  <c r="S43" i="69"/>
  <c r="O43" i="69"/>
  <c r="K43" i="69"/>
  <c r="G43" i="69"/>
  <c r="AY42" i="69"/>
  <c r="AU42" i="69"/>
  <c r="AQ42" i="69"/>
  <c r="AM42" i="69"/>
  <c r="AI42" i="69"/>
  <c r="AE42" i="69"/>
  <c r="AA42" i="69"/>
  <c r="W42" i="69"/>
  <c r="S42" i="69"/>
  <c r="O42" i="69"/>
  <c r="K42" i="69"/>
  <c r="G42" i="69"/>
  <c r="AY41" i="69"/>
  <c r="AU41" i="69"/>
  <c r="AQ41" i="69"/>
  <c r="AM41" i="69"/>
  <c r="AI41" i="69"/>
  <c r="AE41" i="69"/>
  <c r="AA41" i="69"/>
  <c r="W41" i="69"/>
  <c r="S41" i="69"/>
  <c r="O41" i="69"/>
  <c r="K41" i="69"/>
  <c r="G41" i="69"/>
  <c r="AY40" i="69"/>
  <c r="AU40" i="69"/>
  <c r="AQ40" i="69"/>
  <c r="AM40" i="69"/>
  <c r="AI40" i="69"/>
  <c r="AE40" i="69"/>
  <c r="AA40" i="69"/>
  <c r="W40" i="69"/>
  <c r="S40" i="69"/>
  <c r="O40" i="69"/>
  <c r="K40" i="69"/>
  <c r="G40" i="69"/>
  <c r="AY39" i="69"/>
  <c r="AU39" i="69"/>
  <c r="AQ39" i="69"/>
  <c r="AM39" i="69"/>
  <c r="AI39" i="69"/>
  <c r="AE39" i="69"/>
  <c r="AA39" i="69"/>
  <c r="W39" i="69"/>
  <c r="S39" i="69"/>
  <c r="O39" i="69"/>
  <c r="K39" i="69"/>
  <c r="G39" i="69"/>
  <c r="AY38" i="69"/>
  <c r="AU38" i="69"/>
  <c r="AQ38" i="69"/>
  <c r="AM38" i="69"/>
  <c r="AI38" i="69"/>
  <c r="AE38" i="69"/>
  <c r="AA38" i="69"/>
  <c r="W38" i="69"/>
  <c r="S38" i="69"/>
  <c r="O38" i="69"/>
  <c r="K38" i="69"/>
  <c r="G38" i="69"/>
  <c r="AY37" i="69"/>
  <c r="AU37" i="69"/>
  <c r="AQ37" i="69"/>
  <c r="AM37" i="69"/>
  <c r="AI37" i="69"/>
  <c r="AE37" i="69"/>
  <c r="AA37" i="69"/>
  <c r="W37" i="69"/>
  <c r="S37" i="69"/>
  <c r="O37" i="69"/>
  <c r="K37" i="69"/>
  <c r="G37" i="69"/>
  <c r="AY36" i="69"/>
  <c r="AU36" i="69"/>
  <c r="AQ36" i="69"/>
  <c r="AM36" i="69"/>
  <c r="AI36" i="69"/>
  <c r="AE36" i="69"/>
  <c r="AA36" i="69"/>
  <c r="W36" i="69"/>
  <c r="S36" i="69"/>
  <c r="O36" i="69"/>
  <c r="K36" i="69"/>
  <c r="G36" i="69"/>
  <c r="AY35" i="69"/>
  <c r="AU35" i="69"/>
  <c r="AQ35" i="69"/>
  <c r="AM35" i="69"/>
  <c r="AI35" i="69"/>
  <c r="AE35" i="69"/>
  <c r="AA35" i="69"/>
  <c r="W35" i="69"/>
  <c r="S35" i="69"/>
  <c r="O35" i="69"/>
  <c r="K35" i="69"/>
  <c r="G35" i="69"/>
  <c r="AY34" i="69"/>
  <c r="AU34" i="69"/>
  <c r="AQ34" i="69"/>
  <c r="AM34" i="69"/>
  <c r="AI34" i="69"/>
  <c r="AE34" i="69"/>
  <c r="AA34" i="69"/>
  <c r="W34" i="69"/>
  <c r="S34" i="69"/>
  <c r="O34" i="69"/>
  <c r="K34" i="69"/>
  <c r="G34" i="69"/>
  <c r="AY33" i="69"/>
  <c r="AU33" i="69"/>
  <c r="AQ33" i="69"/>
  <c r="AM33" i="69"/>
  <c r="AI33" i="69"/>
  <c r="AE33" i="69"/>
  <c r="AA33" i="69"/>
  <c r="W33" i="69"/>
  <c r="S33" i="69"/>
  <c r="O33" i="69"/>
  <c r="K33" i="69"/>
  <c r="G33" i="69"/>
  <c r="AY32" i="69"/>
  <c r="AU32" i="69"/>
  <c r="AQ32" i="69"/>
  <c r="AM32" i="69"/>
  <c r="AI32" i="69"/>
  <c r="AE32" i="69"/>
  <c r="AA32" i="69"/>
  <c r="W32" i="69"/>
  <c r="S32" i="69"/>
  <c r="O32" i="69"/>
  <c r="K32" i="69"/>
  <c r="G32" i="69"/>
  <c r="AY31" i="69"/>
  <c r="AU31" i="69"/>
  <c r="AQ31" i="69"/>
  <c r="AM31" i="69"/>
  <c r="AI31" i="69"/>
  <c r="AE31" i="69"/>
  <c r="AA31" i="69"/>
  <c r="BA31" i="69" s="1"/>
  <c r="BC31" i="69" s="1"/>
  <c r="BF31" i="69" s="1"/>
  <c r="BH31" i="69" s="1"/>
  <c r="W31" i="69"/>
  <c r="S31" i="69"/>
  <c r="O31" i="69"/>
  <c r="K31" i="69"/>
  <c r="G31" i="69"/>
  <c r="AY30" i="69"/>
  <c r="AU30" i="69"/>
  <c r="AQ30" i="69"/>
  <c r="AM30" i="69"/>
  <c r="AI30" i="69"/>
  <c r="AE30" i="69"/>
  <c r="AA30" i="69"/>
  <c r="W30" i="69"/>
  <c r="S30" i="69"/>
  <c r="O30" i="69"/>
  <c r="K30" i="69"/>
  <c r="G30" i="69"/>
  <c r="AY29" i="69"/>
  <c r="AU29" i="69"/>
  <c r="AQ29" i="69"/>
  <c r="AM29" i="69"/>
  <c r="AI29" i="69"/>
  <c r="AE29" i="69"/>
  <c r="AA29" i="69"/>
  <c r="W29" i="69"/>
  <c r="S29" i="69"/>
  <c r="O29" i="69"/>
  <c r="K29" i="69"/>
  <c r="G29" i="69"/>
  <c r="AY28" i="69"/>
  <c r="AU28" i="69"/>
  <c r="AQ28" i="69"/>
  <c r="AM28" i="69"/>
  <c r="AI28" i="69"/>
  <c r="AE28" i="69"/>
  <c r="AA28" i="69"/>
  <c r="W28" i="69"/>
  <c r="S28" i="69"/>
  <c r="O28" i="69"/>
  <c r="K28" i="69"/>
  <c r="G28" i="69"/>
  <c r="AY27" i="69"/>
  <c r="AU27" i="69"/>
  <c r="AQ27" i="69"/>
  <c r="AM27" i="69"/>
  <c r="AI27" i="69"/>
  <c r="AE27" i="69"/>
  <c r="AA27" i="69"/>
  <c r="BA27" i="69" s="1"/>
  <c r="BC27" i="69" s="1"/>
  <c r="BF27" i="69" s="1"/>
  <c r="BH27" i="69" s="1"/>
  <c r="W27" i="69"/>
  <c r="S27" i="69"/>
  <c r="O27" i="69"/>
  <c r="K27" i="69"/>
  <c r="G27" i="69"/>
  <c r="AY26" i="69"/>
  <c r="AU26" i="69"/>
  <c r="AQ26" i="69"/>
  <c r="AM26" i="69"/>
  <c r="AI26" i="69"/>
  <c r="AE26" i="69"/>
  <c r="AA26" i="69"/>
  <c r="W26" i="69"/>
  <c r="S26" i="69"/>
  <c r="O26" i="69"/>
  <c r="K26" i="69"/>
  <c r="G26" i="69"/>
  <c r="AY25" i="69"/>
  <c r="AU25" i="69"/>
  <c r="AQ25" i="69"/>
  <c r="AM25" i="69"/>
  <c r="AI25" i="69"/>
  <c r="AE25" i="69"/>
  <c r="AA25" i="69"/>
  <c r="W25" i="69"/>
  <c r="S25" i="69"/>
  <c r="O25" i="69"/>
  <c r="K25" i="69"/>
  <c r="G25" i="69"/>
  <c r="AY24" i="69"/>
  <c r="AU24" i="69"/>
  <c r="AQ24" i="69"/>
  <c r="AM24" i="69"/>
  <c r="AI24" i="69"/>
  <c r="AE24" i="69"/>
  <c r="AA24" i="69"/>
  <c r="W24" i="69"/>
  <c r="S24" i="69"/>
  <c r="O24" i="69"/>
  <c r="K24" i="69"/>
  <c r="G24" i="69"/>
  <c r="AY23" i="69"/>
  <c r="AU23" i="69"/>
  <c r="AQ23" i="69"/>
  <c r="AM23" i="69"/>
  <c r="AI23" i="69"/>
  <c r="AE23" i="69"/>
  <c r="AA23" i="69"/>
  <c r="BA23" i="69" s="1"/>
  <c r="BC23" i="69" s="1"/>
  <c r="BF23" i="69" s="1"/>
  <c r="BH23" i="69" s="1"/>
  <c r="W23" i="69"/>
  <c r="S23" i="69"/>
  <c r="O23" i="69"/>
  <c r="K23" i="69"/>
  <c r="G23" i="69"/>
  <c r="AY22" i="69"/>
  <c r="AU22" i="69"/>
  <c r="AQ22" i="69"/>
  <c r="AM22" i="69"/>
  <c r="AI22" i="69"/>
  <c r="AE22" i="69"/>
  <c r="AA22" i="69"/>
  <c r="W22" i="69"/>
  <c r="S22" i="69"/>
  <c r="O22" i="69"/>
  <c r="K22" i="69"/>
  <c r="G22" i="69"/>
  <c r="AY21" i="69"/>
  <c r="AU21" i="69"/>
  <c r="AQ21" i="69"/>
  <c r="AM21" i="69"/>
  <c r="AI21" i="69"/>
  <c r="AE21" i="69"/>
  <c r="AA21" i="69"/>
  <c r="W21" i="69"/>
  <c r="S21" i="69"/>
  <c r="O21" i="69"/>
  <c r="K21" i="69"/>
  <c r="G21" i="69"/>
  <c r="AY20" i="69"/>
  <c r="AU20" i="69"/>
  <c r="AQ20" i="69"/>
  <c r="AM20" i="69"/>
  <c r="AI20" i="69"/>
  <c r="AE20" i="69"/>
  <c r="AA20" i="69"/>
  <c r="W20" i="69"/>
  <c r="S20" i="69"/>
  <c r="O20" i="69"/>
  <c r="K20" i="69"/>
  <c r="G20" i="69"/>
  <c r="AY19" i="69"/>
  <c r="AU19" i="69"/>
  <c r="AQ19" i="69"/>
  <c r="AM19" i="69"/>
  <c r="AI19" i="69"/>
  <c r="AE19" i="69"/>
  <c r="AA19" i="69"/>
  <c r="W19" i="69"/>
  <c r="S19" i="69"/>
  <c r="O19" i="69"/>
  <c r="K19" i="69"/>
  <c r="G19" i="69"/>
  <c r="AY18" i="69"/>
  <c r="AU18" i="69"/>
  <c r="AQ18" i="69"/>
  <c r="AM18" i="69"/>
  <c r="AI18" i="69"/>
  <c r="AE18" i="69"/>
  <c r="AA18" i="69"/>
  <c r="W18" i="69"/>
  <c r="S18" i="69"/>
  <c r="O18" i="69"/>
  <c r="K18" i="69"/>
  <c r="G18" i="69"/>
  <c r="AY17" i="69"/>
  <c r="AU17" i="69"/>
  <c r="AQ17" i="69"/>
  <c r="AM17" i="69"/>
  <c r="AI17" i="69"/>
  <c r="AE17" i="69"/>
  <c r="AA17" i="69"/>
  <c r="W17" i="69"/>
  <c r="S17" i="69"/>
  <c r="O17" i="69"/>
  <c r="K17" i="69"/>
  <c r="G17" i="69"/>
  <c r="AY16" i="69"/>
  <c r="AU16" i="69"/>
  <c r="AQ16" i="69"/>
  <c r="AM16" i="69"/>
  <c r="AI16" i="69"/>
  <c r="AE16" i="69"/>
  <c r="AA16" i="69"/>
  <c r="W16" i="69"/>
  <c r="S16" i="69"/>
  <c r="O16" i="69"/>
  <c r="K16" i="69"/>
  <c r="G16" i="69"/>
  <c r="AY15" i="69"/>
  <c r="AU15" i="69"/>
  <c r="AQ15" i="69"/>
  <c r="AM15" i="69"/>
  <c r="AI15" i="69"/>
  <c r="AE15" i="69"/>
  <c r="AA15" i="69"/>
  <c r="W15" i="69"/>
  <c r="S15" i="69"/>
  <c r="O15" i="69"/>
  <c r="K15" i="69"/>
  <c r="G15" i="69"/>
  <c r="AY14" i="69"/>
  <c r="AU14" i="69"/>
  <c r="AQ14" i="69"/>
  <c r="AM14" i="69"/>
  <c r="AI14" i="69"/>
  <c r="AE14" i="69"/>
  <c r="AA14" i="69"/>
  <c r="W14" i="69"/>
  <c r="S14" i="69"/>
  <c r="O14" i="69"/>
  <c r="K14" i="69"/>
  <c r="G14" i="69"/>
  <c r="AY13" i="69"/>
  <c r="AU13" i="69"/>
  <c r="AQ13" i="69"/>
  <c r="AM13" i="69"/>
  <c r="AI13" i="69"/>
  <c r="AE13" i="69"/>
  <c r="AA13" i="69"/>
  <c r="W13" i="69"/>
  <c r="S13" i="69"/>
  <c r="O13" i="69"/>
  <c r="K13" i="69"/>
  <c r="G13" i="69"/>
  <c r="AY12" i="69"/>
  <c r="AU12" i="69"/>
  <c r="AQ12" i="69"/>
  <c r="AM12" i="69"/>
  <c r="AI12" i="69"/>
  <c r="AE12" i="69"/>
  <c r="AA12" i="69"/>
  <c r="W12" i="69"/>
  <c r="S12" i="69"/>
  <c r="O12" i="69"/>
  <c r="K12" i="69"/>
  <c r="G12" i="69"/>
  <c r="AY11" i="69"/>
  <c r="AU11" i="69"/>
  <c r="AQ11" i="69"/>
  <c r="AM11" i="69"/>
  <c r="AI11" i="69"/>
  <c r="AE11" i="69"/>
  <c r="AA11" i="69"/>
  <c r="W11" i="69"/>
  <c r="S11" i="69"/>
  <c r="O11" i="69"/>
  <c r="K11" i="69"/>
  <c r="G11" i="69"/>
  <c r="AY10" i="69"/>
  <c r="AU10" i="69"/>
  <c r="AQ10" i="69"/>
  <c r="AM10" i="69"/>
  <c r="AI10" i="69"/>
  <c r="AE10" i="69"/>
  <c r="AA10" i="69"/>
  <c r="W10" i="69"/>
  <c r="S10" i="69"/>
  <c r="O10" i="69"/>
  <c r="K10" i="69"/>
  <c r="G10" i="69"/>
  <c r="AY9" i="69"/>
  <c r="AU9" i="69"/>
  <c r="AQ9" i="69"/>
  <c r="AM9" i="69"/>
  <c r="AI9" i="69"/>
  <c r="AE9" i="69"/>
  <c r="AA9" i="69"/>
  <c r="W9" i="69"/>
  <c r="S9" i="69"/>
  <c r="O9" i="69"/>
  <c r="K9" i="69"/>
  <c r="G9" i="69"/>
  <c r="AY8" i="69"/>
  <c r="AU8" i="69"/>
  <c r="AQ8" i="69"/>
  <c r="AM8" i="69"/>
  <c r="AI8" i="69"/>
  <c r="AE8" i="69"/>
  <c r="AA8" i="69"/>
  <c r="W8" i="69"/>
  <c r="S8" i="69"/>
  <c r="O8" i="69"/>
  <c r="K8" i="69"/>
  <c r="G8" i="69"/>
  <c r="AY7" i="69"/>
  <c r="AU7" i="69"/>
  <c r="AQ7" i="69"/>
  <c r="AM7" i="69"/>
  <c r="AI7" i="69"/>
  <c r="AE7" i="69"/>
  <c r="AA7" i="69"/>
  <c r="W7" i="69"/>
  <c r="S7" i="69"/>
  <c r="O7" i="69"/>
  <c r="K7" i="69"/>
  <c r="G7" i="69"/>
  <c r="AY6" i="69"/>
  <c r="AU6" i="69"/>
  <c r="AQ6" i="69"/>
  <c r="AM6" i="69"/>
  <c r="AI6" i="69"/>
  <c r="AE6" i="69"/>
  <c r="AA6" i="69"/>
  <c r="W6" i="69"/>
  <c r="S6" i="69"/>
  <c r="O6" i="69"/>
  <c r="K6" i="69"/>
  <c r="G6" i="69"/>
  <c r="AY5" i="69"/>
  <c r="AU5" i="69"/>
  <c r="AQ5" i="69"/>
  <c r="AM5" i="69"/>
  <c r="AI5" i="69"/>
  <c r="AE5" i="69"/>
  <c r="AA5" i="69"/>
  <c r="W5" i="69"/>
  <c r="S5" i="69"/>
  <c r="O5" i="69"/>
  <c r="K5" i="69"/>
  <c r="G5" i="69"/>
  <c r="AY4" i="69"/>
  <c r="AU4" i="69"/>
  <c r="AQ4" i="69"/>
  <c r="AM4" i="69"/>
  <c r="AI4" i="69"/>
  <c r="AE4" i="69"/>
  <c r="AA4" i="69"/>
  <c r="W4" i="69"/>
  <c r="S4" i="69"/>
  <c r="O4" i="69"/>
  <c r="K4" i="69"/>
  <c r="G4" i="69"/>
  <c r="BG168" i="68"/>
  <c r="BE168" i="68"/>
  <c r="BD168" i="68"/>
  <c r="BB168" i="68"/>
  <c r="AZ168" i="68"/>
  <c r="AX168" i="68"/>
  <c r="AW168" i="68"/>
  <c r="AV168" i="68"/>
  <c r="AT168" i="68"/>
  <c r="AS168" i="68"/>
  <c r="AR168" i="68"/>
  <c r="AP168" i="68"/>
  <c r="AO168" i="68"/>
  <c r="AN168" i="68"/>
  <c r="AL168" i="68"/>
  <c r="AK168" i="68"/>
  <c r="AJ168" i="68"/>
  <c r="AH168" i="68"/>
  <c r="AG168" i="68"/>
  <c r="AF168" i="68"/>
  <c r="AD168" i="68"/>
  <c r="AC168" i="68"/>
  <c r="AB168" i="68"/>
  <c r="Z168" i="68"/>
  <c r="Y168" i="68"/>
  <c r="X168" i="68"/>
  <c r="V168" i="68"/>
  <c r="U168" i="68"/>
  <c r="T168" i="68"/>
  <c r="R168" i="68"/>
  <c r="Q168" i="68"/>
  <c r="P168" i="68"/>
  <c r="N168" i="68"/>
  <c r="M168" i="68"/>
  <c r="L168" i="68"/>
  <c r="J168" i="68"/>
  <c r="I168" i="68"/>
  <c r="H168" i="68"/>
  <c r="F168" i="68"/>
  <c r="E168" i="68"/>
  <c r="D168" i="68"/>
  <c r="S167" i="68"/>
  <c r="O167" i="68"/>
  <c r="K167" i="68"/>
  <c r="G167" i="68"/>
  <c r="BA166" i="68"/>
  <c r="BC166" i="68" s="1"/>
  <c r="BF166" i="68" s="1"/>
  <c r="BH166" i="68" s="1"/>
  <c r="S166" i="68"/>
  <c r="O166" i="68"/>
  <c r="K166" i="68"/>
  <c r="G166" i="68"/>
  <c r="S165" i="68"/>
  <c r="O165" i="68"/>
  <c r="K165" i="68"/>
  <c r="G165" i="68"/>
  <c r="S164" i="68"/>
  <c r="O164" i="68"/>
  <c r="K164" i="68"/>
  <c r="G164" i="68"/>
  <c r="S163" i="68"/>
  <c r="O163" i="68"/>
  <c r="K163" i="68"/>
  <c r="G163" i="68"/>
  <c r="BF162" i="68"/>
  <c r="BH162" i="68" s="1"/>
  <c r="BC162" i="68"/>
  <c r="S162" i="68"/>
  <c r="O162" i="68"/>
  <c r="K162" i="68"/>
  <c r="G162" i="68"/>
  <c r="BA162" i="68" s="1"/>
  <c r="S161" i="68"/>
  <c r="O161" i="68"/>
  <c r="K161" i="68"/>
  <c r="G161" i="68"/>
  <c r="BA161" i="68" s="1"/>
  <c r="BC161" i="68" s="1"/>
  <c r="BF161" i="68" s="1"/>
  <c r="BH161" i="68" s="1"/>
  <c r="S160" i="68"/>
  <c r="O160" i="68"/>
  <c r="K160" i="68"/>
  <c r="G160" i="68"/>
  <c r="BA160" i="68" s="1"/>
  <c r="BC160" i="68" s="1"/>
  <c r="BF160" i="68" s="1"/>
  <c r="BH160" i="68" s="1"/>
  <c r="S159" i="68"/>
  <c r="O159" i="68"/>
  <c r="K159" i="68"/>
  <c r="G159" i="68"/>
  <c r="S158" i="68"/>
  <c r="O158" i="68"/>
  <c r="K158" i="68"/>
  <c r="G158" i="68"/>
  <c r="BA158" i="68" s="1"/>
  <c r="BC158" i="68" s="1"/>
  <c r="BF158" i="68" s="1"/>
  <c r="BH158" i="68" s="1"/>
  <c r="S157" i="68"/>
  <c r="O157" i="68"/>
  <c r="K157" i="68"/>
  <c r="G157" i="68"/>
  <c r="S156" i="68"/>
  <c r="O156" i="68"/>
  <c r="K156" i="68"/>
  <c r="BA156" i="68" s="1"/>
  <c r="BC156" i="68" s="1"/>
  <c r="BF156" i="68" s="1"/>
  <c r="BH156" i="68" s="1"/>
  <c r="G156" i="68"/>
  <c r="S155" i="68"/>
  <c r="O155" i="68"/>
  <c r="K155" i="68"/>
  <c r="G155" i="68"/>
  <c r="S154" i="68"/>
  <c r="O154" i="68"/>
  <c r="K154" i="68"/>
  <c r="G154" i="68"/>
  <c r="S153" i="68"/>
  <c r="O153" i="68"/>
  <c r="K153" i="68"/>
  <c r="G153" i="68"/>
  <c r="S152" i="68"/>
  <c r="O152" i="68"/>
  <c r="K152" i="68"/>
  <c r="G152" i="68"/>
  <c r="BA152" i="68" s="1"/>
  <c r="BC152" i="68" s="1"/>
  <c r="BF152" i="68" s="1"/>
  <c r="BH152" i="68" s="1"/>
  <c r="S151" i="68"/>
  <c r="O151" i="68"/>
  <c r="K151" i="68"/>
  <c r="G151" i="68"/>
  <c r="S150" i="68"/>
  <c r="O150" i="68"/>
  <c r="K150" i="68"/>
  <c r="G150" i="68"/>
  <c r="BA150" i="68" s="1"/>
  <c r="BC150" i="68" s="1"/>
  <c r="BF150" i="68" s="1"/>
  <c r="BH150" i="68" s="1"/>
  <c r="S149" i="68"/>
  <c r="O149" i="68"/>
  <c r="K149" i="68"/>
  <c r="G149" i="68"/>
  <c r="S148" i="68"/>
  <c r="BA148" i="68" s="1"/>
  <c r="BC148" i="68" s="1"/>
  <c r="BF148" i="68" s="1"/>
  <c r="BH148" i="68" s="1"/>
  <c r="O148" i="68"/>
  <c r="K148" i="68"/>
  <c r="G148" i="68"/>
  <c r="S147" i="68"/>
  <c r="O147" i="68"/>
  <c r="K147" i="68"/>
  <c r="G147" i="68"/>
  <c r="S146" i="68"/>
  <c r="O146" i="68"/>
  <c r="K146" i="68"/>
  <c r="G146" i="68"/>
  <c r="W145" i="68"/>
  <c r="S145" i="68"/>
  <c r="O145" i="68"/>
  <c r="K145" i="68"/>
  <c r="G145" i="68"/>
  <c r="BA145" i="68" s="1"/>
  <c r="BC145" i="68" s="1"/>
  <c r="BF145" i="68" s="1"/>
  <c r="BH145" i="68" s="1"/>
  <c r="W144" i="68"/>
  <c r="S144" i="68"/>
  <c r="O144" i="68"/>
  <c r="K144" i="68"/>
  <c r="G144" i="68"/>
  <c r="W143" i="68"/>
  <c r="S143" i="68"/>
  <c r="O143" i="68"/>
  <c r="K143" i="68"/>
  <c r="G143" i="68"/>
  <c r="W142" i="68"/>
  <c r="S142" i="68"/>
  <c r="O142" i="68"/>
  <c r="K142" i="68"/>
  <c r="G142" i="68"/>
  <c r="BA142" i="68" s="1"/>
  <c r="BC142" i="68" s="1"/>
  <c r="BF142" i="68" s="1"/>
  <c r="BH142" i="68" s="1"/>
  <c r="BH141" i="68"/>
  <c r="W141" i="68"/>
  <c r="S141" i="68"/>
  <c r="O141" i="68"/>
  <c r="K141" i="68"/>
  <c r="G141" i="68"/>
  <c r="BA141" i="68" s="1"/>
  <c r="BC141" i="68" s="1"/>
  <c r="BF141" i="68" s="1"/>
  <c r="W140" i="68"/>
  <c r="S140" i="68"/>
  <c r="O140" i="68"/>
  <c r="K140" i="68"/>
  <c r="G140" i="68"/>
  <c r="W139" i="68"/>
  <c r="S139" i="68"/>
  <c r="O139" i="68"/>
  <c r="K139" i="68"/>
  <c r="G139" i="68"/>
  <c r="W138" i="68"/>
  <c r="S138" i="68"/>
  <c r="O138" i="68"/>
  <c r="K138" i="68"/>
  <c r="G138" i="68"/>
  <c r="W137" i="68"/>
  <c r="S137" i="68"/>
  <c r="O137" i="68"/>
  <c r="K137" i="68"/>
  <c r="G137" i="68"/>
  <c r="W136" i="68"/>
  <c r="S136" i="68"/>
  <c r="O136" i="68"/>
  <c r="K136" i="68"/>
  <c r="G136" i="68"/>
  <c r="W135" i="68"/>
  <c r="S135" i="68"/>
  <c r="O135" i="68"/>
  <c r="K135" i="68"/>
  <c r="G135" i="68"/>
  <c r="W134" i="68"/>
  <c r="S134" i="68"/>
  <c r="O134" i="68"/>
  <c r="K134" i="68"/>
  <c r="G134" i="68"/>
  <c r="W133" i="68"/>
  <c r="S133" i="68"/>
  <c r="O133" i="68"/>
  <c r="K133" i="68"/>
  <c r="G133" i="68"/>
  <c r="W132" i="68"/>
  <c r="S132" i="68"/>
  <c r="O132" i="68"/>
  <c r="K132" i="68"/>
  <c r="G132" i="68"/>
  <c r="W131" i="68"/>
  <c r="S131" i="68"/>
  <c r="O131" i="68"/>
  <c r="K131" i="68"/>
  <c r="G131" i="68"/>
  <c r="W130" i="68"/>
  <c r="S130" i="68"/>
  <c r="O130" i="68"/>
  <c r="K130" i="68"/>
  <c r="G130" i="68"/>
  <c r="W129" i="68"/>
  <c r="S129" i="68"/>
  <c r="O129" i="68"/>
  <c r="K129" i="68"/>
  <c r="G129" i="68"/>
  <c r="W128" i="68"/>
  <c r="S128" i="68"/>
  <c r="O128" i="68"/>
  <c r="K128" i="68"/>
  <c r="G128" i="68"/>
  <c r="W127" i="68"/>
  <c r="S127" i="68"/>
  <c r="O127" i="68"/>
  <c r="K127" i="68"/>
  <c r="G127" i="68"/>
  <c r="W126" i="68"/>
  <c r="S126" i="68"/>
  <c r="O126" i="68"/>
  <c r="K126" i="68"/>
  <c r="G126" i="68"/>
  <c r="W125" i="68"/>
  <c r="S125" i="68"/>
  <c r="O125" i="68"/>
  <c r="K125" i="68"/>
  <c r="G125" i="68"/>
  <c r="W124" i="68"/>
  <c r="S124" i="68"/>
  <c r="O124" i="68"/>
  <c r="K124" i="68"/>
  <c r="BA124" i="68" s="1"/>
  <c r="BC124" i="68" s="1"/>
  <c r="BF124" i="68" s="1"/>
  <c r="BH124" i="68" s="1"/>
  <c r="G124" i="68"/>
  <c r="W123" i="68"/>
  <c r="S123" i="68"/>
  <c r="O123" i="68"/>
  <c r="K123" i="68"/>
  <c r="G123" i="68"/>
  <c r="W122" i="68"/>
  <c r="S122" i="68"/>
  <c r="O122" i="68"/>
  <c r="K122" i="68"/>
  <c r="G122" i="68"/>
  <c r="W121" i="68"/>
  <c r="S121" i="68"/>
  <c r="O121" i="68"/>
  <c r="K121" i="68"/>
  <c r="G121" i="68"/>
  <c r="W120" i="68"/>
  <c r="S120" i="68"/>
  <c r="O120" i="68"/>
  <c r="K120" i="68"/>
  <c r="G120" i="68"/>
  <c r="W119" i="68"/>
  <c r="S119" i="68"/>
  <c r="O119" i="68"/>
  <c r="K119" i="68"/>
  <c r="G119" i="68"/>
  <c r="W118" i="68"/>
  <c r="S118" i="68"/>
  <c r="O118" i="68"/>
  <c r="K118" i="68"/>
  <c r="G118" i="68"/>
  <c r="AY117" i="68"/>
  <c r="AU117" i="68"/>
  <c r="AQ117" i="68"/>
  <c r="AM117" i="68"/>
  <c r="AI117" i="68"/>
  <c r="AE117" i="68"/>
  <c r="AA117" i="68"/>
  <c r="W117" i="68"/>
  <c r="S117" i="68"/>
  <c r="O117" i="68"/>
  <c r="K117" i="68"/>
  <c r="G117" i="68"/>
  <c r="AY116" i="68"/>
  <c r="AU116" i="68"/>
  <c r="AQ116" i="68"/>
  <c r="AM116" i="68"/>
  <c r="AI116" i="68"/>
  <c r="AE116" i="68"/>
  <c r="AA116" i="68"/>
  <c r="W116" i="68"/>
  <c r="S116" i="68"/>
  <c r="O116" i="68"/>
  <c r="K116" i="68"/>
  <c r="G116" i="68"/>
  <c r="AY115" i="68"/>
  <c r="AU115" i="68"/>
  <c r="AQ115" i="68"/>
  <c r="AM115" i="68"/>
  <c r="AI115" i="68"/>
  <c r="AE115" i="68"/>
  <c r="AA115" i="68"/>
  <c r="W115" i="68"/>
  <c r="S115" i="68"/>
  <c r="O115" i="68"/>
  <c r="K115" i="68"/>
  <c r="G115" i="68"/>
  <c r="AY114" i="68"/>
  <c r="AU114" i="68"/>
  <c r="AQ114" i="68"/>
  <c r="AM114" i="68"/>
  <c r="AI114" i="68"/>
  <c r="AE114" i="68"/>
  <c r="AA114" i="68"/>
  <c r="W114" i="68"/>
  <c r="S114" i="68"/>
  <c r="O114" i="68"/>
  <c r="K114" i="68"/>
  <c r="G114" i="68"/>
  <c r="AY113" i="68"/>
  <c r="AU113" i="68"/>
  <c r="AQ113" i="68"/>
  <c r="AM113" i="68"/>
  <c r="AI113" i="68"/>
  <c r="AE113" i="68"/>
  <c r="AA113" i="68"/>
  <c r="W113" i="68"/>
  <c r="S113" i="68"/>
  <c r="O113" i="68"/>
  <c r="K113" i="68"/>
  <c r="G113" i="68"/>
  <c r="AY112" i="68"/>
  <c r="AU112" i="68"/>
  <c r="AQ112" i="68"/>
  <c r="AM112" i="68"/>
  <c r="AI112" i="68"/>
  <c r="AE112" i="68"/>
  <c r="AA112" i="68"/>
  <c r="W112" i="68"/>
  <c r="S112" i="68"/>
  <c r="O112" i="68"/>
  <c r="K112" i="68"/>
  <c r="G112" i="68"/>
  <c r="AY111" i="68"/>
  <c r="AU111" i="68"/>
  <c r="AQ111" i="68"/>
  <c r="AM111" i="68"/>
  <c r="AI111" i="68"/>
  <c r="AE111" i="68"/>
  <c r="AA111" i="68"/>
  <c r="W111" i="68"/>
  <c r="S111" i="68"/>
  <c r="O111" i="68"/>
  <c r="K111" i="68"/>
  <c r="G111" i="68"/>
  <c r="AY110" i="68"/>
  <c r="AU110" i="68"/>
  <c r="AQ110" i="68"/>
  <c r="AM110" i="68"/>
  <c r="AI110" i="68"/>
  <c r="AE110" i="68"/>
  <c r="AA110" i="68"/>
  <c r="W110" i="68"/>
  <c r="S110" i="68"/>
  <c r="O110" i="68"/>
  <c r="K110" i="68"/>
  <c r="G110" i="68"/>
  <c r="AY109" i="68"/>
  <c r="AU109" i="68"/>
  <c r="AQ109" i="68"/>
  <c r="AM109" i="68"/>
  <c r="AI109" i="68"/>
  <c r="AE109" i="68"/>
  <c r="AA109" i="68"/>
  <c r="W109" i="68"/>
  <c r="S109" i="68"/>
  <c r="O109" i="68"/>
  <c r="K109" i="68"/>
  <c r="G109" i="68"/>
  <c r="BA109" i="68" s="1"/>
  <c r="BC109" i="68" s="1"/>
  <c r="BF109" i="68" s="1"/>
  <c r="BH109" i="68" s="1"/>
  <c r="AY108" i="68"/>
  <c r="AU108" i="68"/>
  <c r="AQ108" i="68"/>
  <c r="AM108" i="68"/>
  <c r="AI108" i="68"/>
  <c r="AE108" i="68"/>
  <c r="AA108" i="68"/>
  <c r="W108" i="68"/>
  <c r="S108" i="68"/>
  <c r="O108" i="68"/>
  <c r="K108" i="68"/>
  <c r="G108" i="68"/>
  <c r="AY107" i="68"/>
  <c r="AU107" i="68"/>
  <c r="AQ107" i="68"/>
  <c r="AM107" i="68"/>
  <c r="AI107" i="68"/>
  <c r="AE107" i="68"/>
  <c r="AA107" i="68"/>
  <c r="W107" i="68"/>
  <c r="S107" i="68"/>
  <c r="O107" i="68"/>
  <c r="K107" i="68"/>
  <c r="G107" i="68"/>
  <c r="AY106" i="68"/>
  <c r="AU106" i="68"/>
  <c r="AQ106" i="68"/>
  <c r="AM106" i="68"/>
  <c r="AI106" i="68"/>
  <c r="AE106" i="68"/>
  <c r="AA106" i="68"/>
  <c r="W106" i="68"/>
  <c r="S106" i="68"/>
  <c r="O106" i="68"/>
  <c r="K106" i="68"/>
  <c r="G106" i="68"/>
  <c r="AY105" i="68"/>
  <c r="AU105" i="68"/>
  <c r="AQ105" i="68"/>
  <c r="AM105" i="68"/>
  <c r="AI105" i="68"/>
  <c r="AE105" i="68"/>
  <c r="AA105" i="68"/>
  <c r="W105" i="68"/>
  <c r="S105" i="68"/>
  <c r="O105" i="68"/>
  <c r="K105" i="68"/>
  <c r="G105" i="68"/>
  <c r="BA105" i="68" s="1"/>
  <c r="BC105" i="68" s="1"/>
  <c r="BF105" i="68" s="1"/>
  <c r="BH105" i="68" s="1"/>
  <c r="AY104" i="68"/>
  <c r="AU104" i="68"/>
  <c r="AQ104" i="68"/>
  <c r="AM104" i="68"/>
  <c r="AI104" i="68"/>
  <c r="AE104" i="68"/>
  <c r="AA104" i="68"/>
  <c r="W104" i="68"/>
  <c r="S104" i="68"/>
  <c r="O104" i="68"/>
  <c r="K104" i="68"/>
  <c r="G104" i="68"/>
  <c r="AY103" i="68"/>
  <c r="AU103" i="68"/>
  <c r="AQ103" i="68"/>
  <c r="AM103" i="68"/>
  <c r="AI103" i="68"/>
  <c r="AE103" i="68"/>
  <c r="AA103" i="68"/>
  <c r="W103" i="68"/>
  <c r="S103" i="68"/>
  <c r="O103" i="68"/>
  <c r="K103" i="68"/>
  <c r="G103" i="68"/>
  <c r="AY102" i="68"/>
  <c r="AU102" i="68"/>
  <c r="AQ102" i="68"/>
  <c r="AM102" i="68"/>
  <c r="AI102" i="68"/>
  <c r="AE102" i="68"/>
  <c r="AA102" i="68"/>
  <c r="W102" i="68"/>
  <c r="S102" i="68"/>
  <c r="O102" i="68"/>
  <c r="K102" i="68"/>
  <c r="G102" i="68"/>
  <c r="AY101" i="68"/>
  <c r="AU101" i="68"/>
  <c r="AQ101" i="68"/>
  <c r="AM101" i="68"/>
  <c r="AI101" i="68"/>
  <c r="AE101" i="68"/>
  <c r="AA101" i="68"/>
  <c r="W101" i="68"/>
  <c r="S101" i="68"/>
  <c r="O101" i="68"/>
  <c r="K101" i="68"/>
  <c r="G101" i="68"/>
  <c r="BA101" i="68" s="1"/>
  <c r="BC101" i="68" s="1"/>
  <c r="BF101" i="68" s="1"/>
  <c r="BH101" i="68" s="1"/>
  <c r="AY100" i="68"/>
  <c r="AU100" i="68"/>
  <c r="AQ100" i="68"/>
  <c r="AM100" i="68"/>
  <c r="AI100" i="68"/>
  <c r="AE100" i="68"/>
  <c r="AA100" i="68"/>
  <c r="W100" i="68"/>
  <c r="S100" i="68"/>
  <c r="O100" i="68"/>
  <c r="K100" i="68"/>
  <c r="G100" i="68"/>
  <c r="AY99" i="68"/>
  <c r="AU99" i="68"/>
  <c r="AQ99" i="68"/>
  <c r="AM99" i="68"/>
  <c r="AI99" i="68"/>
  <c r="AE99" i="68"/>
  <c r="AA99" i="68"/>
  <c r="W99" i="68"/>
  <c r="S99" i="68"/>
  <c r="O99" i="68"/>
  <c r="K99" i="68"/>
  <c r="G99" i="68"/>
  <c r="AY98" i="68"/>
  <c r="AU98" i="68"/>
  <c r="AQ98" i="68"/>
  <c r="AM98" i="68"/>
  <c r="AI98" i="68"/>
  <c r="AE98" i="68"/>
  <c r="AA98" i="68"/>
  <c r="W98" i="68"/>
  <c r="S98" i="68"/>
  <c r="O98" i="68"/>
  <c r="K98" i="68"/>
  <c r="G98" i="68"/>
  <c r="AY97" i="68"/>
  <c r="AU97" i="68"/>
  <c r="AQ97" i="68"/>
  <c r="AM97" i="68"/>
  <c r="AI97" i="68"/>
  <c r="AE97" i="68"/>
  <c r="AA97" i="68"/>
  <c r="W97" i="68"/>
  <c r="S97" i="68"/>
  <c r="O97" i="68"/>
  <c r="K97" i="68"/>
  <c r="G97" i="68"/>
  <c r="AY96" i="68"/>
  <c r="AU96" i="68"/>
  <c r="AQ96" i="68"/>
  <c r="AM96" i="68"/>
  <c r="AI96" i="68"/>
  <c r="AE96" i="68"/>
  <c r="AA96" i="68"/>
  <c r="W96" i="68"/>
  <c r="S96" i="68"/>
  <c r="O96" i="68"/>
  <c r="K96" i="68"/>
  <c r="G96" i="68"/>
  <c r="AY95" i="68"/>
  <c r="AU95" i="68"/>
  <c r="AQ95" i="68"/>
  <c r="AM95" i="68"/>
  <c r="AI95" i="68"/>
  <c r="AE95" i="68"/>
  <c r="AA95" i="68"/>
  <c r="W95" i="68"/>
  <c r="S95" i="68"/>
  <c r="O95" i="68"/>
  <c r="K95" i="68"/>
  <c r="G95" i="68"/>
  <c r="AY94" i="68"/>
  <c r="AU94" i="68"/>
  <c r="AQ94" i="68"/>
  <c r="AM94" i="68"/>
  <c r="AI94" i="68"/>
  <c r="AE94" i="68"/>
  <c r="AA94" i="68"/>
  <c r="W94" i="68"/>
  <c r="S94" i="68"/>
  <c r="O94" i="68"/>
  <c r="K94" i="68"/>
  <c r="G94" i="68"/>
  <c r="AY93" i="68"/>
  <c r="AU93" i="68"/>
  <c r="AQ93" i="68"/>
  <c r="AM93" i="68"/>
  <c r="AI93" i="68"/>
  <c r="AE93" i="68"/>
  <c r="AA93" i="68"/>
  <c r="W93" i="68"/>
  <c r="S93" i="68"/>
  <c r="O93" i="68"/>
  <c r="K93" i="68"/>
  <c r="G93" i="68"/>
  <c r="BA92" i="68"/>
  <c r="BC92" i="68" s="1"/>
  <c r="BF92" i="68" s="1"/>
  <c r="BH92" i="68" s="1"/>
  <c r="AY92" i="68"/>
  <c r="AU92" i="68"/>
  <c r="AQ92" i="68"/>
  <c r="AM92" i="68"/>
  <c r="AI92" i="68"/>
  <c r="AE92" i="68"/>
  <c r="AA92" i="68"/>
  <c r="W92" i="68"/>
  <c r="S92" i="68"/>
  <c r="O92" i="68"/>
  <c r="K92" i="68"/>
  <c r="G92" i="68"/>
  <c r="AY91" i="68"/>
  <c r="AU91" i="68"/>
  <c r="AQ91" i="68"/>
  <c r="AM91" i="68"/>
  <c r="AI91" i="68"/>
  <c r="AE91" i="68"/>
  <c r="AA91" i="68"/>
  <c r="W91" i="68"/>
  <c r="S91" i="68"/>
  <c r="O91" i="68"/>
  <c r="K91" i="68"/>
  <c r="G91" i="68"/>
  <c r="AY90" i="68"/>
  <c r="AU90" i="68"/>
  <c r="AQ90" i="68"/>
  <c r="AM90" i="68"/>
  <c r="AI90" i="68"/>
  <c r="AE90" i="68"/>
  <c r="AA90" i="68"/>
  <c r="W90" i="68"/>
  <c r="BA90" i="68" s="1"/>
  <c r="BC90" i="68" s="1"/>
  <c r="BF90" i="68" s="1"/>
  <c r="BH90" i="68" s="1"/>
  <c r="S90" i="68"/>
  <c r="O90" i="68"/>
  <c r="K90" i="68"/>
  <c r="G90" i="68"/>
  <c r="AY89" i="68"/>
  <c r="AU89" i="68"/>
  <c r="AQ89" i="68"/>
  <c r="AM89" i="68"/>
  <c r="AI89" i="68"/>
  <c r="AE89" i="68"/>
  <c r="AA89" i="68"/>
  <c r="W89" i="68"/>
  <c r="S89" i="68"/>
  <c r="O89" i="68"/>
  <c r="K89" i="68"/>
  <c r="G89" i="68"/>
  <c r="BA89" i="68" s="1"/>
  <c r="BC89" i="68" s="1"/>
  <c r="BF89" i="68" s="1"/>
  <c r="BH89" i="68" s="1"/>
  <c r="AY88" i="68"/>
  <c r="AU88" i="68"/>
  <c r="AQ88" i="68"/>
  <c r="AM88" i="68"/>
  <c r="AI88" i="68"/>
  <c r="AE88" i="68"/>
  <c r="AA88" i="68"/>
  <c r="W88" i="68"/>
  <c r="S88" i="68"/>
  <c r="O88" i="68"/>
  <c r="K88" i="68"/>
  <c r="G88" i="68"/>
  <c r="AY87" i="68"/>
  <c r="AU87" i="68"/>
  <c r="AQ87" i="68"/>
  <c r="AM87" i="68"/>
  <c r="AI87" i="68"/>
  <c r="AE87" i="68"/>
  <c r="AA87" i="68"/>
  <c r="W87" i="68"/>
  <c r="S87" i="68"/>
  <c r="O87" i="68"/>
  <c r="K87" i="68"/>
  <c r="G87" i="68"/>
  <c r="AY86" i="68"/>
  <c r="AU86" i="68"/>
  <c r="AQ86" i="68"/>
  <c r="AM86" i="68"/>
  <c r="AI86" i="68"/>
  <c r="AE86" i="68"/>
  <c r="AA86" i="68"/>
  <c r="W86" i="68"/>
  <c r="S86" i="68"/>
  <c r="O86" i="68"/>
  <c r="K86" i="68"/>
  <c r="G86" i="68"/>
  <c r="AY85" i="68"/>
  <c r="AU85" i="68"/>
  <c r="AQ85" i="68"/>
  <c r="AM85" i="68"/>
  <c r="AI85" i="68"/>
  <c r="AE85" i="68"/>
  <c r="AA85" i="68"/>
  <c r="W85" i="68"/>
  <c r="S85" i="68"/>
  <c r="O85" i="68"/>
  <c r="K85" i="68"/>
  <c r="G85" i="68"/>
  <c r="BA85" i="68" s="1"/>
  <c r="BC85" i="68" s="1"/>
  <c r="BF85" i="68" s="1"/>
  <c r="BH85" i="68" s="1"/>
  <c r="AY84" i="68"/>
  <c r="AU84" i="68"/>
  <c r="AQ84" i="68"/>
  <c r="AM84" i="68"/>
  <c r="AI84" i="68"/>
  <c r="AE84" i="68"/>
  <c r="AA84" i="68"/>
  <c r="W84" i="68"/>
  <c r="S84" i="68"/>
  <c r="O84" i="68"/>
  <c r="K84" i="68"/>
  <c r="G84" i="68"/>
  <c r="AY83" i="68"/>
  <c r="AU83" i="68"/>
  <c r="AQ83" i="68"/>
  <c r="AM83" i="68"/>
  <c r="AI83" i="68"/>
  <c r="AE83" i="68"/>
  <c r="AA83" i="68"/>
  <c r="W83" i="68"/>
  <c r="S83" i="68"/>
  <c r="O83" i="68"/>
  <c r="BA83" i="68" s="1"/>
  <c r="BC83" i="68" s="1"/>
  <c r="BF83" i="68" s="1"/>
  <c r="BH83" i="68" s="1"/>
  <c r="K83" i="68"/>
  <c r="G83" i="68"/>
  <c r="AY82" i="68"/>
  <c r="AU82" i="68"/>
  <c r="AQ82" i="68"/>
  <c r="AM82" i="68"/>
  <c r="AI82" i="68"/>
  <c r="AE82" i="68"/>
  <c r="AA82" i="68"/>
  <c r="W82" i="68"/>
  <c r="S82" i="68"/>
  <c r="O82" i="68"/>
  <c r="K82" i="68"/>
  <c r="G82" i="68"/>
  <c r="BA81" i="68"/>
  <c r="BC81" i="68" s="1"/>
  <c r="BF81" i="68" s="1"/>
  <c r="BH81" i="68" s="1"/>
  <c r="AY81" i="68"/>
  <c r="AU81" i="68"/>
  <c r="AQ81" i="68"/>
  <c r="AM81" i="68"/>
  <c r="AI81" i="68"/>
  <c r="AE81" i="68"/>
  <c r="AA81" i="68"/>
  <c r="W81" i="68"/>
  <c r="S81" i="68"/>
  <c r="O81" i="68"/>
  <c r="K81" i="68"/>
  <c r="G81" i="68"/>
  <c r="AY80" i="68"/>
  <c r="AU80" i="68"/>
  <c r="AQ80" i="68"/>
  <c r="AM80" i="68"/>
  <c r="AI80" i="68"/>
  <c r="AE80" i="68"/>
  <c r="AA80" i="68"/>
  <c r="W80" i="68"/>
  <c r="S80" i="68"/>
  <c r="O80" i="68"/>
  <c r="K80" i="68"/>
  <c r="G80" i="68"/>
  <c r="AY79" i="68"/>
  <c r="AU79" i="68"/>
  <c r="AQ79" i="68"/>
  <c r="AM79" i="68"/>
  <c r="AI79" i="68"/>
  <c r="AE79" i="68"/>
  <c r="AA79" i="68"/>
  <c r="W79" i="68"/>
  <c r="BA79" i="68" s="1"/>
  <c r="BC79" i="68" s="1"/>
  <c r="BF79" i="68" s="1"/>
  <c r="BH79" i="68" s="1"/>
  <c r="S79" i="68"/>
  <c r="O79" i="68"/>
  <c r="K79" i="68"/>
  <c r="G79" i="68"/>
  <c r="AY78" i="68"/>
  <c r="AU78" i="68"/>
  <c r="AQ78" i="68"/>
  <c r="AM78" i="68"/>
  <c r="AI78" i="68"/>
  <c r="AE78" i="68"/>
  <c r="AA78" i="68"/>
  <c r="W78" i="68"/>
  <c r="S78" i="68"/>
  <c r="O78" i="68"/>
  <c r="K78" i="68"/>
  <c r="G78" i="68"/>
  <c r="AY77" i="68"/>
  <c r="AU77" i="68"/>
  <c r="AQ77" i="68"/>
  <c r="AM77" i="68"/>
  <c r="AI77" i="68"/>
  <c r="AE77" i="68"/>
  <c r="AA77" i="68"/>
  <c r="W77" i="68"/>
  <c r="S77" i="68"/>
  <c r="O77" i="68"/>
  <c r="K77" i="68"/>
  <c r="G77" i="68"/>
  <c r="AY76" i="68"/>
  <c r="AU76" i="68"/>
  <c r="AQ76" i="68"/>
  <c r="AM76" i="68"/>
  <c r="AI76" i="68"/>
  <c r="AE76" i="68"/>
  <c r="AA76" i="68"/>
  <c r="W76" i="68"/>
  <c r="S76" i="68"/>
  <c r="O76" i="68"/>
  <c r="K76" i="68"/>
  <c r="G76" i="68"/>
  <c r="AY75" i="68"/>
  <c r="AU75" i="68"/>
  <c r="AQ75" i="68"/>
  <c r="AM75" i="68"/>
  <c r="AI75" i="68"/>
  <c r="AE75" i="68"/>
  <c r="AA75" i="68"/>
  <c r="W75" i="68"/>
  <c r="S75" i="68"/>
  <c r="O75" i="68"/>
  <c r="K75" i="68"/>
  <c r="G75" i="68"/>
  <c r="AY74" i="68"/>
  <c r="AU74" i="68"/>
  <c r="AQ74" i="68"/>
  <c r="AM74" i="68"/>
  <c r="AI74" i="68"/>
  <c r="AE74" i="68"/>
  <c r="AA74" i="68"/>
  <c r="W74" i="68"/>
  <c r="S74" i="68"/>
  <c r="O74" i="68"/>
  <c r="BA74" i="68" s="1"/>
  <c r="BC74" i="68" s="1"/>
  <c r="BF74" i="68" s="1"/>
  <c r="BH74" i="68" s="1"/>
  <c r="K74" i="68"/>
  <c r="G74" i="68"/>
  <c r="AY73" i="68"/>
  <c r="AU73" i="68"/>
  <c r="AQ73" i="68"/>
  <c r="AM73" i="68"/>
  <c r="AI73" i="68"/>
  <c r="AE73" i="68"/>
  <c r="AA73" i="68"/>
  <c r="W73" i="68"/>
  <c r="S73" i="68"/>
  <c r="O73" i="68"/>
  <c r="K73" i="68"/>
  <c r="G73" i="68"/>
  <c r="AY72" i="68"/>
  <c r="AU72" i="68"/>
  <c r="AQ72" i="68"/>
  <c r="AM72" i="68"/>
  <c r="AI72" i="68"/>
  <c r="AE72" i="68"/>
  <c r="AA72" i="68"/>
  <c r="W72" i="68"/>
  <c r="S72" i="68"/>
  <c r="O72" i="68"/>
  <c r="K72" i="68"/>
  <c r="G72" i="68"/>
  <c r="AY71" i="68"/>
  <c r="AU71" i="68"/>
  <c r="AQ71" i="68"/>
  <c r="AM71" i="68"/>
  <c r="AI71" i="68"/>
  <c r="AE71" i="68"/>
  <c r="AA71" i="68"/>
  <c r="W71" i="68"/>
  <c r="S71" i="68"/>
  <c r="O71" i="68"/>
  <c r="K71" i="68"/>
  <c r="G71" i="68"/>
  <c r="AY70" i="68"/>
  <c r="AU70" i="68"/>
  <c r="AQ70" i="68"/>
  <c r="AM70" i="68"/>
  <c r="AI70" i="68"/>
  <c r="AE70" i="68"/>
  <c r="AA70" i="68"/>
  <c r="W70" i="68"/>
  <c r="S70" i="68"/>
  <c r="O70" i="68"/>
  <c r="K70" i="68"/>
  <c r="G70" i="68"/>
  <c r="AY69" i="68"/>
  <c r="AU69" i="68"/>
  <c r="AQ69" i="68"/>
  <c r="AM69" i="68"/>
  <c r="AI69" i="68"/>
  <c r="AE69" i="68"/>
  <c r="AA69" i="68"/>
  <c r="W69" i="68"/>
  <c r="S69" i="68"/>
  <c r="O69" i="68"/>
  <c r="K69" i="68"/>
  <c r="G69" i="68"/>
  <c r="AY68" i="68"/>
  <c r="AU68" i="68"/>
  <c r="AQ68" i="68"/>
  <c r="AM68" i="68"/>
  <c r="AI68" i="68"/>
  <c r="AE68" i="68"/>
  <c r="AA68" i="68"/>
  <c r="W68" i="68"/>
  <c r="S68" i="68"/>
  <c r="O68" i="68"/>
  <c r="K68" i="68"/>
  <c r="G68" i="68"/>
  <c r="AY67" i="68"/>
  <c r="AU67" i="68"/>
  <c r="AQ67" i="68"/>
  <c r="AM67" i="68"/>
  <c r="AI67" i="68"/>
  <c r="AE67" i="68"/>
  <c r="AA67" i="68"/>
  <c r="W67" i="68"/>
  <c r="S67" i="68"/>
  <c r="O67" i="68"/>
  <c r="K67" i="68"/>
  <c r="G67" i="68"/>
  <c r="AY66" i="68"/>
  <c r="AU66" i="68"/>
  <c r="AQ66" i="68"/>
  <c r="AM66" i="68"/>
  <c r="AI66" i="68"/>
  <c r="AE66" i="68"/>
  <c r="AA66" i="68"/>
  <c r="W66" i="68"/>
  <c r="S66" i="68"/>
  <c r="O66" i="68"/>
  <c r="K66" i="68"/>
  <c r="G66" i="68"/>
  <c r="AY65" i="68"/>
  <c r="AU65" i="68"/>
  <c r="AQ65" i="68"/>
  <c r="AM65" i="68"/>
  <c r="AI65" i="68"/>
  <c r="AE65" i="68"/>
  <c r="AA65" i="68"/>
  <c r="W65" i="68"/>
  <c r="S65" i="68"/>
  <c r="O65" i="68"/>
  <c r="K65" i="68"/>
  <c r="G65" i="68"/>
  <c r="AY64" i="68"/>
  <c r="AU64" i="68"/>
  <c r="AQ64" i="68"/>
  <c r="AM64" i="68"/>
  <c r="AI64" i="68"/>
  <c r="AE64" i="68"/>
  <c r="AA64" i="68"/>
  <c r="W64" i="68"/>
  <c r="S64" i="68"/>
  <c r="O64" i="68"/>
  <c r="K64" i="68"/>
  <c r="G64" i="68"/>
  <c r="AY63" i="68"/>
  <c r="AU63" i="68"/>
  <c r="AQ63" i="68"/>
  <c r="AM63" i="68"/>
  <c r="AI63" i="68"/>
  <c r="AE63" i="68"/>
  <c r="AA63" i="68"/>
  <c r="W63" i="68"/>
  <c r="S63" i="68"/>
  <c r="O63" i="68"/>
  <c r="K63" i="68"/>
  <c r="G63" i="68"/>
  <c r="AY62" i="68"/>
  <c r="AU62" i="68"/>
  <c r="AQ62" i="68"/>
  <c r="AM62" i="68"/>
  <c r="AI62" i="68"/>
  <c r="AE62" i="68"/>
  <c r="AA62" i="68"/>
  <c r="W62" i="68"/>
  <c r="S62" i="68"/>
  <c r="O62" i="68"/>
  <c r="K62" i="68"/>
  <c r="G62" i="68"/>
  <c r="AY61" i="68"/>
  <c r="AU61" i="68"/>
  <c r="AQ61" i="68"/>
  <c r="AM61" i="68"/>
  <c r="AI61" i="68"/>
  <c r="AE61" i="68"/>
  <c r="AA61" i="68"/>
  <c r="W61" i="68"/>
  <c r="S61" i="68"/>
  <c r="O61" i="68"/>
  <c r="K61" i="68"/>
  <c r="G61" i="68"/>
  <c r="AY60" i="68"/>
  <c r="AU60" i="68"/>
  <c r="AQ60" i="68"/>
  <c r="AM60" i="68"/>
  <c r="AI60" i="68"/>
  <c r="AE60" i="68"/>
  <c r="AA60" i="68"/>
  <c r="W60" i="68"/>
  <c r="S60" i="68"/>
  <c r="O60" i="68"/>
  <c r="K60" i="68"/>
  <c r="G60" i="68"/>
  <c r="AY59" i="68"/>
  <c r="AU59" i="68"/>
  <c r="AQ59" i="68"/>
  <c r="AM59" i="68"/>
  <c r="AI59" i="68"/>
  <c r="AE59" i="68"/>
  <c r="AA59" i="68"/>
  <c r="W59" i="68"/>
  <c r="S59" i="68"/>
  <c r="O59" i="68"/>
  <c r="K59" i="68"/>
  <c r="G59" i="68"/>
  <c r="AY58" i="68"/>
  <c r="AU58" i="68"/>
  <c r="AQ58" i="68"/>
  <c r="AM58" i="68"/>
  <c r="AI58" i="68"/>
  <c r="AE58" i="68"/>
  <c r="AA58" i="68"/>
  <c r="W58" i="68"/>
  <c r="S58" i="68"/>
  <c r="O58" i="68"/>
  <c r="K58" i="68"/>
  <c r="G58" i="68"/>
  <c r="AY57" i="68"/>
  <c r="AU57" i="68"/>
  <c r="AQ57" i="68"/>
  <c r="AM57" i="68"/>
  <c r="AI57" i="68"/>
  <c r="AE57" i="68"/>
  <c r="AA57" i="68"/>
  <c r="W57" i="68"/>
  <c r="S57" i="68"/>
  <c r="O57" i="68"/>
  <c r="K57" i="68"/>
  <c r="G57" i="68"/>
  <c r="BA57" i="68" s="1"/>
  <c r="BC57" i="68" s="1"/>
  <c r="BF57" i="68" s="1"/>
  <c r="BH57" i="68" s="1"/>
  <c r="AY56" i="68"/>
  <c r="AU56" i="68"/>
  <c r="AQ56" i="68"/>
  <c r="AM56" i="68"/>
  <c r="AI56" i="68"/>
  <c r="AE56" i="68"/>
  <c r="AA56" i="68"/>
  <c r="W56" i="68"/>
  <c r="S56" i="68"/>
  <c r="O56" i="68"/>
  <c r="K56" i="68"/>
  <c r="G56" i="68"/>
  <c r="BA56" i="68" s="1"/>
  <c r="BC56" i="68" s="1"/>
  <c r="BF56" i="68" s="1"/>
  <c r="BH56" i="68" s="1"/>
  <c r="AY55" i="68"/>
  <c r="AU55" i="68"/>
  <c r="AQ55" i="68"/>
  <c r="AM55" i="68"/>
  <c r="AI55" i="68"/>
  <c r="AE55" i="68"/>
  <c r="AA55" i="68"/>
  <c r="W55" i="68"/>
  <c r="S55" i="68"/>
  <c r="O55" i="68"/>
  <c r="K55" i="68"/>
  <c r="G55" i="68"/>
  <c r="AY54" i="68"/>
  <c r="AU54" i="68"/>
  <c r="AQ54" i="68"/>
  <c r="AM54" i="68"/>
  <c r="AI54" i="68"/>
  <c r="AE54" i="68"/>
  <c r="AA54" i="68"/>
  <c r="W54" i="68"/>
  <c r="S54" i="68"/>
  <c r="O54" i="68"/>
  <c r="K54" i="68"/>
  <c r="G54" i="68"/>
  <c r="AY53" i="68"/>
  <c r="AU53" i="68"/>
  <c r="AQ53" i="68"/>
  <c r="AM53" i="68"/>
  <c r="AI53" i="68"/>
  <c r="AE53" i="68"/>
  <c r="AA53" i="68"/>
  <c r="W53" i="68"/>
  <c r="S53" i="68"/>
  <c r="O53" i="68"/>
  <c r="K53" i="68"/>
  <c r="G53" i="68"/>
  <c r="AY52" i="68"/>
  <c r="AU52" i="68"/>
  <c r="AQ52" i="68"/>
  <c r="AM52" i="68"/>
  <c r="AI52" i="68"/>
  <c r="AE52" i="68"/>
  <c r="AA52" i="68"/>
  <c r="W52" i="68"/>
  <c r="S52" i="68"/>
  <c r="O52" i="68"/>
  <c r="K52" i="68"/>
  <c r="G52" i="68"/>
  <c r="AY51" i="68"/>
  <c r="AU51" i="68"/>
  <c r="AQ51" i="68"/>
  <c r="AM51" i="68"/>
  <c r="AI51" i="68"/>
  <c r="AE51" i="68"/>
  <c r="AA51" i="68"/>
  <c r="W51" i="68"/>
  <c r="S51" i="68"/>
  <c r="O51" i="68"/>
  <c r="K51" i="68"/>
  <c r="G51" i="68"/>
  <c r="AY50" i="68"/>
  <c r="AU50" i="68"/>
  <c r="AQ50" i="68"/>
  <c r="AM50" i="68"/>
  <c r="AI50" i="68"/>
  <c r="AE50" i="68"/>
  <c r="AA50" i="68"/>
  <c r="W50" i="68"/>
  <c r="S50" i="68"/>
  <c r="O50" i="68"/>
  <c r="K50" i="68"/>
  <c r="G50" i="68"/>
  <c r="AY49" i="68"/>
  <c r="AU49" i="68"/>
  <c r="AQ49" i="68"/>
  <c r="AM49" i="68"/>
  <c r="AI49" i="68"/>
  <c r="AE49" i="68"/>
  <c r="AA49" i="68"/>
  <c r="W49" i="68"/>
  <c r="S49" i="68"/>
  <c r="O49" i="68"/>
  <c r="K49" i="68"/>
  <c r="BA49" i="68" s="1"/>
  <c r="BC49" i="68" s="1"/>
  <c r="BF49" i="68" s="1"/>
  <c r="BH49" i="68" s="1"/>
  <c r="G49" i="68"/>
  <c r="AY48" i="68"/>
  <c r="AU48" i="68"/>
  <c r="AQ48" i="68"/>
  <c r="AM48" i="68"/>
  <c r="AI48" i="68"/>
  <c r="AE48" i="68"/>
  <c r="AA48" i="68"/>
  <c r="W48" i="68"/>
  <c r="S48" i="68"/>
  <c r="O48" i="68"/>
  <c r="K48" i="68"/>
  <c r="G48" i="68"/>
  <c r="BA48" i="68" s="1"/>
  <c r="BC48" i="68" s="1"/>
  <c r="BF48" i="68" s="1"/>
  <c r="BH48" i="68" s="1"/>
  <c r="AY47" i="68"/>
  <c r="AU47" i="68"/>
  <c r="BA47" i="68" s="1"/>
  <c r="BC47" i="68" s="1"/>
  <c r="BF47" i="68" s="1"/>
  <c r="BH47" i="68" s="1"/>
  <c r="AQ47" i="68"/>
  <c r="AM47" i="68"/>
  <c r="AI47" i="68"/>
  <c r="AE47" i="68"/>
  <c r="AA47" i="68"/>
  <c r="W47" i="68"/>
  <c r="S47" i="68"/>
  <c r="O47" i="68"/>
  <c r="K47" i="68"/>
  <c r="G47" i="68"/>
  <c r="AY46" i="68"/>
  <c r="AU46" i="68"/>
  <c r="AQ46" i="68"/>
  <c r="AM46" i="68"/>
  <c r="AI46" i="68"/>
  <c r="AE46" i="68"/>
  <c r="AA46" i="68"/>
  <c r="W46" i="68"/>
  <c r="S46" i="68"/>
  <c r="O46" i="68"/>
  <c r="K46" i="68"/>
  <c r="G46" i="68"/>
  <c r="AY45" i="68"/>
  <c r="AU45" i="68"/>
  <c r="AQ45" i="68"/>
  <c r="AM45" i="68"/>
  <c r="AI45" i="68"/>
  <c r="AE45" i="68"/>
  <c r="AA45" i="68"/>
  <c r="W45" i="68"/>
  <c r="S45" i="68"/>
  <c r="O45" i="68"/>
  <c r="K45" i="68"/>
  <c r="G45" i="68"/>
  <c r="AY44" i="68"/>
  <c r="AU44" i="68"/>
  <c r="AQ44" i="68"/>
  <c r="AM44" i="68"/>
  <c r="AI44" i="68"/>
  <c r="AE44" i="68"/>
  <c r="AA44" i="68"/>
  <c r="W44" i="68"/>
  <c r="S44" i="68"/>
  <c r="O44" i="68"/>
  <c r="K44" i="68"/>
  <c r="G44" i="68"/>
  <c r="AY43" i="68"/>
  <c r="AU43" i="68"/>
  <c r="AQ43" i="68"/>
  <c r="AM43" i="68"/>
  <c r="AI43" i="68"/>
  <c r="AE43" i="68"/>
  <c r="AA43" i="68"/>
  <c r="W43" i="68"/>
  <c r="S43" i="68"/>
  <c r="O43" i="68"/>
  <c r="K43" i="68"/>
  <c r="G43" i="68"/>
  <c r="AY42" i="68"/>
  <c r="AU42" i="68"/>
  <c r="AQ42" i="68"/>
  <c r="AM42" i="68"/>
  <c r="AI42" i="68"/>
  <c r="AE42" i="68"/>
  <c r="AA42" i="68"/>
  <c r="W42" i="68"/>
  <c r="S42" i="68"/>
  <c r="O42" i="68"/>
  <c r="K42" i="68"/>
  <c r="G42" i="68"/>
  <c r="AY41" i="68"/>
  <c r="AU41" i="68"/>
  <c r="AQ41" i="68"/>
  <c r="AM41" i="68"/>
  <c r="AI41" i="68"/>
  <c r="AE41" i="68"/>
  <c r="AA41" i="68"/>
  <c r="W41" i="68"/>
  <c r="S41" i="68"/>
  <c r="O41" i="68"/>
  <c r="K41" i="68"/>
  <c r="G41" i="68"/>
  <c r="AY40" i="68"/>
  <c r="AU40" i="68"/>
  <c r="AQ40" i="68"/>
  <c r="AM40" i="68"/>
  <c r="AI40" i="68"/>
  <c r="AE40" i="68"/>
  <c r="AA40" i="68"/>
  <c r="W40" i="68"/>
  <c r="S40" i="68"/>
  <c r="O40" i="68"/>
  <c r="K40" i="68"/>
  <c r="G40" i="68"/>
  <c r="BA39" i="68"/>
  <c r="BC39" i="68" s="1"/>
  <c r="BF39" i="68" s="1"/>
  <c r="BH39" i="68" s="1"/>
  <c r="AY39" i="68"/>
  <c r="AU39" i="68"/>
  <c r="AQ39" i="68"/>
  <c r="AM39" i="68"/>
  <c r="AI39" i="68"/>
  <c r="AE39" i="68"/>
  <c r="AA39" i="68"/>
  <c r="W39" i="68"/>
  <c r="S39" i="68"/>
  <c r="O39" i="68"/>
  <c r="K39" i="68"/>
  <c r="G39" i="68"/>
  <c r="AY38" i="68"/>
  <c r="AU38" i="68"/>
  <c r="AQ38" i="68"/>
  <c r="AM38" i="68"/>
  <c r="AI38" i="68"/>
  <c r="AE38" i="68"/>
  <c r="AA38" i="68"/>
  <c r="W38" i="68"/>
  <c r="S38" i="68"/>
  <c r="O38" i="68"/>
  <c r="K38" i="68"/>
  <c r="G38" i="68"/>
  <c r="AY37" i="68"/>
  <c r="AU37" i="68"/>
  <c r="AQ37" i="68"/>
  <c r="AM37" i="68"/>
  <c r="AI37" i="68"/>
  <c r="AE37" i="68"/>
  <c r="AA37" i="68"/>
  <c r="W37" i="68"/>
  <c r="S37" i="68"/>
  <c r="O37" i="68"/>
  <c r="K37" i="68"/>
  <c r="G37" i="68"/>
  <c r="AY36" i="68"/>
  <c r="AU36" i="68"/>
  <c r="AQ36" i="68"/>
  <c r="AM36" i="68"/>
  <c r="AI36" i="68"/>
  <c r="AE36" i="68"/>
  <c r="AA36" i="68"/>
  <c r="W36" i="68"/>
  <c r="S36" i="68"/>
  <c r="O36" i="68"/>
  <c r="K36" i="68"/>
  <c r="G36" i="68"/>
  <c r="AY35" i="68"/>
  <c r="AU35" i="68"/>
  <c r="AQ35" i="68"/>
  <c r="AM35" i="68"/>
  <c r="AI35" i="68"/>
  <c r="AE35" i="68"/>
  <c r="AA35" i="68"/>
  <c r="W35" i="68"/>
  <c r="S35" i="68"/>
  <c r="O35" i="68"/>
  <c r="K35" i="68"/>
  <c r="G35" i="68"/>
  <c r="AY34" i="68"/>
  <c r="AU34" i="68"/>
  <c r="AQ34" i="68"/>
  <c r="AM34" i="68"/>
  <c r="AI34" i="68"/>
  <c r="AE34" i="68"/>
  <c r="AA34" i="68"/>
  <c r="W34" i="68"/>
  <c r="S34" i="68"/>
  <c r="O34" i="68"/>
  <c r="K34" i="68"/>
  <c r="G34" i="68"/>
  <c r="AY33" i="68"/>
  <c r="AU33" i="68"/>
  <c r="AQ33" i="68"/>
  <c r="AM33" i="68"/>
  <c r="AI33" i="68"/>
  <c r="AE33" i="68"/>
  <c r="AA33" i="68"/>
  <c r="W33" i="68"/>
  <c r="S33" i="68"/>
  <c r="O33" i="68"/>
  <c r="K33" i="68"/>
  <c r="G33" i="68"/>
  <c r="AY32" i="68"/>
  <c r="AU32" i="68"/>
  <c r="AQ32" i="68"/>
  <c r="AM32" i="68"/>
  <c r="AI32" i="68"/>
  <c r="AE32" i="68"/>
  <c r="AA32" i="68"/>
  <c r="W32" i="68"/>
  <c r="S32" i="68"/>
  <c r="O32" i="68"/>
  <c r="K32" i="68"/>
  <c r="G32" i="68"/>
  <c r="AY31" i="68"/>
  <c r="AU31" i="68"/>
  <c r="AQ31" i="68"/>
  <c r="AM31" i="68"/>
  <c r="AI31" i="68"/>
  <c r="AE31" i="68"/>
  <c r="AA31" i="68"/>
  <c r="W31" i="68"/>
  <c r="S31" i="68"/>
  <c r="O31" i="68"/>
  <c r="K31" i="68"/>
  <c r="G31" i="68"/>
  <c r="AY30" i="68"/>
  <c r="AU30" i="68"/>
  <c r="AQ30" i="68"/>
  <c r="AM30" i="68"/>
  <c r="AI30" i="68"/>
  <c r="AE30" i="68"/>
  <c r="AA30" i="68"/>
  <c r="W30" i="68"/>
  <c r="S30" i="68"/>
  <c r="O30" i="68"/>
  <c r="K30" i="68"/>
  <c r="G30" i="68"/>
  <c r="BA29" i="68"/>
  <c r="BC29" i="68" s="1"/>
  <c r="BF29" i="68" s="1"/>
  <c r="BH29" i="68" s="1"/>
  <c r="AY29" i="68"/>
  <c r="AU29" i="68"/>
  <c r="AQ29" i="68"/>
  <c r="AM29" i="68"/>
  <c r="AI29" i="68"/>
  <c r="AE29" i="68"/>
  <c r="AA29" i="68"/>
  <c r="W29" i="68"/>
  <c r="S29" i="68"/>
  <c r="O29" i="68"/>
  <c r="K29" i="68"/>
  <c r="G29" i="68"/>
  <c r="AY28" i="68"/>
  <c r="AU28" i="68"/>
  <c r="AQ28" i="68"/>
  <c r="AM28" i="68"/>
  <c r="AI28" i="68"/>
  <c r="AE28" i="68"/>
  <c r="AA28" i="68"/>
  <c r="W28" i="68"/>
  <c r="S28" i="68"/>
  <c r="O28" i="68"/>
  <c r="K28" i="68"/>
  <c r="G28" i="68"/>
  <c r="AY27" i="68"/>
  <c r="AU27" i="68"/>
  <c r="AQ27" i="68"/>
  <c r="AM27" i="68"/>
  <c r="AI27" i="68"/>
  <c r="AE27" i="68"/>
  <c r="AA27" i="68"/>
  <c r="W27" i="68"/>
  <c r="S27" i="68"/>
  <c r="O27" i="68"/>
  <c r="K27" i="68"/>
  <c r="G27" i="68"/>
  <c r="AY26" i="68"/>
  <c r="AU26" i="68"/>
  <c r="AQ26" i="68"/>
  <c r="AM26" i="68"/>
  <c r="AI26" i="68"/>
  <c r="AE26" i="68"/>
  <c r="AA26" i="68"/>
  <c r="W26" i="68"/>
  <c r="S26" i="68"/>
  <c r="O26" i="68"/>
  <c r="K26" i="68"/>
  <c r="G26" i="68"/>
  <c r="AY25" i="68"/>
  <c r="AU25" i="68"/>
  <c r="AQ25" i="68"/>
  <c r="AM25" i="68"/>
  <c r="AI25" i="68"/>
  <c r="AE25" i="68"/>
  <c r="AA25" i="68"/>
  <c r="W25" i="68"/>
  <c r="S25" i="68"/>
  <c r="O25" i="68"/>
  <c r="K25" i="68"/>
  <c r="G25" i="68"/>
  <c r="AY24" i="68"/>
  <c r="AU24" i="68"/>
  <c r="AQ24" i="68"/>
  <c r="AM24" i="68"/>
  <c r="AI24" i="68"/>
  <c r="AE24" i="68"/>
  <c r="AA24" i="68"/>
  <c r="W24" i="68"/>
  <c r="S24" i="68"/>
  <c r="O24" i="68"/>
  <c r="K24" i="68"/>
  <c r="G24" i="68"/>
  <c r="AY23" i="68"/>
  <c r="AU23" i="68"/>
  <c r="AQ23" i="68"/>
  <c r="AM23" i="68"/>
  <c r="AI23" i="68"/>
  <c r="AE23" i="68"/>
  <c r="AA23" i="68"/>
  <c r="W23" i="68"/>
  <c r="S23" i="68"/>
  <c r="O23" i="68"/>
  <c r="K23" i="68"/>
  <c r="G23" i="68"/>
  <c r="AY22" i="68"/>
  <c r="AU22" i="68"/>
  <c r="AQ22" i="68"/>
  <c r="AM22" i="68"/>
  <c r="AI22" i="68"/>
  <c r="AE22" i="68"/>
  <c r="AA22" i="68"/>
  <c r="W22" i="68"/>
  <c r="S22" i="68"/>
  <c r="O22" i="68"/>
  <c r="K22" i="68"/>
  <c r="G22" i="68"/>
  <c r="BA22" i="68" s="1"/>
  <c r="BC22" i="68" s="1"/>
  <c r="BF22" i="68" s="1"/>
  <c r="BH22" i="68" s="1"/>
  <c r="AY21" i="68"/>
  <c r="AU21" i="68"/>
  <c r="AQ21" i="68"/>
  <c r="AM21" i="68"/>
  <c r="AI21" i="68"/>
  <c r="AE21" i="68"/>
  <c r="AA21" i="68"/>
  <c r="W21" i="68"/>
  <c r="S21" i="68"/>
  <c r="O21" i="68"/>
  <c r="K21" i="68"/>
  <c r="G21" i="68"/>
  <c r="AY20" i="68"/>
  <c r="AU20" i="68"/>
  <c r="AQ20" i="68"/>
  <c r="BA20" i="68" s="1"/>
  <c r="BC20" i="68" s="1"/>
  <c r="BF20" i="68" s="1"/>
  <c r="BH20" i="68" s="1"/>
  <c r="AM20" i="68"/>
  <c r="AI20" i="68"/>
  <c r="AE20" i="68"/>
  <c r="AA20" i="68"/>
  <c r="W20" i="68"/>
  <c r="S20" i="68"/>
  <c r="O20" i="68"/>
  <c r="K20" i="68"/>
  <c r="G20" i="68"/>
  <c r="AY19" i="68"/>
  <c r="AU19" i="68"/>
  <c r="AQ19" i="68"/>
  <c r="AM19" i="68"/>
  <c r="AI19" i="68"/>
  <c r="AE19" i="68"/>
  <c r="AA19" i="68"/>
  <c r="W19" i="68"/>
  <c r="S19" i="68"/>
  <c r="O19" i="68"/>
  <c r="K19" i="68"/>
  <c r="G19" i="68"/>
  <c r="AY18" i="68"/>
  <c r="AU18" i="68"/>
  <c r="AQ18" i="68"/>
  <c r="AM18" i="68"/>
  <c r="AI18" i="68"/>
  <c r="AE18" i="68"/>
  <c r="AA18" i="68"/>
  <c r="W18" i="68"/>
  <c r="S18" i="68"/>
  <c r="O18" i="68"/>
  <c r="K18" i="68"/>
  <c r="G18" i="68"/>
  <c r="AY17" i="68"/>
  <c r="AU17" i="68"/>
  <c r="AQ17" i="68"/>
  <c r="AM17" i="68"/>
  <c r="AI17" i="68"/>
  <c r="AE17" i="68"/>
  <c r="AA17" i="68"/>
  <c r="W17" i="68"/>
  <c r="S17" i="68"/>
  <c r="O17" i="68"/>
  <c r="K17" i="68"/>
  <c r="G17" i="68"/>
  <c r="AY16" i="68"/>
  <c r="AU16" i="68"/>
  <c r="AQ16" i="68"/>
  <c r="AM16" i="68"/>
  <c r="AI16" i="68"/>
  <c r="AE16" i="68"/>
  <c r="AA16" i="68"/>
  <c r="W16" i="68"/>
  <c r="S16" i="68"/>
  <c r="O16" i="68"/>
  <c r="K16" i="68"/>
  <c r="G16" i="68"/>
  <c r="AY15" i="68"/>
  <c r="AU15" i="68"/>
  <c r="AQ15" i="68"/>
  <c r="AM15" i="68"/>
  <c r="AI15" i="68"/>
  <c r="AE15" i="68"/>
  <c r="AA15" i="68"/>
  <c r="W15" i="68"/>
  <c r="S15" i="68"/>
  <c r="O15" i="68"/>
  <c r="K15" i="68"/>
  <c r="G15" i="68"/>
  <c r="AY14" i="68"/>
  <c r="AU14" i="68"/>
  <c r="AQ14" i="68"/>
  <c r="AM14" i="68"/>
  <c r="AI14" i="68"/>
  <c r="AE14" i="68"/>
  <c r="AA14" i="68"/>
  <c r="W14" i="68"/>
  <c r="S14" i="68"/>
  <c r="O14" i="68"/>
  <c r="K14" i="68"/>
  <c r="G14" i="68"/>
  <c r="AY13" i="68"/>
  <c r="AU13" i="68"/>
  <c r="AQ13" i="68"/>
  <c r="AM13" i="68"/>
  <c r="AI13" i="68"/>
  <c r="AE13" i="68"/>
  <c r="AA13" i="68"/>
  <c r="W13" i="68"/>
  <c r="S13" i="68"/>
  <c r="O13" i="68"/>
  <c r="K13" i="68"/>
  <c r="G13" i="68"/>
  <c r="AY12" i="68"/>
  <c r="AU12" i="68"/>
  <c r="AQ12" i="68"/>
  <c r="AM12" i="68"/>
  <c r="AI12" i="68"/>
  <c r="AE12" i="68"/>
  <c r="AA12" i="68"/>
  <c r="W12" i="68"/>
  <c r="S12" i="68"/>
  <c r="O12" i="68"/>
  <c r="K12" i="68"/>
  <c r="G12" i="68"/>
  <c r="AY11" i="68"/>
  <c r="AU11" i="68"/>
  <c r="AQ11" i="68"/>
  <c r="AM11" i="68"/>
  <c r="AI11" i="68"/>
  <c r="AE11" i="68"/>
  <c r="AA11" i="68"/>
  <c r="W11" i="68"/>
  <c r="S11" i="68"/>
  <c r="O11" i="68"/>
  <c r="K11" i="68"/>
  <c r="G11" i="68"/>
  <c r="AY10" i="68"/>
  <c r="AU10" i="68"/>
  <c r="AQ10" i="68"/>
  <c r="AM10" i="68"/>
  <c r="AI10" i="68"/>
  <c r="AE10" i="68"/>
  <c r="AA10" i="68"/>
  <c r="W10" i="68"/>
  <c r="S10" i="68"/>
  <c r="O10" i="68"/>
  <c r="K10" i="68"/>
  <c r="G10" i="68"/>
  <c r="AY9" i="68"/>
  <c r="AU9" i="68"/>
  <c r="AQ9" i="68"/>
  <c r="AM9" i="68"/>
  <c r="AI9" i="68"/>
  <c r="AE9" i="68"/>
  <c r="AA9" i="68"/>
  <c r="W9" i="68"/>
  <c r="S9" i="68"/>
  <c r="O9" i="68"/>
  <c r="K9" i="68"/>
  <c r="G9" i="68"/>
  <c r="AY8" i="68"/>
  <c r="AU8" i="68"/>
  <c r="AQ8" i="68"/>
  <c r="AM8" i="68"/>
  <c r="AI8" i="68"/>
  <c r="AE8" i="68"/>
  <c r="AA8" i="68"/>
  <c r="W8" i="68"/>
  <c r="S8" i="68"/>
  <c r="O8" i="68"/>
  <c r="K8" i="68"/>
  <c r="G8" i="68"/>
  <c r="AY7" i="68"/>
  <c r="AU7" i="68"/>
  <c r="AQ7" i="68"/>
  <c r="AM7" i="68"/>
  <c r="AI7" i="68"/>
  <c r="AE7" i="68"/>
  <c r="AA7" i="68"/>
  <c r="W7" i="68"/>
  <c r="S7" i="68"/>
  <c r="O7" i="68"/>
  <c r="K7" i="68"/>
  <c r="G7" i="68"/>
  <c r="AY6" i="68"/>
  <c r="AU6" i="68"/>
  <c r="AQ6" i="68"/>
  <c r="AM6" i="68"/>
  <c r="AI6" i="68"/>
  <c r="AE6" i="68"/>
  <c r="AA6" i="68"/>
  <c r="W6" i="68"/>
  <c r="S6" i="68"/>
  <c r="O6" i="68"/>
  <c r="K6" i="68"/>
  <c r="G6" i="68"/>
  <c r="AY5" i="68"/>
  <c r="AU5" i="68"/>
  <c r="AQ5" i="68"/>
  <c r="AM5" i="68"/>
  <c r="AI5" i="68"/>
  <c r="AE5" i="68"/>
  <c r="AA5" i="68"/>
  <c r="W5" i="68"/>
  <c r="S5" i="68"/>
  <c r="O5" i="68"/>
  <c r="K5" i="68"/>
  <c r="G5" i="68"/>
  <c r="AY4" i="68"/>
  <c r="AU4" i="68"/>
  <c r="AQ4" i="68"/>
  <c r="AM4" i="68"/>
  <c r="AI4" i="68"/>
  <c r="AE4" i="68"/>
  <c r="AA4" i="68"/>
  <c r="W4" i="68"/>
  <c r="S4" i="68"/>
  <c r="O4" i="68"/>
  <c r="K4" i="68"/>
  <c r="G4" i="68"/>
  <c r="BG168" i="67"/>
  <c r="BE168" i="67"/>
  <c r="BD168" i="67"/>
  <c r="BB168" i="67"/>
  <c r="AZ168" i="67"/>
  <c r="AX168" i="67"/>
  <c r="AW168" i="67"/>
  <c r="AV168" i="67"/>
  <c r="AT168" i="67"/>
  <c r="AS168" i="67"/>
  <c r="AR168" i="67"/>
  <c r="AP168" i="67"/>
  <c r="AO168" i="67"/>
  <c r="AN168" i="67"/>
  <c r="AL168" i="67"/>
  <c r="AK168" i="67"/>
  <c r="AJ168" i="67"/>
  <c r="AH168" i="67"/>
  <c r="AG168" i="67"/>
  <c r="AF168" i="67"/>
  <c r="AD168" i="67"/>
  <c r="AC168" i="67"/>
  <c r="AB168" i="67"/>
  <c r="Z168" i="67"/>
  <c r="Y168" i="67"/>
  <c r="X168" i="67"/>
  <c r="V168" i="67"/>
  <c r="U168" i="67"/>
  <c r="T168" i="67"/>
  <c r="R168" i="67"/>
  <c r="Q168" i="67"/>
  <c r="P168" i="67"/>
  <c r="N168" i="67"/>
  <c r="M168" i="67"/>
  <c r="L168" i="67"/>
  <c r="J168" i="67"/>
  <c r="I168" i="67"/>
  <c r="H168" i="67"/>
  <c r="F168" i="67"/>
  <c r="E168" i="67"/>
  <c r="D168" i="67"/>
  <c r="S167" i="67"/>
  <c r="O167" i="67"/>
  <c r="K167" i="67"/>
  <c r="G167" i="67"/>
  <c r="S166" i="67"/>
  <c r="O166" i="67"/>
  <c r="K166" i="67"/>
  <c r="G166" i="67"/>
  <c r="BA166" i="67" s="1"/>
  <c r="BC166" i="67" s="1"/>
  <c r="BF166" i="67" s="1"/>
  <c r="BH166" i="67" s="1"/>
  <c r="S165" i="67"/>
  <c r="O165" i="67"/>
  <c r="K165" i="67"/>
  <c r="G165" i="67"/>
  <c r="S164" i="67"/>
  <c r="O164" i="67"/>
  <c r="K164" i="67"/>
  <c r="G164" i="67"/>
  <c r="S163" i="67"/>
  <c r="O163" i="67"/>
  <c r="K163" i="67"/>
  <c r="BA163" i="67" s="1"/>
  <c r="BC163" i="67" s="1"/>
  <c r="BF163" i="67" s="1"/>
  <c r="BH163" i="67" s="1"/>
  <c r="G163" i="67"/>
  <c r="S162" i="67"/>
  <c r="O162" i="67"/>
  <c r="K162" i="67"/>
  <c r="G162" i="67"/>
  <c r="S161" i="67"/>
  <c r="O161" i="67"/>
  <c r="K161" i="67"/>
  <c r="G161" i="67"/>
  <c r="S160" i="67"/>
  <c r="O160" i="67"/>
  <c r="K160" i="67"/>
  <c r="G160" i="67"/>
  <c r="S159" i="67"/>
  <c r="BA159" i="67" s="1"/>
  <c r="BC159" i="67" s="1"/>
  <c r="BF159" i="67" s="1"/>
  <c r="BH159" i="67" s="1"/>
  <c r="O159" i="67"/>
  <c r="K159" i="67"/>
  <c r="G159" i="67"/>
  <c r="S158" i="67"/>
  <c r="O158" i="67"/>
  <c r="K158" i="67"/>
  <c r="G158" i="67"/>
  <c r="S157" i="67"/>
  <c r="O157" i="67"/>
  <c r="K157" i="67"/>
  <c r="G157" i="67"/>
  <c r="S156" i="67"/>
  <c r="O156" i="67"/>
  <c r="K156" i="67"/>
  <c r="G156" i="67"/>
  <c r="S155" i="67"/>
  <c r="O155" i="67"/>
  <c r="K155" i="67"/>
  <c r="G155" i="67"/>
  <c r="S154" i="67"/>
  <c r="O154" i="67"/>
  <c r="K154" i="67"/>
  <c r="G154" i="67"/>
  <c r="BA153" i="67"/>
  <c r="BC153" i="67" s="1"/>
  <c r="BF153" i="67" s="1"/>
  <c r="BH153" i="67" s="1"/>
  <c r="S153" i="67"/>
  <c r="O153" i="67"/>
  <c r="K153" i="67"/>
  <c r="G153" i="67"/>
  <c r="S152" i="67"/>
  <c r="O152" i="67"/>
  <c r="K152" i="67"/>
  <c r="G152" i="67"/>
  <c r="S151" i="67"/>
  <c r="O151" i="67"/>
  <c r="K151" i="67"/>
  <c r="G151" i="67"/>
  <c r="S150" i="67"/>
  <c r="O150" i="67"/>
  <c r="K150" i="67"/>
  <c r="G150" i="67"/>
  <c r="S149" i="67"/>
  <c r="BA149" i="67" s="1"/>
  <c r="BC149" i="67" s="1"/>
  <c r="BF149" i="67" s="1"/>
  <c r="BH149" i="67" s="1"/>
  <c r="O149" i="67"/>
  <c r="K149" i="67"/>
  <c r="G149" i="67"/>
  <c r="S148" i="67"/>
  <c r="O148" i="67"/>
  <c r="K148" i="67"/>
  <c r="G148" i="67"/>
  <c r="S147" i="67"/>
  <c r="O147" i="67"/>
  <c r="K147" i="67"/>
  <c r="G147" i="67"/>
  <c r="S146" i="67"/>
  <c r="O146" i="67"/>
  <c r="K146" i="67"/>
  <c r="G146" i="67"/>
  <c r="W145" i="67"/>
  <c r="S145" i="67"/>
  <c r="O145" i="67"/>
  <c r="K145" i="67"/>
  <c r="G145" i="67"/>
  <c r="W144" i="67"/>
  <c r="S144" i="67"/>
  <c r="O144" i="67"/>
  <c r="K144" i="67"/>
  <c r="G144" i="67"/>
  <c r="W143" i="67"/>
  <c r="S143" i="67"/>
  <c r="O143" i="67"/>
  <c r="K143" i="67"/>
  <c r="G143" i="67"/>
  <c r="W142" i="67"/>
  <c r="S142" i="67"/>
  <c r="BA142" i="67" s="1"/>
  <c r="BC142" i="67" s="1"/>
  <c r="BF142" i="67" s="1"/>
  <c r="BH142" i="67" s="1"/>
  <c r="O142" i="67"/>
  <c r="K142" i="67"/>
  <c r="G142" i="67"/>
  <c r="W141" i="67"/>
  <c r="S141" i="67"/>
  <c r="O141" i="67"/>
  <c r="K141" i="67"/>
  <c r="G141" i="67"/>
  <c r="W140" i="67"/>
  <c r="S140" i="67"/>
  <c r="O140" i="67"/>
  <c r="K140" i="67"/>
  <c r="G140" i="67"/>
  <c r="W139" i="67"/>
  <c r="S139" i="67"/>
  <c r="O139" i="67"/>
  <c r="K139" i="67"/>
  <c r="G139" i="67"/>
  <c r="W138" i="67"/>
  <c r="S138" i="67"/>
  <c r="O138" i="67"/>
  <c r="K138" i="67"/>
  <c r="G138" i="67"/>
  <c r="W137" i="67"/>
  <c r="S137" i="67"/>
  <c r="O137" i="67"/>
  <c r="K137" i="67"/>
  <c r="G137" i="67"/>
  <c r="W136" i="67"/>
  <c r="S136" i="67"/>
  <c r="O136" i="67"/>
  <c r="K136" i="67"/>
  <c r="G136" i="67"/>
  <c r="W135" i="67"/>
  <c r="S135" i="67"/>
  <c r="O135" i="67"/>
  <c r="K135" i="67"/>
  <c r="G135" i="67"/>
  <c r="W134" i="67"/>
  <c r="S134" i="67"/>
  <c r="O134" i="67"/>
  <c r="K134" i="67"/>
  <c r="G134" i="67"/>
  <c r="W133" i="67"/>
  <c r="BA133" i="67" s="1"/>
  <c r="BC133" i="67" s="1"/>
  <c r="BF133" i="67" s="1"/>
  <c r="BH133" i="67" s="1"/>
  <c r="S133" i="67"/>
  <c r="O133" i="67"/>
  <c r="K133" i="67"/>
  <c r="G133" i="67"/>
  <c r="W132" i="67"/>
  <c r="S132" i="67"/>
  <c r="O132" i="67"/>
  <c r="K132" i="67"/>
  <c r="G132" i="67"/>
  <c r="W131" i="67"/>
  <c r="S131" i="67"/>
  <c r="O131" i="67"/>
  <c r="K131" i="67"/>
  <c r="G131" i="67"/>
  <c r="BA131" i="67" s="1"/>
  <c r="BC131" i="67" s="1"/>
  <c r="BF131" i="67" s="1"/>
  <c r="BH131" i="67" s="1"/>
  <c r="W130" i="67"/>
  <c r="S130" i="67"/>
  <c r="O130" i="67"/>
  <c r="K130" i="67"/>
  <c r="G130" i="67"/>
  <c r="W129" i="67"/>
  <c r="S129" i="67"/>
  <c r="O129" i="67"/>
  <c r="K129" i="67"/>
  <c r="G129" i="67"/>
  <c r="W128" i="67"/>
  <c r="S128" i="67"/>
  <c r="O128" i="67"/>
  <c r="K128" i="67"/>
  <c r="G128" i="67"/>
  <c r="W127" i="67"/>
  <c r="S127" i="67"/>
  <c r="O127" i="67"/>
  <c r="K127" i="67"/>
  <c r="G127" i="67"/>
  <c r="W126" i="67"/>
  <c r="S126" i="67"/>
  <c r="O126" i="67"/>
  <c r="K126" i="67"/>
  <c r="G126" i="67"/>
  <c r="W125" i="67"/>
  <c r="S125" i="67"/>
  <c r="O125" i="67"/>
  <c r="K125" i="67"/>
  <c r="BA125" i="67" s="1"/>
  <c r="BC125" i="67" s="1"/>
  <c r="BF125" i="67" s="1"/>
  <c r="BH125" i="67" s="1"/>
  <c r="G125" i="67"/>
  <c r="W124" i="67"/>
  <c r="S124" i="67"/>
  <c r="O124" i="67"/>
  <c r="K124" i="67"/>
  <c r="G124" i="67"/>
  <c r="BA124" i="67" s="1"/>
  <c r="BC124" i="67" s="1"/>
  <c r="BF124" i="67" s="1"/>
  <c r="BH124" i="67" s="1"/>
  <c r="W123" i="67"/>
  <c r="S123" i="67"/>
  <c r="O123" i="67"/>
  <c r="K123" i="67"/>
  <c r="G123" i="67"/>
  <c r="BA123" i="67" s="1"/>
  <c r="BC123" i="67" s="1"/>
  <c r="BF123" i="67" s="1"/>
  <c r="BH123" i="67" s="1"/>
  <c r="W122" i="67"/>
  <c r="S122" i="67"/>
  <c r="O122" i="67"/>
  <c r="K122" i="67"/>
  <c r="G122" i="67"/>
  <c r="W121" i="67"/>
  <c r="S121" i="67"/>
  <c r="O121" i="67"/>
  <c r="K121" i="67"/>
  <c r="G121" i="67"/>
  <c r="W120" i="67"/>
  <c r="S120" i="67"/>
  <c r="O120" i="67"/>
  <c r="K120" i="67"/>
  <c r="G120" i="67"/>
  <c r="W119" i="67"/>
  <c r="S119" i="67"/>
  <c r="O119" i="67"/>
  <c r="K119" i="67"/>
  <c r="G119" i="67"/>
  <c r="BA118" i="67"/>
  <c r="BC118" i="67" s="1"/>
  <c r="BF118" i="67" s="1"/>
  <c r="BH118" i="67" s="1"/>
  <c r="W118" i="67"/>
  <c r="S118" i="67"/>
  <c r="O118" i="67"/>
  <c r="K118" i="67"/>
  <c r="G118" i="67"/>
  <c r="AY117" i="67"/>
  <c r="AU117" i="67"/>
  <c r="AQ117" i="67"/>
  <c r="AM117" i="67"/>
  <c r="AI117" i="67"/>
  <c r="AE117" i="67"/>
  <c r="AA117" i="67"/>
  <c r="W117" i="67"/>
  <c r="S117" i="67"/>
  <c r="O117" i="67"/>
  <c r="K117" i="67"/>
  <c r="G117" i="67"/>
  <c r="AY116" i="67"/>
  <c r="AU116" i="67"/>
  <c r="AQ116" i="67"/>
  <c r="AM116" i="67"/>
  <c r="AI116" i="67"/>
  <c r="AE116" i="67"/>
  <c r="AA116" i="67"/>
  <c r="W116" i="67"/>
  <c r="S116" i="67"/>
  <c r="O116" i="67"/>
  <c r="K116" i="67"/>
  <c r="G116" i="67"/>
  <c r="AY115" i="67"/>
  <c r="AU115" i="67"/>
  <c r="AQ115" i="67"/>
  <c r="AM115" i="67"/>
  <c r="AI115" i="67"/>
  <c r="AE115" i="67"/>
  <c r="AA115" i="67"/>
  <c r="W115" i="67"/>
  <c r="S115" i="67"/>
  <c r="O115" i="67"/>
  <c r="K115" i="67"/>
  <c r="G115" i="67"/>
  <c r="AY114" i="67"/>
  <c r="AU114" i="67"/>
  <c r="AQ114" i="67"/>
  <c r="AM114" i="67"/>
  <c r="AI114" i="67"/>
  <c r="AE114" i="67"/>
  <c r="AA114" i="67"/>
  <c r="W114" i="67"/>
  <c r="S114" i="67"/>
  <c r="O114" i="67"/>
  <c r="K114" i="67"/>
  <c r="G114" i="67"/>
  <c r="AY113" i="67"/>
  <c r="AU113" i="67"/>
  <c r="AQ113" i="67"/>
  <c r="AM113" i="67"/>
  <c r="AI113" i="67"/>
  <c r="AE113" i="67"/>
  <c r="AA113" i="67"/>
  <c r="W113" i="67"/>
  <c r="S113" i="67"/>
  <c r="O113" i="67"/>
  <c r="K113" i="67"/>
  <c r="G113" i="67"/>
  <c r="AY112" i="67"/>
  <c r="AU112" i="67"/>
  <c r="AQ112" i="67"/>
  <c r="AM112" i="67"/>
  <c r="AI112" i="67"/>
  <c r="AE112" i="67"/>
  <c r="AA112" i="67"/>
  <c r="W112" i="67"/>
  <c r="S112" i="67"/>
  <c r="O112" i="67"/>
  <c r="K112" i="67"/>
  <c r="G112" i="67"/>
  <c r="AY111" i="67"/>
  <c r="AU111" i="67"/>
  <c r="AQ111" i="67"/>
  <c r="AM111" i="67"/>
  <c r="AI111" i="67"/>
  <c r="AE111" i="67"/>
  <c r="AA111" i="67"/>
  <c r="W111" i="67"/>
  <c r="S111" i="67"/>
  <c r="O111" i="67"/>
  <c r="K111" i="67"/>
  <c r="G111" i="67"/>
  <c r="AY110" i="67"/>
  <c r="AU110" i="67"/>
  <c r="AQ110" i="67"/>
  <c r="AM110" i="67"/>
  <c r="AI110" i="67"/>
  <c r="AE110" i="67"/>
  <c r="AA110" i="67"/>
  <c r="W110" i="67"/>
  <c r="S110" i="67"/>
  <c r="O110" i="67"/>
  <c r="K110" i="67"/>
  <c r="G110" i="67"/>
  <c r="AY109" i="67"/>
  <c r="AU109" i="67"/>
  <c r="AQ109" i="67"/>
  <c r="AM109" i="67"/>
  <c r="AI109" i="67"/>
  <c r="AE109" i="67"/>
  <c r="AA109" i="67"/>
  <c r="W109" i="67"/>
  <c r="S109" i="67"/>
  <c r="O109" i="67"/>
  <c r="K109" i="67"/>
  <c r="G109" i="67"/>
  <c r="AY108" i="67"/>
  <c r="AU108" i="67"/>
  <c r="AQ108" i="67"/>
  <c r="AM108" i="67"/>
  <c r="AI108" i="67"/>
  <c r="AE108" i="67"/>
  <c r="AA108" i="67"/>
  <c r="W108" i="67"/>
  <c r="S108" i="67"/>
  <c r="O108" i="67"/>
  <c r="K108" i="67"/>
  <c r="G108" i="67"/>
  <c r="AY107" i="67"/>
  <c r="AU107" i="67"/>
  <c r="AQ107" i="67"/>
  <c r="AM107" i="67"/>
  <c r="AI107" i="67"/>
  <c r="AE107" i="67"/>
  <c r="AA107" i="67"/>
  <c r="W107" i="67"/>
  <c r="S107" i="67"/>
  <c r="O107" i="67"/>
  <c r="K107" i="67"/>
  <c r="G107" i="67"/>
  <c r="AY106" i="67"/>
  <c r="AU106" i="67"/>
  <c r="AQ106" i="67"/>
  <c r="AM106" i="67"/>
  <c r="AI106" i="67"/>
  <c r="AE106" i="67"/>
  <c r="AA106" i="67"/>
  <c r="W106" i="67"/>
  <c r="S106" i="67"/>
  <c r="O106" i="67"/>
  <c r="K106" i="67"/>
  <c r="G106" i="67"/>
  <c r="AY105" i="67"/>
  <c r="AU105" i="67"/>
  <c r="AQ105" i="67"/>
  <c r="AM105" i="67"/>
  <c r="AI105" i="67"/>
  <c r="AE105" i="67"/>
  <c r="AA105" i="67"/>
  <c r="W105" i="67"/>
  <c r="S105" i="67"/>
  <c r="O105" i="67"/>
  <c r="K105" i="67"/>
  <c r="G105" i="67"/>
  <c r="AY104" i="67"/>
  <c r="AU104" i="67"/>
  <c r="AQ104" i="67"/>
  <c r="AM104" i="67"/>
  <c r="AI104" i="67"/>
  <c r="AE104" i="67"/>
  <c r="AA104" i="67"/>
  <c r="W104" i="67"/>
  <c r="S104" i="67"/>
  <c r="O104" i="67"/>
  <c r="K104" i="67"/>
  <c r="G104" i="67"/>
  <c r="AY103" i="67"/>
  <c r="AU103" i="67"/>
  <c r="AQ103" i="67"/>
  <c r="AM103" i="67"/>
  <c r="AI103" i="67"/>
  <c r="AE103" i="67"/>
  <c r="AA103" i="67"/>
  <c r="W103" i="67"/>
  <c r="S103" i="67"/>
  <c r="O103" i="67"/>
  <c r="K103" i="67"/>
  <c r="G103" i="67"/>
  <c r="AY102" i="67"/>
  <c r="AU102" i="67"/>
  <c r="AQ102" i="67"/>
  <c r="AM102" i="67"/>
  <c r="AI102" i="67"/>
  <c r="AE102" i="67"/>
  <c r="AA102" i="67"/>
  <c r="W102" i="67"/>
  <c r="S102" i="67"/>
  <c r="O102" i="67"/>
  <c r="K102" i="67"/>
  <c r="G102" i="67"/>
  <c r="AY101" i="67"/>
  <c r="AU101" i="67"/>
  <c r="AQ101" i="67"/>
  <c r="AM101" i="67"/>
  <c r="AI101" i="67"/>
  <c r="AE101" i="67"/>
  <c r="AA101" i="67"/>
  <c r="W101" i="67"/>
  <c r="S101" i="67"/>
  <c r="O101" i="67"/>
  <c r="K101" i="67"/>
  <c r="G101" i="67"/>
  <c r="AY100" i="67"/>
  <c r="AU100" i="67"/>
  <c r="AQ100" i="67"/>
  <c r="AM100" i="67"/>
  <c r="AI100" i="67"/>
  <c r="AE100" i="67"/>
  <c r="AA100" i="67"/>
  <c r="W100" i="67"/>
  <c r="S100" i="67"/>
  <c r="O100" i="67"/>
  <c r="K100" i="67"/>
  <c r="G100" i="67"/>
  <c r="BA100" i="67" s="1"/>
  <c r="BC100" i="67" s="1"/>
  <c r="BF100" i="67" s="1"/>
  <c r="BH100" i="67" s="1"/>
  <c r="AY99" i="67"/>
  <c r="AU99" i="67"/>
  <c r="AQ99" i="67"/>
  <c r="AM99" i="67"/>
  <c r="AI99" i="67"/>
  <c r="AE99" i="67"/>
  <c r="AA99" i="67"/>
  <c r="W99" i="67"/>
  <c r="S99" i="67"/>
  <c r="O99" i="67"/>
  <c r="K99" i="67"/>
  <c r="G99" i="67"/>
  <c r="AY98" i="67"/>
  <c r="AU98" i="67"/>
  <c r="AQ98" i="67"/>
  <c r="AM98" i="67"/>
  <c r="AI98" i="67"/>
  <c r="AE98" i="67"/>
  <c r="AA98" i="67"/>
  <c r="W98" i="67"/>
  <c r="S98" i="67"/>
  <c r="O98" i="67"/>
  <c r="K98" i="67"/>
  <c r="G98" i="67"/>
  <c r="AY97" i="67"/>
  <c r="AU97" i="67"/>
  <c r="AQ97" i="67"/>
  <c r="AM97" i="67"/>
  <c r="AI97" i="67"/>
  <c r="AE97" i="67"/>
  <c r="AA97" i="67"/>
  <c r="W97" i="67"/>
  <c r="S97" i="67"/>
  <c r="O97" i="67"/>
  <c r="K97" i="67"/>
  <c r="G97" i="67"/>
  <c r="AY96" i="67"/>
  <c r="AU96" i="67"/>
  <c r="AQ96" i="67"/>
  <c r="AM96" i="67"/>
  <c r="AI96" i="67"/>
  <c r="AE96" i="67"/>
  <c r="AA96" i="67"/>
  <c r="W96" i="67"/>
  <c r="S96" i="67"/>
  <c r="O96" i="67"/>
  <c r="K96" i="67"/>
  <c r="G96" i="67"/>
  <c r="AY95" i="67"/>
  <c r="AU95" i="67"/>
  <c r="AQ95" i="67"/>
  <c r="AM95" i="67"/>
  <c r="AI95" i="67"/>
  <c r="AE95" i="67"/>
  <c r="AA95" i="67"/>
  <c r="W95" i="67"/>
  <c r="S95" i="67"/>
  <c r="O95" i="67"/>
  <c r="K95" i="67"/>
  <c r="G95" i="67"/>
  <c r="AY94" i="67"/>
  <c r="AU94" i="67"/>
  <c r="AQ94" i="67"/>
  <c r="AM94" i="67"/>
  <c r="AI94" i="67"/>
  <c r="AE94" i="67"/>
  <c r="AA94" i="67"/>
  <c r="W94" i="67"/>
  <c r="S94" i="67"/>
  <c r="O94" i="67"/>
  <c r="K94" i="67"/>
  <c r="G94" i="67"/>
  <c r="AY93" i="67"/>
  <c r="AU93" i="67"/>
  <c r="AQ93" i="67"/>
  <c r="AM93" i="67"/>
  <c r="AI93" i="67"/>
  <c r="AE93" i="67"/>
  <c r="AA93" i="67"/>
  <c r="W93" i="67"/>
  <c r="S93" i="67"/>
  <c r="O93" i="67"/>
  <c r="K93" i="67"/>
  <c r="G93" i="67"/>
  <c r="AY92" i="67"/>
  <c r="AU92" i="67"/>
  <c r="AQ92" i="67"/>
  <c r="AM92" i="67"/>
  <c r="AI92" i="67"/>
  <c r="AE92" i="67"/>
  <c r="AA92" i="67"/>
  <c r="W92" i="67"/>
  <c r="S92" i="67"/>
  <c r="O92" i="67"/>
  <c r="K92" i="67"/>
  <c r="G92" i="67"/>
  <c r="AY91" i="67"/>
  <c r="AU91" i="67"/>
  <c r="AQ91" i="67"/>
  <c r="AM91" i="67"/>
  <c r="AI91" i="67"/>
  <c r="AE91" i="67"/>
  <c r="AA91" i="67"/>
  <c r="W91" i="67"/>
  <c r="S91" i="67"/>
  <c r="O91" i="67"/>
  <c r="K91" i="67"/>
  <c r="G91" i="67"/>
  <c r="AY90" i="67"/>
  <c r="AU90" i="67"/>
  <c r="AQ90" i="67"/>
  <c r="AM90" i="67"/>
  <c r="AI90" i="67"/>
  <c r="AE90" i="67"/>
  <c r="AA90" i="67"/>
  <c r="W90" i="67"/>
  <c r="S90" i="67"/>
  <c r="O90" i="67"/>
  <c r="K90" i="67"/>
  <c r="G90" i="67"/>
  <c r="AY89" i="67"/>
  <c r="AU89" i="67"/>
  <c r="AQ89" i="67"/>
  <c r="AM89" i="67"/>
  <c r="AI89" i="67"/>
  <c r="AE89" i="67"/>
  <c r="AA89" i="67"/>
  <c r="W89" i="67"/>
  <c r="S89" i="67"/>
  <c r="O89" i="67"/>
  <c r="K89" i="67"/>
  <c r="G89" i="67"/>
  <c r="AY88" i="67"/>
  <c r="AU88" i="67"/>
  <c r="AQ88" i="67"/>
  <c r="AM88" i="67"/>
  <c r="AI88" i="67"/>
  <c r="AE88" i="67"/>
  <c r="AA88" i="67"/>
  <c r="W88" i="67"/>
  <c r="S88" i="67"/>
  <c r="O88" i="67"/>
  <c r="K88" i="67"/>
  <c r="G88" i="67"/>
  <c r="AY87" i="67"/>
  <c r="AU87" i="67"/>
  <c r="AQ87" i="67"/>
  <c r="AM87" i="67"/>
  <c r="AI87" i="67"/>
  <c r="AE87" i="67"/>
  <c r="AA87" i="67"/>
  <c r="W87" i="67"/>
  <c r="S87" i="67"/>
  <c r="O87" i="67"/>
  <c r="K87" i="67"/>
  <c r="G87" i="67"/>
  <c r="AY86" i="67"/>
  <c r="AU86" i="67"/>
  <c r="AQ86" i="67"/>
  <c r="AM86" i="67"/>
  <c r="AI86" i="67"/>
  <c r="AE86" i="67"/>
  <c r="AA86" i="67"/>
  <c r="W86" i="67"/>
  <c r="S86" i="67"/>
  <c r="O86" i="67"/>
  <c r="K86" i="67"/>
  <c r="G86" i="67"/>
  <c r="AY85" i="67"/>
  <c r="AU85" i="67"/>
  <c r="AQ85" i="67"/>
  <c r="AM85" i="67"/>
  <c r="AI85" i="67"/>
  <c r="AE85" i="67"/>
  <c r="AA85" i="67"/>
  <c r="W85" i="67"/>
  <c r="S85" i="67"/>
  <c r="O85" i="67"/>
  <c r="K85" i="67"/>
  <c r="G85" i="67"/>
  <c r="AY84" i="67"/>
  <c r="AU84" i="67"/>
  <c r="AQ84" i="67"/>
  <c r="AM84" i="67"/>
  <c r="AI84" i="67"/>
  <c r="AE84" i="67"/>
  <c r="AA84" i="67"/>
  <c r="W84" i="67"/>
  <c r="S84" i="67"/>
  <c r="O84" i="67"/>
  <c r="K84" i="67"/>
  <c r="G84" i="67"/>
  <c r="BA84" i="67" s="1"/>
  <c r="BC84" i="67" s="1"/>
  <c r="BF84" i="67" s="1"/>
  <c r="BH84" i="67" s="1"/>
  <c r="AY83" i="67"/>
  <c r="AU83" i="67"/>
  <c r="AQ83" i="67"/>
  <c r="AM83" i="67"/>
  <c r="AI83" i="67"/>
  <c r="AE83" i="67"/>
  <c r="AA83" i="67"/>
  <c r="W83" i="67"/>
  <c r="S83" i="67"/>
  <c r="O83" i="67"/>
  <c r="K83" i="67"/>
  <c r="G83" i="67"/>
  <c r="AY82" i="67"/>
  <c r="AU82" i="67"/>
  <c r="AQ82" i="67"/>
  <c r="AM82" i="67"/>
  <c r="AI82" i="67"/>
  <c r="AE82" i="67"/>
  <c r="AA82" i="67"/>
  <c r="W82" i="67"/>
  <c r="S82" i="67"/>
  <c r="O82" i="67"/>
  <c r="K82" i="67"/>
  <c r="G82" i="67"/>
  <c r="AY81" i="67"/>
  <c r="AU81" i="67"/>
  <c r="AQ81" i="67"/>
  <c r="AM81" i="67"/>
  <c r="AI81" i="67"/>
  <c r="AE81" i="67"/>
  <c r="AA81" i="67"/>
  <c r="W81" i="67"/>
  <c r="S81" i="67"/>
  <c r="O81" i="67"/>
  <c r="K81" i="67"/>
  <c r="G81" i="67"/>
  <c r="AY80" i="67"/>
  <c r="AU80" i="67"/>
  <c r="AQ80" i="67"/>
  <c r="AM80" i="67"/>
  <c r="AI80" i="67"/>
  <c r="AE80" i="67"/>
  <c r="AA80" i="67"/>
  <c r="W80" i="67"/>
  <c r="S80" i="67"/>
  <c r="O80" i="67"/>
  <c r="K80" i="67"/>
  <c r="G80" i="67"/>
  <c r="BA80" i="67" s="1"/>
  <c r="BC80" i="67" s="1"/>
  <c r="BF80" i="67" s="1"/>
  <c r="BH80" i="67" s="1"/>
  <c r="AY79" i="67"/>
  <c r="AU79" i="67"/>
  <c r="AQ79" i="67"/>
  <c r="AM79" i="67"/>
  <c r="AI79" i="67"/>
  <c r="AE79" i="67"/>
  <c r="AA79" i="67"/>
  <c r="W79" i="67"/>
  <c r="S79" i="67"/>
  <c r="O79" i="67"/>
  <c r="K79" i="67"/>
  <c r="G79" i="67"/>
  <c r="AY78" i="67"/>
  <c r="AU78" i="67"/>
  <c r="AQ78" i="67"/>
  <c r="AM78" i="67"/>
  <c r="AI78" i="67"/>
  <c r="AE78" i="67"/>
  <c r="AA78" i="67"/>
  <c r="W78" i="67"/>
  <c r="S78" i="67"/>
  <c r="O78" i="67"/>
  <c r="K78" i="67"/>
  <c r="G78" i="67"/>
  <c r="AY77" i="67"/>
  <c r="AU77" i="67"/>
  <c r="AQ77" i="67"/>
  <c r="AM77" i="67"/>
  <c r="AI77" i="67"/>
  <c r="AE77" i="67"/>
  <c r="AA77" i="67"/>
  <c r="W77" i="67"/>
  <c r="BA77" i="67" s="1"/>
  <c r="BC77" i="67" s="1"/>
  <c r="BF77" i="67" s="1"/>
  <c r="BH77" i="67" s="1"/>
  <c r="S77" i="67"/>
  <c r="O77" i="67"/>
  <c r="K77" i="67"/>
  <c r="G77" i="67"/>
  <c r="AY76" i="67"/>
  <c r="AU76" i="67"/>
  <c r="AQ76" i="67"/>
  <c r="AM76" i="67"/>
  <c r="AI76" i="67"/>
  <c r="AE76" i="67"/>
  <c r="AA76" i="67"/>
  <c r="W76" i="67"/>
  <c r="S76" i="67"/>
  <c r="O76" i="67"/>
  <c r="K76" i="67"/>
  <c r="G76" i="67"/>
  <c r="AY75" i="67"/>
  <c r="AU75" i="67"/>
  <c r="AQ75" i="67"/>
  <c r="AM75" i="67"/>
  <c r="AI75" i="67"/>
  <c r="AE75" i="67"/>
  <c r="AA75" i="67"/>
  <c r="W75" i="67"/>
  <c r="S75" i="67"/>
  <c r="O75" i="67"/>
  <c r="K75" i="67"/>
  <c r="G75" i="67"/>
  <c r="AY74" i="67"/>
  <c r="AU74" i="67"/>
  <c r="AQ74" i="67"/>
  <c r="AM74" i="67"/>
  <c r="AI74" i="67"/>
  <c r="AE74" i="67"/>
  <c r="AA74" i="67"/>
  <c r="W74" i="67"/>
  <c r="S74" i="67"/>
  <c r="O74" i="67"/>
  <c r="K74" i="67"/>
  <c r="G74" i="67"/>
  <c r="AY73" i="67"/>
  <c r="AU73" i="67"/>
  <c r="AQ73" i="67"/>
  <c r="AM73" i="67"/>
  <c r="AI73" i="67"/>
  <c r="AE73" i="67"/>
  <c r="AA73" i="67"/>
  <c r="W73" i="67"/>
  <c r="S73" i="67"/>
  <c r="O73" i="67"/>
  <c r="K73" i="67"/>
  <c r="G73" i="67"/>
  <c r="AY72" i="67"/>
  <c r="AU72" i="67"/>
  <c r="AQ72" i="67"/>
  <c r="AM72" i="67"/>
  <c r="AI72" i="67"/>
  <c r="AE72" i="67"/>
  <c r="AA72" i="67"/>
  <c r="W72" i="67"/>
  <c r="S72" i="67"/>
  <c r="O72" i="67"/>
  <c r="K72" i="67"/>
  <c r="G72" i="67"/>
  <c r="AY71" i="67"/>
  <c r="AU71" i="67"/>
  <c r="AQ71" i="67"/>
  <c r="AM71" i="67"/>
  <c r="AI71" i="67"/>
  <c r="AE71" i="67"/>
  <c r="AA71" i="67"/>
  <c r="W71" i="67"/>
  <c r="S71" i="67"/>
  <c r="O71" i="67"/>
  <c r="K71" i="67"/>
  <c r="G71" i="67"/>
  <c r="AY70" i="67"/>
  <c r="AU70" i="67"/>
  <c r="AQ70" i="67"/>
  <c r="AM70" i="67"/>
  <c r="AI70" i="67"/>
  <c r="AE70" i="67"/>
  <c r="AA70" i="67"/>
  <c r="W70" i="67"/>
  <c r="S70" i="67"/>
  <c r="O70" i="67"/>
  <c r="K70" i="67"/>
  <c r="G70" i="67"/>
  <c r="AY69" i="67"/>
  <c r="AU69" i="67"/>
  <c r="AQ69" i="67"/>
  <c r="AM69" i="67"/>
  <c r="AI69" i="67"/>
  <c r="AE69" i="67"/>
  <c r="AA69" i="67"/>
  <c r="W69" i="67"/>
  <c r="S69" i="67"/>
  <c r="O69" i="67"/>
  <c r="K69" i="67"/>
  <c r="G69" i="67"/>
  <c r="AY68" i="67"/>
  <c r="AU68" i="67"/>
  <c r="AQ68" i="67"/>
  <c r="AM68" i="67"/>
  <c r="AI68" i="67"/>
  <c r="AE68" i="67"/>
  <c r="AA68" i="67"/>
  <c r="W68" i="67"/>
  <c r="S68" i="67"/>
  <c r="O68" i="67"/>
  <c r="K68" i="67"/>
  <c r="G68" i="67"/>
  <c r="AY67" i="67"/>
  <c r="AU67" i="67"/>
  <c r="AQ67" i="67"/>
  <c r="AM67" i="67"/>
  <c r="AI67" i="67"/>
  <c r="AE67" i="67"/>
  <c r="AA67" i="67"/>
  <c r="W67" i="67"/>
  <c r="S67" i="67"/>
  <c r="O67" i="67"/>
  <c r="K67" i="67"/>
  <c r="G67" i="67"/>
  <c r="AY66" i="67"/>
  <c r="AU66" i="67"/>
  <c r="AQ66" i="67"/>
  <c r="AM66" i="67"/>
  <c r="AI66" i="67"/>
  <c r="AE66" i="67"/>
  <c r="AA66" i="67"/>
  <c r="W66" i="67"/>
  <c r="S66" i="67"/>
  <c r="O66" i="67"/>
  <c r="K66" i="67"/>
  <c r="G66" i="67"/>
  <c r="AY65" i="67"/>
  <c r="AU65" i="67"/>
  <c r="AQ65" i="67"/>
  <c r="AM65" i="67"/>
  <c r="AI65" i="67"/>
  <c r="AE65" i="67"/>
  <c r="AA65" i="67"/>
  <c r="W65" i="67"/>
  <c r="S65" i="67"/>
  <c r="O65" i="67"/>
  <c r="K65" i="67"/>
  <c r="G65" i="67"/>
  <c r="AY64" i="67"/>
  <c r="AU64" i="67"/>
  <c r="AQ64" i="67"/>
  <c r="AM64" i="67"/>
  <c r="AI64" i="67"/>
  <c r="AE64" i="67"/>
  <c r="AA64" i="67"/>
  <c r="W64" i="67"/>
  <c r="S64" i="67"/>
  <c r="O64" i="67"/>
  <c r="K64" i="67"/>
  <c r="G64" i="67"/>
  <c r="AY63" i="67"/>
  <c r="AU63" i="67"/>
  <c r="AQ63" i="67"/>
  <c r="AM63" i="67"/>
  <c r="AI63" i="67"/>
  <c r="AE63" i="67"/>
  <c r="AA63" i="67"/>
  <c r="W63" i="67"/>
  <c r="S63" i="67"/>
  <c r="O63" i="67"/>
  <c r="K63" i="67"/>
  <c r="G63" i="67"/>
  <c r="AY62" i="67"/>
  <c r="AU62" i="67"/>
  <c r="AQ62" i="67"/>
  <c r="AM62" i="67"/>
  <c r="AI62" i="67"/>
  <c r="AE62" i="67"/>
  <c r="AA62" i="67"/>
  <c r="W62" i="67"/>
  <c r="S62" i="67"/>
  <c r="O62" i="67"/>
  <c r="K62" i="67"/>
  <c r="G62" i="67"/>
  <c r="AY61" i="67"/>
  <c r="AU61" i="67"/>
  <c r="AQ61" i="67"/>
  <c r="AM61" i="67"/>
  <c r="AI61" i="67"/>
  <c r="AE61" i="67"/>
  <c r="AA61" i="67"/>
  <c r="W61" i="67"/>
  <c r="S61" i="67"/>
  <c r="O61" i="67"/>
  <c r="K61" i="67"/>
  <c r="G61" i="67"/>
  <c r="AY60" i="67"/>
  <c r="AU60" i="67"/>
  <c r="AQ60" i="67"/>
  <c r="AM60" i="67"/>
  <c r="AI60" i="67"/>
  <c r="AE60" i="67"/>
  <c r="AA60" i="67"/>
  <c r="W60" i="67"/>
  <c r="S60" i="67"/>
  <c r="O60" i="67"/>
  <c r="K60" i="67"/>
  <c r="G60" i="67"/>
  <c r="AY59" i="67"/>
  <c r="AU59" i="67"/>
  <c r="AQ59" i="67"/>
  <c r="AM59" i="67"/>
  <c r="AI59" i="67"/>
  <c r="AE59" i="67"/>
  <c r="AA59" i="67"/>
  <c r="W59" i="67"/>
  <c r="S59" i="67"/>
  <c r="O59" i="67"/>
  <c r="K59" i="67"/>
  <c r="G59" i="67"/>
  <c r="AY58" i="67"/>
  <c r="AU58" i="67"/>
  <c r="AQ58" i="67"/>
  <c r="AM58" i="67"/>
  <c r="AI58" i="67"/>
  <c r="AE58" i="67"/>
  <c r="AA58" i="67"/>
  <c r="W58" i="67"/>
  <c r="S58" i="67"/>
  <c r="O58" i="67"/>
  <c r="K58" i="67"/>
  <c r="G58" i="67"/>
  <c r="AY57" i="67"/>
  <c r="AU57" i="67"/>
  <c r="AQ57" i="67"/>
  <c r="AM57" i="67"/>
  <c r="AI57" i="67"/>
  <c r="AE57" i="67"/>
  <c r="AA57" i="67"/>
  <c r="W57" i="67"/>
  <c r="S57" i="67"/>
  <c r="O57" i="67"/>
  <c r="K57" i="67"/>
  <c r="G57" i="67"/>
  <c r="AY56" i="67"/>
  <c r="AU56" i="67"/>
  <c r="AQ56" i="67"/>
  <c r="AM56" i="67"/>
  <c r="AI56" i="67"/>
  <c r="AE56" i="67"/>
  <c r="AA56" i="67"/>
  <c r="W56" i="67"/>
  <c r="S56" i="67"/>
  <c r="O56" i="67"/>
  <c r="K56" i="67"/>
  <c r="G56" i="67"/>
  <c r="AY55" i="67"/>
  <c r="AU55" i="67"/>
  <c r="AQ55" i="67"/>
  <c r="AM55" i="67"/>
  <c r="AI55" i="67"/>
  <c r="AE55" i="67"/>
  <c r="AA55" i="67"/>
  <c r="W55" i="67"/>
  <c r="S55" i="67"/>
  <c r="O55" i="67"/>
  <c r="K55" i="67"/>
  <c r="G55" i="67"/>
  <c r="AY54" i="67"/>
  <c r="AU54" i="67"/>
  <c r="AQ54" i="67"/>
  <c r="AM54" i="67"/>
  <c r="AI54" i="67"/>
  <c r="AE54" i="67"/>
  <c r="AA54" i="67"/>
  <c r="W54" i="67"/>
  <c r="S54" i="67"/>
  <c r="O54" i="67"/>
  <c r="K54" i="67"/>
  <c r="G54" i="67"/>
  <c r="AY53" i="67"/>
  <c r="AU53" i="67"/>
  <c r="AQ53" i="67"/>
  <c r="AM53" i="67"/>
  <c r="AI53" i="67"/>
  <c r="AE53" i="67"/>
  <c r="AA53" i="67"/>
  <c r="W53" i="67"/>
  <c r="S53" i="67"/>
  <c r="O53" i="67"/>
  <c r="K53" i="67"/>
  <c r="G53" i="67"/>
  <c r="AY52" i="67"/>
  <c r="AU52" i="67"/>
  <c r="AQ52" i="67"/>
  <c r="AM52" i="67"/>
  <c r="AI52" i="67"/>
  <c r="AE52" i="67"/>
  <c r="AA52" i="67"/>
  <c r="W52" i="67"/>
  <c r="S52" i="67"/>
  <c r="O52" i="67"/>
  <c r="K52" i="67"/>
  <c r="G52" i="67"/>
  <c r="AY51" i="67"/>
  <c r="AU51" i="67"/>
  <c r="AQ51" i="67"/>
  <c r="AM51" i="67"/>
  <c r="AI51" i="67"/>
  <c r="AE51" i="67"/>
  <c r="AA51" i="67"/>
  <c r="W51" i="67"/>
  <c r="S51" i="67"/>
  <c r="O51" i="67"/>
  <c r="K51" i="67"/>
  <c r="G51" i="67"/>
  <c r="AY50" i="67"/>
  <c r="AU50" i="67"/>
  <c r="AQ50" i="67"/>
  <c r="AM50" i="67"/>
  <c r="AI50" i="67"/>
  <c r="AE50" i="67"/>
  <c r="AA50" i="67"/>
  <c r="W50" i="67"/>
  <c r="S50" i="67"/>
  <c r="O50" i="67"/>
  <c r="K50" i="67"/>
  <c r="G50" i="67"/>
  <c r="AY49" i="67"/>
  <c r="AU49" i="67"/>
  <c r="AQ49" i="67"/>
  <c r="AM49" i="67"/>
  <c r="AI49" i="67"/>
  <c r="AE49" i="67"/>
  <c r="AA49" i="67"/>
  <c r="W49" i="67"/>
  <c r="S49" i="67"/>
  <c r="O49" i="67"/>
  <c r="K49" i="67"/>
  <c r="G49" i="67"/>
  <c r="AY48" i="67"/>
  <c r="AU48" i="67"/>
  <c r="AQ48" i="67"/>
  <c r="AM48" i="67"/>
  <c r="AI48" i="67"/>
  <c r="AE48" i="67"/>
  <c r="AA48" i="67"/>
  <c r="W48" i="67"/>
  <c r="S48" i="67"/>
  <c r="O48" i="67"/>
  <c r="K48" i="67"/>
  <c r="G48" i="67"/>
  <c r="AY47" i="67"/>
  <c r="AU47" i="67"/>
  <c r="AQ47" i="67"/>
  <c r="AM47" i="67"/>
  <c r="AI47" i="67"/>
  <c r="AE47" i="67"/>
  <c r="AA47" i="67"/>
  <c r="W47" i="67"/>
  <c r="S47" i="67"/>
  <c r="O47" i="67"/>
  <c r="K47" i="67"/>
  <c r="G47" i="67"/>
  <c r="AY46" i="67"/>
  <c r="AU46" i="67"/>
  <c r="AQ46" i="67"/>
  <c r="AM46" i="67"/>
  <c r="AI46" i="67"/>
  <c r="AE46" i="67"/>
  <c r="AA46" i="67"/>
  <c r="W46" i="67"/>
  <c r="S46" i="67"/>
  <c r="O46" i="67"/>
  <c r="K46" i="67"/>
  <c r="G46" i="67"/>
  <c r="AY45" i="67"/>
  <c r="AU45" i="67"/>
  <c r="AQ45" i="67"/>
  <c r="AM45" i="67"/>
  <c r="AI45" i="67"/>
  <c r="AE45" i="67"/>
  <c r="AA45" i="67"/>
  <c r="W45" i="67"/>
  <c r="S45" i="67"/>
  <c r="O45" i="67"/>
  <c r="K45" i="67"/>
  <c r="G45" i="67"/>
  <c r="AY44" i="67"/>
  <c r="AU44" i="67"/>
  <c r="AQ44" i="67"/>
  <c r="AM44" i="67"/>
  <c r="AI44" i="67"/>
  <c r="AE44" i="67"/>
  <c r="AA44" i="67"/>
  <c r="W44" i="67"/>
  <c r="S44" i="67"/>
  <c r="O44" i="67"/>
  <c r="K44" i="67"/>
  <c r="G44" i="67"/>
  <c r="AY43" i="67"/>
  <c r="AU43" i="67"/>
  <c r="AQ43" i="67"/>
  <c r="AM43" i="67"/>
  <c r="AI43" i="67"/>
  <c r="AE43" i="67"/>
  <c r="AA43" i="67"/>
  <c r="W43" i="67"/>
  <c r="S43" i="67"/>
  <c r="O43" i="67"/>
  <c r="K43" i="67"/>
  <c r="G43" i="67"/>
  <c r="AY42" i="67"/>
  <c r="AU42" i="67"/>
  <c r="AQ42" i="67"/>
  <c r="AM42" i="67"/>
  <c r="AI42" i="67"/>
  <c r="AE42" i="67"/>
  <c r="AA42" i="67"/>
  <c r="W42" i="67"/>
  <c r="S42" i="67"/>
  <c r="O42" i="67"/>
  <c r="K42" i="67"/>
  <c r="G42" i="67"/>
  <c r="AY41" i="67"/>
  <c r="AU41" i="67"/>
  <c r="AQ41" i="67"/>
  <c r="AM41" i="67"/>
  <c r="AI41" i="67"/>
  <c r="AE41" i="67"/>
  <c r="AA41" i="67"/>
  <c r="W41" i="67"/>
  <c r="S41" i="67"/>
  <c r="O41" i="67"/>
  <c r="K41" i="67"/>
  <c r="G41" i="67"/>
  <c r="AY40" i="67"/>
  <c r="AU40" i="67"/>
  <c r="AQ40" i="67"/>
  <c r="AM40" i="67"/>
  <c r="AI40" i="67"/>
  <c r="AE40" i="67"/>
  <c r="AA40" i="67"/>
  <c r="W40" i="67"/>
  <c r="S40" i="67"/>
  <c r="O40" i="67"/>
  <c r="K40" i="67"/>
  <c r="G40" i="67"/>
  <c r="AY39" i="67"/>
  <c r="AU39" i="67"/>
  <c r="AQ39" i="67"/>
  <c r="AM39" i="67"/>
  <c r="AI39" i="67"/>
  <c r="AE39" i="67"/>
  <c r="AA39" i="67"/>
  <c r="W39" i="67"/>
  <c r="S39" i="67"/>
  <c r="O39" i="67"/>
  <c r="K39" i="67"/>
  <c r="G39" i="67"/>
  <c r="BA39" i="67" s="1"/>
  <c r="BC39" i="67" s="1"/>
  <c r="BF39" i="67" s="1"/>
  <c r="BH39" i="67" s="1"/>
  <c r="AY38" i="67"/>
  <c r="AU38" i="67"/>
  <c r="AQ38" i="67"/>
  <c r="AM38" i="67"/>
  <c r="AI38" i="67"/>
  <c r="AE38" i="67"/>
  <c r="AA38" i="67"/>
  <c r="W38" i="67"/>
  <c r="S38" i="67"/>
  <c r="O38" i="67"/>
  <c r="K38" i="67"/>
  <c r="G38" i="67"/>
  <c r="AY37" i="67"/>
  <c r="AU37" i="67"/>
  <c r="AQ37" i="67"/>
  <c r="AM37" i="67"/>
  <c r="AI37" i="67"/>
  <c r="AE37" i="67"/>
  <c r="AA37" i="67"/>
  <c r="W37" i="67"/>
  <c r="S37" i="67"/>
  <c r="O37" i="67"/>
  <c r="K37" i="67"/>
  <c r="G37" i="67"/>
  <c r="AY36" i="67"/>
  <c r="AU36" i="67"/>
  <c r="AQ36" i="67"/>
  <c r="AM36" i="67"/>
  <c r="AI36" i="67"/>
  <c r="AE36" i="67"/>
  <c r="AA36" i="67"/>
  <c r="W36" i="67"/>
  <c r="S36" i="67"/>
  <c r="O36" i="67"/>
  <c r="K36" i="67"/>
  <c r="G36" i="67"/>
  <c r="AY35" i="67"/>
  <c r="AU35" i="67"/>
  <c r="AQ35" i="67"/>
  <c r="AM35" i="67"/>
  <c r="AI35" i="67"/>
  <c r="AE35" i="67"/>
  <c r="AA35" i="67"/>
  <c r="W35" i="67"/>
  <c r="S35" i="67"/>
  <c r="O35" i="67"/>
  <c r="K35" i="67"/>
  <c r="G35" i="67"/>
  <c r="AY34" i="67"/>
  <c r="AU34" i="67"/>
  <c r="AQ34" i="67"/>
  <c r="AM34" i="67"/>
  <c r="AI34" i="67"/>
  <c r="AE34" i="67"/>
  <c r="AA34" i="67"/>
  <c r="W34" i="67"/>
  <c r="S34" i="67"/>
  <c r="O34" i="67"/>
  <c r="K34" i="67"/>
  <c r="G34" i="67"/>
  <c r="AY33" i="67"/>
  <c r="AU33" i="67"/>
  <c r="AQ33" i="67"/>
  <c r="AM33" i="67"/>
  <c r="AI33" i="67"/>
  <c r="AE33" i="67"/>
  <c r="AA33" i="67"/>
  <c r="W33" i="67"/>
  <c r="S33" i="67"/>
  <c r="O33" i="67"/>
  <c r="K33" i="67"/>
  <c r="G33" i="67"/>
  <c r="AY32" i="67"/>
  <c r="AU32" i="67"/>
  <c r="AQ32" i="67"/>
  <c r="AM32" i="67"/>
  <c r="AI32" i="67"/>
  <c r="AE32" i="67"/>
  <c r="AA32" i="67"/>
  <c r="W32" i="67"/>
  <c r="S32" i="67"/>
  <c r="O32" i="67"/>
  <c r="K32" i="67"/>
  <c r="G32" i="67"/>
  <c r="AY31" i="67"/>
  <c r="AU31" i="67"/>
  <c r="AQ31" i="67"/>
  <c r="AM31" i="67"/>
  <c r="AI31" i="67"/>
  <c r="AE31" i="67"/>
  <c r="AA31" i="67"/>
  <c r="W31" i="67"/>
  <c r="S31" i="67"/>
  <c r="O31" i="67"/>
  <c r="K31" i="67"/>
  <c r="G31" i="67"/>
  <c r="AY30" i="67"/>
  <c r="AU30" i="67"/>
  <c r="AQ30" i="67"/>
  <c r="AM30" i="67"/>
  <c r="AI30" i="67"/>
  <c r="AE30" i="67"/>
  <c r="AA30" i="67"/>
  <c r="W30" i="67"/>
  <c r="S30" i="67"/>
  <c r="O30" i="67"/>
  <c r="K30" i="67"/>
  <c r="G30" i="67"/>
  <c r="AY29" i="67"/>
  <c r="AU29" i="67"/>
  <c r="AQ29" i="67"/>
  <c r="AM29" i="67"/>
  <c r="AI29" i="67"/>
  <c r="AE29" i="67"/>
  <c r="AA29" i="67"/>
  <c r="W29" i="67"/>
  <c r="S29" i="67"/>
  <c r="O29" i="67"/>
  <c r="K29" i="67"/>
  <c r="G29" i="67"/>
  <c r="AY28" i="67"/>
  <c r="AU28" i="67"/>
  <c r="AQ28" i="67"/>
  <c r="AM28" i="67"/>
  <c r="AI28" i="67"/>
  <c r="AE28" i="67"/>
  <c r="AA28" i="67"/>
  <c r="W28" i="67"/>
  <c r="S28" i="67"/>
  <c r="O28" i="67"/>
  <c r="K28" i="67"/>
  <c r="G28" i="67"/>
  <c r="AY27" i="67"/>
  <c r="AU27" i="67"/>
  <c r="AQ27" i="67"/>
  <c r="AM27" i="67"/>
  <c r="AI27" i="67"/>
  <c r="AE27" i="67"/>
  <c r="AA27" i="67"/>
  <c r="W27" i="67"/>
  <c r="S27" i="67"/>
  <c r="O27" i="67"/>
  <c r="K27" i="67"/>
  <c r="G27" i="67"/>
  <c r="AY26" i="67"/>
  <c r="AU26" i="67"/>
  <c r="AQ26" i="67"/>
  <c r="AM26" i="67"/>
  <c r="AI26" i="67"/>
  <c r="AE26" i="67"/>
  <c r="AA26" i="67"/>
  <c r="W26" i="67"/>
  <c r="S26" i="67"/>
  <c r="O26" i="67"/>
  <c r="K26" i="67"/>
  <c r="G26" i="67"/>
  <c r="AY25" i="67"/>
  <c r="AU25" i="67"/>
  <c r="AQ25" i="67"/>
  <c r="AM25" i="67"/>
  <c r="AI25" i="67"/>
  <c r="AE25" i="67"/>
  <c r="AA25" i="67"/>
  <c r="W25" i="67"/>
  <c r="S25" i="67"/>
  <c r="O25" i="67"/>
  <c r="K25" i="67"/>
  <c r="G25" i="67"/>
  <c r="AY24" i="67"/>
  <c r="AU24" i="67"/>
  <c r="AQ24" i="67"/>
  <c r="AM24" i="67"/>
  <c r="AI24" i="67"/>
  <c r="AE24" i="67"/>
  <c r="AA24" i="67"/>
  <c r="W24" i="67"/>
  <c r="S24" i="67"/>
  <c r="O24" i="67"/>
  <c r="K24" i="67"/>
  <c r="G24" i="67"/>
  <c r="AY23" i="67"/>
  <c r="AU23" i="67"/>
  <c r="AQ23" i="67"/>
  <c r="AM23" i="67"/>
  <c r="AI23" i="67"/>
  <c r="AE23" i="67"/>
  <c r="AA23" i="67"/>
  <c r="W23" i="67"/>
  <c r="S23" i="67"/>
  <c r="O23" i="67"/>
  <c r="K23" i="67"/>
  <c r="G23" i="67"/>
  <c r="AY22" i="67"/>
  <c r="AU22" i="67"/>
  <c r="AQ22" i="67"/>
  <c r="AM22" i="67"/>
  <c r="AI22" i="67"/>
  <c r="AE22" i="67"/>
  <c r="AA22" i="67"/>
  <c r="W22" i="67"/>
  <c r="S22" i="67"/>
  <c r="O22" i="67"/>
  <c r="K22" i="67"/>
  <c r="G22" i="67"/>
  <c r="AY21" i="67"/>
  <c r="AU21" i="67"/>
  <c r="AQ21" i="67"/>
  <c r="AM21" i="67"/>
  <c r="AI21" i="67"/>
  <c r="AE21" i="67"/>
  <c r="AA21" i="67"/>
  <c r="W21" i="67"/>
  <c r="S21" i="67"/>
  <c r="O21" i="67"/>
  <c r="K21" i="67"/>
  <c r="G21" i="67"/>
  <c r="AY20" i="67"/>
  <c r="AU20" i="67"/>
  <c r="AQ20" i="67"/>
  <c r="AM20" i="67"/>
  <c r="AI20" i="67"/>
  <c r="AE20" i="67"/>
  <c r="AA20" i="67"/>
  <c r="W20" i="67"/>
  <c r="S20" i="67"/>
  <c r="O20" i="67"/>
  <c r="K20" i="67"/>
  <c r="G20" i="67"/>
  <c r="AY19" i="67"/>
  <c r="AU19" i="67"/>
  <c r="AQ19" i="67"/>
  <c r="AM19" i="67"/>
  <c r="AI19" i="67"/>
  <c r="AE19" i="67"/>
  <c r="AA19" i="67"/>
  <c r="W19" i="67"/>
  <c r="S19" i="67"/>
  <c r="O19" i="67"/>
  <c r="K19" i="67"/>
  <c r="G19" i="67"/>
  <c r="AY18" i="67"/>
  <c r="AU18" i="67"/>
  <c r="AQ18" i="67"/>
  <c r="AM18" i="67"/>
  <c r="AI18" i="67"/>
  <c r="AE18" i="67"/>
  <c r="AA18" i="67"/>
  <c r="W18" i="67"/>
  <c r="S18" i="67"/>
  <c r="O18" i="67"/>
  <c r="K18" i="67"/>
  <c r="G18" i="67"/>
  <c r="AY17" i="67"/>
  <c r="AU17" i="67"/>
  <c r="AQ17" i="67"/>
  <c r="AM17" i="67"/>
  <c r="AI17" i="67"/>
  <c r="AE17" i="67"/>
  <c r="AA17" i="67"/>
  <c r="W17" i="67"/>
  <c r="S17" i="67"/>
  <c r="O17" i="67"/>
  <c r="K17" i="67"/>
  <c r="G17" i="67"/>
  <c r="AY16" i="67"/>
  <c r="AU16" i="67"/>
  <c r="AQ16" i="67"/>
  <c r="AM16" i="67"/>
  <c r="AI16" i="67"/>
  <c r="AE16" i="67"/>
  <c r="AA16" i="67"/>
  <c r="W16" i="67"/>
  <c r="S16" i="67"/>
  <c r="O16" i="67"/>
  <c r="K16" i="67"/>
  <c r="G16" i="67"/>
  <c r="AY15" i="67"/>
  <c r="AU15" i="67"/>
  <c r="AQ15" i="67"/>
  <c r="AM15" i="67"/>
  <c r="AI15" i="67"/>
  <c r="AE15" i="67"/>
  <c r="AA15" i="67"/>
  <c r="W15" i="67"/>
  <c r="S15" i="67"/>
  <c r="O15" i="67"/>
  <c r="K15" i="67"/>
  <c r="G15" i="67"/>
  <c r="AY14" i="67"/>
  <c r="AU14" i="67"/>
  <c r="AQ14" i="67"/>
  <c r="AM14" i="67"/>
  <c r="AI14" i="67"/>
  <c r="AE14" i="67"/>
  <c r="AA14" i="67"/>
  <c r="W14" i="67"/>
  <c r="S14" i="67"/>
  <c r="O14" i="67"/>
  <c r="K14" i="67"/>
  <c r="G14" i="67"/>
  <c r="AY13" i="67"/>
  <c r="AU13" i="67"/>
  <c r="AQ13" i="67"/>
  <c r="AM13" i="67"/>
  <c r="AI13" i="67"/>
  <c r="AE13" i="67"/>
  <c r="AA13" i="67"/>
  <c r="W13" i="67"/>
  <c r="S13" i="67"/>
  <c r="O13" i="67"/>
  <c r="K13" i="67"/>
  <c r="G13" i="67"/>
  <c r="AY12" i="67"/>
  <c r="AU12" i="67"/>
  <c r="AQ12" i="67"/>
  <c r="AM12" i="67"/>
  <c r="AI12" i="67"/>
  <c r="AE12" i="67"/>
  <c r="AA12" i="67"/>
  <c r="W12" i="67"/>
  <c r="S12" i="67"/>
  <c r="O12" i="67"/>
  <c r="K12" i="67"/>
  <c r="G12" i="67"/>
  <c r="AY11" i="67"/>
  <c r="AU11" i="67"/>
  <c r="AQ11" i="67"/>
  <c r="AM11" i="67"/>
  <c r="AI11" i="67"/>
  <c r="AE11" i="67"/>
  <c r="AA11" i="67"/>
  <c r="W11" i="67"/>
  <c r="S11" i="67"/>
  <c r="O11" i="67"/>
  <c r="K11" i="67"/>
  <c r="G11" i="67"/>
  <c r="AY10" i="67"/>
  <c r="AU10" i="67"/>
  <c r="AQ10" i="67"/>
  <c r="AM10" i="67"/>
  <c r="AI10" i="67"/>
  <c r="AE10" i="67"/>
  <c r="AA10" i="67"/>
  <c r="W10" i="67"/>
  <c r="S10" i="67"/>
  <c r="O10" i="67"/>
  <c r="K10" i="67"/>
  <c r="G10" i="67"/>
  <c r="AY9" i="67"/>
  <c r="AU9" i="67"/>
  <c r="AQ9" i="67"/>
  <c r="AM9" i="67"/>
  <c r="AI9" i="67"/>
  <c r="AE9" i="67"/>
  <c r="AA9" i="67"/>
  <c r="W9" i="67"/>
  <c r="S9" i="67"/>
  <c r="O9" i="67"/>
  <c r="K9" i="67"/>
  <c r="G9" i="67"/>
  <c r="AY8" i="67"/>
  <c r="AU8" i="67"/>
  <c r="AQ8" i="67"/>
  <c r="AM8" i="67"/>
  <c r="AI8" i="67"/>
  <c r="AE8" i="67"/>
  <c r="AA8" i="67"/>
  <c r="W8" i="67"/>
  <c r="S8" i="67"/>
  <c r="O8" i="67"/>
  <c r="K8" i="67"/>
  <c r="G8" i="67"/>
  <c r="AY7" i="67"/>
  <c r="AU7" i="67"/>
  <c r="AQ7" i="67"/>
  <c r="AM7" i="67"/>
  <c r="AI7" i="67"/>
  <c r="AE7" i="67"/>
  <c r="AA7" i="67"/>
  <c r="W7" i="67"/>
  <c r="S7" i="67"/>
  <c r="O7" i="67"/>
  <c r="K7" i="67"/>
  <c r="G7" i="67"/>
  <c r="AY6" i="67"/>
  <c r="AU6" i="67"/>
  <c r="AQ6" i="67"/>
  <c r="AM6" i="67"/>
  <c r="AI6" i="67"/>
  <c r="AE6" i="67"/>
  <c r="AA6" i="67"/>
  <c r="W6" i="67"/>
  <c r="S6" i="67"/>
  <c r="O6" i="67"/>
  <c r="K6" i="67"/>
  <c r="G6" i="67"/>
  <c r="AY5" i="67"/>
  <c r="AU5" i="67"/>
  <c r="AQ5" i="67"/>
  <c r="AM5" i="67"/>
  <c r="AI5" i="67"/>
  <c r="AE5" i="67"/>
  <c r="AA5" i="67"/>
  <c r="W5" i="67"/>
  <c r="S5" i="67"/>
  <c r="O5" i="67"/>
  <c r="K5" i="67"/>
  <c r="G5" i="67"/>
  <c r="AY4" i="67"/>
  <c r="AU4" i="67"/>
  <c r="AQ4" i="67"/>
  <c r="AM4" i="67"/>
  <c r="AI4" i="67"/>
  <c r="AE4" i="67"/>
  <c r="AA4" i="67"/>
  <c r="W4" i="67"/>
  <c r="S4" i="67"/>
  <c r="O4" i="67"/>
  <c r="K4" i="67"/>
  <c r="G4" i="67"/>
  <c r="BG168" i="66"/>
  <c r="BE168" i="66"/>
  <c r="BD168" i="66"/>
  <c r="BB168" i="66"/>
  <c r="AZ168" i="66"/>
  <c r="AX168" i="66"/>
  <c r="AW168" i="66"/>
  <c r="AV168" i="66"/>
  <c r="AT168" i="66"/>
  <c r="AS168" i="66"/>
  <c r="AR168" i="66"/>
  <c r="AP168" i="66"/>
  <c r="AO168" i="66"/>
  <c r="AN168" i="66"/>
  <c r="AL168" i="66"/>
  <c r="AK168" i="66"/>
  <c r="AJ168" i="66"/>
  <c r="AH168" i="66"/>
  <c r="AG168" i="66"/>
  <c r="AF168" i="66"/>
  <c r="AD168" i="66"/>
  <c r="AC168" i="66"/>
  <c r="AB168" i="66"/>
  <c r="Z168" i="66"/>
  <c r="Y168" i="66"/>
  <c r="X168" i="66"/>
  <c r="V168" i="66"/>
  <c r="U168" i="66"/>
  <c r="T168" i="66"/>
  <c r="R168" i="66"/>
  <c r="Q168" i="66"/>
  <c r="P168" i="66"/>
  <c r="N168" i="66"/>
  <c r="M168" i="66"/>
  <c r="L168" i="66"/>
  <c r="J168" i="66"/>
  <c r="I168" i="66"/>
  <c r="H168" i="66"/>
  <c r="F168" i="66"/>
  <c r="E168" i="66"/>
  <c r="D168" i="66"/>
  <c r="S167" i="66"/>
  <c r="O167" i="66"/>
  <c r="K167" i="66"/>
  <c r="G167" i="66"/>
  <c r="BA167" i="66" s="1"/>
  <c r="BC167" i="66" s="1"/>
  <c r="BF167" i="66" s="1"/>
  <c r="BH167" i="66" s="1"/>
  <c r="XFD167" i="66" s="1"/>
  <c r="S166" i="66"/>
  <c r="O166" i="66"/>
  <c r="K166" i="66"/>
  <c r="G166" i="66"/>
  <c r="S165" i="66"/>
  <c r="BA165" i="66" s="1"/>
  <c r="BC165" i="66" s="1"/>
  <c r="BF165" i="66" s="1"/>
  <c r="BH165" i="66" s="1"/>
  <c r="O165" i="66"/>
  <c r="K165" i="66"/>
  <c r="G165" i="66"/>
  <c r="S164" i="66"/>
  <c r="O164" i="66"/>
  <c r="K164" i="66"/>
  <c r="G164" i="66"/>
  <c r="S163" i="66"/>
  <c r="O163" i="66"/>
  <c r="K163" i="66"/>
  <c r="G163" i="66"/>
  <c r="S162" i="66"/>
  <c r="O162" i="66"/>
  <c r="K162" i="66"/>
  <c r="G162" i="66"/>
  <c r="S161" i="66"/>
  <c r="O161" i="66"/>
  <c r="K161" i="66"/>
  <c r="G161" i="66"/>
  <c r="S160" i="66"/>
  <c r="O160" i="66"/>
  <c r="K160" i="66"/>
  <c r="G160" i="66"/>
  <c r="S159" i="66"/>
  <c r="O159" i="66"/>
  <c r="K159" i="66"/>
  <c r="G159" i="66"/>
  <c r="S158" i="66"/>
  <c r="O158" i="66"/>
  <c r="K158" i="66"/>
  <c r="G158" i="66"/>
  <c r="S157" i="66"/>
  <c r="BA157" i="66" s="1"/>
  <c r="BC157" i="66" s="1"/>
  <c r="BF157" i="66" s="1"/>
  <c r="BH157" i="66" s="1"/>
  <c r="O157" i="66"/>
  <c r="K157" i="66"/>
  <c r="G157" i="66"/>
  <c r="S156" i="66"/>
  <c r="O156" i="66"/>
  <c r="K156" i="66"/>
  <c r="G156" i="66"/>
  <c r="S155" i="66"/>
  <c r="O155" i="66"/>
  <c r="K155" i="66"/>
  <c r="BA155" i="66" s="1"/>
  <c r="BC155" i="66" s="1"/>
  <c r="BF155" i="66" s="1"/>
  <c r="BH155" i="66" s="1"/>
  <c r="G155" i="66"/>
  <c r="S154" i="66"/>
  <c r="O154" i="66"/>
  <c r="K154" i="66"/>
  <c r="G154" i="66"/>
  <c r="BA154" i="66" s="1"/>
  <c r="BC154" i="66" s="1"/>
  <c r="BF154" i="66" s="1"/>
  <c r="BH154" i="66" s="1"/>
  <c r="S153" i="66"/>
  <c r="O153" i="66"/>
  <c r="K153" i="66"/>
  <c r="G153" i="66"/>
  <c r="S152" i="66"/>
  <c r="O152" i="66"/>
  <c r="K152" i="66"/>
  <c r="G152" i="66"/>
  <c r="S151" i="66"/>
  <c r="O151" i="66"/>
  <c r="K151" i="66"/>
  <c r="G151" i="66"/>
  <c r="BA151" i="66" s="1"/>
  <c r="BC151" i="66" s="1"/>
  <c r="BF151" i="66" s="1"/>
  <c r="BH151" i="66" s="1"/>
  <c r="S150" i="66"/>
  <c r="O150" i="66"/>
  <c r="K150" i="66"/>
  <c r="G150" i="66"/>
  <c r="S149" i="66"/>
  <c r="O149" i="66"/>
  <c r="K149" i="66"/>
  <c r="G149" i="66"/>
  <c r="S148" i="66"/>
  <c r="O148" i="66"/>
  <c r="K148" i="66"/>
  <c r="G148" i="66"/>
  <c r="S147" i="66"/>
  <c r="O147" i="66"/>
  <c r="K147" i="66"/>
  <c r="G147" i="66"/>
  <c r="S146" i="66"/>
  <c r="O146" i="66"/>
  <c r="K146" i="66"/>
  <c r="G146" i="66"/>
  <c r="W145" i="66"/>
  <c r="S145" i="66"/>
  <c r="O145" i="66"/>
  <c r="BA145" i="66" s="1"/>
  <c r="BC145" i="66" s="1"/>
  <c r="BF145" i="66" s="1"/>
  <c r="BH145" i="66" s="1"/>
  <c r="K145" i="66"/>
  <c r="G145" i="66"/>
  <c r="W144" i="66"/>
  <c r="BA144" i="66" s="1"/>
  <c r="BC144" i="66" s="1"/>
  <c r="BF144" i="66" s="1"/>
  <c r="BH144" i="66" s="1"/>
  <c r="S144" i="66"/>
  <c r="O144" i="66"/>
  <c r="K144" i="66"/>
  <c r="G144" i="66"/>
  <c r="W143" i="66"/>
  <c r="S143" i="66"/>
  <c r="O143" i="66"/>
  <c r="K143" i="66"/>
  <c r="G143" i="66"/>
  <c r="W142" i="66"/>
  <c r="S142" i="66"/>
  <c r="O142" i="66"/>
  <c r="K142" i="66"/>
  <c r="G142" i="66"/>
  <c r="W141" i="66"/>
  <c r="S141" i="66"/>
  <c r="O141" i="66"/>
  <c r="K141" i="66"/>
  <c r="G141" i="66"/>
  <c r="W140" i="66"/>
  <c r="S140" i="66"/>
  <c r="O140" i="66"/>
  <c r="K140" i="66"/>
  <c r="G140" i="66"/>
  <c r="W139" i="66"/>
  <c r="S139" i="66"/>
  <c r="O139" i="66"/>
  <c r="K139" i="66"/>
  <c r="G139" i="66"/>
  <c r="W138" i="66"/>
  <c r="S138" i="66"/>
  <c r="O138" i="66"/>
  <c r="K138" i="66"/>
  <c r="G138" i="66"/>
  <c r="W137" i="66"/>
  <c r="S137" i="66"/>
  <c r="O137" i="66"/>
  <c r="K137" i="66"/>
  <c r="G137" i="66"/>
  <c r="W136" i="66"/>
  <c r="S136" i="66"/>
  <c r="O136" i="66"/>
  <c r="K136" i="66"/>
  <c r="G136" i="66"/>
  <c r="BA136" i="66" s="1"/>
  <c r="BC136" i="66" s="1"/>
  <c r="BF136" i="66" s="1"/>
  <c r="BH136" i="66" s="1"/>
  <c r="W135" i="66"/>
  <c r="S135" i="66"/>
  <c r="O135" i="66"/>
  <c r="K135" i="66"/>
  <c r="G135" i="66"/>
  <c r="BA134" i="66"/>
  <c r="BC134" i="66" s="1"/>
  <c r="BF134" i="66" s="1"/>
  <c r="BH134" i="66" s="1"/>
  <c r="W134" i="66"/>
  <c r="S134" i="66"/>
  <c r="O134" i="66"/>
  <c r="K134" i="66"/>
  <c r="G134" i="66"/>
  <c r="W133" i="66"/>
  <c r="S133" i="66"/>
  <c r="O133" i="66"/>
  <c r="K133" i="66"/>
  <c r="G133" i="66"/>
  <c r="W132" i="66"/>
  <c r="S132" i="66"/>
  <c r="O132" i="66"/>
  <c r="K132" i="66"/>
  <c r="G132" i="66"/>
  <c r="BA131" i="66"/>
  <c r="BC131" i="66" s="1"/>
  <c r="BF131" i="66" s="1"/>
  <c r="BH131" i="66" s="1"/>
  <c r="W131" i="66"/>
  <c r="S131" i="66"/>
  <c r="O131" i="66"/>
  <c r="K131" i="66"/>
  <c r="G131" i="66"/>
  <c r="W130" i="66"/>
  <c r="S130" i="66"/>
  <c r="O130" i="66"/>
  <c r="K130" i="66"/>
  <c r="G130" i="66"/>
  <c r="W129" i="66"/>
  <c r="S129" i="66"/>
  <c r="O129" i="66"/>
  <c r="K129" i="66"/>
  <c r="G129" i="66"/>
  <c r="W128" i="66"/>
  <c r="S128" i="66"/>
  <c r="BA128" i="66" s="1"/>
  <c r="BC128" i="66" s="1"/>
  <c r="BF128" i="66" s="1"/>
  <c r="BH128" i="66" s="1"/>
  <c r="O128" i="66"/>
  <c r="K128" i="66"/>
  <c r="G128" i="66"/>
  <c r="W127" i="66"/>
  <c r="S127" i="66"/>
  <c r="O127" i="66"/>
  <c r="K127" i="66"/>
  <c r="G127" i="66"/>
  <c r="W126" i="66"/>
  <c r="S126" i="66"/>
  <c r="O126" i="66"/>
  <c r="K126" i="66"/>
  <c r="G126" i="66"/>
  <c r="W125" i="66"/>
  <c r="S125" i="66"/>
  <c r="O125" i="66"/>
  <c r="K125" i="66"/>
  <c r="G125" i="66"/>
  <c r="W124" i="66"/>
  <c r="S124" i="66"/>
  <c r="O124" i="66"/>
  <c r="K124" i="66"/>
  <c r="G124" i="66"/>
  <c r="W123" i="66"/>
  <c r="S123" i="66"/>
  <c r="O123" i="66"/>
  <c r="K123" i="66"/>
  <c r="G123" i="66"/>
  <c r="BA123" i="66" s="1"/>
  <c r="BC123" i="66" s="1"/>
  <c r="BF123" i="66" s="1"/>
  <c r="BH123" i="66" s="1"/>
  <c r="W122" i="66"/>
  <c r="S122" i="66"/>
  <c r="O122" i="66"/>
  <c r="K122" i="66"/>
  <c r="G122" i="66"/>
  <c r="W121" i="66"/>
  <c r="S121" i="66"/>
  <c r="O121" i="66"/>
  <c r="K121" i="66"/>
  <c r="G121" i="66"/>
  <c r="W120" i="66"/>
  <c r="S120" i="66"/>
  <c r="BA120" i="66" s="1"/>
  <c r="BC120" i="66" s="1"/>
  <c r="BF120" i="66" s="1"/>
  <c r="BH120" i="66" s="1"/>
  <c r="O120" i="66"/>
  <c r="K120" i="66"/>
  <c r="G120" i="66"/>
  <c r="W119" i="66"/>
  <c r="S119" i="66"/>
  <c r="O119" i="66"/>
  <c r="K119" i="66"/>
  <c r="BA119" i="66" s="1"/>
  <c r="BC119" i="66" s="1"/>
  <c r="BF119" i="66" s="1"/>
  <c r="BH119" i="66" s="1"/>
  <c r="G119" i="66"/>
  <c r="BA118" i="66"/>
  <c r="BC118" i="66" s="1"/>
  <c r="BF118" i="66" s="1"/>
  <c r="BH118" i="66" s="1"/>
  <c r="W118" i="66"/>
  <c r="S118" i="66"/>
  <c r="O118" i="66"/>
  <c r="K118" i="66"/>
  <c r="G118" i="66"/>
  <c r="AY117" i="66"/>
  <c r="AU117" i="66"/>
  <c r="AQ117" i="66"/>
  <c r="AM117" i="66"/>
  <c r="AI117" i="66"/>
  <c r="AE117" i="66"/>
  <c r="AA117" i="66"/>
  <c r="W117" i="66"/>
  <c r="S117" i="66"/>
  <c r="O117" i="66"/>
  <c r="K117" i="66"/>
  <c r="G117" i="66"/>
  <c r="AY116" i="66"/>
  <c r="AU116" i="66"/>
  <c r="AQ116" i="66"/>
  <c r="AM116" i="66"/>
  <c r="AI116" i="66"/>
  <c r="AE116" i="66"/>
  <c r="AA116" i="66"/>
  <c r="W116" i="66"/>
  <c r="S116" i="66"/>
  <c r="O116" i="66"/>
  <c r="K116" i="66"/>
  <c r="G116" i="66"/>
  <c r="AY115" i="66"/>
  <c r="AU115" i="66"/>
  <c r="AQ115" i="66"/>
  <c r="AM115" i="66"/>
  <c r="AI115" i="66"/>
  <c r="AE115" i="66"/>
  <c r="AA115" i="66"/>
  <c r="W115" i="66"/>
  <c r="S115" i="66"/>
  <c r="O115" i="66"/>
  <c r="K115" i="66"/>
  <c r="G115" i="66"/>
  <c r="AY114" i="66"/>
  <c r="AU114" i="66"/>
  <c r="AQ114" i="66"/>
  <c r="AM114" i="66"/>
  <c r="AI114" i="66"/>
  <c r="AE114" i="66"/>
  <c r="AA114" i="66"/>
  <c r="W114" i="66"/>
  <c r="S114" i="66"/>
  <c r="O114" i="66"/>
  <c r="K114" i="66"/>
  <c r="G114" i="66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AY112" i="66"/>
  <c r="AU112" i="66"/>
  <c r="AQ112" i="66"/>
  <c r="AM112" i="66"/>
  <c r="AI112" i="66"/>
  <c r="AE112" i="66"/>
  <c r="AA112" i="66"/>
  <c r="BA112" i="66" s="1"/>
  <c r="BC112" i="66" s="1"/>
  <c r="BF112" i="66" s="1"/>
  <c r="BH112" i="66" s="1"/>
  <c r="W112" i="66"/>
  <c r="S112" i="66"/>
  <c r="O112" i="66"/>
  <c r="K112" i="66"/>
  <c r="G112" i="66"/>
  <c r="AY111" i="66"/>
  <c r="AU111" i="66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AM110" i="66"/>
  <c r="AI110" i="66"/>
  <c r="AE110" i="66"/>
  <c r="AA110" i="66"/>
  <c r="W110" i="66"/>
  <c r="S110" i="66"/>
  <c r="O110" i="66"/>
  <c r="K110" i="66"/>
  <c r="G110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AY108" i="66"/>
  <c r="AU108" i="66"/>
  <c r="AQ108" i="66"/>
  <c r="AM108" i="66"/>
  <c r="AI108" i="66"/>
  <c r="AE108" i="66"/>
  <c r="AA108" i="66"/>
  <c r="BA108" i="66" s="1"/>
  <c r="BC108" i="66" s="1"/>
  <c r="BF108" i="66" s="1"/>
  <c r="BH108" i="66" s="1"/>
  <c r="W108" i="66"/>
  <c r="S108" i="66"/>
  <c r="O108" i="66"/>
  <c r="K108" i="66"/>
  <c r="G108" i="66"/>
  <c r="AY107" i="66"/>
  <c r="AU107" i="66"/>
  <c r="AQ107" i="66"/>
  <c r="AM107" i="66"/>
  <c r="AI107" i="66"/>
  <c r="AE107" i="66"/>
  <c r="AA107" i="66"/>
  <c r="W107" i="66"/>
  <c r="S107" i="66"/>
  <c r="O107" i="66"/>
  <c r="K107" i="66"/>
  <c r="G107" i="66"/>
  <c r="AY106" i="66"/>
  <c r="AU106" i="66"/>
  <c r="AQ106" i="66"/>
  <c r="AM106" i="66"/>
  <c r="AI106" i="66"/>
  <c r="AE106" i="66"/>
  <c r="AA106" i="66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W105" i="66"/>
  <c r="S105" i="66"/>
  <c r="O105" i="66"/>
  <c r="K105" i="66"/>
  <c r="G105" i="66"/>
  <c r="AY104" i="66"/>
  <c r="AU104" i="66"/>
  <c r="AQ104" i="66"/>
  <c r="AM104" i="66"/>
  <c r="AI104" i="66"/>
  <c r="AE104" i="66"/>
  <c r="AA104" i="66"/>
  <c r="W104" i="66"/>
  <c r="S104" i="66"/>
  <c r="O104" i="66"/>
  <c r="K104" i="66"/>
  <c r="G104" i="66"/>
  <c r="AY103" i="66"/>
  <c r="AU103" i="66"/>
  <c r="AQ103" i="66"/>
  <c r="AM103" i="66"/>
  <c r="AI103" i="66"/>
  <c r="AE103" i="66"/>
  <c r="AA103" i="66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W101" i="66"/>
  <c r="S101" i="66"/>
  <c r="O101" i="66"/>
  <c r="K101" i="66"/>
  <c r="G101" i="66"/>
  <c r="AY100" i="66"/>
  <c r="AU100" i="66"/>
  <c r="AQ100" i="66"/>
  <c r="AM100" i="66"/>
  <c r="AI100" i="66"/>
  <c r="AE100" i="66"/>
  <c r="AA100" i="66"/>
  <c r="W100" i="66"/>
  <c r="S100" i="66"/>
  <c r="O100" i="66"/>
  <c r="K100" i="66"/>
  <c r="G100" i="66"/>
  <c r="AY99" i="66"/>
  <c r="AU99" i="66"/>
  <c r="AQ99" i="66"/>
  <c r="AM99" i="66"/>
  <c r="AI99" i="66"/>
  <c r="AE99" i="66"/>
  <c r="AA99" i="66"/>
  <c r="W99" i="66"/>
  <c r="S99" i="66"/>
  <c r="O99" i="66"/>
  <c r="K99" i="66"/>
  <c r="G99" i="66"/>
  <c r="AY98" i="66"/>
  <c r="AU98" i="66"/>
  <c r="AQ98" i="66"/>
  <c r="AM98" i="66"/>
  <c r="AI98" i="66"/>
  <c r="AE98" i="66"/>
  <c r="AA98" i="66"/>
  <c r="W98" i="66"/>
  <c r="S98" i="66"/>
  <c r="O98" i="66"/>
  <c r="K98" i="66"/>
  <c r="G98" i="66"/>
  <c r="AY97" i="66"/>
  <c r="AU97" i="66"/>
  <c r="AQ97" i="66"/>
  <c r="AM97" i="66"/>
  <c r="AI97" i="66"/>
  <c r="AE97" i="66"/>
  <c r="AA97" i="66"/>
  <c r="W97" i="66"/>
  <c r="S97" i="66"/>
  <c r="O97" i="66"/>
  <c r="K97" i="66"/>
  <c r="G97" i="66"/>
  <c r="AY96" i="66"/>
  <c r="AU96" i="66"/>
  <c r="AQ96" i="66"/>
  <c r="AM96" i="66"/>
  <c r="AI96" i="66"/>
  <c r="AE96" i="66"/>
  <c r="AA96" i="66"/>
  <c r="W96" i="66"/>
  <c r="S96" i="66"/>
  <c r="O96" i="66"/>
  <c r="K96" i="66"/>
  <c r="G96" i="66"/>
  <c r="AY95" i="66"/>
  <c r="AU95" i="66"/>
  <c r="AQ95" i="66"/>
  <c r="AM95" i="66"/>
  <c r="AI95" i="66"/>
  <c r="AE95" i="66"/>
  <c r="AA95" i="66"/>
  <c r="W95" i="66"/>
  <c r="S95" i="66"/>
  <c r="O95" i="66"/>
  <c r="K95" i="66"/>
  <c r="G95" i="66"/>
  <c r="AY94" i="66"/>
  <c r="AU94" i="66"/>
  <c r="AQ94" i="66"/>
  <c r="AM94" i="66"/>
  <c r="AI94" i="66"/>
  <c r="AE94" i="66"/>
  <c r="AA94" i="66"/>
  <c r="W94" i="66"/>
  <c r="S94" i="66"/>
  <c r="O94" i="66"/>
  <c r="K94" i="66"/>
  <c r="G94" i="66"/>
  <c r="AY93" i="66"/>
  <c r="AU93" i="66"/>
  <c r="AQ93" i="66"/>
  <c r="AM93" i="66"/>
  <c r="AI93" i="66"/>
  <c r="AE93" i="66"/>
  <c r="AA93" i="66"/>
  <c r="W93" i="66"/>
  <c r="S93" i="66"/>
  <c r="O93" i="66"/>
  <c r="K93" i="66"/>
  <c r="G93" i="66"/>
  <c r="AY92" i="66"/>
  <c r="AU92" i="66"/>
  <c r="AQ92" i="66"/>
  <c r="AM92" i="66"/>
  <c r="AI92" i="66"/>
  <c r="AE92" i="66"/>
  <c r="AA92" i="66"/>
  <c r="W92" i="66"/>
  <c r="S92" i="66"/>
  <c r="O92" i="66"/>
  <c r="K92" i="66"/>
  <c r="G92" i="66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AY90" i="66"/>
  <c r="AU90" i="66"/>
  <c r="AQ90" i="66"/>
  <c r="AM90" i="66"/>
  <c r="AI90" i="66"/>
  <c r="AE90" i="66"/>
  <c r="AA90" i="66"/>
  <c r="W90" i="66"/>
  <c r="S90" i="66"/>
  <c r="O90" i="66"/>
  <c r="K90" i="66"/>
  <c r="G90" i="66"/>
  <c r="AY89" i="66"/>
  <c r="AU89" i="66"/>
  <c r="AQ89" i="66"/>
  <c r="AM89" i="66"/>
  <c r="AI89" i="66"/>
  <c r="AE89" i="66"/>
  <c r="AA89" i="66"/>
  <c r="W89" i="66"/>
  <c r="S89" i="66"/>
  <c r="O89" i="66"/>
  <c r="K89" i="66"/>
  <c r="G89" i="66"/>
  <c r="AY88" i="66"/>
  <c r="AU88" i="66"/>
  <c r="AQ88" i="66"/>
  <c r="AM88" i="66"/>
  <c r="AI88" i="66"/>
  <c r="AE88" i="66"/>
  <c r="AA88" i="66"/>
  <c r="W88" i="66"/>
  <c r="S88" i="66"/>
  <c r="O88" i="66"/>
  <c r="K88" i="66"/>
  <c r="G88" i="66"/>
  <c r="AY87" i="66"/>
  <c r="AU87" i="66"/>
  <c r="AQ87" i="66"/>
  <c r="AM87" i="66"/>
  <c r="AI87" i="66"/>
  <c r="AE87" i="66"/>
  <c r="AA87" i="66"/>
  <c r="W87" i="66"/>
  <c r="S87" i="66"/>
  <c r="O87" i="66"/>
  <c r="K87" i="66"/>
  <c r="G87" i="66"/>
  <c r="AY86" i="66"/>
  <c r="AU86" i="66"/>
  <c r="AQ86" i="66"/>
  <c r="AM86" i="66"/>
  <c r="AI86" i="66"/>
  <c r="AE86" i="66"/>
  <c r="AA86" i="66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W85" i="66"/>
  <c r="S85" i="66"/>
  <c r="O85" i="66"/>
  <c r="K85" i="66"/>
  <c r="G85" i="66"/>
  <c r="AY84" i="66"/>
  <c r="AU84" i="66"/>
  <c r="AQ84" i="66"/>
  <c r="AM84" i="66"/>
  <c r="AI84" i="66"/>
  <c r="AE84" i="66"/>
  <c r="AA84" i="66"/>
  <c r="W84" i="66"/>
  <c r="S84" i="66"/>
  <c r="O84" i="66"/>
  <c r="K84" i="66"/>
  <c r="G84" i="66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AY81" i="66"/>
  <c r="AU81" i="66"/>
  <c r="AQ81" i="66"/>
  <c r="AM81" i="66"/>
  <c r="AI81" i="66"/>
  <c r="AE81" i="66"/>
  <c r="AA81" i="66"/>
  <c r="W81" i="66"/>
  <c r="S81" i="66"/>
  <c r="O81" i="66"/>
  <c r="K81" i="66"/>
  <c r="G81" i="66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AY79" i="66"/>
  <c r="AU79" i="66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AI78" i="66"/>
  <c r="AE78" i="66"/>
  <c r="AA78" i="66"/>
  <c r="W78" i="66"/>
  <c r="S78" i="66"/>
  <c r="O78" i="66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AY76" i="66"/>
  <c r="AU76" i="66"/>
  <c r="AQ76" i="66"/>
  <c r="AM76" i="66"/>
  <c r="AI76" i="66"/>
  <c r="AE76" i="66"/>
  <c r="AA76" i="66"/>
  <c r="BA76" i="66" s="1"/>
  <c r="BC76" i="66" s="1"/>
  <c r="BF76" i="66" s="1"/>
  <c r="BH76" i="66" s="1"/>
  <c r="W76" i="66"/>
  <c r="S76" i="66"/>
  <c r="O76" i="66"/>
  <c r="K76" i="66"/>
  <c r="G76" i="66"/>
  <c r="AY75" i="66"/>
  <c r="AU75" i="66"/>
  <c r="AQ75" i="66"/>
  <c r="AM75" i="66"/>
  <c r="AI75" i="66"/>
  <c r="AE75" i="66"/>
  <c r="AA75" i="66"/>
  <c r="W75" i="66"/>
  <c r="S75" i="66"/>
  <c r="O75" i="66"/>
  <c r="K75" i="66"/>
  <c r="G75" i="66"/>
  <c r="AY74" i="66"/>
  <c r="AU74" i="66"/>
  <c r="AQ74" i="66"/>
  <c r="AM74" i="66"/>
  <c r="AI74" i="66"/>
  <c r="AE74" i="66"/>
  <c r="AA74" i="66"/>
  <c r="W74" i="66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AY71" i="66"/>
  <c r="AU71" i="66"/>
  <c r="AQ71" i="66"/>
  <c r="AM71" i="66"/>
  <c r="AI71" i="66"/>
  <c r="AE71" i="66"/>
  <c r="AA71" i="66"/>
  <c r="W71" i="66"/>
  <c r="S71" i="66"/>
  <c r="O71" i="66"/>
  <c r="K71" i="66"/>
  <c r="G71" i="66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AY68" i="66"/>
  <c r="AU68" i="66"/>
  <c r="AQ68" i="66"/>
  <c r="AM68" i="66"/>
  <c r="AI68" i="66"/>
  <c r="AE68" i="66"/>
  <c r="AA68" i="66"/>
  <c r="BA68" i="66" s="1"/>
  <c r="BC68" i="66" s="1"/>
  <c r="BF68" i="66" s="1"/>
  <c r="BH68" i="66" s="1"/>
  <c r="W68" i="66"/>
  <c r="S68" i="66"/>
  <c r="O68" i="66"/>
  <c r="K68" i="66"/>
  <c r="G68" i="66"/>
  <c r="AY67" i="66"/>
  <c r="AU67" i="66"/>
  <c r="AQ67" i="66"/>
  <c r="AM67" i="66"/>
  <c r="AI67" i="66"/>
  <c r="AE67" i="66"/>
  <c r="AA67" i="66"/>
  <c r="W67" i="66"/>
  <c r="S67" i="66"/>
  <c r="O67" i="66"/>
  <c r="K67" i="66"/>
  <c r="G67" i="66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AY64" i="66"/>
  <c r="AU64" i="66"/>
  <c r="AQ64" i="66"/>
  <c r="AM64" i="66"/>
  <c r="AI64" i="66"/>
  <c r="AE64" i="66"/>
  <c r="AA64" i="66"/>
  <c r="W64" i="66"/>
  <c r="S64" i="66"/>
  <c r="O64" i="66"/>
  <c r="K64" i="66"/>
  <c r="G64" i="66"/>
  <c r="AY63" i="66"/>
  <c r="AU63" i="66"/>
  <c r="AQ63" i="66"/>
  <c r="AM63" i="66"/>
  <c r="AI63" i="66"/>
  <c r="AE63" i="66"/>
  <c r="AA63" i="66"/>
  <c r="W63" i="66"/>
  <c r="S63" i="66"/>
  <c r="O63" i="66"/>
  <c r="K63" i="66"/>
  <c r="G63" i="66"/>
  <c r="AY62" i="66"/>
  <c r="AU62" i="66"/>
  <c r="AQ62" i="66"/>
  <c r="AM62" i="66"/>
  <c r="AI62" i="66"/>
  <c r="AE62" i="66"/>
  <c r="AA62" i="66"/>
  <c r="W62" i="66"/>
  <c r="S62" i="66"/>
  <c r="O62" i="66"/>
  <c r="K62" i="66"/>
  <c r="G62" i="66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AY60" i="66"/>
  <c r="AU60" i="66"/>
  <c r="AQ60" i="66"/>
  <c r="AM60" i="66"/>
  <c r="AI60" i="66"/>
  <c r="AE60" i="66"/>
  <c r="AA60" i="66"/>
  <c r="W60" i="66"/>
  <c r="S60" i="66"/>
  <c r="O60" i="66"/>
  <c r="K60" i="66"/>
  <c r="G60" i="66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AY58" i="66"/>
  <c r="AU58" i="66"/>
  <c r="AQ58" i="66"/>
  <c r="AM58" i="66"/>
  <c r="AI58" i="66"/>
  <c r="AE58" i="66"/>
  <c r="AA58" i="66"/>
  <c r="W58" i="66"/>
  <c r="S58" i="66"/>
  <c r="O58" i="66"/>
  <c r="K58" i="66"/>
  <c r="G58" i="66"/>
  <c r="AY57" i="66"/>
  <c r="AU57" i="66"/>
  <c r="AQ57" i="66"/>
  <c r="AM57" i="66"/>
  <c r="AI57" i="66"/>
  <c r="AE57" i="66"/>
  <c r="AA57" i="66"/>
  <c r="W57" i="66"/>
  <c r="S57" i="66"/>
  <c r="O57" i="66"/>
  <c r="K57" i="66"/>
  <c r="G57" i="66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AY54" i="66"/>
  <c r="AU54" i="66"/>
  <c r="AQ54" i="66"/>
  <c r="AM54" i="66"/>
  <c r="AI54" i="66"/>
  <c r="AE54" i="66"/>
  <c r="AA54" i="66"/>
  <c r="W54" i="66"/>
  <c r="S54" i="66"/>
  <c r="O54" i="66"/>
  <c r="K54" i="66"/>
  <c r="G54" i="66"/>
  <c r="AY53" i="66"/>
  <c r="AU53" i="66"/>
  <c r="AQ53" i="66"/>
  <c r="AM53" i="66"/>
  <c r="AI53" i="66"/>
  <c r="AE53" i="66"/>
  <c r="AA53" i="66"/>
  <c r="W53" i="66"/>
  <c r="S53" i="66"/>
  <c r="O53" i="66"/>
  <c r="K53" i="66"/>
  <c r="G53" i="66"/>
  <c r="AY52" i="66"/>
  <c r="AU52" i="66"/>
  <c r="AQ52" i="66"/>
  <c r="AM52" i="66"/>
  <c r="AI52" i="66"/>
  <c r="AE52" i="66"/>
  <c r="AA52" i="66"/>
  <c r="W52" i="66"/>
  <c r="S52" i="66"/>
  <c r="O52" i="66"/>
  <c r="K52" i="66"/>
  <c r="G52" i="66"/>
  <c r="AY51" i="66"/>
  <c r="AU51" i="66"/>
  <c r="AQ51" i="66"/>
  <c r="AM51" i="66"/>
  <c r="AI51" i="66"/>
  <c r="AE51" i="66"/>
  <c r="AA51" i="66"/>
  <c r="BA51" i="66" s="1"/>
  <c r="BC51" i="66" s="1"/>
  <c r="BF51" i="66" s="1"/>
  <c r="BH51" i="66" s="1"/>
  <c r="W51" i="66"/>
  <c r="S51" i="66"/>
  <c r="O51" i="66"/>
  <c r="K51" i="66"/>
  <c r="G51" i="66"/>
  <c r="AY50" i="66"/>
  <c r="AU50" i="66"/>
  <c r="AQ50" i="66"/>
  <c r="AM50" i="66"/>
  <c r="AI50" i="66"/>
  <c r="AE50" i="66"/>
  <c r="AA50" i="66"/>
  <c r="W50" i="66"/>
  <c r="S50" i="66"/>
  <c r="O50" i="66"/>
  <c r="K50" i="66"/>
  <c r="G50" i="66"/>
  <c r="AY49" i="66"/>
  <c r="AU49" i="66"/>
  <c r="AQ49" i="66"/>
  <c r="AM49" i="66"/>
  <c r="AI49" i="66"/>
  <c r="AE49" i="66"/>
  <c r="AA49" i="66"/>
  <c r="W49" i="66"/>
  <c r="S49" i="66"/>
  <c r="O49" i="66"/>
  <c r="K49" i="66"/>
  <c r="G49" i="66"/>
  <c r="AY48" i="66"/>
  <c r="AU48" i="66"/>
  <c r="AQ48" i="66"/>
  <c r="AM48" i="66"/>
  <c r="AI48" i="66"/>
  <c r="AE48" i="66"/>
  <c r="AA48" i="66"/>
  <c r="W48" i="66"/>
  <c r="S48" i="66"/>
  <c r="O48" i="66"/>
  <c r="K48" i="66"/>
  <c r="G48" i="66"/>
  <c r="AY47" i="66"/>
  <c r="AU47" i="66"/>
  <c r="AQ47" i="66"/>
  <c r="AM47" i="66"/>
  <c r="AI47" i="66"/>
  <c r="AE47" i="66"/>
  <c r="AA47" i="66"/>
  <c r="W47" i="66"/>
  <c r="S47" i="66"/>
  <c r="O47" i="66"/>
  <c r="K47" i="66"/>
  <c r="G47" i="66"/>
  <c r="AY46" i="66"/>
  <c r="AU46" i="66"/>
  <c r="AQ46" i="66"/>
  <c r="AM46" i="66"/>
  <c r="AI46" i="66"/>
  <c r="AE46" i="66"/>
  <c r="AA46" i="66"/>
  <c r="W46" i="66"/>
  <c r="S46" i="66"/>
  <c r="O46" i="66"/>
  <c r="K46" i="66"/>
  <c r="G46" i="66"/>
  <c r="AY45" i="66"/>
  <c r="AU45" i="66"/>
  <c r="AQ45" i="66"/>
  <c r="AM45" i="66"/>
  <c r="AI45" i="66"/>
  <c r="AE45" i="66"/>
  <c r="AA45" i="66"/>
  <c r="W45" i="66"/>
  <c r="S45" i="66"/>
  <c r="O45" i="66"/>
  <c r="K45" i="66"/>
  <c r="G45" i="66"/>
  <c r="AY44" i="66"/>
  <c r="AU44" i="66"/>
  <c r="AQ44" i="66"/>
  <c r="AM44" i="66"/>
  <c r="AI44" i="66"/>
  <c r="AE44" i="66"/>
  <c r="AA44" i="66"/>
  <c r="W44" i="66"/>
  <c r="S44" i="66"/>
  <c r="O44" i="66"/>
  <c r="K44" i="66"/>
  <c r="G44" i="66"/>
  <c r="AY43" i="66"/>
  <c r="AU43" i="66"/>
  <c r="AQ43" i="66"/>
  <c r="AM43" i="66"/>
  <c r="AI43" i="66"/>
  <c r="AE43" i="66"/>
  <c r="AA43" i="66"/>
  <c r="BA43" i="66" s="1"/>
  <c r="BC43" i="66" s="1"/>
  <c r="BF43" i="66" s="1"/>
  <c r="BH43" i="66" s="1"/>
  <c r="W43" i="66"/>
  <c r="S43" i="66"/>
  <c r="O43" i="66"/>
  <c r="K43" i="66"/>
  <c r="G43" i="66"/>
  <c r="AY42" i="66"/>
  <c r="AU42" i="66"/>
  <c r="AQ42" i="66"/>
  <c r="AM42" i="66"/>
  <c r="AI42" i="66"/>
  <c r="AE42" i="66"/>
  <c r="AA42" i="66"/>
  <c r="W42" i="66"/>
  <c r="S42" i="66"/>
  <c r="O42" i="66"/>
  <c r="K42" i="66"/>
  <c r="G42" i="66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AY39" i="66"/>
  <c r="AU39" i="66"/>
  <c r="AQ39" i="66"/>
  <c r="AM39" i="66"/>
  <c r="AI39" i="66"/>
  <c r="AE39" i="66"/>
  <c r="AA39" i="66"/>
  <c r="W39" i="66"/>
  <c r="S39" i="66"/>
  <c r="O39" i="66"/>
  <c r="K39" i="66"/>
  <c r="G39" i="66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AY37" i="66"/>
  <c r="AU37" i="66"/>
  <c r="AQ37" i="66"/>
  <c r="AM37" i="66"/>
  <c r="AI37" i="66"/>
  <c r="AE37" i="66"/>
  <c r="AA37" i="66"/>
  <c r="W37" i="66"/>
  <c r="S37" i="66"/>
  <c r="O37" i="66"/>
  <c r="K37" i="66"/>
  <c r="G37" i="66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AY35" i="66"/>
  <c r="AU35" i="66"/>
  <c r="AQ35" i="66"/>
  <c r="AM35" i="66"/>
  <c r="AI35" i="66"/>
  <c r="AE35" i="66"/>
  <c r="AA35" i="66"/>
  <c r="W35" i="66"/>
  <c r="S35" i="66"/>
  <c r="O35" i="66"/>
  <c r="K35" i="66"/>
  <c r="G35" i="66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AY33" i="66"/>
  <c r="AU33" i="66"/>
  <c r="AQ33" i="66"/>
  <c r="AM33" i="66"/>
  <c r="AI33" i="66"/>
  <c r="AE33" i="66"/>
  <c r="AA33" i="66"/>
  <c r="W33" i="66"/>
  <c r="S33" i="66"/>
  <c r="O33" i="66"/>
  <c r="K33" i="66"/>
  <c r="G33" i="66"/>
  <c r="AY32" i="66"/>
  <c r="AU32" i="66"/>
  <c r="AQ32" i="66"/>
  <c r="AM32" i="66"/>
  <c r="AI32" i="66"/>
  <c r="AE32" i="66"/>
  <c r="AA32" i="66"/>
  <c r="W32" i="66"/>
  <c r="S32" i="66"/>
  <c r="O32" i="66"/>
  <c r="K32" i="66"/>
  <c r="G32" i="66"/>
  <c r="AY31" i="66"/>
  <c r="AU31" i="66"/>
  <c r="AQ31" i="66"/>
  <c r="AM31" i="66"/>
  <c r="AI31" i="66"/>
  <c r="AE31" i="66"/>
  <c r="AA31" i="66"/>
  <c r="BA31" i="66" s="1"/>
  <c r="BC31" i="66" s="1"/>
  <c r="BF31" i="66" s="1"/>
  <c r="BH31" i="66" s="1"/>
  <c r="W31" i="66"/>
  <c r="S31" i="66"/>
  <c r="O31" i="66"/>
  <c r="K31" i="66"/>
  <c r="G31" i="66"/>
  <c r="AY30" i="66"/>
  <c r="AU30" i="66"/>
  <c r="AQ30" i="66"/>
  <c r="AM30" i="66"/>
  <c r="AI30" i="66"/>
  <c r="AE30" i="66"/>
  <c r="AA30" i="66"/>
  <c r="W30" i="66"/>
  <c r="S30" i="66"/>
  <c r="O30" i="66"/>
  <c r="K30" i="66"/>
  <c r="G30" i="66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AY27" i="66"/>
  <c r="AU27" i="66"/>
  <c r="AQ27" i="66"/>
  <c r="AM27" i="66"/>
  <c r="AI27" i="66"/>
  <c r="AE27" i="66"/>
  <c r="AA27" i="66"/>
  <c r="BA27" i="66" s="1"/>
  <c r="BC27" i="66" s="1"/>
  <c r="BF27" i="66" s="1"/>
  <c r="BH27" i="66" s="1"/>
  <c r="W27" i="66"/>
  <c r="S27" i="66"/>
  <c r="O27" i="66"/>
  <c r="K27" i="66"/>
  <c r="G27" i="66"/>
  <c r="AY26" i="66"/>
  <c r="AU26" i="66"/>
  <c r="AQ26" i="66"/>
  <c r="AM26" i="66"/>
  <c r="AI26" i="66"/>
  <c r="AE26" i="66"/>
  <c r="AA26" i="66"/>
  <c r="BA26" i="66" s="1"/>
  <c r="BC26" i="66" s="1"/>
  <c r="BF26" i="66" s="1"/>
  <c r="BH26" i="66" s="1"/>
  <c r="W26" i="66"/>
  <c r="S26" i="66"/>
  <c r="O26" i="66"/>
  <c r="K26" i="66"/>
  <c r="G26" i="66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AY23" i="66"/>
  <c r="AU23" i="66"/>
  <c r="AQ23" i="66"/>
  <c r="AM23" i="66"/>
  <c r="AI23" i="66"/>
  <c r="AE23" i="66"/>
  <c r="AA23" i="66"/>
  <c r="W23" i="66"/>
  <c r="S23" i="66"/>
  <c r="O23" i="66"/>
  <c r="K23" i="66"/>
  <c r="G23" i="66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AY21" i="66"/>
  <c r="AU21" i="66"/>
  <c r="AQ21" i="66"/>
  <c r="AM21" i="66"/>
  <c r="AI21" i="66"/>
  <c r="AE21" i="66"/>
  <c r="AA21" i="66"/>
  <c r="W21" i="66"/>
  <c r="S21" i="66"/>
  <c r="O21" i="66"/>
  <c r="K21" i="66"/>
  <c r="G21" i="66"/>
  <c r="AY20" i="66"/>
  <c r="AU20" i="66"/>
  <c r="AQ20" i="66"/>
  <c r="AM20" i="66"/>
  <c r="AI20" i="66"/>
  <c r="AE20" i="66"/>
  <c r="AA20" i="66"/>
  <c r="W20" i="66"/>
  <c r="S20" i="66"/>
  <c r="O20" i="66"/>
  <c r="K20" i="66"/>
  <c r="G20" i="66"/>
  <c r="AY19" i="66"/>
  <c r="AU19" i="66"/>
  <c r="AQ19" i="66"/>
  <c r="AM19" i="66"/>
  <c r="AI19" i="66"/>
  <c r="AE19" i="66"/>
  <c r="AA19" i="66"/>
  <c r="W19" i="66"/>
  <c r="S19" i="66"/>
  <c r="O19" i="66"/>
  <c r="K19" i="66"/>
  <c r="G19" i="66"/>
  <c r="AY18" i="66"/>
  <c r="AU18" i="66"/>
  <c r="AQ18" i="66"/>
  <c r="AM18" i="66"/>
  <c r="AI18" i="66"/>
  <c r="AE18" i="66"/>
  <c r="AA18" i="66"/>
  <c r="W18" i="66"/>
  <c r="S18" i="66"/>
  <c r="O18" i="66"/>
  <c r="K18" i="66"/>
  <c r="G18" i="66"/>
  <c r="AY17" i="66"/>
  <c r="AU17" i="66"/>
  <c r="AQ17" i="66"/>
  <c r="AM17" i="66"/>
  <c r="AI17" i="66"/>
  <c r="AE17" i="66"/>
  <c r="AA17" i="66"/>
  <c r="W17" i="66"/>
  <c r="S17" i="66"/>
  <c r="O17" i="66"/>
  <c r="K17" i="66"/>
  <c r="G17" i="66"/>
  <c r="AY16" i="66"/>
  <c r="AU16" i="66"/>
  <c r="AQ16" i="66"/>
  <c r="AM16" i="66"/>
  <c r="AI16" i="66"/>
  <c r="AE16" i="66"/>
  <c r="AA16" i="66"/>
  <c r="W16" i="66"/>
  <c r="S16" i="66"/>
  <c r="O16" i="66"/>
  <c r="K16" i="66"/>
  <c r="G16" i="66"/>
  <c r="AY15" i="66"/>
  <c r="AU15" i="66"/>
  <c r="AQ15" i="66"/>
  <c r="AM15" i="66"/>
  <c r="AI15" i="66"/>
  <c r="AE15" i="66"/>
  <c r="AA15" i="66"/>
  <c r="W15" i="66"/>
  <c r="S15" i="66"/>
  <c r="O15" i="66"/>
  <c r="K15" i="66"/>
  <c r="G15" i="66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AY12" i="66"/>
  <c r="AU12" i="66"/>
  <c r="AQ12" i="66"/>
  <c r="AM12" i="66"/>
  <c r="AI12" i="66"/>
  <c r="AE12" i="66"/>
  <c r="AA12" i="66"/>
  <c r="W12" i="66"/>
  <c r="S12" i="66"/>
  <c r="O12" i="66"/>
  <c r="K12" i="66"/>
  <c r="G12" i="66"/>
  <c r="AY11" i="66"/>
  <c r="AU11" i="66"/>
  <c r="AQ11" i="66"/>
  <c r="AM11" i="66"/>
  <c r="AI11" i="66"/>
  <c r="AE11" i="66"/>
  <c r="AA11" i="66"/>
  <c r="BA11" i="66" s="1"/>
  <c r="BC11" i="66" s="1"/>
  <c r="BF11" i="66" s="1"/>
  <c r="BH11" i="66" s="1"/>
  <c r="W11" i="66"/>
  <c r="S11" i="66"/>
  <c r="O11" i="66"/>
  <c r="K11" i="66"/>
  <c r="G11" i="66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AY9" i="66"/>
  <c r="AU9" i="66"/>
  <c r="AQ9" i="66"/>
  <c r="AM9" i="66"/>
  <c r="AI9" i="66"/>
  <c r="AE9" i="66"/>
  <c r="AA9" i="66"/>
  <c r="W9" i="66"/>
  <c r="S9" i="66"/>
  <c r="O9" i="66"/>
  <c r="K9" i="66"/>
  <c r="G9" i="66"/>
  <c r="AY8" i="66"/>
  <c r="AU8" i="66"/>
  <c r="AQ8" i="66"/>
  <c r="AM8" i="66"/>
  <c r="AI8" i="66"/>
  <c r="AE8" i="66"/>
  <c r="AA8" i="66"/>
  <c r="W8" i="66"/>
  <c r="S8" i="66"/>
  <c r="O8" i="66"/>
  <c r="K8" i="66"/>
  <c r="G8" i="66"/>
  <c r="AY7" i="66"/>
  <c r="AU7" i="66"/>
  <c r="AQ7" i="66"/>
  <c r="AM7" i="66"/>
  <c r="AI7" i="66"/>
  <c r="AE7" i="66"/>
  <c r="AA7" i="66"/>
  <c r="W7" i="66"/>
  <c r="S7" i="66"/>
  <c r="O7" i="66"/>
  <c r="K7" i="66"/>
  <c r="G7" i="66"/>
  <c r="AY6" i="66"/>
  <c r="AU6" i="66"/>
  <c r="AQ6" i="66"/>
  <c r="AM6" i="66"/>
  <c r="AI6" i="66"/>
  <c r="AE6" i="66"/>
  <c r="AA6" i="66"/>
  <c r="W6" i="66"/>
  <c r="S6" i="66"/>
  <c r="O6" i="66"/>
  <c r="K6" i="66"/>
  <c r="G6" i="66"/>
  <c r="AY5" i="66"/>
  <c r="AU5" i="66"/>
  <c r="AQ5" i="66"/>
  <c r="AM5" i="66"/>
  <c r="AI5" i="66"/>
  <c r="AE5" i="66"/>
  <c r="AA5" i="66"/>
  <c r="W5" i="66"/>
  <c r="S5" i="66"/>
  <c r="O5" i="66"/>
  <c r="K5" i="66"/>
  <c r="G5" i="66"/>
  <c r="AY4" i="66"/>
  <c r="AU4" i="66"/>
  <c r="AQ4" i="66"/>
  <c r="AM4" i="66"/>
  <c r="AI4" i="66"/>
  <c r="AE4" i="66"/>
  <c r="AA4" i="66"/>
  <c r="W4" i="66"/>
  <c r="S4" i="66"/>
  <c r="O4" i="66"/>
  <c r="K4" i="66"/>
  <c r="G4" i="66"/>
  <c r="BG168" i="65"/>
  <c r="BE168" i="65"/>
  <c r="BD168" i="65"/>
  <c r="AZ168" i="65"/>
  <c r="AX168" i="65"/>
  <c r="AW168" i="65"/>
  <c r="AV168" i="65"/>
  <c r="AT168" i="65"/>
  <c r="AS168" i="65"/>
  <c r="AR168" i="65"/>
  <c r="AP168" i="65"/>
  <c r="AO168" i="65"/>
  <c r="AN168" i="65"/>
  <c r="AL168" i="65"/>
  <c r="AK168" i="65"/>
  <c r="AJ168" i="65"/>
  <c r="AH168" i="65"/>
  <c r="AG168" i="65"/>
  <c r="AF168" i="65"/>
  <c r="AD168" i="65"/>
  <c r="AC168" i="65"/>
  <c r="AB168" i="65"/>
  <c r="Z168" i="65"/>
  <c r="Y168" i="65"/>
  <c r="X168" i="65"/>
  <c r="V168" i="65"/>
  <c r="U168" i="65"/>
  <c r="T168" i="65"/>
  <c r="R168" i="65"/>
  <c r="Q168" i="65"/>
  <c r="P168" i="65"/>
  <c r="N168" i="65"/>
  <c r="M168" i="65"/>
  <c r="L168" i="65"/>
  <c r="J168" i="65"/>
  <c r="I168" i="65"/>
  <c r="H168" i="65"/>
  <c r="F168" i="65"/>
  <c r="E168" i="65"/>
  <c r="D168" i="65"/>
  <c r="S167" i="65"/>
  <c r="O167" i="65"/>
  <c r="K167" i="65"/>
  <c r="G167" i="65"/>
  <c r="BA167" i="65" s="1"/>
  <c r="S166" i="65"/>
  <c r="O166" i="65"/>
  <c r="BA166" i="65" s="1"/>
  <c r="K166" i="65"/>
  <c r="G166" i="65"/>
  <c r="S165" i="65"/>
  <c r="O165" i="65"/>
  <c r="K165" i="65"/>
  <c r="G165" i="65"/>
  <c r="S164" i="65"/>
  <c r="O164" i="65"/>
  <c r="K164" i="65"/>
  <c r="G164" i="65"/>
  <c r="S163" i="65"/>
  <c r="BA163" i="65" s="1"/>
  <c r="O163" i="65"/>
  <c r="K163" i="65"/>
  <c r="G163" i="65"/>
  <c r="S162" i="65"/>
  <c r="O162" i="65"/>
  <c r="BA162" i="65" s="1"/>
  <c r="K162" i="65"/>
  <c r="G162" i="65"/>
  <c r="S161" i="65"/>
  <c r="O161" i="65"/>
  <c r="K161" i="65"/>
  <c r="G161" i="65"/>
  <c r="S160" i="65"/>
  <c r="O160" i="65"/>
  <c r="K160" i="65"/>
  <c r="G160" i="65"/>
  <c r="S159" i="65"/>
  <c r="O159" i="65"/>
  <c r="K159" i="65"/>
  <c r="G159" i="65"/>
  <c r="S158" i="65"/>
  <c r="O158" i="65"/>
  <c r="K158" i="65"/>
  <c r="G158" i="65"/>
  <c r="S157" i="65"/>
  <c r="O157" i="65"/>
  <c r="K157" i="65"/>
  <c r="G157" i="65"/>
  <c r="BA157" i="65" s="1"/>
  <c r="BB157" i="65" s="1"/>
  <c r="BC157" i="65" s="1"/>
  <c r="BF157" i="65" s="1"/>
  <c r="BH157" i="65" s="1"/>
  <c r="S156" i="65"/>
  <c r="BA156" i="65" s="1"/>
  <c r="O156" i="65"/>
  <c r="K156" i="65"/>
  <c r="G156" i="65"/>
  <c r="S155" i="65"/>
  <c r="BA155" i="65" s="1"/>
  <c r="O155" i="65"/>
  <c r="K155" i="65"/>
  <c r="G155" i="65"/>
  <c r="S154" i="65"/>
  <c r="O154" i="65"/>
  <c r="K154" i="65"/>
  <c r="G154" i="65"/>
  <c r="BA154" i="65" s="1"/>
  <c r="S153" i="65"/>
  <c r="O153" i="65"/>
  <c r="K153" i="65"/>
  <c r="G153" i="65"/>
  <c r="S152" i="65"/>
  <c r="BA152" i="65" s="1"/>
  <c r="O152" i="65"/>
  <c r="K152" i="65"/>
  <c r="G152" i="65"/>
  <c r="S151" i="65"/>
  <c r="O151" i="65"/>
  <c r="K151" i="65"/>
  <c r="G151" i="65"/>
  <c r="S150" i="65"/>
  <c r="O150" i="65"/>
  <c r="K150" i="65"/>
  <c r="G150" i="65"/>
  <c r="S149" i="65"/>
  <c r="O149" i="65"/>
  <c r="K149" i="65"/>
  <c r="G149" i="65"/>
  <c r="S148" i="65"/>
  <c r="O148" i="65"/>
  <c r="K148" i="65"/>
  <c r="G148" i="65"/>
  <c r="BA148" i="65" s="1"/>
  <c r="S147" i="65"/>
  <c r="O147" i="65"/>
  <c r="K147" i="65"/>
  <c r="G147" i="65"/>
  <c r="BA146" i="65"/>
  <c r="BC146" i="65" s="1"/>
  <c r="BF146" i="65" s="1"/>
  <c r="BH146" i="65" s="1"/>
  <c r="S146" i="65"/>
  <c r="O146" i="65"/>
  <c r="K146" i="65"/>
  <c r="G146" i="65"/>
  <c r="W145" i="65"/>
  <c r="S145" i="65"/>
  <c r="O145" i="65"/>
  <c r="K145" i="65"/>
  <c r="G145" i="65"/>
  <c r="W144" i="65"/>
  <c r="S144" i="65"/>
  <c r="O144" i="65"/>
  <c r="K144" i="65"/>
  <c r="G144" i="65"/>
  <c r="BA144" i="65" s="1"/>
  <c r="BC144" i="65" s="1"/>
  <c r="BF144" i="65" s="1"/>
  <c r="BH144" i="65" s="1"/>
  <c r="W143" i="65"/>
  <c r="S143" i="65"/>
  <c r="O143" i="65"/>
  <c r="K143" i="65"/>
  <c r="G143" i="65"/>
  <c r="W142" i="65"/>
  <c r="S142" i="65"/>
  <c r="O142" i="65"/>
  <c r="K142" i="65"/>
  <c r="G142" i="65"/>
  <c r="W141" i="65"/>
  <c r="S141" i="65"/>
  <c r="O141" i="65"/>
  <c r="K141" i="65"/>
  <c r="G141" i="65"/>
  <c r="W140" i="65"/>
  <c r="S140" i="65"/>
  <c r="O140" i="65"/>
  <c r="K140" i="65"/>
  <c r="G140" i="65"/>
  <c r="W139" i="65"/>
  <c r="S139" i="65"/>
  <c r="O139" i="65"/>
  <c r="K139" i="65"/>
  <c r="G139" i="65"/>
  <c r="W138" i="65"/>
  <c r="S138" i="65"/>
  <c r="O138" i="65"/>
  <c r="K138" i="65"/>
  <c r="G138" i="65"/>
  <c r="W137" i="65"/>
  <c r="S137" i="65"/>
  <c r="O137" i="65"/>
  <c r="K137" i="65"/>
  <c r="G137" i="65"/>
  <c r="W136" i="65"/>
  <c r="S136" i="65"/>
  <c r="O136" i="65"/>
  <c r="K136" i="65"/>
  <c r="G136" i="65"/>
  <c r="W135" i="65"/>
  <c r="S135" i="65"/>
  <c r="O135" i="65"/>
  <c r="K135" i="65"/>
  <c r="G135" i="65"/>
  <c r="W134" i="65"/>
  <c r="S134" i="65"/>
  <c r="O134" i="65"/>
  <c r="K134" i="65"/>
  <c r="G134" i="65"/>
  <c r="BH133" i="65"/>
  <c r="W133" i="65"/>
  <c r="S133" i="65"/>
  <c r="O133" i="65"/>
  <c r="K133" i="65"/>
  <c r="G133" i="65"/>
  <c r="BA133" i="65" s="1"/>
  <c r="BC133" i="65" s="1"/>
  <c r="BF133" i="65" s="1"/>
  <c r="W132" i="65"/>
  <c r="S132" i="65"/>
  <c r="O132" i="65"/>
  <c r="BA132" i="65" s="1"/>
  <c r="BC132" i="65" s="1"/>
  <c r="BF132" i="65" s="1"/>
  <c r="BH132" i="65" s="1"/>
  <c r="K132" i="65"/>
  <c r="G132" i="65"/>
  <c r="W131" i="65"/>
  <c r="S131" i="65"/>
  <c r="O131" i="65"/>
  <c r="K131" i="65"/>
  <c r="G131" i="65"/>
  <c r="W130" i="65"/>
  <c r="S130" i="65"/>
  <c r="O130" i="65"/>
  <c r="K130" i="65"/>
  <c r="G130" i="65"/>
  <c r="W129" i="65"/>
  <c r="S129" i="65"/>
  <c r="O129" i="65"/>
  <c r="BA129" i="65" s="1"/>
  <c r="BC129" i="65" s="1"/>
  <c r="BF129" i="65" s="1"/>
  <c r="BH129" i="65" s="1"/>
  <c r="K129" i="65"/>
  <c r="G129" i="65"/>
  <c r="W128" i="65"/>
  <c r="S128" i="65"/>
  <c r="O128" i="65"/>
  <c r="K128" i="65"/>
  <c r="G128" i="65"/>
  <c r="BA128" i="65" s="1"/>
  <c r="BC128" i="65" s="1"/>
  <c r="BF128" i="65" s="1"/>
  <c r="BH128" i="65" s="1"/>
  <c r="W127" i="65"/>
  <c r="S127" i="65"/>
  <c r="O127" i="65"/>
  <c r="K127" i="65"/>
  <c r="G127" i="65"/>
  <c r="W126" i="65"/>
  <c r="S126" i="65"/>
  <c r="O126" i="65"/>
  <c r="K126" i="65"/>
  <c r="G126" i="65"/>
  <c r="W125" i="65"/>
  <c r="S125" i="65"/>
  <c r="O125" i="65"/>
  <c r="K125" i="65"/>
  <c r="G125" i="65"/>
  <c r="BA125" i="65" s="1"/>
  <c r="BC125" i="65" s="1"/>
  <c r="BF125" i="65" s="1"/>
  <c r="BH125" i="65" s="1"/>
  <c r="W124" i="65"/>
  <c r="S124" i="65"/>
  <c r="O124" i="65"/>
  <c r="K124" i="65"/>
  <c r="G124" i="65"/>
  <c r="W123" i="65"/>
  <c r="S123" i="65"/>
  <c r="O123" i="65"/>
  <c r="K123" i="65"/>
  <c r="G123" i="65"/>
  <c r="W122" i="65"/>
  <c r="S122" i="65"/>
  <c r="O122" i="65"/>
  <c r="K122" i="65"/>
  <c r="G122" i="65"/>
  <c r="BA122" i="65" s="1"/>
  <c r="BC122" i="65" s="1"/>
  <c r="BF122" i="65" s="1"/>
  <c r="BH122" i="65" s="1"/>
  <c r="W121" i="65"/>
  <c r="S121" i="65"/>
  <c r="O121" i="65"/>
  <c r="K121" i="65"/>
  <c r="G121" i="65"/>
  <c r="W120" i="65"/>
  <c r="S120" i="65"/>
  <c r="O120" i="65"/>
  <c r="K120" i="65"/>
  <c r="G120" i="65"/>
  <c r="W119" i="65"/>
  <c r="S119" i="65"/>
  <c r="O119" i="65"/>
  <c r="K119" i="65"/>
  <c r="G119" i="65"/>
  <c r="BA119" i="65" s="1"/>
  <c r="BC119" i="65" s="1"/>
  <c r="BF119" i="65" s="1"/>
  <c r="BH119" i="65" s="1"/>
  <c r="W118" i="65"/>
  <c r="S118" i="65"/>
  <c r="O118" i="65"/>
  <c r="K118" i="65"/>
  <c r="G118" i="65"/>
  <c r="BA118" i="65" s="1"/>
  <c r="BC118" i="65" s="1"/>
  <c r="BF118" i="65" s="1"/>
  <c r="BH118" i="65" s="1"/>
  <c r="AY117" i="65"/>
  <c r="AU117" i="65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AY115" i="65"/>
  <c r="AU115" i="65"/>
  <c r="AQ115" i="65"/>
  <c r="AM115" i="65"/>
  <c r="AI115" i="65"/>
  <c r="AE115" i="65"/>
  <c r="AA115" i="65"/>
  <c r="W115" i="65"/>
  <c r="S115" i="65"/>
  <c r="O115" i="65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G114" i="65"/>
  <c r="AY113" i="65"/>
  <c r="AU113" i="65"/>
  <c r="AQ113" i="65"/>
  <c r="AM113" i="65"/>
  <c r="AI113" i="65"/>
  <c r="AE113" i="65"/>
  <c r="AA113" i="65"/>
  <c r="W113" i="65"/>
  <c r="S113" i="65"/>
  <c r="O113" i="65"/>
  <c r="K113" i="65"/>
  <c r="G113" i="65"/>
  <c r="AY112" i="65"/>
  <c r="AU112" i="65"/>
  <c r="AQ112" i="65"/>
  <c r="AM112" i="65"/>
  <c r="AI112" i="65"/>
  <c r="AE112" i="65"/>
  <c r="AA112" i="65"/>
  <c r="W112" i="65"/>
  <c r="S112" i="65"/>
  <c r="O112" i="65"/>
  <c r="K112" i="65"/>
  <c r="G112" i="65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AY110" i="65"/>
  <c r="AU110" i="65"/>
  <c r="AQ110" i="65"/>
  <c r="AM110" i="65"/>
  <c r="AI110" i="65"/>
  <c r="AE110" i="65"/>
  <c r="AA110" i="65"/>
  <c r="W110" i="65"/>
  <c r="S110" i="65"/>
  <c r="O110" i="65"/>
  <c r="K110" i="65"/>
  <c r="G110" i="65"/>
  <c r="AY109" i="65"/>
  <c r="AU109" i="65"/>
  <c r="AQ109" i="65"/>
  <c r="AM109" i="65"/>
  <c r="AI109" i="65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AA108" i="65"/>
  <c r="W108" i="65"/>
  <c r="S108" i="65"/>
  <c r="O108" i="65"/>
  <c r="K108" i="65"/>
  <c r="G108" i="65"/>
  <c r="AY107" i="65"/>
  <c r="AU107" i="65"/>
  <c r="AQ107" i="65"/>
  <c r="AM107" i="65"/>
  <c r="AI107" i="65"/>
  <c r="AE107" i="65"/>
  <c r="AA107" i="65"/>
  <c r="W107" i="65"/>
  <c r="S107" i="65"/>
  <c r="O107" i="65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K106" i="65"/>
  <c r="G106" i="65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AY102" i="65"/>
  <c r="AU102" i="65"/>
  <c r="AQ102" i="65"/>
  <c r="AM102" i="65"/>
  <c r="AI102" i="65"/>
  <c r="AE102" i="65"/>
  <c r="AA102" i="65"/>
  <c r="W102" i="65"/>
  <c r="S102" i="65"/>
  <c r="O102" i="65"/>
  <c r="K102" i="65"/>
  <c r="G102" i="65"/>
  <c r="AY101" i="65"/>
  <c r="AU101" i="65"/>
  <c r="AQ101" i="65"/>
  <c r="AM101" i="65"/>
  <c r="AI101" i="65"/>
  <c r="AE101" i="65"/>
  <c r="AA101" i="65"/>
  <c r="W101" i="65"/>
  <c r="S101" i="65"/>
  <c r="O101" i="65"/>
  <c r="K101" i="65"/>
  <c r="G101" i="65"/>
  <c r="AY100" i="65"/>
  <c r="AU100" i="65"/>
  <c r="AQ100" i="65"/>
  <c r="AM100" i="65"/>
  <c r="AI100" i="65"/>
  <c r="AE100" i="65"/>
  <c r="AA100" i="65"/>
  <c r="W100" i="65"/>
  <c r="S100" i="65"/>
  <c r="O100" i="65"/>
  <c r="K100" i="65"/>
  <c r="G100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AY96" i="65"/>
  <c r="AU96" i="65"/>
  <c r="AQ96" i="65"/>
  <c r="AM96" i="65"/>
  <c r="AI96" i="65"/>
  <c r="AE96" i="65"/>
  <c r="AA96" i="65"/>
  <c r="W96" i="65"/>
  <c r="S96" i="65"/>
  <c r="O96" i="65"/>
  <c r="K96" i="65"/>
  <c r="G96" i="65"/>
  <c r="AY95" i="65"/>
  <c r="AU95" i="65"/>
  <c r="AQ95" i="65"/>
  <c r="AM95" i="65"/>
  <c r="AI95" i="65"/>
  <c r="AE95" i="65"/>
  <c r="AA95" i="65"/>
  <c r="W95" i="65"/>
  <c r="S95" i="65"/>
  <c r="O95" i="65"/>
  <c r="K95" i="65"/>
  <c r="G95" i="65"/>
  <c r="AY94" i="65"/>
  <c r="AU94" i="65"/>
  <c r="AQ94" i="65"/>
  <c r="AM94" i="65"/>
  <c r="AI94" i="65"/>
  <c r="AE94" i="65"/>
  <c r="AA94" i="65"/>
  <c r="W94" i="65"/>
  <c r="S94" i="65"/>
  <c r="O94" i="65"/>
  <c r="K94" i="65"/>
  <c r="G94" i="65"/>
  <c r="BA94" i="65" s="1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BA92" i="65" s="1"/>
  <c r="AE92" i="65"/>
  <c r="AA92" i="65"/>
  <c r="W92" i="65"/>
  <c r="S92" i="65"/>
  <c r="O92" i="65"/>
  <c r="K92" i="65"/>
  <c r="G92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G89" i="65"/>
  <c r="AY88" i="65"/>
  <c r="AU88" i="65"/>
  <c r="AQ88" i="65"/>
  <c r="AM88" i="65"/>
  <c r="AI88" i="65"/>
  <c r="AE88" i="65"/>
  <c r="AA88" i="65"/>
  <c r="W88" i="65"/>
  <c r="S88" i="65"/>
  <c r="O88" i="65"/>
  <c r="K88" i="65"/>
  <c r="G88" i="65"/>
  <c r="AY87" i="65"/>
  <c r="AU87" i="65"/>
  <c r="AQ87" i="65"/>
  <c r="AM87" i="65"/>
  <c r="AI87" i="65"/>
  <c r="AE87" i="65"/>
  <c r="AA87" i="65"/>
  <c r="W87" i="65"/>
  <c r="S87" i="65"/>
  <c r="O87" i="65"/>
  <c r="K87" i="65"/>
  <c r="G87" i="65"/>
  <c r="AY86" i="65"/>
  <c r="AU86" i="65"/>
  <c r="AQ86" i="65"/>
  <c r="AM86" i="65"/>
  <c r="AI86" i="65"/>
  <c r="AE86" i="65"/>
  <c r="AA86" i="65"/>
  <c r="W86" i="65"/>
  <c r="S86" i="65"/>
  <c r="O86" i="65"/>
  <c r="K86" i="65"/>
  <c r="G86" i="65"/>
  <c r="AY85" i="65"/>
  <c r="AU85" i="65"/>
  <c r="AQ85" i="65"/>
  <c r="AM85" i="65"/>
  <c r="AI85" i="65"/>
  <c r="AE85" i="65"/>
  <c r="AA85" i="65"/>
  <c r="W85" i="65"/>
  <c r="S85" i="65"/>
  <c r="O85" i="65"/>
  <c r="K85" i="65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AA83" i="65"/>
  <c r="W83" i="65"/>
  <c r="S83" i="65"/>
  <c r="O83" i="65"/>
  <c r="K83" i="65"/>
  <c r="G83" i="65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BA82" i="65" s="1"/>
  <c r="BC82" i="65" s="1"/>
  <c r="BF82" i="65" s="1"/>
  <c r="BH82" i="65" s="1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AY80" i="65"/>
  <c r="AU80" i="65"/>
  <c r="AQ80" i="65"/>
  <c r="AM80" i="65"/>
  <c r="AI80" i="65"/>
  <c r="AE80" i="65"/>
  <c r="AA80" i="65"/>
  <c r="W80" i="65"/>
  <c r="S80" i="65"/>
  <c r="O80" i="65"/>
  <c r="K80" i="65"/>
  <c r="G80" i="65"/>
  <c r="AY79" i="65"/>
  <c r="AU79" i="65"/>
  <c r="AQ79" i="65"/>
  <c r="AM79" i="65"/>
  <c r="AI79" i="65"/>
  <c r="AE79" i="65"/>
  <c r="AA79" i="65"/>
  <c r="W79" i="65"/>
  <c r="S79" i="65"/>
  <c r="O79" i="65"/>
  <c r="K79" i="65"/>
  <c r="G79" i="65"/>
  <c r="AY78" i="65"/>
  <c r="AU78" i="65"/>
  <c r="AQ78" i="65"/>
  <c r="AM78" i="65"/>
  <c r="AI78" i="65"/>
  <c r="AE78" i="65"/>
  <c r="AA78" i="65"/>
  <c r="W78" i="65"/>
  <c r="S78" i="65"/>
  <c r="O78" i="65"/>
  <c r="K78" i="65"/>
  <c r="G78" i="65"/>
  <c r="AY77" i="65"/>
  <c r="AU77" i="65"/>
  <c r="AQ77" i="65"/>
  <c r="AM77" i="65"/>
  <c r="AI77" i="65"/>
  <c r="AE77" i="65"/>
  <c r="AA77" i="65"/>
  <c r="W77" i="65"/>
  <c r="S77" i="65"/>
  <c r="O77" i="65"/>
  <c r="K77" i="65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AY74" i="65"/>
  <c r="AU74" i="65"/>
  <c r="AQ74" i="65"/>
  <c r="AM74" i="65"/>
  <c r="AI74" i="65"/>
  <c r="AE74" i="65"/>
  <c r="AA74" i="65"/>
  <c r="W74" i="65"/>
  <c r="S74" i="65"/>
  <c r="O74" i="65"/>
  <c r="K74" i="65"/>
  <c r="G74" i="65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AY69" i="65"/>
  <c r="AU69" i="65"/>
  <c r="AQ69" i="65"/>
  <c r="AM69" i="65"/>
  <c r="AI69" i="65"/>
  <c r="AE69" i="65"/>
  <c r="AA69" i="65"/>
  <c r="W69" i="65"/>
  <c r="S69" i="65"/>
  <c r="O69" i="65"/>
  <c r="K69" i="65"/>
  <c r="G69" i="65"/>
  <c r="AY68" i="65"/>
  <c r="AU68" i="65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AY64" i="65"/>
  <c r="AU64" i="65"/>
  <c r="AQ64" i="65"/>
  <c r="AM64" i="65"/>
  <c r="AI64" i="65"/>
  <c r="AE64" i="65"/>
  <c r="AA64" i="65"/>
  <c r="W64" i="65"/>
  <c r="S64" i="65"/>
  <c r="O64" i="65"/>
  <c r="K64" i="65"/>
  <c r="G64" i="65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AY62" i="65"/>
  <c r="AU62" i="65"/>
  <c r="AQ62" i="65"/>
  <c r="AM62" i="65"/>
  <c r="AI62" i="65"/>
  <c r="AE62" i="65"/>
  <c r="AA62" i="65"/>
  <c r="W62" i="65"/>
  <c r="S62" i="65"/>
  <c r="O62" i="65"/>
  <c r="K62" i="65"/>
  <c r="G62" i="65"/>
  <c r="AY61" i="65"/>
  <c r="AU61" i="65"/>
  <c r="AQ61" i="65"/>
  <c r="AM61" i="65"/>
  <c r="AI61" i="65"/>
  <c r="AE61" i="65"/>
  <c r="AA61" i="65"/>
  <c r="W61" i="65"/>
  <c r="S61" i="65"/>
  <c r="O61" i="65"/>
  <c r="K61" i="65"/>
  <c r="G61" i="65"/>
  <c r="AY60" i="65"/>
  <c r="AU60" i="65"/>
  <c r="AQ60" i="65"/>
  <c r="AM60" i="65"/>
  <c r="AI60" i="65"/>
  <c r="AE60" i="65"/>
  <c r="AA60" i="65"/>
  <c r="W60" i="65"/>
  <c r="S60" i="65"/>
  <c r="O60" i="65"/>
  <c r="K60" i="65"/>
  <c r="G60" i="65"/>
  <c r="AY59" i="65"/>
  <c r="AU59" i="65"/>
  <c r="AQ59" i="65"/>
  <c r="AM59" i="65"/>
  <c r="AI59" i="65"/>
  <c r="AE59" i="65"/>
  <c r="AA59" i="65"/>
  <c r="W59" i="65"/>
  <c r="S59" i="65"/>
  <c r="O59" i="65"/>
  <c r="K59" i="65"/>
  <c r="G59" i="65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AY56" i="65"/>
  <c r="AU56" i="65"/>
  <c r="AQ56" i="65"/>
  <c r="AM56" i="65"/>
  <c r="AI56" i="65"/>
  <c r="AE56" i="65"/>
  <c r="AA56" i="65"/>
  <c r="W56" i="65"/>
  <c r="S56" i="65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AY54" i="65"/>
  <c r="AU54" i="65"/>
  <c r="AQ54" i="65"/>
  <c r="AM54" i="65"/>
  <c r="AI54" i="65"/>
  <c r="AE54" i="65"/>
  <c r="AA54" i="65"/>
  <c r="W54" i="65"/>
  <c r="S54" i="65"/>
  <c r="O54" i="65"/>
  <c r="K54" i="65"/>
  <c r="G54" i="65"/>
  <c r="AY53" i="65"/>
  <c r="AU53" i="65"/>
  <c r="AQ53" i="65"/>
  <c r="AM53" i="65"/>
  <c r="AI53" i="65"/>
  <c r="AE53" i="65"/>
  <c r="AA53" i="65"/>
  <c r="W53" i="65"/>
  <c r="S53" i="65"/>
  <c r="O53" i="65"/>
  <c r="K53" i="65"/>
  <c r="G53" i="65"/>
  <c r="AY52" i="65"/>
  <c r="AU52" i="65"/>
  <c r="AQ52" i="65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S50" i="65"/>
  <c r="O50" i="65"/>
  <c r="K50" i="65"/>
  <c r="G50" i="65"/>
  <c r="AY49" i="65"/>
  <c r="AU49" i="65"/>
  <c r="AQ49" i="65"/>
  <c r="AM49" i="65"/>
  <c r="AI49" i="65"/>
  <c r="AE49" i="65"/>
  <c r="AA49" i="65"/>
  <c r="W49" i="65"/>
  <c r="S49" i="65"/>
  <c r="O49" i="65"/>
  <c r="K49" i="65"/>
  <c r="G49" i="65"/>
  <c r="AY48" i="65"/>
  <c r="AU48" i="65"/>
  <c r="AQ48" i="65"/>
  <c r="AM48" i="65"/>
  <c r="AI48" i="65"/>
  <c r="AE48" i="65"/>
  <c r="AA48" i="65"/>
  <c r="W48" i="65"/>
  <c r="S48" i="65"/>
  <c r="O48" i="65"/>
  <c r="K48" i="65"/>
  <c r="G48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AY46" i="65"/>
  <c r="AU46" i="65"/>
  <c r="AQ46" i="65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AM45" i="65"/>
  <c r="AI45" i="65"/>
  <c r="AE45" i="65"/>
  <c r="AA45" i="65"/>
  <c r="W45" i="65"/>
  <c r="S45" i="65"/>
  <c r="O45" i="65"/>
  <c r="K45" i="65"/>
  <c r="G45" i="65"/>
  <c r="AY44" i="65"/>
  <c r="AU44" i="65"/>
  <c r="AQ44" i="65"/>
  <c r="AM44" i="65"/>
  <c r="AI44" i="65"/>
  <c r="AE44" i="65"/>
  <c r="AA44" i="65"/>
  <c r="W44" i="65"/>
  <c r="S44" i="65"/>
  <c r="O44" i="65"/>
  <c r="K44" i="65"/>
  <c r="G44" i="65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AY41" i="65"/>
  <c r="AU41" i="65"/>
  <c r="AQ41" i="65"/>
  <c r="AM41" i="65"/>
  <c r="AI41" i="65"/>
  <c r="AE41" i="65"/>
  <c r="AA41" i="65"/>
  <c r="W41" i="65"/>
  <c r="S41" i="65"/>
  <c r="O41" i="65"/>
  <c r="K41" i="65"/>
  <c r="G41" i="65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AY37" i="65"/>
  <c r="AU37" i="65"/>
  <c r="AQ37" i="65"/>
  <c r="AM37" i="65"/>
  <c r="AI37" i="65"/>
  <c r="AE37" i="65"/>
  <c r="AA37" i="65"/>
  <c r="W37" i="65"/>
  <c r="S37" i="65"/>
  <c r="O37" i="65"/>
  <c r="K37" i="65"/>
  <c r="G37" i="65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AY34" i="65"/>
  <c r="AU34" i="65"/>
  <c r="AQ34" i="65"/>
  <c r="AM34" i="65"/>
  <c r="AI34" i="65"/>
  <c r="AE34" i="65"/>
  <c r="AA34" i="65"/>
  <c r="W34" i="65"/>
  <c r="S34" i="65"/>
  <c r="O34" i="65"/>
  <c r="K34" i="65"/>
  <c r="G34" i="65"/>
  <c r="AY33" i="65"/>
  <c r="AU33" i="65"/>
  <c r="AQ33" i="65"/>
  <c r="AM33" i="65"/>
  <c r="AI33" i="65"/>
  <c r="AE33" i="65"/>
  <c r="AA33" i="65"/>
  <c r="W33" i="65"/>
  <c r="S33" i="65"/>
  <c r="O33" i="65"/>
  <c r="K33" i="65"/>
  <c r="G33" i="65"/>
  <c r="AY32" i="65"/>
  <c r="AU32" i="65"/>
  <c r="AQ32" i="65"/>
  <c r="AM32" i="65"/>
  <c r="AI32" i="65"/>
  <c r="AE32" i="65"/>
  <c r="AA32" i="65"/>
  <c r="W32" i="65"/>
  <c r="S32" i="65"/>
  <c r="O32" i="65"/>
  <c r="K32" i="65"/>
  <c r="G32" i="65"/>
  <c r="AY31" i="65"/>
  <c r="AU31" i="65"/>
  <c r="AQ31" i="65"/>
  <c r="AM31" i="65"/>
  <c r="AI31" i="65"/>
  <c r="AE31" i="65"/>
  <c r="AA31" i="65"/>
  <c r="W31" i="65"/>
  <c r="S31" i="65"/>
  <c r="O31" i="65"/>
  <c r="K31" i="65"/>
  <c r="G31" i="65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AY29" i="65"/>
  <c r="AU29" i="65"/>
  <c r="AQ29" i="65"/>
  <c r="AM29" i="65"/>
  <c r="AI29" i="65"/>
  <c r="AE29" i="65"/>
  <c r="AA29" i="65"/>
  <c r="W29" i="65"/>
  <c r="S29" i="65"/>
  <c r="O29" i="65"/>
  <c r="K29" i="65"/>
  <c r="G29" i="65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AY26" i="65"/>
  <c r="AU26" i="65"/>
  <c r="AQ26" i="65"/>
  <c r="AM26" i="65"/>
  <c r="AI26" i="65"/>
  <c r="AE26" i="65"/>
  <c r="AA26" i="65"/>
  <c r="W26" i="65"/>
  <c r="S26" i="65"/>
  <c r="O26" i="65"/>
  <c r="K26" i="65"/>
  <c r="G26" i="65"/>
  <c r="AY25" i="65"/>
  <c r="AU25" i="65"/>
  <c r="AQ25" i="65"/>
  <c r="AM25" i="65"/>
  <c r="AI25" i="65"/>
  <c r="AE25" i="65"/>
  <c r="AA25" i="65"/>
  <c r="W25" i="65"/>
  <c r="S25" i="65"/>
  <c r="O25" i="65"/>
  <c r="K25" i="65"/>
  <c r="G25" i="65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AY21" i="65"/>
  <c r="AU21" i="65"/>
  <c r="AQ21" i="65"/>
  <c r="AM21" i="65"/>
  <c r="AI21" i="65"/>
  <c r="AE21" i="65"/>
  <c r="AA21" i="65"/>
  <c r="W21" i="65"/>
  <c r="S21" i="65"/>
  <c r="O21" i="65"/>
  <c r="K21" i="65"/>
  <c r="G21" i="65"/>
  <c r="AY20" i="65"/>
  <c r="AU20" i="65"/>
  <c r="AQ20" i="65"/>
  <c r="AM20" i="65"/>
  <c r="AI20" i="65"/>
  <c r="AE20" i="65"/>
  <c r="AA20" i="65"/>
  <c r="W20" i="65"/>
  <c r="S20" i="65"/>
  <c r="O20" i="65"/>
  <c r="K20" i="65"/>
  <c r="G20" i="65"/>
  <c r="AY19" i="65"/>
  <c r="AU19" i="65"/>
  <c r="AQ19" i="65"/>
  <c r="AM19" i="65"/>
  <c r="AI19" i="65"/>
  <c r="AE19" i="65"/>
  <c r="AA19" i="65"/>
  <c r="W19" i="65"/>
  <c r="S19" i="65"/>
  <c r="O19" i="65"/>
  <c r="K19" i="65"/>
  <c r="G19" i="65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BH17" i="65"/>
  <c r="AY17" i="65"/>
  <c r="AU17" i="65"/>
  <c r="AQ17" i="65"/>
  <c r="AM17" i="65"/>
  <c r="AI17" i="65"/>
  <c r="AE17" i="65"/>
  <c r="AA17" i="65"/>
  <c r="W17" i="65"/>
  <c r="S17" i="65"/>
  <c r="O17" i="65"/>
  <c r="K17" i="65"/>
  <c r="G17" i="65"/>
  <c r="BA17" i="65" s="1"/>
  <c r="BC17" i="65" s="1"/>
  <c r="BF17" i="65" s="1"/>
  <c r="AY16" i="65"/>
  <c r="AU16" i="65"/>
  <c r="AQ16" i="65"/>
  <c r="AM16" i="65"/>
  <c r="AI16" i="65"/>
  <c r="AE16" i="65"/>
  <c r="AA16" i="65"/>
  <c r="W16" i="65"/>
  <c r="S16" i="65"/>
  <c r="O16" i="65"/>
  <c r="K16" i="65"/>
  <c r="G16" i="65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AY13" i="65"/>
  <c r="AU13" i="65"/>
  <c r="AQ13" i="65"/>
  <c r="AM13" i="65"/>
  <c r="AI13" i="65"/>
  <c r="AE13" i="65"/>
  <c r="AA13" i="65"/>
  <c r="W13" i="65"/>
  <c r="S13" i="65"/>
  <c r="O13" i="65"/>
  <c r="K13" i="65"/>
  <c r="G13" i="65"/>
  <c r="AY12" i="65"/>
  <c r="AU12" i="65"/>
  <c r="AQ12" i="65"/>
  <c r="AM12" i="65"/>
  <c r="AI12" i="65"/>
  <c r="AE12" i="65"/>
  <c r="AA12" i="65"/>
  <c r="W12" i="65"/>
  <c r="S12" i="65"/>
  <c r="O12" i="65"/>
  <c r="K12" i="65"/>
  <c r="G12" i="65"/>
  <c r="AY11" i="65"/>
  <c r="AU11" i="65"/>
  <c r="AQ11" i="65"/>
  <c r="AM11" i="65"/>
  <c r="AI11" i="65"/>
  <c r="AE11" i="65"/>
  <c r="AA11" i="65"/>
  <c r="W11" i="65"/>
  <c r="S11" i="65"/>
  <c r="O11" i="65"/>
  <c r="K11" i="65"/>
  <c r="G11" i="65"/>
  <c r="AY10" i="65"/>
  <c r="AU10" i="65"/>
  <c r="AQ10" i="65"/>
  <c r="AM10" i="65"/>
  <c r="AI10" i="65"/>
  <c r="AE10" i="65"/>
  <c r="AA10" i="65"/>
  <c r="W10" i="65"/>
  <c r="S10" i="65"/>
  <c r="O10" i="65"/>
  <c r="K10" i="65"/>
  <c r="G10" i="65"/>
  <c r="AY9" i="65"/>
  <c r="AU9" i="65"/>
  <c r="AQ9" i="65"/>
  <c r="AM9" i="65"/>
  <c r="AI9" i="65"/>
  <c r="AE9" i="65"/>
  <c r="AA9" i="65"/>
  <c r="W9" i="65"/>
  <c r="S9" i="65"/>
  <c r="O9" i="65"/>
  <c r="K9" i="65"/>
  <c r="G9" i="65"/>
  <c r="AY8" i="65"/>
  <c r="AU8" i="65"/>
  <c r="AQ8" i="65"/>
  <c r="AM8" i="65"/>
  <c r="AI8" i="65"/>
  <c r="AE8" i="65"/>
  <c r="AA8" i="65"/>
  <c r="W8" i="65"/>
  <c r="S8" i="65"/>
  <c r="O8" i="65"/>
  <c r="K8" i="65"/>
  <c r="G8" i="65"/>
  <c r="AY7" i="65"/>
  <c r="AU7" i="65"/>
  <c r="AQ7" i="65"/>
  <c r="AM7" i="65"/>
  <c r="AI7" i="65"/>
  <c r="AE7" i="65"/>
  <c r="AA7" i="65"/>
  <c r="W7" i="65"/>
  <c r="S7" i="65"/>
  <c r="O7" i="65"/>
  <c r="K7" i="65"/>
  <c r="G7" i="65"/>
  <c r="AY6" i="65"/>
  <c r="AU6" i="65"/>
  <c r="AQ6" i="65"/>
  <c r="AM6" i="65"/>
  <c r="AI6" i="65"/>
  <c r="AE6" i="65"/>
  <c r="AA6" i="65"/>
  <c r="W6" i="65"/>
  <c r="S6" i="65"/>
  <c r="O6" i="65"/>
  <c r="K6" i="65"/>
  <c r="G6" i="65"/>
  <c r="AY5" i="65"/>
  <c r="AU5" i="65"/>
  <c r="AQ5" i="65"/>
  <c r="AM5" i="65"/>
  <c r="AI5" i="65"/>
  <c r="AE5" i="65"/>
  <c r="AA5" i="65"/>
  <c r="W5" i="65"/>
  <c r="S5" i="65"/>
  <c r="O5" i="65"/>
  <c r="K5" i="65"/>
  <c r="G5" i="65"/>
  <c r="AY4" i="65"/>
  <c r="AU4" i="65"/>
  <c r="AQ4" i="65"/>
  <c r="AM4" i="65"/>
  <c r="AI4" i="65"/>
  <c r="AE4" i="65"/>
  <c r="AA4" i="65"/>
  <c r="W4" i="65"/>
  <c r="S4" i="65"/>
  <c r="O4" i="65"/>
  <c r="K4" i="65"/>
  <c r="G4" i="65"/>
  <c r="BG168" i="64"/>
  <c r="BE168" i="64"/>
  <c r="BD168" i="64"/>
  <c r="AZ168" i="64"/>
  <c r="AX168" i="64"/>
  <c r="AW168" i="64"/>
  <c r="AV168" i="64"/>
  <c r="AT168" i="64"/>
  <c r="AS168" i="64"/>
  <c r="AR168" i="64"/>
  <c r="AP168" i="64"/>
  <c r="AO168" i="64"/>
  <c r="AN168" i="64"/>
  <c r="AL168" i="64"/>
  <c r="AK168" i="64"/>
  <c r="AJ168" i="64"/>
  <c r="AH168" i="64"/>
  <c r="AG168" i="64"/>
  <c r="AF168" i="64"/>
  <c r="AD168" i="64"/>
  <c r="AC168" i="64"/>
  <c r="AB168" i="64"/>
  <c r="Z168" i="64"/>
  <c r="Y168" i="64"/>
  <c r="X168" i="64"/>
  <c r="V168" i="64"/>
  <c r="U168" i="64"/>
  <c r="T168" i="64"/>
  <c r="R168" i="64"/>
  <c r="Q168" i="64"/>
  <c r="P168" i="64"/>
  <c r="N168" i="64"/>
  <c r="M168" i="64"/>
  <c r="L168" i="64"/>
  <c r="J168" i="64"/>
  <c r="I168" i="64"/>
  <c r="H168" i="64"/>
  <c r="F168" i="64"/>
  <c r="E168" i="64"/>
  <c r="D168" i="64"/>
  <c r="BA167" i="64"/>
  <c r="S167" i="64"/>
  <c r="O167" i="64"/>
  <c r="K167" i="64"/>
  <c r="G167" i="64"/>
  <c r="S166" i="64"/>
  <c r="O166" i="64"/>
  <c r="K166" i="64"/>
  <c r="G166" i="64"/>
  <c r="BA166" i="64" s="1"/>
  <c r="S165" i="64"/>
  <c r="O165" i="64"/>
  <c r="K165" i="64"/>
  <c r="BA165" i="64" s="1"/>
  <c r="G165" i="64"/>
  <c r="BA164" i="64"/>
  <c r="S164" i="64"/>
  <c r="O164" i="64"/>
  <c r="K164" i="64"/>
  <c r="G164" i="64"/>
  <c r="S163" i="64"/>
  <c r="O163" i="64"/>
  <c r="K163" i="64"/>
  <c r="G163" i="64"/>
  <c r="S162" i="64"/>
  <c r="O162" i="64"/>
  <c r="K162" i="64"/>
  <c r="G162" i="64"/>
  <c r="S161" i="64"/>
  <c r="O161" i="64"/>
  <c r="K161" i="64"/>
  <c r="G161" i="64"/>
  <c r="S160" i="64"/>
  <c r="O160" i="64"/>
  <c r="K160" i="64"/>
  <c r="G160" i="64"/>
  <c r="S159" i="64"/>
  <c r="O159" i="64"/>
  <c r="K159" i="64"/>
  <c r="G159" i="64"/>
  <c r="BA158" i="64"/>
  <c r="S158" i="64"/>
  <c r="O158" i="64"/>
  <c r="K158" i="64"/>
  <c r="G158" i="64"/>
  <c r="S157" i="64"/>
  <c r="O157" i="64"/>
  <c r="K157" i="64"/>
  <c r="G157" i="64"/>
  <c r="BA157" i="64" s="1"/>
  <c r="S156" i="64"/>
  <c r="O156" i="64"/>
  <c r="K156" i="64"/>
  <c r="G156" i="64"/>
  <c r="S155" i="64"/>
  <c r="O155" i="64"/>
  <c r="K155" i="64"/>
  <c r="G155" i="64"/>
  <c r="S154" i="64"/>
  <c r="O154" i="64"/>
  <c r="K154" i="64"/>
  <c r="G154" i="64"/>
  <c r="S153" i="64"/>
  <c r="O153" i="64"/>
  <c r="K153" i="64"/>
  <c r="G153" i="64"/>
  <c r="BA153" i="64" s="1"/>
  <c r="S152" i="64"/>
  <c r="BA152" i="64" s="1"/>
  <c r="O152" i="64"/>
  <c r="K152" i="64"/>
  <c r="G152" i="64"/>
  <c r="S151" i="64"/>
  <c r="O151" i="64"/>
  <c r="BA151" i="64" s="1"/>
  <c r="K151" i="64"/>
  <c r="G151" i="64"/>
  <c r="S150" i="64"/>
  <c r="O150" i="64"/>
  <c r="K150" i="64"/>
  <c r="G150" i="64"/>
  <c r="S149" i="64"/>
  <c r="O149" i="64"/>
  <c r="K149" i="64"/>
  <c r="G149" i="64"/>
  <c r="BA148" i="64"/>
  <c r="S148" i="64"/>
  <c r="O148" i="64"/>
  <c r="K148" i="64"/>
  <c r="G148" i="64"/>
  <c r="S147" i="64"/>
  <c r="O147" i="64"/>
  <c r="K147" i="64"/>
  <c r="G147" i="64"/>
  <c r="S146" i="64"/>
  <c r="O146" i="64"/>
  <c r="K146" i="64"/>
  <c r="G146" i="64"/>
  <c r="W145" i="64"/>
  <c r="S145" i="64"/>
  <c r="O145" i="64"/>
  <c r="K145" i="64"/>
  <c r="G145" i="64"/>
  <c r="W144" i="64"/>
  <c r="S144" i="64"/>
  <c r="O144" i="64"/>
  <c r="K144" i="64"/>
  <c r="G144" i="64"/>
  <c r="W143" i="64"/>
  <c r="S143" i="64"/>
  <c r="O143" i="64"/>
  <c r="K143" i="64"/>
  <c r="G143" i="64"/>
  <c r="BA143" i="64" s="1"/>
  <c r="BB143" i="64" s="1"/>
  <c r="W142" i="64"/>
  <c r="S142" i="64"/>
  <c r="O142" i="64"/>
  <c r="K142" i="64"/>
  <c r="G142" i="64"/>
  <c r="W141" i="64"/>
  <c r="S141" i="64"/>
  <c r="BA141" i="64" s="1"/>
  <c r="O141" i="64"/>
  <c r="K141" i="64"/>
  <c r="G141" i="64"/>
  <c r="W140" i="64"/>
  <c r="S140" i="64"/>
  <c r="O140" i="64"/>
  <c r="K140" i="64"/>
  <c r="G140" i="64"/>
  <c r="W139" i="64"/>
  <c r="S139" i="64"/>
  <c r="O139" i="64"/>
  <c r="BA139" i="64" s="1"/>
  <c r="BB139" i="64" s="1"/>
  <c r="K139" i="64"/>
  <c r="G139" i="64"/>
  <c r="W138" i="64"/>
  <c r="S138" i="64"/>
  <c r="O138" i="64"/>
  <c r="K138" i="64"/>
  <c r="G138" i="64"/>
  <c r="W137" i="64"/>
  <c r="S137" i="64"/>
  <c r="O137" i="64"/>
  <c r="K137" i="64"/>
  <c r="G137" i="64"/>
  <c r="BA137" i="64" s="1"/>
  <c r="W136" i="64"/>
  <c r="S136" i="64"/>
  <c r="O136" i="64"/>
  <c r="K136" i="64"/>
  <c r="G136" i="64"/>
  <c r="BA135" i="64"/>
  <c r="BB135" i="64" s="1"/>
  <c r="W135" i="64"/>
  <c r="S135" i="64"/>
  <c r="O135" i="64"/>
  <c r="K135" i="64"/>
  <c r="G135" i="64"/>
  <c r="W134" i="64"/>
  <c r="S134" i="64"/>
  <c r="O134" i="64"/>
  <c r="K134" i="64"/>
  <c r="G134" i="64"/>
  <c r="W133" i="64"/>
  <c r="S133" i="64"/>
  <c r="O133" i="64"/>
  <c r="K133" i="64"/>
  <c r="G133" i="64"/>
  <c r="W132" i="64"/>
  <c r="S132" i="64"/>
  <c r="O132" i="64"/>
  <c r="K132" i="64"/>
  <c r="G132" i="64"/>
  <c r="W131" i="64"/>
  <c r="S131" i="64"/>
  <c r="O131" i="64"/>
  <c r="K131" i="64"/>
  <c r="G131" i="64"/>
  <c r="W130" i="64"/>
  <c r="S130" i="64"/>
  <c r="O130" i="64"/>
  <c r="K130" i="64"/>
  <c r="G130" i="64"/>
  <c r="W129" i="64"/>
  <c r="S129" i="64"/>
  <c r="O129" i="64"/>
  <c r="K129" i="64"/>
  <c r="G129" i="64"/>
  <c r="W128" i="64"/>
  <c r="S128" i="64"/>
  <c r="O128" i="64"/>
  <c r="K128" i="64"/>
  <c r="G128" i="64"/>
  <c r="BA128" i="64" s="1"/>
  <c r="W127" i="64"/>
  <c r="S127" i="64"/>
  <c r="O127" i="64"/>
  <c r="K127" i="64"/>
  <c r="G127" i="64"/>
  <c r="W126" i="64"/>
  <c r="S126" i="64"/>
  <c r="O126" i="64"/>
  <c r="K126" i="64"/>
  <c r="G126" i="64"/>
  <c r="W125" i="64"/>
  <c r="S125" i="64"/>
  <c r="O125" i="64"/>
  <c r="K125" i="64"/>
  <c r="G125" i="64"/>
  <c r="W124" i="64"/>
  <c r="S124" i="64"/>
  <c r="O124" i="64"/>
  <c r="K124" i="64"/>
  <c r="G124" i="64"/>
  <c r="W123" i="64"/>
  <c r="S123" i="64"/>
  <c r="O123" i="64"/>
  <c r="K123" i="64"/>
  <c r="G123" i="64"/>
  <c r="W122" i="64"/>
  <c r="S122" i="64"/>
  <c r="O122" i="64"/>
  <c r="K122" i="64"/>
  <c r="G122" i="64"/>
  <c r="W121" i="64"/>
  <c r="S121" i="64"/>
  <c r="O121" i="64"/>
  <c r="K121" i="64"/>
  <c r="G121" i="64"/>
  <c r="W120" i="64"/>
  <c r="S120" i="64"/>
  <c r="O120" i="64"/>
  <c r="K120" i="64"/>
  <c r="G120" i="64"/>
  <c r="W119" i="64"/>
  <c r="S119" i="64"/>
  <c r="O119" i="64"/>
  <c r="K119" i="64"/>
  <c r="G119" i="64"/>
  <c r="W118" i="64"/>
  <c r="S118" i="64"/>
  <c r="O118" i="64"/>
  <c r="K118" i="64"/>
  <c r="G118" i="64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AY115" i="64"/>
  <c r="AU115" i="64"/>
  <c r="AQ115" i="64"/>
  <c r="AM115" i="64"/>
  <c r="AI115" i="64"/>
  <c r="AE115" i="64"/>
  <c r="AA115" i="64"/>
  <c r="W115" i="64"/>
  <c r="S115" i="64"/>
  <c r="O115" i="64"/>
  <c r="K115" i="64"/>
  <c r="G115" i="64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AY113" i="64"/>
  <c r="AU113" i="64"/>
  <c r="AQ113" i="64"/>
  <c r="AM113" i="64"/>
  <c r="AI113" i="64"/>
  <c r="AE113" i="64"/>
  <c r="AA113" i="64"/>
  <c r="W113" i="64"/>
  <c r="S113" i="64"/>
  <c r="O113" i="64"/>
  <c r="K113" i="64"/>
  <c r="G113" i="64"/>
  <c r="AY112" i="64"/>
  <c r="AU112" i="64"/>
  <c r="AQ112" i="64"/>
  <c r="BA112" i="64" s="1"/>
  <c r="AM112" i="64"/>
  <c r="AI112" i="64"/>
  <c r="AE112" i="64"/>
  <c r="AA112" i="64"/>
  <c r="W112" i="64"/>
  <c r="S112" i="64"/>
  <c r="O112" i="64"/>
  <c r="K112" i="64"/>
  <c r="G112" i="64"/>
  <c r="AY111" i="64"/>
  <c r="AU111" i="64"/>
  <c r="AQ111" i="64"/>
  <c r="AM111" i="64"/>
  <c r="AI111" i="64"/>
  <c r="AE111" i="64"/>
  <c r="AA111" i="64"/>
  <c r="W111" i="64"/>
  <c r="S111" i="64"/>
  <c r="O111" i="64"/>
  <c r="K111" i="64"/>
  <c r="G111" i="64"/>
  <c r="AY110" i="64"/>
  <c r="AU110" i="64"/>
  <c r="AQ110" i="64"/>
  <c r="AM110" i="64"/>
  <c r="AI110" i="64"/>
  <c r="AE110" i="64"/>
  <c r="AA110" i="64"/>
  <c r="W110" i="64"/>
  <c r="S110" i="64"/>
  <c r="O110" i="64"/>
  <c r="K110" i="64"/>
  <c r="G110" i="64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S107" i="64"/>
  <c r="O107" i="64"/>
  <c r="K107" i="64"/>
  <c r="G107" i="64"/>
  <c r="AY106" i="64"/>
  <c r="AU106" i="64"/>
  <c r="AQ106" i="64"/>
  <c r="AM106" i="64"/>
  <c r="AI106" i="64"/>
  <c r="AE106" i="64"/>
  <c r="AA106" i="64"/>
  <c r="W106" i="64"/>
  <c r="S106" i="64"/>
  <c r="O106" i="64"/>
  <c r="K106" i="64"/>
  <c r="G106" i="64"/>
  <c r="AY105" i="64"/>
  <c r="AU105" i="64"/>
  <c r="AQ105" i="64"/>
  <c r="AM105" i="64"/>
  <c r="AI105" i="64"/>
  <c r="AE105" i="64"/>
  <c r="AA105" i="64"/>
  <c r="W105" i="64"/>
  <c r="S105" i="64"/>
  <c r="O105" i="64"/>
  <c r="K105" i="64"/>
  <c r="G105" i="64"/>
  <c r="AY104" i="64"/>
  <c r="AU104" i="64"/>
  <c r="AQ104" i="64"/>
  <c r="AM104" i="64"/>
  <c r="AI104" i="64"/>
  <c r="AE104" i="64"/>
  <c r="AA104" i="64"/>
  <c r="W104" i="64"/>
  <c r="S104" i="64"/>
  <c r="O104" i="64"/>
  <c r="K104" i="64"/>
  <c r="G104" i="64"/>
  <c r="AY103" i="64"/>
  <c r="AU103" i="64"/>
  <c r="AQ103" i="64"/>
  <c r="AM103" i="64"/>
  <c r="AI103" i="64"/>
  <c r="AE103" i="64"/>
  <c r="AA103" i="64"/>
  <c r="W103" i="64"/>
  <c r="S103" i="64"/>
  <c r="O103" i="64"/>
  <c r="K103" i="64"/>
  <c r="G103" i="64"/>
  <c r="AY102" i="64"/>
  <c r="AU102" i="64"/>
  <c r="AQ102" i="64"/>
  <c r="AM102" i="64"/>
  <c r="AI102" i="64"/>
  <c r="AE102" i="64"/>
  <c r="AA102" i="64"/>
  <c r="W102" i="64"/>
  <c r="S102" i="64"/>
  <c r="O102" i="64"/>
  <c r="K102" i="64"/>
  <c r="G102" i="64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AY99" i="64"/>
  <c r="AU99" i="64"/>
  <c r="AQ99" i="64"/>
  <c r="AM99" i="64"/>
  <c r="AI99" i="64"/>
  <c r="BA99" i="64" s="1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G98" i="64"/>
  <c r="AY97" i="64"/>
  <c r="AU97" i="64"/>
  <c r="AQ97" i="64"/>
  <c r="AM97" i="64"/>
  <c r="AI97" i="64"/>
  <c r="AE97" i="64"/>
  <c r="AA97" i="64"/>
  <c r="W97" i="64"/>
  <c r="S97" i="64"/>
  <c r="O97" i="64"/>
  <c r="K97" i="64"/>
  <c r="G97" i="64"/>
  <c r="AY96" i="64"/>
  <c r="AU96" i="64"/>
  <c r="AQ96" i="64"/>
  <c r="AM96" i="64"/>
  <c r="AI96" i="64"/>
  <c r="AE96" i="64"/>
  <c r="AA96" i="64"/>
  <c r="W96" i="64"/>
  <c r="S96" i="64"/>
  <c r="O96" i="64"/>
  <c r="K96" i="64"/>
  <c r="G96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AY94" i="64"/>
  <c r="AU94" i="64"/>
  <c r="AQ94" i="64"/>
  <c r="AM94" i="64"/>
  <c r="AI94" i="64"/>
  <c r="AE94" i="64"/>
  <c r="AA94" i="64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AY91" i="64"/>
  <c r="AU91" i="64"/>
  <c r="AQ91" i="64"/>
  <c r="AM91" i="64"/>
  <c r="AI91" i="64"/>
  <c r="AE91" i="64"/>
  <c r="AA91" i="64"/>
  <c r="W91" i="64"/>
  <c r="S91" i="64"/>
  <c r="O91" i="64"/>
  <c r="K91" i="64"/>
  <c r="G91" i="64"/>
  <c r="AY90" i="64"/>
  <c r="AU90" i="64"/>
  <c r="AQ90" i="64"/>
  <c r="AM90" i="64"/>
  <c r="AI90" i="64"/>
  <c r="AE90" i="64"/>
  <c r="AA90" i="64"/>
  <c r="W90" i="64"/>
  <c r="S90" i="64"/>
  <c r="O90" i="64"/>
  <c r="K90" i="64"/>
  <c r="G90" i="64"/>
  <c r="AY89" i="64"/>
  <c r="AU89" i="64"/>
  <c r="AQ89" i="64"/>
  <c r="AM89" i="64"/>
  <c r="AI89" i="64"/>
  <c r="AE89" i="64"/>
  <c r="AA89" i="64"/>
  <c r="W89" i="64"/>
  <c r="S89" i="64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W86" i="64"/>
  <c r="S86" i="64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AY84" i="64"/>
  <c r="AU84" i="64"/>
  <c r="AQ84" i="64"/>
  <c r="AM84" i="64"/>
  <c r="AI84" i="64"/>
  <c r="AE84" i="64"/>
  <c r="AA84" i="64"/>
  <c r="W84" i="64"/>
  <c r="S84" i="64"/>
  <c r="O84" i="64"/>
  <c r="K84" i="64"/>
  <c r="G84" i="64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AY82" i="64"/>
  <c r="AU82" i="64"/>
  <c r="AQ82" i="64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BA79" i="64"/>
  <c r="BC79" i="64" s="1"/>
  <c r="BF79" i="64" s="1"/>
  <c r="BH79" i="64" s="1"/>
  <c r="AY79" i="64"/>
  <c r="AU79" i="64"/>
  <c r="AQ79" i="64"/>
  <c r="AM79" i="64"/>
  <c r="AI79" i="64"/>
  <c r="AE79" i="64"/>
  <c r="AA79" i="64"/>
  <c r="W79" i="64"/>
  <c r="S79" i="64"/>
  <c r="O79" i="64"/>
  <c r="K79" i="64"/>
  <c r="G79" i="64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AI77" i="64"/>
  <c r="AE77" i="64"/>
  <c r="AA77" i="64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W76" i="64"/>
  <c r="S76" i="64"/>
  <c r="O76" i="64"/>
  <c r="K76" i="64"/>
  <c r="G76" i="64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AY74" i="64"/>
  <c r="AU74" i="64"/>
  <c r="AQ74" i="64"/>
  <c r="AM74" i="64"/>
  <c r="AI74" i="64"/>
  <c r="AE74" i="64"/>
  <c r="AA74" i="64"/>
  <c r="W74" i="64"/>
  <c r="S74" i="64"/>
  <c r="O74" i="64"/>
  <c r="K74" i="64"/>
  <c r="G74" i="64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AA71" i="64"/>
  <c r="W71" i="64"/>
  <c r="S71" i="64"/>
  <c r="O71" i="64"/>
  <c r="K71" i="64"/>
  <c r="G71" i="64"/>
  <c r="AY70" i="64"/>
  <c r="AU70" i="64"/>
  <c r="AQ70" i="64"/>
  <c r="AM70" i="64"/>
  <c r="AI70" i="64"/>
  <c r="AE70" i="64"/>
  <c r="AA70" i="64"/>
  <c r="W70" i="64"/>
  <c r="S70" i="64"/>
  <c r="O70" i="64"/>
  <c r="K70" i="64"/>
  <c r="G70" i="64"/>
  <c r="AY69" i="64"/>
  <c r="AU69" i="64"/>
  <c r="AQ69" i="64"/>
  <c r="AM69" i="64"/>
  <c r="AI69" i="64"/>
  <c r="AE69" i="64"/>
  <c r="AA69" i="64"/>
  <c r="W69" i="64"/>
  <c r="S69" i="64"/>
  <c r="O69" i="64"/>
  <c r="K69" i="64"/>
  <c r="G69" i="64"/>
  <c r="AY68" i="64"/>
  <c r="AU68" i="64"/>
  <c r="AQ68" i="64"/>
  <c r="AM68" i="64"/>
  <c r="AI68" i="64"/>
  <c r="AE68" i="64"/>
  <c r="AA68" i="64"/>
  <c r="W68" i="64"/>
  <c r="S68" i="64"/>
  <c r="O68" i="64"/>
  <c r="K68" i="64"/>
  <c r="G68" i="64"/>
  <c r="AY67" i="64"/>
  <c r="AU67" i="64"/>
  <c r="AQ67" i="64"/>
  <c r="AM67" i="64"/>
  <c r="AI67" i="64"/>
  <c r="AE67" i="64"/>
  <c r="AA67" i="64"/>
  <c r="W67" i="64"/>
  <c r="S67" i="64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AE65" i="64"/>
  <c r="AA65" i="64"/>
  <c r="W65" i="64"/>
  <c r="S65" i="64"/>
  <c r="O65" i="64"/>
  <c r="K65" i="64"/>
  <c r="G65" i="64"/>
  <c r="AY64" i="64"/>
  <c r="AU64" i="64"/>
  <c r="AQ64" i="64"/>
  <c r="AM64" i="64"/>
  <c r="AI64" i="64"/>
  <c r="AE64" i="64"/>
  <c r="AA64" i="64"/>
  <c r="W64" i="64"/>
  <c r="S64" i="64"/>
  <c r="O64" i="64"/>
  <c r="K64" i="64"/>
  <c r="G64" i="64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AY62" i="64"/>
  <c r="AU62" i="64"/>
  <c r="AQ62" i="64"/>
  <c r="AM62" i="64"/>
  <c r="AI62" i="64"/>
  <c r="AE62" i="64"/>
  <c r="AA62" i="64"/>
  <c r="W62" i="64"/>
  <c r="S62" i="64"/>
  <c r="O62" i="64"/>
  <c r="K62" i="64"/>
  <c r="G62" i="64"/>
  <c r="AY61" i="64"/>
  <c r="AU61" i="64"/>
  <c r="AQ61" i="64"/>
  <c r="AM61" i="64"/>
  <c r="AI61" i="64"/>
  <c r="AE61" i="64"/>
  <c r="AA61" i="64"/>
  <c r="W61" i="64"/>
  <c r="S61" i="64"/>
  <c r="O61" i="64"/>
  <c r="K61" i="64"/>
  <c r="G61" i="64"/>
  <c r="AY60" i="64"/>
  <c r="AU60" i="64"/>
  <c r="AQ60" i="64"/>
  <c r="AM60" i="64"/>
  <c r="AI60" i="64"/>
  <c r="AE60" i="64"/>
  <c r="AA60" i="64"/>
  <c r="W60" i="64"/>
  <c r="S60" i="64"/>
  <c r="O60" i="64"/>
  <c r="K60" i="64"/>
  <c r="G60" i="64"/>
  <c r="AY59" i="64"/>
  <c r="AU59" i="64"/>
  <c r="AQ59" i="64"/>
  <c r="AM59" i="64"/>
  <c r="AI59" i="64"/>
  <c r="AE59" i="64"/>
  <c r="AA59" i="64"/>
  <c r="W59" i="64"/>
  <c r="S59" i="64"/>
  <c r="O59" i="64"/>
  <c r="K59" i="64"/>
  <c r="G59" i="64"/>
  <c r="AY58" i="64"/>
  <c r="AU58" i="64"/>
  <c r="AQ58" i="64"/>
  <c r="AM58" i="64"/>
  <c r="AI58" i="64"/>
  <c r="AE58" i="64"/>
  <c r="AA58" i="64"/>
  <c r="W58" i="64"/>
  <c r="S58" i="64"/>
  <c r="O58" i="64"/>
  <c r="K58" i="64"/>
  <c r="G58" i="64"/>
  <c r="AY57" i="64"/>
  <c r="AU57" i="64"/>
  <c r="AQ57" i="64"/>
  <c r="AM57" i="64"/>
  <c r="AI57" i="64"/>
  <c r="AE57" i="64"/>
  <c r="AA57" i="64"/>
  <c r="W57" i="64"/>
  <c r="S57" i="64"/>
  <c r="O57" i="64"/>
  <c r="K57" i="64"/>
  <c r="G57" i="64"/>
  <c r="AY56" i="64"/>
  <c r="AU56" i="64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AY54" i="64"/>
  <c r="AU54" i="64"/>
  <c r="AQ54" i="64"/>
  <c r="AM54" i="64"/>
  <c r="AI54" i="64"/>
  <c r="AE54" i="64"/>
  <c r="AA54" i="64"/>
  <c r="W54" i="64"/>
  <c r="S54" i="64"/>
  <c r="O54" i="64"/>
  <c r="K54" i="64"/>
  <c r="G54" i="64"/>
  <c r="AY53" i="64"/>
  <c r="AU53" i="64"/>
  <c r="AQ53" i="64"/>
  <c r="AM53" i="64"/>
  <c r="AI53" i="64"/>
  <c r="AE53" i="64"/>
  <c r="AA53" i="64"/>
  <c r="W53" i="64"/>
  <c r="S53" i="64"/>
  <c r="O53" i="64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AY51" i="64"/>
  <c r="AU51" i="64"/>
  <c r="AQ51" i="64"/>
  <c r="AM51" i="64"/>
  <c r="AI51" i="64"/>
  <c r="AE51" i="64"/>
  <c r="AA51" i="64"/>
  <c r="W51" i="64"/>
  <c r="S51" i="64"/>
  <c r="O51" i="64"/>
  <c r="K51" i="64"/>
  <c r="G51" i="64"/>
  <c r="AY50" i="64"/>
  <c r="AU50" i="64"/>
  <c r="AQ50" i="64"/>
  <c r="AM50" i="64"/>
  <c r="AI50" i="64"/>
  <c r="AE50" i="64"/>
  <c r="AA50" i="64"/>
  <c r="W50" i="64"/>
  <c r="S50" i="64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AY47" i="64"/>
  <c r="AU47" i="64"/>
  <c r="AQ47" i="64"/>
  <c r="AM47" i="64"/>
  <c r="AI47" i="64"/>
  <c r="AE47" i="64"/>
  <c r="AA47" i="64"/>
  <c r="W47" i="64"/>
  <c r="S47" i="64"/>
  <c r="O47" i="64"/>
  <c r="K47" i="64"/>
  <c r="G47" i="64"/>
  <c r="AY46" i="64"/>
  <c r="AU46" i="64"/>
  <c r="AQ46" i="64"/>
  <c r="AM46" i="64"/>
  <c r="AI46" i="64"/>
  <c r="AE46" i="64"/>
  <c r="AA46" i="64"/>
  <c r="W46" i="64"/>
  <c r="S46" i="64"/>
  <c r="O46" i="64"/>
  <c r="K46" i="64"/>
  <c r="G46" i="64"/>
  <c r="AY45" i="64"/>
  <c r="AU45" i="64"/>
  <c r="AQ45" i="64"/>
  <c r="AM45" i="64"/>
  <c r="AI45" i="64"/>
  <c r="AE45" i="64"/>
  <c r="AA45" i="64"/>
  <c r="W45" i="64"/>
  <c r="S45" i="64"/>
  <c r="O45" i="64"/>
  <c r="K45" i="64"/>
  <c r="G45" i="64"/>
  <c r="AY44" i="64"/>
  <c r="AU44" i="64"/>
  <c r="AQ44" i="64"/>
  <c r="AM44" i="64"/>
  <c r="AI44" i="64"/>
  <c r="AE44" i="64"/>
  <c r="AA44" i="64"/>
  <c r="W44" i="64"/>
  <c r="S44" i="64"/>
  <c r="O44" i="64"/>
  <c r="K44" i="64"/>
  <c r="G44" i="64"/>
  <c r="AY43" i="64"/>
  <c r="AU43" i="64"/>
  <c r="AQ43" i="64"/>
  <c r="AM43" i="64"/>
  <c r="AI43" i="64"/>
  <c r="AE43" i="64"/>
  <c r="AA43" i="64"/>
  <c r="W43" i="64"/>
  <c r="S43" i="64"/>
  <c r="O43" i="64"/>
  <c r="K43" i="64"/>
  <c r="G43" i="64"/>
  <c r="AY42" i="64"/>
  <c r="AU42" i="64"/>
  <c r="AQ42" i="64"/>
  <c r="AM42" i="64"/>
  <c r="AI42" i="64"/>
  <c r="AE42" i="64"/>
  <c r="AA42" i="64"/>
  <c r="W42" i="64"/>
  <c r="S42" i="64"/>
  <c r="O42" i="64"/>
  <c r="K42" i="64"/>
  <c r="G42" i="64"/>
  <c r="AY41" i="64"/>
  <c r="AU41" i="64"/>
  <c r="AQ41" i="64"/>
  <c r="AM41" i="64"/>
  <c r="AI41" i="64"/>
  <c r="AE41" i="64"/>
  <c r="AA41" i="64"/>
  <c r="W41" i="64"/>
  <c r="S41" i="64"/>
  <c r="O41" i="64"/>
  <c r="K41" i="64"/>
  <c r="G41" i="64"/>
  <c r="AY40" i="64"/>
  <c r="AU40" i="64"/>
  <c r="AQ40" i="64"/>
  <c r="AM40" i="64"/>
  <c r="AI40" i="64"/>
  <c r="AE40" i="64"/>
  <c r="AA40" i="64"/>
  <c r="W40" i="64"/>
  <c r="S40" i="64"/>
  <c r="O40" i="64"/>
  <c r="K40" i="64"/>
  <c r="G40" i="64"/>
  <c r="AY39" i="64"/>
  <c r="AU39" i="64"/>
  <c r="AQ39" i="64"/>
  <c r="AM39" i="64"/>
  <c r="AI39" i="64"/>
  <c r="AE39" i="64"/>
  <c r="AA39" i="64"/>
  <c r="W39" i="64"/>
  <c r="S39" i="64"/>
  <c r="O39" i="64"/>
  <c r="K39" i="64"/>
  <c r="G39" i="64"/>
  <c r="AY38" i="64"/>
  <c r="AU38" i="64"/>
  <c r="AQ38" i="64"/>
  <c r="AM38" i="64"/>
  <c r="AI38" i="64"/>
  <c r="AE38" i="64"/>
  <c r="AA38" i="64"/>
  <c r="W38" i="64"/>
  <c r="S38" i="64"/>
  <c r="O38" i="64"/>
  <c r="K38" i="64"/>
  <c r="G38" i="64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AY36" i="64"/>
  <c r="AU36" i="64"/>
  <c r="AQ36" i="64"/>
  <c r="AM36" i="64"/>
  <c r="AI36" i="64"/>
  <c r="AE36" i="64"/>
  <c r="AA36" i="64"/>
  <c r="W36" i="64"/>
  <c r="S36" i="64"/>
  <c r="O36" i="64"/>
  <c r="K36" i="64"/>
  <c r="G36" i="64"/>
  <c r="AY35" i="64"/>
  <c r="AU35" i="64"/>
  <c r="AQ35" i="64"/>
  <c r="AM35" i="64"/>
  <c r="AI35" i="64"/>
  <c r="AE35" i="64"/>
  <c r="AA35" i="64"/>
  <c r="W35" i="64"/>
  <c r="S35" i="64"/>
  <c r="O35" i="64"/>
  <c r="K35" i="64"/>
  <c r="G35" i="64"/>
  <c r="AY34" i="64"/>
  <c r="AU34" i="64"/>
  <c r="AQ34" i="64"/>
  <c r="AM34" i="64"/>
  <c r="AI34" i="64"/>
  <c r="AE34" i="64"/>
  <c r="AA34" i="64"/>
  <c r="W34" i="64"/>
  <c r="S34" i="64"/>
  <c r="O34" i="64"/>
  <c r="K34" i="64"/>
  <c r="G34" i="64"/>
  <c r="AY33" i="64"/>
  <c r="AU33" i="64"/>
  <c r="AQ33" i="64"/>
  <c r="AM33" i="64"/>
  <c r="AI33" i="64"/>
  <c r="AE33" i="64"/>
  <c r="AA33" i="64"/>
  <c r="W33" i="64"/>
  <c r="S33" i="64"/>
  <c r="O33" i="64"/>
  <c r="K33" i="64"/>
  <c r="G33" i="64"/>
  <c r="AY32" i="64"/>
  <c r="AU32" i="64"/>
  <c r="AQ32" i="64"/>
  <c r="AM32" i="64"/>
  <c r="AI32" i="64"/>
  <c r="AE32" i="64"/>
  <c r="AA32" i="64"/>
  <c r="W32" i="64"/>
  <c r="S32" i="64"/>
  <c r="O32" i="64"/>
  <c r="K32" i="64"/>
  <c r="G32" i="64"/>
  <c r="AY31" i="64"/>
  <c r="AU31" i="64"/>
  <c r="AQ31" i="64"/>
  <c r="AM31" i="64"/>
  <c r="AI31" i="64"/>
  <c r="AE31" i="64"/>
  <c r="AA31" i="64"/>
  <c r="W31" i="64"/>
  <c r="S31" i="64"/>
  <c r="O31" i="64"/>
  <c r="K31" i="64"/>
  <c r="G31" i="64"/>
  <c r="AY30" i="64"/>
  <c r="AU30" i="64"/>
  <c r="AQ30" i="64"/>
  <c r="AM30" i="64"/>
  <c r="AI30" i="64"/>
  <c r="AE30" i="64"/>
  <c r="AA30" i="64"/>
  <c r="W30" i="64"/>
  <c r="S30" i="64"/>
  <c r="O30" i="64"/>
  <c r="K30" i="64"/>
  <c r="G30" i="64"/>
  <c r="AY29" i="64"/>
  <c r="AU29" i="64"/>
  <c r="AQ29" i="64"/>
  <c r="AM29" i="64"/>
  <c r="AI29" i="64"/>
  <c r="AE29" i="64"/>
  <c r="AA29" i="64"/>
  <c r="W29" i="64"/>
  <c r="S29" i="64"/>
  <c r="O29" i="64"/>
  <c r="K29" i="64"/>
  <c r="G29" i="64"/>
  <c r="AY28" i="64"/>
  <c r="AU28" i="64"/>
  <c r="AQ28" i="64"/>
  <c r="AM28" i="64"/>
  <c r="AI28" i="64"/>
  <c r="AE28" i="64"/>
  <c r="AA28" i="64"/>
  <c r="W28" i="64"/>
  <c r="S28" i="64"/>
  <c r="O28" i="64"/>
  <c r="K28" i="64"/>
  <c r="G28" i="64"/>
  <c r="AY27" i="64"/>
  <c r="AU27" i="64"/>
  <c r="AQ27" i="64"/>
  <c r="AM27" i="64"/>
  <c r="AI27" i="64"/>
  <c r="AE27" i="64"/>
  <c r="AA27" i="64"/>
  <c r="W27" i="64"/>
  <c r="S27" i="64"/>
  <c r="O27" i="64"/>
  <c r="K27" i="64"/>
  <c r="BA27" i="64" s="1"/>
  <c r="BC27" i="64" s="1"/>
  <c r="BF27" i="64" s="1"/>
  <c r="BH27" i="64" s="1"/>
  <c r="G27" i="64"/>
  <c r="AY26" i="64"/>
  <c r="BA26" i="64" s="1"/>
  <c r="BC26" i="64" s="1"/>
  <c r="BF26" i="64" s="1"/>
  <c r="BH26" i="64" s="1"/>
  <c r="AU26" i="64"/>
  <c r="AQ26" i="64"/>
  <c r="AM26" i="64"/>
  <c r="AI26" i="64"/>
  <c r="AE26" i="64"/>
  <c r="AA26" i="64"/>
  <c r="W26" i="64"/>
  <c r="S26" i="64"/>
  <c r="O26" i="64"/>
  <c r="K26" i="64"/>
  <c r="G26" i="64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AY24" i="64"/>
  <c r="AU24" i="64"/>
  <c r="AQ24" i="64"/>
  <c r="AM24" i="64"/>
  <c r="AI24" i="64"/>
  <c r="AE24" i="64"/>
  <c r="AA24" i="64"/>
  <c r="W24" i="64"/>
  <c r="S24" i="64"/>
  <c r="O24" i="64"/>
  <c r="K24" i="64"/>
  <c r="G24" i="64"/>
  <c r="AY23" i="64"/>
  <c r="AU23" i="64"/>
  <c r="AQ23" i="64"/>
  <c r="AM23" i="64"/>
  <c r="AI23" i="64"/>
  <c r="AE23" i="64"/>
  <c r="AA23" i="64"/>
  <c r="W23" i="64"/>
  <c r="S23" i="64"/>
  <c r="O23" i="64"/>
  <c r="K23" i="64"/>
  <c r="G23" i="64"/>
  <c r="AY22" i="64"/>
  <c r="AU22" i="64"/>
  <c r="AQ22" i="64"/>
  <c r="AM22" i="64"/>
  <c r="AI22" i="64"/>
  <c r="AE22" i="64"/>
  <c r="AA22" i="64"/>
  <c r="W22" i="64"/>
  <c r="S22" i="64"/>
  <c r="O22" i="64"/>
  <c r="K22" i="64"/>
  <c r="G22" i="64"/>
  <c r="AY21" i="64"/>
  <c r="AU21" i="64"/>
  <c r="AQ21" i="64"/>
  <c r="AM21" i="64"/>
  <c r="AI21" i="64"/>
  <c r="AE21" i="64"/>
  <c r="AA21" i="64"/>
  <c r="W21" i="64"/>
  <c r="S21" i="64"/>
  <c r="O21" i="64"/>
  <c r="K21" i="64"/>
  <c r="G21" i="64"/>
  <c r="AY20" i="64"/>
  <c r="AU20" i="64"/>
  <c r="AQ20" i="64"/>
  <c r="AM20" i="64"/>
  <c r="AI20" i="64"/>
  <c r="AE20" i="64"/>
  <c r="AA20" i="64"/>
  <c r="W20" i="64"/>
  <c r="S20" i="64"/>
  <c r="O20" i="64"/>
  <c r="K20" i="64"/>
  <c r="G20" i="64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AY18" i="64"/>
  <c r="AU18" i="64"/>
  <c r="AQ18" i="64"/>
  <c r="AM18" i="64"/>
  <c r="AI18" i="64"/>
  <c r="AE18" i="64"/>
  <c r="AA18" i="64"/>
  <c r="W18" i="64"/>
  <c r="S18" i="64"/>
  <c r="O18" i="64"/>
  <c r="K18" i="64"/>
  <c r="G18" i="64"/>
  <c r="AY17" i="64"/>
  <c r="AU17" i="64"/>
  <c r="AQ17" i="64"/>
  <c r="AM17" i="64"/>
  <c r="AI17" i="64"/>
  <c r="AE17" i="64"/>
  <c r="AA17" i="64"/>
  <c r="W17" i="64"/>
  <c r="S17" i="64"/>
  <c r="O17" i="64"/>
  <c r="K17" i="64"/>
  <c r="G17" i="64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AY15" i="64"/>
  <c r="AU15" i="64"/>
  <c r="AQ15" i="64"/>
  <c r="AM15" i="64"/>
  <c r="AI15" i="64"/>
  <c r="AE15" i="64"/>
  <c r="AA15" i="64"/>
  <c r="W15" i="64"/>
  <c r="S15" i="64"/>
  <c r="O15" i="64"/>
  <c r="K15" i="64"/>
  <c r="G15" i="64"/>
  <c r="AY14" i="64"/>
  <c r="AU14" i="64"/>
  <c r="AQ14" i="64"/>
  <c r="AM14" i="64"/>
  <c r="AI14" i="64"/>
  <c r="AE14" i="64"/>
  <c r="AA14" i="64"/>
  <c r="W14" i="64"/>
  <c r="S14" i="64"/>
  <c r="O14" i="64"/>
  <c r="K14" i="64"/>
  <c r="G14" i="64"/>
  <c r="AY13" i="64"/>
  <c r="AU13" i="64"/>
  <c r="AQ13" i="64"/>
  <c r="AM13" i="64"/>
  <c r="AI13" i="64"/>
  <c r="AE13" i="64"/>
  <c r="AA13" i="64"/>
  <c r="W13" i="64"/>
  <c r="S13" i="64"/>
  <c r="O13" i="64"/>
  <c r="K13" i="64"/>
  <c r="G13" i="64"/>
  <c r="AY12" i="64"/>
  <c r="AU12" i="64"/>
  <c r="AQ12" i="64"/>
  <c r="AM12" i="64"/>
  <c r="AI12" i="64"/>
  <c r="AE12" i="64"/>
  <c r="AA12" i="64"/>
  <c r="W12" i="64"/>
  <c r="S12" i="64"/>
  <c r="O12" i="64"/>
  <c r="K12" i="64"/>
  <c r="G12" i="64"/>
  <c r="AY11" i="64"/>
  <c r="AU11" i="64"/>
  <c r="AQ11" i="64"/>
  <c r="AM11" i="64"/>
  <c r="AI11" i="64"/>
  <c r="AE11" i="64"/>
  <c r="AA11" i="64"/>
  <c r="W11" i="64"/>
  <c r="S11" i="64"/>
  <c r="O11" i="64"/>
  <c r="K11" i="64"/>
  <c r="G11" i="64"/>
  <c r="AY10" i="64"/>
  <c r="BA10" i="64" s="1"/>
  <c r="BC10" i="64" s="1"/>
  <c r="BF10" i="64" s="1"/>
  <c r="BH10" i="64" s="1"/>
  <c r="AU10" i="64"/>
  <c r="AQ10" i="64"/>
  <c r="AM10" i="64"/>
  <c r="AI10" i="64"/>
  <c r="AE10" i="64"/>
  <c r="AA10" i="64"/>
  <c r="W10" i="64"/>
  <c r="S10" i="64"/>
  <c r="O10" i="64"/>
  <c r="K10" i="64"/>
  <c r="G10" i="64"/>
  <c r="AY9" i="64"/>
  <c r="AU9" i="64"/>
  <c r="AQ9" i="64"/>
  <c r="AM9" i="64"/>
  <c r="AI9" i="64"/>
  <c r="AE9" i="64"/>
  <c r="AA9" i="64"/>
  <c r="W9" i="64"/>
  <c r="S9" i="64"/>
  <c r="O9" i="64"/>
  <c r="K9" i="64"/>
  <c r="G9" i="64"/>
  <c r="AY8" i="64"/>
  <c r="AU8" i="64"/>
  <c r="AQ8" i="64"/>
  <c r="AM8" i="64"/>
  <c r="AI8" i="64"/>
  <c r="AE8" i="64"/>
  <c r="AA8" i="64"/>
  <c r="W8" i="64"/>
  <c r="S8" i="64"/>
  <c r="O8" i="64"/>
  <c r="K8" i="64"/>
  <c r="G8" i="64"/>
  <c r="AY7" i="64"/>
  <c r="AU7" i="64"/>
  <c r="AQ7" i="64"/>
  <c r="AM7" i="64"/>
  <c r="AI7" i="64"/>
  <c r="AE7" i="64"/>
  <c r="AA7" i="64"/>
  <c r="W7" i="64"/>
  <c r="S7" i="64"/>
  <c r="O7" i="64"/>
  <c r="K7" i="64"/>
  <c r="G7" i="64"/>
  <c r="AY6" i="64"/>
  <c r="AU6" i="64"/>
  <c r="AQ6" i="64"/>
  <c r="AM6" i="64"/>
  <c r="AI6" i="64"/>
  <c r="AE6" i="64"/>
  <c r="AA6" i="64"/>
  <c r="W6" i="64"/>
  <c r="S6" i="64"/>
  <c r="O6" i="64"/>
  <c r="K6" i="64"/>
  <c r="G6" i="64"/>
  <c r="AY5" i="64"/>
  <c r="AU5" i="64"/>
  <c r="AQ5" i="64"/>
  <c r="AM5" i="64"/>
  <c r="AI5" i="64"/>
  <c r="AE5" i="64"/>
  <c r="AA5" i="64"/>
  <c r="W5" i="64"/>
  <c r="S5" i="64"/>
  <c r="O5" i="64"/>
  <c r="K5" i="64"/>
  <c r="G5" i="64"/>
  <c r="AY4" i="64"/>
  <c r="AU4" i="64"/>
  <c r="AQ4" i="64"/>
  <c r="AM4" i="64"/>
  <c r="AI4" i="64"/>
  <c r="AE4" i="64"/>
  <c r="AA4" i="64"/>
  <c r="W4" i="64"/>
  <c r="S4" i="64"/>
  <c r="O4" i="64"/>
  <c r="K4" i="64"/>
  <c r="G4" i="64"/>
  <c r="BG168" i="63"/>
  <c r="BE168" i="63"/>
  <c r="BD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K167" i="63"/>
  <c r="G167" i="63"/>
  <c r="S166" i="63"/>
  <c r="O166" i="63"/>
  <c r="K166" i="63"/>
  <c r="G166" i="63"/>
  <c r="BA166" i="63" s="1"/>
  <c r="S165" i="63"/>
  <c r="O165" i="63"/>
  <c r="K165" i="63"/>
  <c r="G165" i="63"/>
  <c r="S164" i="63"/>
  <c r="O164" i="63"/>
  <c r="K164" i="63"/>
  <c r="G164" i="63"/>
  <c r="S163" i="63"/>
  <c r="O163" i="63"/>
  <c r="K163" i="63"/>
  <c r="G163" i="63"/>
  <c r="S162" i="63"/>
  <c r="O162" i="63"/>
  <c r="K162" i="63"/>
  <c r="G162" i="63"/>
  <c r="S161" i="63"/>
  <c r="O161" i="63"/>
  <c r="K161" i="63"/>
  <c r="G161" i="63"/>
  <c r="S160" i="63"/>
  <c r="O160" i="63"/>
  <c r="K160" i="63"/>
  <c r="G160" i="63"/>
  <c r="BA160" i="63" s="1"/>
  <c r="S159" i="63"/>
  <c r="O159" i="63"/>
  <c r="K159" i="63"/>
  <c r="G159" i="63"/>
  <c r="BA158" i="63"/>
  <c r="S158" i="63"/>
  <c r="O158" i="63"/>
  <c r="K158" i="63"/>
  <c r="G158" i="63"/>
  <c r="S157" i="63"/>
  <c r="O157" i="63"/>
  <c r="K157" i="63"/>
  <c r="G157" i="63"/>
  <c r="BA157" i="63" s="1"/>
  <c r="S156" i="63"/>
  <c r="O156" i="63"/>
  <c r="K156" i="63"/>
  <c r="G156" i="63"/>
  <c r="S155" i="63"/>
  <c r="O155" i="63"/>
  <c r="K155" i="63"/>
  <c r="G155" i="63"/>
  <c r="BA155" i="63" s="1"/>
  <c r="S154" i="63"/>
  <c r="O154" i="63"/>
  <c r="K154" i="63"/>
  <c r="G154" i="63"/>
  <c r="S153" i="63"/>
  <c r="O153" i="63"/>
  <c r="K153" i="63"/>
  <c r="G153" i="63"/>
  <c r="BA153" i="63" s="1"/>
  <c r="S152" i="63"/>
  <c r="O152" i="63"/>
  <c r="K152" i="63"/>
  <c r="G152" i="63"/>
  <c r="BA152" i="63" s="1"/>
  <c r="S151" i="63"/>
  <c r="O151" i="63"/>
  <c r="K151" i="63"/>
  <c r="G151" i="63"/>
  <c r="BA150" i="63"/>
  <c r="BC150" i="63" s="1"/>
  <c r="BF150" i="63" s="1"/>
  <c r="BH150" i="63" s="1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BA146" i="63" s="1"/>
  <c r="BC146" i="63" s="1"/>
  <c r="BF146" i="63" s="1"/>
  <c r="BH146" i="63" s="1"/>
  <c r="W145" i="63"/>
  <c r="S145" i="63"/>
  <c r="O145" i="63"/>
  <c r="K145" i="63"/>
  <c r="G145" i="63"/>
  <c r="W144" i="63"/>
  <c r="S144" i="63"/>
  <c r="O144" i="63"/>
  <c r="K144" i="63"/>
  <c r="G144" i="63"/>
  <c r="W143" i="63"/>
  <c r="S143" i="63"/>
  <c r="O143" i="63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W138" i="63"/>
  <c r="S138" i="63"/>
  <c r="O138" i="63"/>
  <c r="K138" i="63"/>
  <c r="G138" i="63"/>
  <c r="W137" i="63"/>
  <c r="S137" i="63"/>
  <c r="O137" i="63"/>
  <c r="K137" i="63"/>
  <c r="G137" i="63"/>
  <c r="BA137" i="63" s="1"/>
  <c r="BC137" i="63" s="1"/>
  <c r="BF137" i="63" s="1"/>
  <c r="BH137" i="63" s="1"/>
  <c r="W136" i="63"/>
  <c r="S136" i="63"/>
  <c r="BA136" i="63" s="1"/>
  <c r="BC136" i="63" s="1"/>
  <c r="BF136" i="63" s="1"/>
  <c r="BH136" i="63" s="1"/>
  <c r="O136" i="63"/>
  <c r="K136" i="63"/>
  <c r="G136" i="63"/>
  <c r="BA135" i="63"/>
  <c r="BC135" i="63" s="1"/>
  <c r="BF135" i="63" s="1"/>
  <c r="BH135" i="63" s="1"/>
  <c r="W135" i="63"/>
  <c r="S135" i="63"/>
  <c r="O135" i="63"/>
  <c r="K135" i="63"/>
  <c r="G135" i="63"/>
  <c r="W134" i="63"/>
  <c r="S134" i="63"/>
  <c r="O134" i="63"/>
  <c r="K134" i="63"/>
  <c r="G134" i="63"/>
  <c r="W133" i="63"/>
  <c r="S133" i="63"/>
  <c r="O133" i="63"/>
  <c r="K133" i="63"/>
  <c r="G133" i="63"/>
  <c r="W132" i="63"/>
  <c r="S132" i="63"/>
  <c r="O132" i="63"/>
  <c r="K132" i="63"/>
  <c r="G132" i="63"/>
  <c r="W131" i="63"/>
  <c r="S131" i="63"/>
  <c r="O131" i="63"/>
  <c r="K131" i="63"/>
  <c r="G131" i="63"/>
  <c r="BA131" i="63" s="1"/>
  <c r="BC131" i="63" s="1"/>
  <c r="BF131" i="63" s="1"/>
  <c r="BH131" i="63" s="1"/>
  <c r="W130" i="63"/>
  <c r="S130" i="63"/>
  <c r="O130" i="63"/>
  <c r="K130" i="63"/>
  <c r="G130" i="63"/>
  <c r="W129" i="63"/>
  <c r="S129" i="63"/>
  <c r="O129" i="63"/>
  <c r="K129" i="63"/>
  <c r="G129" i="63"/>
  <c r="W128" i="63"/>
  <c r="S128" i="63"/>
  <c r="O128" i="63"/>
  <c r="K128" i="63"/>
  <c r="G128" i="63"/>
  <c r="W127" i="63"/>
  <c r="BA127" i="63" s="1"/>
  <c r="BC127" i="63" s="1"/>
  <c r="BF127" i="63" s="1"/>
  <c r="BH127" i="63" s="1"/>
  <c r="S127" i="63"/>
  <c r="O127" i="63"/>
  <c r="K127" i="63"/>
  <c r="G127" i="63"/>
  <c r="W126" i="63"/>
  <c r="S126" i="63"/>
  <c r="O126" i="63"/>
  <c r="K126" i="63"/>
  <c r="G126" i="63"/>
  <c r="BA126" i="63" s="1"/>
  <c r="BC126" i="63" s="1"/>
  <c r="BF126" i="63" s="1"/>
  <c r="BH126" i="63" s="1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Y168" i="63" s="1"/>
  <c r="AU4" i="63"/>
  <c r="AQ4" i="63"/>
  <c r="AM4" i="63"/>
  <c r="AI4" i="63"/>
  <c r="AE4" i="63"/>
  <c r="AA4" i="63"/>
  <c r="W4" i="63"/>
  <c r="S4" i="63"/>
  <c r="O4" i="63"/>
  <c r="K4" i="63"/>
  <c r="G4" i="63"/>
  <c r="BG168" i="62"/>
  <c r="BE168" i="62"/>
  <c r="BD168" i="62"/>
  <c r="BB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S167" i="62"/>
  <c r="O167" i="62"/>
  <c r="K167" i="62"/>
  <c r="G167" i="62"/>
  <c r="S166" i="62"/>
  <c r="O166" i="62"/>
  <c r="K166" i="62"/>
  <c r="G166" i="62"/>
  <c r="S165" i="62"/>
  <c r="O165" i="62"/>
  <c r="K165" i="62"/>
  <c r="G165" i="62"/>
  <c r="S164" i="62"/>
  <c r="O164" i="62"/>
  <c r="K164" i="62"/>
  <c r="G164" i="62"/>
  <c r="S163" i="62"/>
  <c r="O163" i="62"/>
  <c r="K163" i="62"/>
  <c r="G163" i="62"/>
  <c r="S162" i="62"/>
  <c r="O162" i="62"/>
  <c r="K162" i="62"/>
  <c r="G162" i="62"/>
  <c r="S161" i="62"/>
  <c r="O161" i="62"/>
  <c r="K161" i="62"/>
  <c r="G161" i="62"/>
  <c r="S160" i="62"/>
  <c r="O160" i="62"/>
  <c r="K160" i="62"/>
  <c r="G160" i="62"/>
  <c r="S159" i="62"/>
  <c r="O159" i="62"/>
  <c r="K159" i="62"/>
  <c r="G159" i="62"/>
  <c r="S158" i="62"/>
  <c r="O158" i="62"/>
  <c r="K158" i="62"/>
  <c r="G158" i="62"/>
  <c r="BA157" i="62"/>
  <c r="BB157" i="62" s="1"/>
  <c r="S157" i="62"/>
  <c r="O157" i="62"/>
  <c r="K157" i="62"/>
  <c r="G157" i="62"/>
  <c r="S156" i="62"/>
  <c r="O156" i="62"/>
  <c r="K156" i="62"/>
  <c r="G156" i="62"/>
  <c r="S155" i="62"/>
  <c r="BA155" i="62" s="1"/>
  <c r="O155" i="62"/>
  <c r="K155" i="62"/>
  <c r="G155" i="62"/>
  <c r="S154" i="62"/>
  <c r="O154" i="62"/>
  <c r="K154" i="62"/>
  <c r="G154" i="62"/>
  <c r="BA154" i="62" s="1"/>
  <c r="S153" i="62"/>
  <c r="O153" i="62"/>
  <c r="K153" i="62"/>
  <c r="G153" i="62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BA149" i="62" s="1"/>
  <c r="BB149" i="62" s="1"/>
  <c r="S148" i="62"/>
  <c r="BA148" i="62" s="1"/>
  <c r="O148" i="62"/>
  <c r="K148" i="62"/>
  <c r="G148" i="62"/>
  <c r="S147" i="62"/>
  <c r="O147" i="62"/>
  <c r="K147" i="62"/>
  <c r="G147" i="62"/>
  <c r="BA147" i="62" s="1"/>
  <c r="BB147" i="62" s="1"/>
  <c r="BC147" i="62" s="1"/>
  <c r="BF147" i="62" s="1"/>
  <c r="BH147" i="62" s="1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W140" i="62"/>
  <c r="S140" i="62"/>
  <c r="O140" i="62"/>
  <c r="K140" i="62"/>
  <c r="G140" i="62"/>
  <c r="W139" i="62"/>
  <c r="S139" i="62"/>
  <c r="O139" i="62"/>
  <c r="BA139" i="62" s="1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W136" i="62"/>
  <c r="S136" i="62"/>
  <c r="O136" i="62"/>
  <c r="K136" i="62"/>
  <c r="G136" i="62"/>
  <c r="W135" i="62"/>
  <c r="S135" i="62"/>
  <c r="O135" i="62"/>
  <c r="K135" i="62"/>
  <c r="G135" i="62"/>
  <c r="BA135" i="62" s="1"/>
  <c r="W134" i="62"/>
  <c r="S134" i="62"/>
  <c r="O134" i="62"/>
  <c r="K134" i="62"/>
  <c r="BA134" i="62" s="1"/>
  <c r="BB134" i="62" s="1"/>
  <c r="G134" i="62"/>
  <c r="W133" i="62"/>
  <c r="S133" i="62"/>
  <c r="O133" i="62"/>
  <c r="K133" i="62"/>
  <c r="G133" i="62"/>
  <c r="W132" i="62"/>
  <c r="S132" i="62"/>
  <c r="O132" i="62"/>
  <c r="K132" i="62"/>
  <c r="G132" i="62"/>
  <c r="BA132" i="62" s="1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W127" i="62"/>
  <c r="S127" i="62"/>
  <c r="O127" i="62"/>
  <c r="K127" i="62"/>
  <c r="G127" i="62"/>
  <c r="W126" i="62"/>
  <c r="S126" i="62"/>
  <c r="O126" i="62"/>
  <c r="K126" i="62"/>
  <c r="G126" i="62"/>
  <c r="W125" i="62"/>
  <c r="S125" i="62"/>
  <c r="O125" i="62"/>
  <c r="BA125" i="62" s="1"/>
  <c r="K125" i="62"/>
  <c r="G125" i="62"/>
  <c r="W124" i="62"/>
  <c r="S124" i="62"/>
  <c r="O124" i="62"/>
  <c r="K124" i="62"/>
  <c r="G124" i="62"/>
  <c r="W123" i="62"/>
  <c r="S123" i="62"/>
  <c r="O123" i="62"/>
  <c r="K123" i="62"/>
  <c r="G123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BA95" i="62" s="1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BA94" i="62" s="1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BA82" i="62" s="1"/>
  <c r="BC82" i="62" s="1"/>
  <c r="BF82" i="62" s="1"/>
  <c r="BH82" i="62" s="1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BA79" i="62" s="1"/>
  <c r="BC79" i="62" s="1"/>
  <c r="BF79" i="62" s="1"/>
  <c r="BH79" i="62" s="1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BA56" i="62" s="1"/>
  <c r="BC56" i="62" s="1"/>
  <c r="BF56" i="62" s="1"/>
  <c r="BH56" i="62" s="1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BA36" i="62" s="1"/>
  <c r="BC36" i="62" s="1"/>
  <c r="BF36" i="62" s="1"/>
  <c r="BH36" i="62" s="1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BA33" i="62" s="1"/>
  <c r="BC33" i="62" s="1"/>
  <c r="BF33" i="62" s="1"/>
  <c r="BH33" i="62" s="1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BA20" i="62" s="1"/>
  <c r="BC20" i="62" s="1"/>
  <c r="BF20" i="62" s="1"/>
  <c r="BH20" i="62" s="1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BA4" i="62" s="1"/>
  <c r="S4" i="62"/>
  <c r="O4" i="62"/>
  <c r="K4" i="62"/>
  <c r="G4" i="62"/>
  <c r="BE168" i="61"/>
  <c r="BC168" i="61"/>
  <c r="BB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G167" i="61"/>
  <c r="S166" i="61"/>
  <c r="O166" i="61"/>
  <c r="K166" i="61"/>
  <c r="G166" i="61"/>
  <c r="BA166" i="61" s="1"/>
  <c r="BD166" i="61" s="1"/>
  <c r="BF166" i="61" s="1"/>
  <c r="S165" i="61"/>
  <c r="O165" i="61"/>
  <c r="K165" i="61"/>
  <c r="G165" i="61"/>
  <c r="S164" i="61"/>
  <c r="BA164" i="61" s="1"/>
  <c r="BD164" i="61" s="1"/>
  <c r="BF164" i="61" s="1"/>
  <c r="O164" i="61"/>
  <c r="K164" i="61"/>
  <c r="G164" i="61"/>
  <c r="S163" i="61"/>
  <c r="O163" i="61"/>
  <c r="K163" i="61"/>
  <c r="G163" i="61"/>
  <c r="S162" i="61"/>
  <c r="O162" i="61"/>
  <c r="K162" i="61"/>
  <c r="G162" i="61"/>
  <c r="BA162" i="61" s="1"/>
  <c r="BD162" i="61" s="1"/>
  <c r="BF162" i="61" s="1"/>
  <c r="S161" i="61"/>
  <c r="O161" i="61"/>
  <c r="K161" i="61"/>
  <c r="G161" i="61"/>
  <c r="S160" i="61"/>
  <c r="O160" i="61"/>
  <c r="K160" i="61"/>
  <c r="G160" i="61"/>
  <c r="S159" i="61"/>
  <c r="O159" i="61"/>
  <c r="K159" i="61"/>
  <c r="G159" i="61"/>
  <c r="S158" i="61"/>
  <c r="O158" i="61"/>
  <c r="K158" i="61"/>
  <c r="G158" i="61"/>
  <c r="S157" i="61"/>
  <c r="O157" i="61"/>
  <c r="K157" i="61"/>
  <c r="G157" i="61"/>
  <c r="S156" i="61"/>
  <c r="O156" i="61"/>
  <c r="K156" i="61"/>
  <c r="G156" i="61"/>
  <c r="BA155" i="61"/>
  <c r="BD155" i="61" s="1"/>
  <c r="BF155" i="61" s="1"/>
  <c r="S155" i="61"/>
  <c r="O155" i="61"/>
  <c r="K155" i="61"/>
  <c r="G155" i="61"/>
  <c r="S154" i="61"/>
  <c r="O154" i="61"/>
  <c r="K154" i="61"/>
  <c r="G154" i="61"/>
  <c r="BA154" i="61" s="1"/>
  <c r="BD154" i="61" s="1"/>
  <c r="BF154" i="61" s="1"/>
  <c r="S153" i="61"/>
  <c r="O153" i="61"/>
  <c r="K153" i="61"/>
  <c r="G153" i="6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BA150" i="61" s="1"/>
  <c r="BD150" i="61" s="1"/>
  <c r="BF150" i="61" s="1"/>
  <c r="S149" i="61"/>
  <c r="O149" i="61"/>
  <c r="K149" i="61"/>
  <c r="G149" i="61"/>
  <c r="S148" i="61"/>
  <c r="O148" i="61"/>
  <c r="BA148" i="61" s="1"/>
  <c r="BD148" i="61" s="1"/>
  <c r="BF148" i="61" s="1"/>
  <c r="K148" i="61"/>
  <c r="G148" i="61"/>
  <c r="S147" i="61"/>
  <c r="O147" i="61"/>
  <c r="K147" i="61"/>
  <c r="G147" i="61"/>
  <c r="S146" i="61"/>
  <c r="O146" i="61"/>
  <c r="K146" i="61"/>
  <c r="G146" i="61"/>
  <c r="W145" i="61"/>
  <c r="S145" i="6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W142" i="61"/>
  <c r="S142" i="61"/>
  <c r="O142" i="61"/>
  <c r="K142" i="61"/>
  <c r="G142" i="61"/>
  <c r="W141" i="61"/>
  <c r="S141" i="61"/>
  <c r="O141" i="61"/>
  <c r="K141" i="61"/>
  <c r="G141" i="61"/>
  <c r="W140" i="61"/>
  <c r="S140" i="61"/>
  <c r="O140" i="61"/>
  <c r="K140" i="61"/>
  <c r="G140" i="61"/>
  <c r="W139" i="61"/>
  <c r="S139" i="61"/>
  <c r="O139" i="61"/>
  <c r="K139" i="61"/>
  <c r="G139" i="61"/>
  <c r="BA138" i="61"/>
  <c r="BD138" i="61" s="1"/>
  <c r="BF138" i="61" s="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W132" i="61"/>
  <c r="S132" i="61"/>
  <c r="BA132" i="61" s="1"/>
  <c r="BD132" i="61" s="1"/>
  <c r="BF132" i="61" s="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W129" i="61"/>
  <c r="S129" i="61"/>
  <c r="O129" i="61"/>
  <c r="K129" i="61"/>
  <c r="G129" i="61"/>
  <c r="W128" i="61"/>
  <c r="S128" i="61"/>
  <c r="O128" i="61"/>
  <c r="K128" i="61"/>
  <c r="G128" i="61"/>
  <c r="W127" i="61"/>
  <c r="S127" i="61"/>
  <c r="O127" i="61"/>
  <c r="K127" i="61"/>
  <c r="G127" i="61"/>
  <c r="W126" i="61"/>
  <c r="S126" i="61"/>
  <c r="O126" i="61"/>
  <c r="K126" i="61"/>
  <c r="G126" i="61"/>
  <c r="W125" i="61"/>
  <c r="S125" i="61"/>
  <c r="BA125" i="61" s="1"/>
  <c r="BD125" i="61" s="1"/>
  <c r="BF125" i="61" s="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BA122" i="61" s="1"/>
  <c r="BD122" i="61" s="1"/>
  <c r="BF122" i="61" s="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BA108" i="61"/>
  <c r="BD108" i="61" s="1"/>
  <c r="BF108" i="61" s="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BA104" i="61" s="1"/>
  <c r="BD104" i="61" s="1"/>
  <c r="BF104" i="61" s="1"/>
  <c r="G104" i="61"/>
  <c r="AY103" i="61"/>
  <c r="AU103" i="61"/>
  <c r="BA103" i="61" s="1"/>
  <c r="BD103" i="61" s="1"/>
  <c r="BF103" i="61" s="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BA24" i="61" s="1"/>
  <c r="BD24" i="61" s="1"/>
  <c r="BF24" i="61" s="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BA16" i="61"/>
  <c r="BD16" i="61" s="1"/>
  <c r="BF16" i="61" s="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BA15" i="61" s="1"/>
  <c r="BD15" i="61" s="1"/>
  <c r="BF15" i="61" s="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BA5" i="61" s="1"/>
  <c r="BD5" i="61" s="1"/>
  <c r="BF5" i="61" s="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E168" i="60"/>
  <c r="BC168" i="60"/>
  <c r="BB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K167" i="60"/>
  <c r="G167" i="60"/>
  <c r="S166" i="60"/>
  <c r="O166" i="60"/>
  <c r="K166" i="60"/>
  <c r="G166" i="60"/>
  <c r="BA166" i="60" s="1"/>
  <c r="BD166" i="60" s="1"/>
  <c r="BF166" i="60" s="1"/>
  <c r="S165" i="60"/>
  <c r="O165" i="60"/>
  <c r="K165" i="60"/>
  <c r="G165" i="60"/>
  <c r="S164" i="60"/>
  <c r="BA164" i="60" s="1"/>
  <c r="BD164" i="60" s="1"/>
  <c r="BF164" i="60" s="1"/>
  <c r="O164" i="60"/>
  <c r="K164" i="60"/>
  <c r="G164" i="60"/>
  <c r="S163" i="60"/>
  <c r="O163" i="60"/>
  <c r="K163" i="60"/>
  <c r="G163" i="60"/>
  <c r="S162" i="60"/>
  <c r="O162" i="60"/>
  <c r="K162" i="60"/>
  <c r="G162" i="60"/>
  <c r="S161" i="60"/>
  <c r="O161" i="60"/>
  <c r="K161" i="60"/>
  <c r="G161" i="60"/>
  <c r="S160" i="60"/>
  <c r="O160" i="60"/>
  <c r="K160" i="60"/>
  <c r="G160" i="60"/>
  <c r="S159" i="60"/>
  <c r="O159" i="60"/>
  <c r="K159" i="60"/>
  <c r="G159" i="60"/>
  <c r="BA159" i="60" s="1"/>
  <c r="BD159" i="60" s="1"/>
  <c r="BF159" i="60" s="1"/>
  <c r="S158" i="60"/>
  <c r="O158" i="60"/>
  <c r="BA158" i="60" s="1"/>
  <c r="BD158" i="60" s="1"/>
  <c r="BF158" i="60" s="1"/>
  <c r="K158" i="60"/>
  <c r="G158" i="60"/>
  <c r="BA157" i="60"/>
  <c r="BD157" i="60" s="1"/>
  <c r="BF157" i="60" s="1"/>
  <c r="S157" i="60"/>
  <c r="O157" i="60"/>
  <c r="K157" i="60"/>
  <c r="G157" i="60"/>
  <c r="S156" i="60"/>
  <c r="O156" i="60"/>
  <c r="K156" i="60"/>
  <c r="G156" i="60"/>
  <c r="S155" i="60"/>
  <c r="O155" i="60"/>
  <c r="K155" i="60"/>
  <c r="G155" i="60"/>
  <c r="S154" i="60"/>
  <c r="O154" i="60"/>
  <c r="K154" i="60"/>
  <c r="G154" i="60"/>
  <c r="S153" i="60"/>
  <c r="O153" i="60"/>
  <c r="K153" i="60"/>
  <c r="G153" i="60"/>
  <c r="S152" i="60"/>
  <c r="O152" i="60"/>
  <c r="K152" i="60"/>
  <c r="G152" i="60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S148" i="60"/>
  <c r="O148" i="60"/>
  <c r="K148" i="60"/>
  <c r="G148" i="60"/>
  <c r="S147" i="60"/>
  <c r="O147" i="60"/>
  <c r="K147" i="60"/>
  <c r="G147" i="60"/>
  <c r="S146" i="60"/>
  <c r="O146" i="60"/>
  <c r="K146" i="60"/>
  <c r="G146" i="60"/>
  <c r="W145" i="60"/>
  <c r="S145" i="60"/>
  <c r="O145" i="60"/>
  <c r="K145" i="60"/>
  <c r="G145" i="60"/>
  <c r="W144" i="60"/>
  <c r="S144" i="60"/>
  <c r="O144" i="60"/>
  <c r="K144" i="60"/>
  <c r="G144" i="60"/>
  <c r="W143" i="60"/>
  <c r="S143" i="60"/>
  <c r="O143" i="60"/>
  <c r="K143" i="60"/>
  <c r="G143" i="60"/>
  <c r="W142" i="60"/>
  <c r="S142" i="60"/>
  <c r="O142" i="60"/>
  <c r="K142" i="60"/>
  <c r="BA142" i="60" s="1"/>
  <c r="BD142" i="60" s="1"/>
  <c r="BF142" i="60" s="1"/>
  <c r="G142" i="60"/>
  <c r="W141" i="60"/>
  <c r="S141" i="60"/>
  <c r="O141" i="60"/>
  <c r="K141" i="60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BA135" i="60" s="1"/>
  <c r="BD135" i="60" s="1"/>
  <c r="BF135" i="60" s="1"/>
  <c r="W134" i="60"/>
  <c r="S134" i="60"/>
  <c r="O134" i="60"/>
  <c r="K134" i="60"/>
  <c r="BA134" i="60" s="1"/>
  <c r="BD134" i="60" s="1"/>
  <c r="BF134" i="60" s="1"/>
  <c r="G134" i="60"/>
  <c r="W133" i="60"/>
  <c r="S133" i="60"/>
  <c r="O133" i="60"/>
  <c r="K133" i="60"/>
  <c r="G133" i="60"/>
  <c r="W132" i="60"/>
  <c r="S132" i="60"/>
  <c r="O132" i="60"/>
  <c r="K132" i="60"/>
  <c r="G132" i="60"/>
  <c r="W131" i="60"/>
  <c r="S131" i="60"/>
  <c r="O131" i="60"/>
  <c r="K131" i="60"/>
  <c r="G131" i="60"/>
  <c r="BA131" i="60" s="1"/>
  <c r="BD131" i="60" s="1"/>
  <c r="BF131" i="60" s="1"/>
  <c r="W130" i="60"/>
  <c r="S130" i="60"/>
  <c r="O130" i="60"/>
  <c r="K130" i="60"/>
  <c r="G130" i="60"/>
  <c r="W129" i="60"/>
  <c r="S129" i="60"/>
  <c r="O129" i="60"/>
  <c r="K129" i="60"/>
  <c r="G129" i="60"/>
  <c r="W128" i="60"/>
  <c r="S128" i="60"/>
  <c r="O128" i="60"/>
  <c r="K128" i="60"/>
  <c r="G128" i="60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BA124" i="60" s="1"/>
  <c r="BD124" i="60" s="1"/>
  <c r="BF124" i="60" s="1"/>
  <c r="S124" i="60"/>
  <c r="O124" i="60"/>
  <c r="K124" i="60"/>
  <c r="G124" i="60"/>
  <c r="W123" i="60"/>
  <c r="S123" i="60"/>
  <c r="O123" i="60"/>
  <c r="K123" i="60"/>
  <c r="G123" i="60"/>
  <c r="W122" i="60"/>
  <c r="S122" i="60"/>
  <c r="O122" i="60"/>
  <c r="K122" i="60"/>
  <c r="G122" i="60"/>
  <c r="BA122" i="60" s="1"/>
  <c r="BD122" i="60" s="1"/>
  <c r="BF122" i="60" s="1"/>
  <c r="W121" i="60"/>
  <c r="S121" i="60"/>
  <c r="O121" i="60"/>
  <c r="K121" i="60"/>
  <c r="G121" i="60"/>
  <c r="W120" i="60"/>
  <c r="S120" i="60"/>
  <c r="O120" i="60"/>
  <c r="K120" i="60"/>
  <c r="G120" i="60"/>
  <c r="W119" i="60"/>
  <c r="S119" i="60"/>
  <c r="O119" i="60"/>
  <c r="K119" i="60"/>
  <c r="G119" i="60"/>
  <c r="BA119" i="60" s="1"/>
  <c r="BD119" i="60" s="1"/>
  <c r="BF119" i="60" s="1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BA109" i="60" s="1"/>
  <c r="BD109" i="60" s="1"/>
  <c r="BF109" i="60" s="1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BA98" i="60" s="1"/>
  <c r="BD98" i="60" s="1"/>
  <c r="BF98" i="60" s="1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BA77" i="60" s="1"/>
  <c r="BD77" i="60" s="1"/>
  <c r="BF77" i="60" s="1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BD52" i="60"/>
  <c r="BF52" i="60" s="1"/>
  <c r="AY52" i="60"/>
  <c r="AU52" i="60"/>
  <c r="AQ52" i="60"/>
  <c r="AM52" i="60"/>
  <c r="AI52" i="60"/>
  <c r="AE52" i="60"/>
  <c r="AA52" i="60"/>
  <c r="W52" i="60"/>
  <c r="O52" i="60"/>
  <c r="K52" i="60"/>
  <c r="G52" i="60"/>
  <c r="BA52" i="60" s="1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BA34" i="60" s="1"/>
  <c r="BD34" i="60" s="1"/>
  <c r="BF34" i="60" s="1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E168" i="59"/>
  <c r="BC168" i="59"/>
  <c r="BB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S167" i="59"/>
  <c r="O167" i="59"/>
  <c r="K167" i="59"/>
  <c r="G167" i="59"/>
  <c r="BA166" i="59"/>
  <c r="BD166" i="59" s="1"/>
  <c r="BF166" i="59" s="1"/>
  <c r="S166" i="59"/>
  <c r="O166" i="59"/>
  <c r="K166" i="59"/>
  <c r="G166" i="59"/>
  <c r="S165" i="59"/>
  <c r="O165" i="59"/>
  <c r="K165" i="59"/>
  <c r="G165" i="59"/>
  <c r="S164" i="59"/>
  <c r="O164" i="59"/>
  <c r="K164" i="59"/>
  <c r="G164" i="59"/>
  <c r="S163" i="59"/>
  <c r="O163" i="59"/>
  <c r="K163" i="59"/>
  <c r="G163" i="59"/>
  <c r="S162" i="59"/>
  <c r="O162" i="59"/>
  <c r="K162" i="59"/>
  <c r="G162" i="59"/>
  <c r="BA162" i="59" s="1"/>
  <c r="BD162" i="59" s="1"/>
  <c r="BF162" i="59" s="1"/>
  <c r="S161" i="59"/>
  <c r="O161" i="59"/>
  <c r="K161" i="59"/>
  <c r="G161" i="59"/>
  <c r="BA161" i="59" s="1"/>
  <c r="BD161" i="59" s="1"/>
  <c r="BF161" i="59" s="1"/>
  <c r="S160" i="59"/>
  <c r="O160" i="59"/>
  <c r="K160" i="59"/>
  <c r="G160" i="59"/>
  <c r="BA160" i="59" s="1"/>
  <c r="BD160" i="59" s="1"/>
  <c r="BF160" i="59" s="1"/>
  <c r="S159" i="59"/>
  <c r="O159" i="59"/>
  <c r="K159" i="59"/>
  <c r="G159" i="59"/>
  <c r="BA159" i="59" s="1"/>
  <c r="BD159" i="59" s="1"/>
  <c r="BF159" i="59" s="1"/>
  <c r="S158" i="59"/>
  <c r="O158" i="59"/>
  <c r="K158" i="59"/>
  <c r="G158" i="59"/>
  <c r="S157" i="59"/>
  <c r="O157" i="59"/>
  <c r="K157" i="59"/>
  <c r="G157" i="59"/>
  <c r="S156" i="59"/>
  <c r="O156" i="59"/>
  <c r="K156" i="59"/>
  <c r="G156" i="59"/>
  <c r="BA156" i="59" s="1"/>
  <c r="BD156" i="59" s="1"/>
  <c r="BF156" i="59" s="1"/>
  <c r="S155" i="59"/>
  <c r="O155" i="59"/>
  <c r="K155" i="59"/>
  <c r="G155" i="59"/>
  <c r="S154" i="59"/>
  <c r="O154" i="59"/>
  <c r="K154" i="59"/>
  <c r="G154" i="59"/>
  <c r="S153" i="59"/>
  <c r="O153" i="59"/>
  <c r="K153" i="59"/>
  <c r="G153" i="59"/>
  <c r="S152" i="59"/>
  <c r="O152" i="59"/>
  <c r="K152" i="59"/>
  <c r="G152" i="59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BA148" i="59" s="1"/>
  <c r="BD148" i="59" s="1"/>
  <c r="BF148" i="59" s="1"/>
  <c r="O148" i="59"/>
  <c r="K148" i="59"/>
  <c r="G148" i="59"/>
  <c r="S147" i="59"/>
  <c r="O147" i="59"/>
  <c r="K147" i="59"/>
  <c r="G147" i="59"/>
  <c r="S146" i="59"/>
  <c r="O146" i="59"/>
  <c r="K146" i="59"/>
  <c r="G146" i="59"/>
  <c r="W145" i="59"/>
  <c r="S145" i="59"/>
  <c r="O145" i="59"/>
  <c r="K145" i="59"/>
  <c r="G145" i="59"/>
  <c r="W144" i="59"/>
  <c r="S144" i="59"/>
  <c r="O144" i="59"/>
  <c r="K144" i="59"/>
  <c r="G144" i="59"/>
  <c r="BF143" i="59"/>
  <c r="W143" i="59"/>
  <c r="S143" i="59"/>
  <c r="O143" i="59"/>
  <c r="K143" i="59"/>
  <c r="BA143" i="59" s="1"/>
  <c r="BD143" i="59" s="1"/>
  <c r="G143" i="59"/>
  <c r="W142" i="59"/>
  <c r="S142" i="59"/>
  <c r="O142" i="59"/>
  <c r="K142" i="59"/>
  <c r="G142" i="59"/>
  <c r="BA142" i="59" s="1"/>
  <c r="BD142" i="59" s="1"/>
  <c r="BF142" i="59" s="1"/>
  <c r="BD141" i="59"/>
  <c r="BF141" i="59" s="1"/>
  <c r="BA141" i="59"/>
  <c r="W141" i="59"/>
  <c r="S141" i="59"/>
  <c r="O141" i="59"/>
  <c r="K141" i="59"/>
  <c r="G141" i="59"/>
  <c r="W140" i="59"/>
  <c r="S140" i="59"/>
  <c r="O140" i="59"/>
  <c r="K140" i="59"/>
  <c r="G140" i="59"/>
  <c r="BA140" i="59" s="1"/>
  <c r="BD140" i="59" s="1"/>
  <c r="BF140" i="59" s="1"/>
  <c r="W139" i="59"/>
  <c r="S139" i="59"/>
  <c r="O139" i="59"/>
  <c r="K139" i="59"/>
  <c r="G139" i="59"/>
  <c r="W138" i="59"/>
  <c r="S138" i="59"/>
  <c r="O138" i="59"/>
  <c r="K138" i="59"/>
  <c r="G138" i="59"/>
  <c r="W137" i="59"/>
  <c r="S137" i="59"/>
  <c r="O137" i="59"/>
  <c r="K137" i="59"/>
  <c r="G137" i="59"/>
  <c r="W136" i="59"/>
  <c r="S136" i="59"/>
  <c r="O136" i="59"/>
  <c r="K136" i="59"/>
  <c r="G136" i="59"/>
  <c r="W135" i="59"/>
  <c r="S135" i="59"/>
  <c r="O135" i="59"/>
  <c r="K135" i="59"/>
  <c r="G135" i="59"/>
  <c r="BA135" i="59" s="1"/>
  <c r="BD135" i="59" s="1"/>
  <c r="BF135" i="59" s="1"/>
  <c r="W134" i="59"/>
  <c r="S134" i="59"/>
  <c r="O134" i="59"/>
  <c r="K134" i="59"/>
  <c r="G134" i="59"/>
  <c r="W133" i="59"/>
  <c r="S133" i="59"/>
  <c r="O133" i="59"/>
  <c r="BA133" i="59" s="1"/>
  <c r="BD133" i="59" s="1"/>
  <c r="BF133" i="59" s="1"/>
  <c r="K133" i="59"/>
  <c r="G133" i="59"/>
  <c r="W132" i="59"/>
  <c r="S132" i="59"/>
  <c r="O132" i="59"/>
  <c r="K132" i="59"/>
  <c r="G132" i="59"/>
  <c r="W131" i="59"/>
  <c r="S131" i="59"/>
  <c r="O131" i="59"/>
  <c r="K131" i="59"/>
  <c r="G131" i="59"/>
  <c r="BD130" i="59"/>
  <c r="BF130" i="59" s="1"/>
  <c r="BA130" i="59"/>
  <c r="W130" i="59"/>
  <c r="S130" i="59"/>
  <c r="O130" i="59"/>
  <c r="K130" i="59"/>
  <c r="G130" i="59"/>
  <c r="W129" i="59"/>
  <c r="S129" i="59"/>
  <c r="O129" i="59"/>
  <c r="K129" i="59"/>
  <c r="G129" i="59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BA124" i="59" s="1"/>
  <c r="BD124" i="59" s="1"/>
  <c r="BF124" i="59" s="1"/>
  <c r="K124" i="59"/>
  <c r="G124" i="59"/>
  <c r="W123" i="59"/>
  <c r="S123" i="59"/>
  <c r="O123" i="59"/>
  <c r="K123" i="59"/>
  <c r="G123" i="59"/>
  <c r="W122" i="59"/>
  <c r="S122" i="59"/>
  <c r="O122" i="59"/>
  <c r="K122" i="59"/>
  <c r="G122" i="59"/>
  <c r="W121" i="59"/>
  <c r="S121" i="59"/>
  <c r="O121" i="59"/>
  <c r="K121" i="59"/>
  <c r="G121" i="59"/>
  <c r="W120" i="59"/>
  <c r="S120" i="59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BA116" i="59" s="1"/>
  <c r="BD116" i="59" s="1"/>
  <c r="BF116" i="59" s="1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BA115" i="59" s="1"/>
  <c r="BD115" i="59" s="1"/>
  <c r="BF115" i="59" s="1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BA99" i="59" s="1"/>
  <c r="BD99" i="59" s="1"/>
  <c r="BF99" i="59" s="1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BA63" i="59" s="1"/>
  <c r="BD63" i="59" s="1"/>
  <c r="BF63" i="59" s="1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BA57" i="59" s="1"/>
  <c r="BD57" i="59" s="1"/>
  <c r="BF57" i="59" s="1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BA41" i="59" s="1"/>
  <c r="BD41" i="59" s="1"/>
  <c r="BF41" i="59" s="1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BA40" i="59" s="1"/>
  <c r="BD40" i="59" s="1"/>
  <c r="BF40" i="59" s="1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BA34" i="59" s="1"/>
  <c r="BD34" i="59" s="1"/>
  <c r="BF34" i="59" s="1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BA21" i="59" s="1"/>
  <c r="BD21" i="59" s="1"/>
  <c r="BF21" i="59" s="1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E168" i="58"/>
  <c r="BC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S167" i="58"/>
  <c r="O167" i="58"/>
  <c r="K167" i="58"/>
  <c r="G167" i="58"/>
  <c r="S166" i="58"/>
  <c r="O166" i="58"/>
  <c r="K166" i="58"/>
  <c r="G166" i="58"/>
  <c r="S165" i="58"/>
  <c r="O165" i="58"/>
  <c r="K165" i="58"/>
  <c r="G165" i="58"/>
  <c r="S164" i="58"/>
  <c r="O164" i="58"/>
  <c r="K164" i="58"/>
  <c r="G164" i="58"/>
  <c r="S163" i="58"/>
  <c r="O163" i="58"/>
  <c r="K163" i="58"/>
  <c r="G163" i="58"/>
  <c r="BA163" i="58" s="1"/>
  <c r="BD163" i="58" s="1"/>
  <c r="BF163" i="58" s="1"/>
  <c r="S162" i="58"/>
  <c r="O162" i="58"/>
  <c r="K162" i="58"/>
  <c r="G162" i="58"/>
  <c r="S161" i="58"/>
  <c r="O161" i="58"/>
  <c r="K161" i="58"/>
  <c r="G161" i="58"/>
  <c r="S160" i="58"/>
  <c r="O160" i="58"/>
  <c r="BA160" i="58" s="1"/>
  <c r="BD160" i="58" s="1"/>
  <c r="BF160" i="58" s="1"/>
  <c r="K160" i="58"/>
  <c r="G160" i="58"/>
  <c r="S159" i="58"/>
  <c r="O159" i="58"/>
  <c r="K159" i="58"/>
  <c r="G159" i="58"/>
  <c r="BA159" i="58" s="1"/>
  <c r="BD159" i="58" s="1"/>
  <c r="BF159" i="58" s="1"/>
  <c r="S158" i="58"/>
  <c r="O158" i="58"/>
  <c r="K158" i="58"/>
  <c r="G158" i="58"/>
  <c r="S157" i="58"/>
  <c r="O157" i="58"/>
  <c r="K157" i="58"/>
  <c r="G157" i="58"/>
  <c r="S156" i="58"/>
  <c r="O156" i="58"/>
  <c r="K156" i="58"/>
  <c r="G156" i="58"/>
  <c r="S155" i="58"/>
  <c r="O155" i="58"/>
  <c r="K155" i="58"/>
  <c r="G155" i="58"/>
  <c r="S154" i="58"/>
  <c r="O154" i="58"/>
  <c r="K154" i="58"/>
  <c r="G154" i="58"/>
  <c r="S153" i="58"/>
  <c r="O153" i="58"/>
  <c r="K153" i="58"/>
  <c r="G153" i="58"/>
  <c r="S152" i="58"/>
  <c r="O152" i="58"/>
  <c r="K152" i="58"/>
  <c r="G152" i="58"/>
  <c r="S151" i="58"/>
  <c r="O151" i="58"/>
  <c r="K151" i="58"/>
  <c r="G151" i="58"/>
  <c r="BA151" i="58" s="1"/>
  <c r="BD151" i="58" s="1"/>
  <c r="BF151" i="58" s="1"/>
  <c r="S150" i="58"/>
  <c r="O150" i="58"/>
  <c r="K150" i="58"/>
  <c r="G150" i="58"/>
  <c r="S149" i="58"/>
  <c r="BA149" i="58" s="1"/>
  <c r="BD149" i="58" s="1"/>
  <c r="BF149" i="58" s="1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BA145" i="58"/>
  <c r="BD145" i="58" s="1"/>
  <c r="BF145" i="58" s="1"/>
  <c r="W145" i="58"/>
  <c r="S145" i="58"/>
  <c r="O145" i="58"/>
  <c r="K145" i="58"/>
  <c r="G145" i="58"/>
  <c r="W144" i="58"/>
  <c r="S144" i="58"/>
  <c r="O144" i="58"/>
  <c r="K144" i="58"/>
  <c r="G144" i="58"/>
  <c r="W143" i="58"/>
  <c r="S143" i="58"/>
  <c r="O143" i="58"/>
  <c r="K143" i="58"/>
  <c r="G143" i="58"/>
  <c r="W142" i="58"/>
  <c r="S142" i="58"/>
  <c r="O142" i="58"/>
  <c r="K142" i="58"/>
  <c r="G142" i="58"/>
  <c r="W141" i="58"/>
  <c r="S141" i="58"/>
  <c r="O141" i="58"/>
  <c r="K141" i="58"/>
  <c r="G141" i="58"/>
  <c r="W140" i="58"/>
  <c r="S140" i="58"/>
  <c r="O140" i="58"/>
  <c r="K140" i="58"/>
  <c r="G140" i="58"/>
  <c r="W139" i="58"/>
  <c r="S139" i="58"/>
  <c r="O139" i="58"/>
  <c r="K139" i="58"/>
  <c r="G139" i="58"/>
  <c r="W138" i="58"/>
  <c r="S138" i="58"/>
  <c r="O138" i="58"/>
  <c r="K138" i="58"/>
  <c r="G138" i="58"/>
  <c r="BA138" i="58" s="1"/>
  <c r="BD138" i="58" s="1"/>
  <c r="BF138" i="58" s="1"/>
  <c r="W137" i="58"/>
  <c r="S137" i="58"/>
  <c r="O137" i="58"/>
  <c r="K137" i="58"/>
  <c r="G137" i="58"/>
  <c r="W136" i="58"/>
  <c r="BA136" i="58" s="1"/>
  <c r="BD136" i="58" s="1"/>
  <c r="BF136" i="58" s="1"/>
  <c r="S136" i="58"/>
  <c r="O136" i="58"/>
  <c r="K136" i="58"/>
  <c r="G136" i="58"/>
  <c r="W135" i="58"/>
  <c r="S135" i="58"/>
  <c r="O135" i="58"/>
  <c r="K135" i="58"/>
  <c r="G135" i="58"/>
  <c r="BA135" i="58" s="1"/>
  <c r="BD135" i="58" s="1"/>
  <c r="BF135" i="58" s="1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G129" i="58"/>
  <c r="W128" i="58"/>
  <c r="S128" i="58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W124" i="58"/>
  <c r="S124" i="58"/>
  <c r="O124" i="58"/>
  <c r="K124" i="58"/>
  <c r="G124" i="58"/>
  <c r="W123" i="58"/>
  <c r="S123" i="58"/>
  <c r="O123" i="58"/>
  <c r="K123" i="58"/>
  <c r="G123" i="58"/>
  <c r="BA123" i="58" s="1"/>
  <c r="BD123" i="58" s="1"/>
  <c r="BF123" i="58" s="1"/>
  <c r="W122" i="58"/>
  <c r="S122" i="58"/>
  <c r="O122" i="58"/>
  <c r="K122" i="58"/>
  <c r="G122" i="58"/>
  <c r="W121" i="58"/>
  <c r="S121" i="58"/>
  <c r="O121" i="58"/>
  <c r="K121" i="58"/>
  <c r="G121" i="58"/>
  <c r="BA121" i="58" s="1"/>
  <c r="BD121" i="58" s="1"/>
  <c r="BF121" i="58" s="1"/>
  <c r="W120" i="58"/>
  <c r="S120" i="58"/>
  <c r="O120" i="58"/>
  <c r="K120" i="58"/>
  <c r="G120" i="58"/>
  <c r="W119" i="58"/>
  <c r="S119" i="58"/>
  <c r="O119" i="58"/>
  <c r="K119" i="58"/>
  <c r="G119" i="58"/>
  <c r="W118" i="58"/>
  <c r="S118" i="58"/>
  <c r="O118" i="58"/>
  <c r="K118" i="58"/>
  <c r="G118" i="58"/>
  <c r="BA117" i="58"/>
  <c r="BD117" i="58" s="1"/>
  <c r="BF117" i="58" s="1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BA94" i="58" s="1"/>
  <c r="BD94" i="58" s="1"/>
  <c r="BF94" i="58" s="1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BA72" i="58" s="1"/>
  <c r="BD72" i="58" s="1"/>
  <c r="BF72" i="58" s="1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BA62" i="58" s="1"/>
  <c r="BD62" i="58" s="1"/>
  <c r="BF62" i="58" s="1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BA55" i="58" s="1"/>
  <c r="BD55" i="58" s="1"/>
  <c r="BF55" i="58" s="1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BA45" i="58" s="1"/>
  <c r="BD45" i="58" s="1"/>
  <c r="BF45" i="58" s="1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BA7" i="58" s="1"/>
  <c r="BD7" i="58" s="1"/>
  <c r="BF7" i="58" s="1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68" i="57"/>
  <c r="BC168" i="57"/>
  <c r="BB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K167" i="57"/>
  <c r="G167" i="57"/>
  <c r="S166" i="57"/>
  <c r="O166" i="57"/>
  <c r="K166" i="57"/>
  <c r="G166" i="57"/>
  <c r="S165" i="57"/>
  <c r="O165" i="57"/>
  <c r="K165" i="57"/>
  <c r="G165" i="57"/>
  <c r="BA165" i="57" s="1"/>
  <c r="BD165" i="57" s="1"/>
  <c r="BF165" i="57" s="1"/>
  <c r="S164" i="57"/>
  <c r="O164" i="57"/>
  <c r="BA164" i="57" s="1"/>
  <c r="BD164" i="57" s="1"/>
  <c r="BF164" i="57" s="1"/>
  <c r="K164" i="57"/>
  <c r="G164" i="57"/>
  <c r="S163" i="57"/>
  <c r="O163" i="57"/>
  <c r="K163" i="57"/>
  <c r="G163" i="57"/>
  <c r="S162" i="57"/>
  <c r="O162" i="57"/>
  <c r="K162" i="57"/>
  <c r="G162" i="57"/>
  <c r="S161" i="57"/>
  <c r="O161" i="57"/>
  <c r="K161" i="57"/>
  <c r="G161" i="57"/>
  <c r="S160" i="57"/>
  <c r="O160" i="57"/>
  <c r="K160" i="57"/>
  <c r="G160" i="57"/>
  <c r="S159" i="57"/>
  <c r="O159" i="57"/>
  <c r="K159" i="57"/>
  <c r="G159" i="57"/>
  <c r="S158" i="57"/>
  <c r="O158" i="57"/>
  <c r="K158" i="57"/>
  <c r="G158" i="57"/>
  <c r="BA158" i="57" s="1"/>
  <c r="BD158" i="57" s="1"/>
  <c r="BF158" i="57" s="1"/>
  <c r="S157" i="57"/>
  <c r="O157" i="57"/>
  <c r="K157" i="57"/>
  <c r="BA157" i="57" s="1"/>
  <c r="BD157" i="57" s="1"/>
  <c r="BF157" i="57" s="1"/>
  <c r="G157" i="57"/>
  <c r="S156" i="57"/>
  <c r="O156" i="57"/>
  <c r="K156" i="57"/>
  <c r="G156" i="57"/>
  <c r="S155" i="57"/>
  <c r="O155" i="57"/>
  <c r="K155" i="57"/>
  <c r="G155" i="57"/>
  <c r="S154" i="57"/>
  <c r="O154" i="57"/>
  <c r="K154" i="57"/>
  <c r="G154" i="57"/>
  <c r="BD153" i="57"/>
  <c r="BF153" i="57" s="1"/>
  <c r="S153" i="57"/>
  <c r="O153" i="57"/>
  <c r="K153" i="57"/>
  <c r="G153" i="57"/>
  <c r="BA153" i="57" s="1"/>
  <c r="BD152" i="57"/>
  <c r="BF152" i="57" s="1"/>
  <c r="S152" i="57"/>
  <c r="O152" i="57"/>
  <c r="K152" i="57"/>
  <c r="G152" i="57"/>
  <c r="BA152" i="57" s="1"/>
  <c r="S151" i="57"/>
  <c r="O151" i="57"/>
  <c r="K151" i="57"/>
  <c r="G151" i="57"/>
  <c r="S150" i="57"/>
  <c r="BA150" i="57" s="1"/>
  <c r="BD150" i="57" s="1"/>
  <c r="BF150" i="57" s="1"/>
  <c r="O150" i="57"/>
  <c r="K150" i="57"/>
  <c r="G150" i="57"/>
  <c r="S149" i="57"/>
  <c r="O149" i="57"/>
  <c r="K149" i="57"/>
  <c r="G149" i="57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W145" i="57"/>
  <c r="S145" i="57"/>
  <c r="O145" i="57"/>
  <c r="K145" i="57"/>
  <c r="G145" i="57"/>
  <c r="W144" i="57"/>
  <c r="S144" i="57"/>
  <c r="O144" i="57"/>
  <c r="K144" i="57"/>
  <c r="G144" i="57"/>
  <c r="BA144" i="57" s="1"/>
  <c r="BD144" i="57" s="1"/>
  <c r="BF144" i="57" s="1"/>
  <c r="W143" i="57"/>
  <c r="S143" i="57"/>
  <c r="O143" i="57"/>
  <c r="K143" i="57"/>
  <c r="G143" i="57"/>
  <c r="W142" i="57"/>
  <c r="S142" i="57"/>
  <c r="O142" i="57"/>
  <c r="K142" i="57"/>
  <c r="G142" i="57"/>
  <c r="W141" i="57"/>
  <c r="S141" i="57"/>
  <c r="O141" i="57"/>
  <c r="K141" i="57"/>
  <c r="G141" i="57"/>
  <c r="BA141" i="57" s="1"/>
  <c r="BD141" i="57" s="1"/>
  <c r="BF141" i="57" s="1"/>
  <c r="W140" i="57"/>
  <c r="BA140" i="57" s="1"/>
  <c r="BD140" i="57" s="1"/>
  <c r="BF140" i="57" s="1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BA137" i="57" s="1"/>
  <c r="BD137" i="57" s="1"/>
  <c r="BF137" i="57" s="1"/>
  <c r="S137" i="57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BA135" i="57" s="1"/>
  <c r="BD135" i="57" s="1"/>
  <c r="BF135" i="57" s="1"/>
  <c r="W134" i="57"/>
  <c r="S134" i="57"/>
  <c r="O134" i="57"/>
  <c r="K134" i="57"/>
  <c r="G134" i="57"/>
  <c r="W133" i="57"/>
  <c r="S133" i="57"/>
  <c r="O133" i="57"/>
  <c r="K133" i="57"/>
  <c r="BA133" i="57" s="1"/>
  <c r="BD133" i="57" s="1"/>
  <c r="BF133" i="57" s="1"/>
  <c r="G133" i="57"/>
  <c r="W132" i="57"/>
  <c r="S132" i="57"/>
  <c r="O132" i="57"/>
  <c r="K132" i="57"/>
  <c r="G132" i="57"/>
  <c r="W131" i="57"/>
  <c r="S131" i="57"/>
  <c r="O131" i="57"/>
  <c r="K131" i="57"/>
  <c r="G131" i="57"/>
  <c r="W130" i="57"/>
  <c r="S130" i="57"/>
  <c r="O130" i="57"/>
  <c r="K130" i="57"/>
  <c r="G130" i="57"/>
  <c r="BA130" i="57" s="1"/>
  <c r="BD130" i="57" s="1"/>
  <c r="BF130" i="57" s="1"/>
  <c r="W129" i="57"/>
  <c r="S129" i="57"/>
  <c r="O129" i="57"/>
  <c r="K129" i="57"/>
  <c r="G129" i="57"/>
  <c r="BA129" i="57" s="1"/>
  <c r="BD129" i="57" s="1"/>
  <c r="BF129" i="57" s="1"/>
  <c r="W128" i="57"/>
  <c r="S128" i="57"/>
  <c r="O128" i="57"/>
  <c r="K128" i="57"/>
  <c r="G128" i="57"/>
  <c r="W127" i="57"/>
  <c r="S127" i="57"/>
  <c r="O127" i="57"/>
  <c r="K127" i="57"/>
  <c r="G127" i="57"/>
  <c r="BA127" i="57" s="1"/>
  <c r="BD127" i="57" s="1"/>
  <c r="BF127" i="57" s="1"/>
  <c r="BA126" i="57"/>
  <c r="BD126" i="57" s="1"/>
  <c r="BF126" i="57" s="1"/>
  <c r="W126" i="57"/>
  <c r="S126" i="57"/>
  <c r="O126" i="57"/>
  <c r="K126" i="57"/>
  <c r="G126" i="57"/>
  <c r="W125" i="57"/>
  <c r="S125" i="57"/>
  <c r="O125" i="57"/>
  <c r="K125" i="57"/>
  <c r="G125" i="57"/>
  <c r="W124" i="57"/>
  <c r="S124" i="57"/>
  <c r="O124" i="57"/>
  <c r="K124" i="57"/>
  <c r="G124" i="57"/>
  <c r="BA123" i="57"/>
  <c r="BD123" i="57" s="1"/>
  <c r="BF123" i="57" s="1"/>
  <c r="W123" i="57"/>
  <c r="S123" i="57"/>
  <c r="O123" i="57"/>
  <c r="K123" i="57"/>
  <c r="G123" i="57"/>
  <c r="W122" i="57"/>
  <c r="BA122" i="57" s="1"/>
  <c r="BD122" i="57" s="1"/>
  <c r="BF122" i="57" s="1"/>
  <c r="S122" i="57"/>
  <c r="O122" i="57"/>
  <c r="K122" i="57"/>
  <c r="G122" i="57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BA109" i="57"/>
  <c r="BD109" i="57" s="1"/>
  <c r="BF109" i="57" s="1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BA98" i="57" s="1"/>
  <c r="BD98" i="57" s="1"/>
  <c r="BF98" i="57" s="1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BF96" i="57"/>
  <c r="BA96" i="57"/>
  <c r="BD96" i="57" s="1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BA87" i="57" s="1"/>
  <c r="BD87" i="57" s="1"/>
  <c r="BF87" i="57" s="1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BA85" i="57" s="1"/>
  <c r="BD85" i="57" s="1"/>
  <c r="BF85" i="57" s="1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BA69" i="57" s="1"/>
  <c r="BD69" i="57" s="1"/>
  <c r="BF69" i="57" s="1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BA47" i="57"/>
  <c r="BD47" i="57" s="1"/>
  <c r="BF47" i="57" s="1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BA25" i="57" s="1"/>
  <c r="BD25" i="57" s="1"/>
  <c r="BF25" i="57" s="1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BA23" i="57" s="1"/>
  <c r="BD23" i="57" s="1"/>
  <c r="BF23" i="57" s="1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BA15" i="57"/>
  <c r="BD15" i="57" s="1"/>
  <c r="BF15" i="57" s="1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E168" i="56"/>
  <c r="BC168" i="56"/>
  <c r="BB168" i="56"/>
  <c r="AZ168" i="56"/>
  <c r="AX168" i="56"/>
  <c r="AW168" i="56"/>
  <c r="AV168" i="56"/>
  <c r="AT168" i="56"/>
  <c r="AS168" i="56"/>
  <c r="AR168" i="56"/>
  <c r="AP168" i="56"/>
  <c r="AO168" i="56"/>
  <c r="AN168" i="56"/>
  <c r="AL168" i="56"/>
  <c r="AK168" i="56"/>
  <c r="AJ168" i="56"/>
  <c r="AH168" i="56"/>
  <c r="AG168" i="56"/>
  <c r="AF168" i="56"/>
  <c r="AD168" i="56"/>
  <c r="AC168" i="56"/>
  <c r="AB168" i="56"/>
  <c r="Z168" i="56"/>
  <c r="Y168" i="56"/>
  <c r="X168" i="56"/>
  <c r="V168" i="56"/>
  <c r="U168" i="56"/>
  <c r="T168" i="56"/>
  <c r="R168" i="56"/>
  <c r="Q168" i="56"/>
  <c r="P168" i="56"/>
  <c r="N168" i="56"/>
  <c r="M168" i="56"/>
  <c r="L168" i="56"/>
  <c r="J168" i="56"/>
  <c r="I168" i="56"/>
  <c r="H168" i="56"/>
  <c r="F168" i="56"/>
  <c r="E168" i="56"/>
  <c r="D168" i="56"/>
  <c r="S167" i="56"/>
  <c r="O167" i="56"/>
  <c r="K167" i="56"/>
  <c r="G167" i="56"/>
  <c r="S166" i="56"/>
  <c r="O166" i="56"/>
  <c r="K166" i="56"/>
  <c r="G166" i="56"/>
  <c r="S165" i="56"/>
  <c r="O165" i="56"/>
  <c r="K165" i="56"/>
  <c r="G165" i="56"/>
  <c r="BA165" i="56" s="1"/>
  <c r="BD165" i="56" s="1"/>
  <c r="BF165" i="56" s="1"/>
  <c r="S164" i="56"/>
  <c r="O164" i="56"/>
  <c r="K164" i="56"/>
  <c r="G164" i="56"/>
  <c r="BA163" i="56"/>
  <c r="BD163" i="56" s="1"/>
  <c r="BF163" i="56" s="1"/>
  <c r="S163" i="56"/>
  <c r="O163" i="56"/>
  <c r="K163" i="56"/>
  <c r="G163" i="56"/>
  <c r="S162" i="56"/>
  <c r="O162" i="56"/>
  <c r="K162" i="56"/>
  <c r="G162" i="56"/>
  <c r="S161" i="56"/>
  <c r="O161" i="56"/>
  <c r="K161" i="56"/>
  <c r="G161" i="56"/>
  <c r="S160" i="56"/>
  <c r="O160" i="56"/>
  <c r="K160" i="56"/>
  <c r="G160" i="56"/>
  <c r="S159" i="56"/>
  <c r="O159" i="56"/>
  <c r="K159" i="56"/>
  <c r="G159" i="56"/>
  <c r="S158" i="56"/>
  <c r="O158" i="56"/>
  <c r="K158" i="56"/>
  <c r="G158" i="56"/>
  <c r="S157" i="56"/>
  <c r="O157" i="56"/>
  <c r="K157" i="56"/>
  <c r="G157" i="56"/>
  <c r="BA157" i="56" s="1"/>
  <c r="BD157" i="56" s="1"/>
  <c r="BF157" i="56" s="1"/>
  <c r="S156" i="56"/>
  <c r="O156" i="56"/>
  <c r="K156" i="56"/>
  <c r="G156" i="56"/>
  <c r="S155" i="56"/>
  <c r="O155" i="56"/>
  <c r="K155" i="56"/>
  <c r="G155" i="56"/>
  <c r="S154" i="56"/>
  <c r="O154" i="56"/>
  <c r="K154" i="56"/>
  <c r="G154" i="56"/>
  <c r="S153" i="56"/>
  <c r="O153" i="56"/>
  <c r="K153" i="56"/>
  <c r="G153" i="56"/>
  <c r="S152" i="56"/>
  <c r="O152" i="56"/>
  <c r="K152" i="56"/>
  <c r="G152" i="56"/>
  <c r="S151" i="56"/>
  <c r="O151" i="56"/>
  <c r="K151" i="56"/>
  <c r="G151" i="56"/>
  <c r="BA151" i="56" s="1"/>
  <c r="BD151" i="56" s="1"/>
  <c r="BF151" i="56" s="1"/>
  <c r="S150" i="56"/>
  <c r="O150" i="56"/>
  <c r="K150" i="56"/>
  <c r="G150" i="56"/>
  <c r="S149" i="56"/>
  <c r="O149" i="56"/>
  <c r="K149" i="56"/>
  <c r="G149" i="56"/>
  <c r="S148" i="56"/>
  <c r="BA148" i="56" s="1"/>
  <c r="BD148" i="56" s="1"/>
  <c r="BF148" i="56" s="1"/>
  <c r="O148" i="56"/>
  <c r="K148" i="56"/>
  <c r="G148" i="56"/>
  <c r="S147" i="56"/>
  <c r="O147" i="56"/>
  <c r="K147" i="56"/>
  <c r="G147" i="56"/>
  <c r="S146" i="56"/>
  <c r="O146" i="56"/>
  <c r="K146" i="56"/>
  <c r="G146" i="56"/>
  <c r="W145" i="56"/>
  <c r="S145" i="56"/>
  <c r="O145" i="56"/>
  <c r="K145" i="56"/>
  <c r="BA145" i="56" s="1"/>
  <c r="BD145" i="56" s="1"/>
  <c r="BF145" i="56" s="1"/>
  <c r="G145" i="56"/>
  <c r="W144" i="56"/>
  <c r="S144" i="56"/>
  <c r="O144" i="56"/>
  <c r="K144" i="56"/>
  <c r="G144" i="56"/>
  <c r="W143" i="56"/>
  <c r="S143" i="56"/>
  <c r="O143" i="56"/>
  <c r="K143" i="56"/>
  <c r="G143" i="56"/>
  <c r="W142" i="56"/>
  <c r="S142" i="56"/>
  <c r="O142" i="56"/>
  <c r="K142" i="56"/>
  <c r="G142" i="56"/>
  <c r="W141" i="56"/>
  <c r="S141" i="56"/>
  <c r="O141" i="56"/>
  <c r="K141" i="56"/>
  <c r="G141" i="56"/>
  <c r="BA141" i="56" s="1"/>
  <c r="BD141" i="56" s="1"/>
  <c r="BF141" i="56" s="1"/>
  <c r="W140" i="56"/>
  <c r="S140" i="56"/>
  <c r="BA140" i="56" s="1"/>
  <c r="BD140" i="56" s="1"/>
  <c r="BF140" i="56" s="1"/>
  <c r="O140" i="56"/>
  <c r="K140" i="56"/>
  <c r="G140" i="56"/>
  <c r="W139" i="56"/>
  <c r="S139" i="56"/>
  <c r="O139" i="56"/>
  <c r="K139" i="56"/>
  <c r="G139" i="56"/>
  <c r="W138" i="56"/>
  <c r="S138" i="56"/>
  <c r="O138" i="56"/>
  <c r="K138" i="56"/>
  <c r="G138" i="56"/>
  <c r="W137" i="56"/>
  <c r="S137" i="56"/>
  <c r="BA137" i="56" s="1"/>
  <c r="BD137" i="56" s="1"/>
  <c r="BF137" i="56" s="1"/>
  <c r="O137" i="56"/>
  <c r="K137" i="56"/>
  <c r="G137" i="56"/>
  <c r="W136" i="56"/>
  <c r="S136" i="56"/>
  <c r="O136" i="56"/>
  <c r="K136" i="56"/>
  <c r="G136" i="56"/>
  <c r="W135" i="56"/>
  <c r="S135" i="56"/>
  <c r="O135" i="56"/>
  <c r="K135" i="56"/>
  <c r="G135" i="56"/>
  <c r="W134" i="56"/>
  <c r="BA134" i="56" s="1"/>
  <c r="BD134" i="56" s="1"/>
  <c r="BF134" i="56" s="1"/>
  <c r="S134" i="56"/>
  <c r="O134" i="56"/>
  <c r="K134" i="56"/>
  <c r="G134" i="56"/>
  <c r="W133" i="56"/>
  <c r="S133" i="56"/>
  <c r="O133" i="56"/>
  <c r="K133" i="56"/>
  <c r="G133" i="56"/>
  <c r="W132" i="56"/>
  <c r="S132" i="56"/>
  <c r="O132" i="56"/>
  <c r="K132" i="56"/>
  <c r="G132" i="56"/>
  <c r="W131" i="56"/>
  <c r="S131" i="56"/>
  <c r="BA131" i="56" s="1"/>
  <c r="BD131" i="56" s="1"/>
  <c r="BF131" i="56" s="1"/>
  <c r="O131" i="56"/>
  <c r="K131" i="56"/>
  <c r="G131" i="56"/>
  <c r="W130" i="56"/>
  <c r="S130" i="56"/>
  <c r="O130" i="56"/>
  <c r="K130" i="56"/>
  <c r="G130" i="56"/>
  <c r="W129" i="56"/>
  <c r="S129" i="56"/>
  <c r="O129" i="56"/>
  <c r="K129" i="56"/>
  <c r="G129" i="56"/>
  <c r="W128" i="56"/>
  <c r="S128" i="56"/>
  <c r="BA128" i="56" s="1"/>
  <c r="BD128" i="56" s="1"/>
  <c r="BF128" i="56" s="1"/>
  <c r="O128" i="56"/>
  <c r="K128" i="56"/>
  <c r="G128" i="56"/>
  <c r="W127" i="56"/>
  <c r="S127" i="56"/>
  <c r="O127" i="56"/>
  <c r="K127" i="56"/>
  <c r="G127" i="56"/>
  <c r="W126" i="56"/>
  <c r="S126" i="56"/>
  <c r="O126" i="56"/>
  <c r="K126" i="56"/>
  <c r="G126" i="56"/>
  <c r="W125" i="56"/>
  <c r="S125" i="56"/>
  <c r="BA125" i="56" s="1"/>
  <c r="BD125" i="56" s="1"/>
  <c r="BF125" i="56" s="1"/>
  <c r="O125" i="56"/>
  <c r="K125" i="56"/>
  <c r="G125" i="56"/>
  <c r="W124" i="56"/>
  <c r="S124" i="56"/>
  <c r="O124" i="56"/>
  <c r="K124" i="56"/>
  <c r="BA124" i="56" s="1"/>
  <c r="BD124" i="56" s="1"/>
  <c r="BF124" i="56" s="1"/>
  <c r="G124" i="56"/>
  <c r="W123" i="56"/>
  <c r="S123" i="56"/>
  <c r="O123" i="56"/>
  <c r="K123" i="56"/>
  <c r="G123" i="56"/>
  <c r="BD122" i="56"/>
  <c r="BF122" i="56" s="1"/>
  <c r="W122" i="56"/>
  <c r="BA122" i="56" s="1"/>
  <c r="S122" i="56"/>
  <c r="O122" i="56"/>
  <c r="K122" i="56"/>
  <c r="G122" i="56"/>
  <c r="W121" i="56"/>
  <c r="S121" i="56"/>
  <c r="O121" i="56"/>
  <c r="K121" i="56"/>
  <c r="G121" i="56"/>
  <c r="W120" i="56"/>
  <c r="S120" i="56"/>
  <c r="O120" i="56"/>
  <c r="K120" i="56"/>
  <c r="G120" i="56"/>
  <c r="W119" i="56"/>
  <c r="S119" i="56"/>
  <c r="O119" i="56"/>
  <c r="K119" i="56"/>
  <c r="G119" i="56"/>
  <c r="W118" i="56"/>
  <c r="S118" i="56"/>
  <c r="O118" i="56"/>
  <c r="K118" i="56"/>
  <c r="G118" i="56"/>
  <c r="AY117" i="56"/>
  <c r="AU117" i="56"/>
  <c r="AQ117" i="56"/>
  <c r="AM117" i="56"/>
  <c r="AI117" i="56"/>
  <c r="AE117" i="56"/>
  <c r="AA117" i="56"/>
  <c r="W117" i="56"/>
  <c r="S117" i="56"/>
  <c r="O117" i="56"/>
  <c r="K117" i="56"/>
  <c r="G117" i="56"/>
  <c r="AY116" i="56"/>
  <c r="AU116" i="56"/>
  <c r="AQ116" i="56"/>
  <c r="AM116" i="56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AE115" i="56"/>
  <c r="AA115" i="56"/>
  <c r="W115" i="56"/>
  <c r="S115" i="56"/>
  <c r="O115" i="56"/>
  <c r="K115" i="56"/>
  <c r="G115" i="56"/>
  <c r="AY114" i="56"/>
  <c r="AU114" i="56"/>
  <c r="AQ114" i="56"/>
  <c r="AM114" i="56"/>
  <c r="AI114" i="56"/>
  <c r="AE114" i="56"/>
  <c r="AA114" i="56"/>
  <c r="W114" i="56"/>
  <c r="S114" i="56"/>
  <c r="O114" i="56"/>
  <c r="K114" i="56"/>
  <c r="G114" i="56"/>
  <c r="AY113" i="56"/>
  <c r="AU113" i="56"/>
  <c r="AQ113" i="56"/>
  <c r="AM113" i="56"/>
  <c r="AI113" i="56"/>
  <c r="AE113" i="56"/>
  <c r="AA113" i="56"/>
  <c r="W113" i="56"/>
  <c r="S113" i="56"/>
  <c r="O113" i="56"/>
  <c r="K113" i="56"/>
  <c r="G113" i="56"/>
  <c r="AY112" i="56"/>
  <c r="AU112" i="56"/>
  <c r="AQ112" i="56"/>
  <c r="AM112" i="56"/>
  <c r="AI112" i="56"/>
  <c r="AE112" i="56"/>
  <c r="AA112" i="56"/>
  <c r="W112" i="56"/>
  <c r="S112" i="56"/>
  <c r="O112" i="56"/>
  <c r="K112" i="56"/>
  <c r="G112" i="56"/>
  <c r="AY111" i="56"/>
  <c r="AU111" i="56"/>
  <c r="AQ111" i="56"/>
  <c r="AM111" i="56"/>
  <c r="AI111" i="56"/>
  <c r="AE111" i="56"/>
  <c r="AA111" i="56"/>
  <c r="W111" i="56"/>
  <c r="S111" i="56"/>
  <c r="O111" i="56"/>
  <c r="K111" i="56"/>
  <c r="G111" i="56"/>
  <c r="AY110" i="56"/>
  <c r="AU110" i="56"/>
  <c r="AQ110" i="56"/>
  <c r="AM110" i="56"/>
  <c r="AI110" i="56"/>
  <c r="AE110" i="56"/>
  <c r="AA110" i="56"/>
  <c r="W110" i="56"/>
  <c r="S110" i="56"/>
  <c r="O110" i="56"/>
  <c r="K110" i="56"/>
  <c r="G110" i="56"/>
  <c r="AY109" i="56"/>
  <c r="AU109" i="56"/>
  <c r="AQ109" i="56"/>
  <c r="AM109" i="56"/>
  <c r="AI109" i="56"/>
  <c r="AE109" i="56"/>
  <c r="AA109" i="56"/>
  <c r="W109" i="56"/>
  <c r="S109" i="56"/>
  <c r="O109" i="56"/>
  <c r="K109" i="56"/>
  <c r="G109" i="56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AU107" i="56"/>
  <c r="AQ107" i="56"/>
  <c r="AM107" i="56"/>
  <c r="AI107" i="56"/>
  <c r="AE107" i="56"/>
  <c r="AA107" i="56"/>
  <c r="W107" i="56"/>
  <c r="S107" i="56"/>
  <c r="O107" i="56"/>
  <c r="K107" i="56"/>
  <c r="G107" i="56"/>
  <c r="BA107" i="56" s="1"/>
  <c r="BD107" i="56" s="1"/>
  <c r="BF107" i="56" s="1"/>
  <c r="BA106" i="56"/>
  <c r="BD106" i="56" s="1"/>
  <c r="BF106" i="56" s="1"/>
  <c r="AY106" i="56"/>
  <c r="AU106" i="56"/>
  <c r="AQ106" i="56"/>
  <c r="AM106" i="56"/>
  <c r="AI106" i="56"/>
  <c r="AE106" i="56"/>
  <c r="AA106" i="56"/>
  <c r="W106" i="56"/>
  <c r="S106" i="56"/>
  <c r="O106" i="56"/>
  <c r="K106" i="56"/>
  <c r="G106" i="56"/>
  <c r="AY105" i="56"/>
  <c r="AU105" i="56"/>
  <c r="AQ105" i="56"/>
  <c r="AM105" i="56"/>
  <c r="AI105" i="56"/>
  <c r="AE105" i="56"/>
  <c r="AA105" i="56"/>
  <c r="W105" i="56"/>
  <c r="S105" i="56"/>
  <c r="O105" i="56"/>
  <c r="K105" i="56"/>
  <c r="G105" i="56"/>
  <c r="AY104" i="56"/>
  <c r="AU104" i="56"/>
  <c r="AQ104" i="56"/>
  <c r="AM104" i="56"/>
  <c r="AI104" i="56"/>
  <c r="AE104" i="56"/>
  <c r="AA104" i="56"/>
  <c r="W104" i="56"/>
  <c r="S104" i="56"/>
  <c r="O104" i="56"/>
  <c r="K104" i="56"/>
  <c r="G104" i="56"/>
  <c r="AY103" i="56"/>
  <c r="AU103" i="56"/>
  <c r="AQ103" i="56"/>
  <c r="AM103" i="56"/>
  <c r="AI103" i="56"/>
  <c r="AE103" i="56"/>
  <c r="AA103" i="56"/>
  <c r="W103" i="56"/>
  <c r="S103" i="56"/>
  <c r="O103" i="56"/>
  <c r="K103" i="56"/>
  <c r="G103" i="56"/>
  <c r="AY102" i="56"/>
  <c r="AU102" i="56"/>
  <c r="AQ102" i="56"/>
  <c r="AM102" i="56"/>
  <c r="AI102" i="56"/>
  <c r="AE102" i="56"/>
  <c r="AA102" i="56"/>
  <c r="W102" i="56"/>
  <c r="S102" i="56"/>
  <c r="O102" i="56"/>
  <c r="K102" i="56"/>
  <c r="G102" i="56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AY100" i="56"/>
  <c r="AU100" i="56"/>
  <c r="AQ100" i="56"/>
  <c r="AM100" i="56"/>
  <c r="AI100" i="56"/>
  <c r="AE100" i="56"/>
  <c r="AA100" i="56"/>
  <c r="W100" i="56"/>
  <c r="S100" i="56"/>
  <c r="O100" i="56"/>
  <c r="K100" i="56"/>
  <c r="G100" i="56"/>
  <c r="AY99" i="56"/>
  <c r="AU99" i="56"/>
  <c r="AQ99" i="56"/>
  <c r="AM99" i="56"/>
  <c r="AI99" i="56"/>
  <c r="AE99" i="56"/>
  <c r="AA99" i="56"/>
  <c r="W99" i="56"/>
  <c r="S99" i="56"/>
  <c r="O99" i="56"/>
  <c r="K99" i="56"/>
  <c r="G99" i="56"/>
  <c r="AY98" i="56"/>
  <c r="AU98" i="56"/>
  <c r="AQ98" i="56"/>
  <c r="AM98" i="56"/>
  <c r="AI98" i="56"/>
  <c r="AE98" i="56"/>
  <c r="AA98" i="56"/>
  <c r="W98" i="56"/>
  <c r="S98" i="56"/>
  <c r="O98" i="56"/>
  <c r="K98" i="56"/>
  <c r="G98" i="56"/>
  <c r="AY97" i="56"/>
  <c r="AU97" i="56"/>
  <c r="AQ97" i="56"/>
  <c r="AM97" i="56"/>
  <c r="AI97" i="56"/>
  <c r="AE97" i="56"/>
  <c r="AA97" i="56"/>
  <c r="W97" i="56"/>
  <c r="S97" i="56"/>
  <c r="O97" i="56"/>
  <c r="K97" i="56"/>
  <c r="G97" i="56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AU95" i="56"/>
  <c r="AQ95" i="56"/>
  <c r="AM95" i="56"/>
  <c r="AI95" i="56"/>
  <c r="AE95" i="56"/>
  <c r="AA95" i="56"/>
  <c r="W95" i="56"/>
  <c r="S95" i="56"/>
  <c r="O95" i="56"/>
  <c r="K95" i="56"/>
  <c r="G95" i="56"/>
  <c r="AY94" i="56"/>
  <c r="AU94" i="56"/>
  <c r="AQ94" i="56"/>
  <c r="AM94" i="56"/>
  <c r="AI94" i="56"/>
  <c r="AE94" i="56"/>
  <c r="AA94" i="56"/>
  <c r="W94" i="56"/>
  <c r="S94" i="56"/>
  <c r="O94" i="56"/>
  <c r="K94" i="56"/>
  <c r="G94" i="56"/>
  <c r="AY93" i="56"/>
  <c r="AU93" i="56"/>
  <c r="AQ93" i="56"/>
  <c r="AM93" i="56"/>
  <c r="AI93" i="56"/>
  <c r="AE93" i="56"/>
  <c r="AA93" i="56"/>
  <c r="W93" i="56"/>
  <c r="S93" i="56"/>
  <c r="O93" i="56"/>
  <c r="K93" i="56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AY91" i="56"/>
  <c r="AU91" i="56"/>
  <c r="AQ91" i="56"/>
  <c r="AM91" i="56"/>
  <c r="AI91" i="56"/>
  <c r="AE91" i="56"/>
  <c r="AA91" i="56"/>
  <c r="W91" i="56"/>
  <c r="S91" i="56"/>
  <c r="O91" i="56"/>
  <c r="K91" i="56"/>
  <c r="G91" i="56"/>
  <c r="AY90" i="56"/>
  <c r="AU90" i="56"/>
  <c r="AQ90" i="56"/>
  <c r="AM90" i="56"/>
  <c r="AI90" i="56"/>
  <c r="AE90" i="56"/>
  <c r="AA90" i="56"/>
  <c r="W90" i="56"/>
  <c r="S90" i="56"/>
  <c r="O90" i="56"/>
  <c r="K90" i="56"/>
  <c r="G90" i="56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AY88" i="56"/>
  <c r="AU88" i="56"/>
  <c r="AQ88" i="56"/>
  <c r="AM88" i="56"/>
  <c r="AI88" i="56"/>
  <c r="AE88" i="56"/>
  <c r="AA88" i="56"/>
  <c r="W88" i="56"/>
  <c r="S88" i="56"/>
  <c r="O88" i="56"/>
  <c r="K88" i="56"/>
  <c r="G88" i="56"/>
  <c r="AY87" i="56"/>
  <c r="AU87" i="56"/>
  <c r="AQ87" i="56"/>
  <c r="AM87" i="56"/>
  <c r="AI87" i="56"/>
  <c r="AE87" i="56"/>
  <c r="AA87" i="56"/>
  <c r="W87" i="56"/>
  <c r="S87" i="56"/>
  <c r="O87" i="56"/>
  <c r="K87" i="56"/>
  <c r="G87" i="56"/>
  <c r="AY86" i="56"/>
  <c r="AU86" i="56"/>
  <c r="AQ86" i="56"/>
  <c r="AM86" i="56"/>
  <c r="AI86" i="56"/>
  <c r="AE86" i="56"/>
  <c r="AA86" i="56"/>
  <c r="W86" i="56"/>
  <c r="S86" i="56"/>
  <c r="O86" i="56"/>
  <c r="K86" i="56"/>
  <c r="G86" i="56"/>
  <c r="AY85" i="56"/>
  <c r="AU85" i="56"/>
  <c r="AQ85" i="56"/>
  <c r="AM85" i="56"/>
  <c r="AI85" i="56"/>
  <c r="AE85" i="56"/>
  <c r="AA85" i="56"/>
  <c r="W85" i="56"/>
  <c r="S85" i="56"/>
  <c r="O85" i="56"/>
  <c r="K85" i="56"/>
  <c r="G85" i="56"/>
  <c r="AY84" i="56"/>
  <c r="AU84" i="56"/>
  <c r="AQ84" i="56"/>
  <c r="AM84" i="56"/>
  <c r="AI84" i="56"/>
  <c r="AE84" i="56"/>
  <c r="AA84" i="56"/>
  <c r="W84" i="56"/>
  <c r="S84" i="56"/>
  <c r="O84" i="56"/>
  <c r="K84" i="56"/>
  <c r="G84" i="56"/>
  <c r="AY83" i="56"/>
  <c r="AU83" i="56"/>
  <c r="AQ83" i="56"/>
  <c r="AM83" i="56"/>
  <c r="AI83" i="56"/>
  <c r="AE83" i="56"/>
  <c r="AA83" i="56"/>
  <c r="W83" i="56"/>
  <c r="S83" i="56"/>
  <c r="O83" i="56"/>
  <c r="K83" i="56"/>
  <c r="G83" i="56"/>
  <c r="AY82" i="56"/>
  <c r="AU82" i="56"/>
  <c r="AQ82" i="56"/>
  <c r="AM82" i="56"/>
  <c r="AI82" i="56"/>
  <c r="AE82" i="56"/>
  <c r="AA82" i="56"/>
  <c r="W82" i="56"/>
  <c r="S82" i="56"/>
  <c r="O82" i="56"/>
  <c r="K82" i="56"/>
  <c r="G82" i="56"/>
  <c r="AY81" i="56"/>
  <c r="AU81" i="56"/>
  <c r="AQ81" i="56"/>
  <c r="AM81" i="56"/>
  <c r="AI81" i="56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AE80" i="56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W79" i="56"/>
  <c r="S79" i="56"/>
  <c r="O79" i="56"/>
  <c r="K79" i="56"/>
  <c r="G79" i="56"/>
  <c r="AY78" i="56"/>
  <c r="AU78" i="56"/>
  <c r="AQ78" i="56"/>
  <c r="AM78" i="56"/>
  <c r="AI78" i="56"/>
  <c r="AE78" i="56"/>
  <c r="AA78" i="56"/>
  <c r="W78" i="56"/>
  <c r="S78" i="56"/>
  <c r="O78" i="56"/>
  <c r="K78" i="56"/>
  <c r="G78" i="56"/>
  <c r="AY77" i="56"/>
  <c r="AU77" i="56"/>
  <c r="AQ77" i="56"/>
  <c r="AM77" i="56"/>
  <c r="AI77" i="56"/>
  <c r="AE77" i="56"/>
  <c r="AA77" i="56"/>
  <c r="W77" i="56"/>
  <c r="S77" i="56"/>
  <c r="O77" i="56"/>
  <c r="K77" i="56"/>
  <c r="G77" i="56"/>
  <c r="AY76" i="56"/>
  <c r="BA76" i="56" s="1"/>
  <c r="BD76" i="56" s="1"/>
  <c r="BF76" i="56" s="1"/>
  <c r="AU76" i="56"/>
  <c r="AQ76" i="56"/>
  <c r="AM76" i="56"/>
  <c r="AI76" i="56"/>
  <c r="AE76" i="56"/>
  <c r="AA76" i="56"/>
  <c r="W76" i="56"/>
  <c r="S76" i="56"/>
  <c r="O76" i="56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AY74" i="56"/>
  <c r="AU74" i="56"/>
  <c r="AQ74" i="56"/>
  <c r="AM74" i="56"/>
  <c r="AI74" i="56"/>
  <c r="AE74" i="56"/>
  <c r="AA74" i="56"/>
  <c r="W74" i="56"/>
  <c r="S74" i="56"/>
  <c r="O74" i="56"/>
  <c r="K74" i="56"/>
  <c r="G74" i="56"/>
  <c r="AY73" i="56"/>
  <c r="AU73" i="56"/>
  <c r="AQ73" i="56"/>
  <c r="AM73" i="56"/>
  <c r="AI73" i="56"/>
  <c r="AE73" i="56"/>
  <c r="AA73" i="56"/>
  <c r="W73" i="56"/>
  <c r="S73" i="56"/>
  <c r="O73" i="56"/>
  <c r="K73" i="56"/>
  <c r="G73" i="56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AY70" i="56"/>
  <c r="AU70" i="56"/>
  <c r="AQ70" i="56"/>
  <c r="AM70" i="56"/>
  <c r="AI70" i="56"/>
  <c r="AE70" i="56"/>
  <c r="AA70" i="56"/>
  <c r="W70" i="56"/>
  <c r="S70" i="56"/>
  <c r="O70" i="56"/>
  <c r="K70" i="56"/>
  <c r="G70" i="56"/>
  <c r="AY69" i="56"/>
  <c r="AU69" i="56"/>
  <c r="AQ69" i="56"/>
  <c r="AM69" i="56"/>
  <c r="AI69" i="56"/>
  <c r="AE69" i="56"/>
  <c r="AA69" i="56"/>
  <c r="W69" i="56"/>
  <c r="S69" i="56"/>
  <c r="O69" i="56"/>
  <c r="K69" i="56"/>
  <c r="G69" i="56"/>
  <c r="AY68" i="56"/>
  <c r="AU68" i="56"/>
  <c r="AQ68" i="56"/>
  <c r="AM68" i="56"/>
  <c r="AI68" i="56"/>
  <c r="AE68" i="56"/>
  <c r="AA68" i="56"/>
  <c r="W68" i="56"/>
  <c r="S68" i="56"/>
  <c r="O68" i="56"/>
  <c r="K68" i="56"/>
  <c r="G68" i="56"/>
  <c r="AY67" i="56"/>
  <c r="AU67" i="56"/>
  <c r="AQ67" i="56"/>
  <c r="AM67" i="56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AE66" i="56"/>
  <c r="AA66" i="56"/>
  <c r="W66" i="56"/>
  <c r="S66" i="56"/>
  <c r="O66" i="56"/>
  <c r="K66" i="56"/>
  <c r="G66" i="56"/>
  <c r="AY65" i="56"/>
  <c r="AU65" i="56"/>
  <c r="AQ65" i="56"/>
  <c r="AM65" i="56"/>
  <c r="AI65" i="56"/>
  <c r="AE65" i="56"/>
  <c r="AA65" i="56"/>
  <c r="W65" i="56"/>
  <c r="S65" i="56"/>
  <c r="O65" i="56"/>
  <c r="K65" i="56"/>
  <c r="G65" i="56"/>
  <c r="AY64" i="56"/>
  <c r="AU64" i="56"/>
  <c r="AQ64" i="56"/>
  <c r="AM64" i="56"/>
  <c r="AI64" i="56"/>
  <c r="AE64" i="56"/>
  <c r="AA64" i="56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W63" i="56"/>
  <c r="S63" i="56"/>
  <c r="O63" i="56"/>
  <c r="K63" i="56"/>
  <c r="G63" i="56"/>
  <c r="AY62" i="56"/>
  <c r="AU62" i="56"/>
  <c r="AQ62" i="56"/>
  <c r="AM62" i="56"/>
  <c r="AI62" i="56"/>
  <c r="AE62" i="56"/>
  <c r="AA62" i="56"/>
  <c r="W62" i="56"/>
  <c r="S62" i="56"/>
  <c r="O62" i="56"/>
  <c r="K62" i="56"/>
  <c r="G62" i="56"/>
  <c r="AY61" i="56"/>
  <c r="AU61" i="56"/>
  <c r="AQ61" i="56"/>
  <c r="AM61" i="56"/>
  <c r="AI61" i="56"/>
  <c r="AE61" i="56"/>
  <c r="AA61" i="56"/>
  <c r="W61" i="56"/>
  <c r="S61" i="56"/>
  <c r="O61" i="56"/>
  <c r="K61" i="56"/>
  <c r="G61" i="56"/>
  <c r="AY60" i="56"/>
  <c r="AU60" i="56"/>
  <c r="AQ60" i="56"/>
  <c r="AM60" i="56"/>
  <c r="AI60" i="56"/>
  <c r="AE60" i="56"/>
  <c r="AA60" i="56"/>
  <c r="W60" i="56"/>
  <c r="S60" i="56"/>
  <c r="O60" i="56"/>
  <c r="K60" i="56"/>
  <c r="G60" i="56"/>
  <c r="AY59" i="56"/>
  <c r="AU59" i="56"/>
  <c r="AQ59" i="56"/>
  <c r="AM59" i="56"/>
  <c r="AI59" i="56"/>
  <c r="AE59" i="56"/>
  <c r="AA59" i="56"/>
  <c r="W59" i="56"/>
  <c r="S59" i="56"/>
  <c r="O59" i="56"/>
  <c r="K59" i="56"/>
  <c r="G59" i="56"/>
  <c r="AY58" i="56"/>
  <c r="AU58" i="56"/>
  <c r="AQ58" i="56"/>
  <c r="AM58" i="56"/>
  <c r="AI58" i="56"/>
  <c r="AE58" i="56"/>
  <c r="AA58" i="56"/>
  <c r="W58" i="56"/>
  <c r="S58" i="56"/>
  <c r="O58" i="56"/>
  <c r="K58" i="56"/>
  <c r="G58" i="56"/>
  <c r="AY57" i="56"/>
  <c r="AU57" i="56"/>
  <c r="AQ57" i="56"/>
  <c r="AM57" i="56"/>
  <c r="AI57" i="56"/>
  <c r="AE57" i="56"/>
  <c r="AA57" i="56"/>
  <c r="W57" i="56"/>
  <c r="S57" i="56"/>
  <c r="O57" i="56"/>
  <c r="K57" i="56"/>
  <c r="G57" i="56"/>
  <c r="AY56" i="56"/>
  <c r="AU56" i="56"/>
  <c r="AQ56" i="56"/>
  <c r="AM56" i="56"/>
  <c r="AI56" i="56"/>
  <c r="AE56" i="56"/>
  <c r="AA56" i="56"/>
  <c r="W56" i="56"/>
  <c r="S56" i="56"/>
  <c r="O56" i="56"/>
  <c r="K56" i="56"/>
  <c r="G56" i="56"/>
  <c r="AY55" i="56"/>
  <c r="AU55" i="56"/>
  <c r="AQ55" i="56"/>
  <c r="AM55" i="56"/>
  <c r="AI55" i="56"/>
  <c r="AE55" i="56"/>
  <c r="AA55" i="56"/>
  <c r="W55" i="56"/>
  <c r="S55" i="56"/>
  <c r="O55" i="56"/>
  <c r="K55" i="56"/>
  <c r="G55" i="56"/>
  <c r="AY54" i="56"/>
  <c r="AU54" i="56"/>
  <c r="AQ54" i="56"/>
  <c r="AM54" i="56"/>
  <c r="AI54" i="56"/>
  <c r="AE54" i="56"/>
  <c r="AA54" i="56"/>
  <c r="W54" i="56"/>
  <c r="S54" i="56"/>
  <c r="O54" i="56"/>
  <c r="K54" i="56"/>
  <c r="G54" i="56"/>
  <c r="AY53" i="56"/>
  <c r="AU53" i="56"/>
  <c r="AQ53" i="56"/>
  <c r="AM53" i="56"/>
  <c r="AI53" i="56"/>
  <c r="AE53" i="56"/>
  <c r="AA53" i="56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W52" i="56"/>
  <c r="S52" i="56"/>
  <c r="O52" i="56"/>
  <c r="K52" i="56"/>
  <c r="G52" i="56"/>
  <c r="AY51" i="56"/>
  <c r="AU51" i="56"/>
  <c r="AQ51" i="56"/>
  <c r="AM51" i="56"/>
  <c r="AI51" i="56"/>
  <c r="AE51" i="56"/>
  <c r="AA51" i="56"/>
  <c r="W51" i="56"/>
  <c r="S51" i="56"/>
  <c r="O51" i="56"/>
  <c r="K51" i="56"/>
  <c r="G51" i="56"/>
  <c r="AY50" i="56"/>
  <c r="AU50" i="56"/>
  <c r="AQ50" i="56"/>
  <c r="AM50" i="56"/>
  <c r="AI50" i="56"/>
  <c r="AE50" i="56"/>
  <c r="AA50" i="56"/>
  <c r="W50" i="56"/>
  <c r="S50" i="56"/>
  <c r="O50" i="56"/>
  <c r="K50" i="56"/>
  <c r="G50" i="56"/>
  <c r="AY49" i="56"/>
  <c r="AU49" i="56"/>
  <c r="AQ49" i="56"/>
  <c r="AM49" i="56"/>
  <c r="AI49" i="56"/>
  <c r="AE49" i="56"/>
  <c r="AA49" i="56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W48" i="56"/>
  <c r="S48" i="56"/>
  <c r="O48" i="56"/>
  <c r="K48" i="56"/>
  <c r="G48" i="56"/>
  <c r="AY47" i="56"/>
  <c r="AU47" i="56"/>
  <c r="AQ47" i="56"/>
  <c r="AM47" i="56"/>
  <c r="AI47" i="56"/>
  <c r="AE47" i="56"/>
  <c r="AA47" i="56"/>
  <c r="W47" i="56"/>
  <c r="S47" i="56"/>
  <c r="O47" i="56"/>
  <c r="K47" i="56"/>
  <c r="G47" i="56"/>
  <c r="AY46" i="56"/>
  <c r="AU46" i="56"/>
  <c r="AQ46" i="56"/>
  <c r="AM46" i="56"/>
  <c r="AI46" i="56"/>
  <c r="AE46" i="56"/>
  <c r="AA46" i="56"/>
  <c r="W46" i="56"/>
  <c r="S46" i="56"/>
  <c r="O46" i="56"/>
  <c r="K46" i="56"/>
  <c r="G46" i="56"/>
  <c r="AY45" i="56"/>
  <c r="AU45" i="56"/>
  <c r="AQ45" i="56"/>
  <c r="AM45" i="56"/>
  <c r="AI45" i="56"/>
  <c r="AE45" i="56"/>
  <c r="AA45" i="56"/>
  <c r="W45" i="56"/>
  <c r="S45" i="56"/>
  <c r="O45" i="56"/>
  <c r="K45" i="56"/>
  <c r="G45" i="56"/>
  <c r="BA45" i="56" s="1"/>
  <c r="BD45" i="56" s="1"/>
  <c r="BF45" i="56" s="1"/>
  <c r="AY44" i="56"/>
  <c r="AU44" i="56"/>
  <c r="AQ44" i="56"/>
  <c r="AM44" i="56"/>
  <c r="AI44" i="56"/>
  <c r="AE44" i="56"/>
  <c r="AA44" i="56"/>
  <c r="W44" i="56"/>
  <c r="S44" i="56"/>
  <c r="O44" i="56"/>
  <c r="K44" i="56"/>
  <c r="G44" i="56"/>
  <c r="AY43" i="56"/>
  <c r="AU43" i="56"/>
  <c r="AQ43" i="56"/>
  <c r="AM43" i="56"/>
  <c r="AI43" i="56"/>
  <c r="AE43" i="56"/>
  <c r="AA43" i="56"/>
  <c r="W43" i="56"/>
  <c r="S43" i="56"/>
  <c r="O43" i="56"/>
  <c r="K43" i="56"/>
  <c r="G43" i="56"/>
  <c r="AY42" i="56"/>
  <c r="AU42" i="56"/>
  <c r="AQ42" i="56"/>
  <c r="AM42" i="56"/>
  <c r="AI42" i="56"/>
  <c r="AE42" i="56"/>
  <c r="AA42" i="56"/>
  <c r="W42" i="56"/>
  <c r="S42" i="56"/>
  <c r="O42" i="56"/>
  <c r="K42" i="56"/>
  <c r="G42" i="56"/>
  <c r="AY41" i="56"/>
  <c r="AU41" i="56"/>
  <c r="AQ41" i="56"/>
  <c r="AM41" i="56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AI40" i="56"/>
  <c r="AE40" i="56"/>
  <c r="AA40" i="56"/>
  <c r="W40" i="56"/>
  <c r="S40" i="56"/>
  <c r="O40" i="56"/>
  <c r="K40" i="56"/>
  <c r="G40" i="56"/>
  <c r="AY39" i="56"/>
  <c r="AU39" i="56"/>
  <c r="AQ39" i="56"/>
  <c r="AM39" i="56"/>
  <c r="AI39" i="56"/>
  <c r="AE39" i="56"/>
  <c r="AA39" i="56"/>
  <c r="W39" i="56"/>
  <c r="S39" i="56"/>
  <c r="O39" i="56"/>
  <c r="K39" i="56"/>
  <c r="G39" i="56"/>
  <c r="AY38" i="56"/>
  <c r="AU38" i="56"/>
  <c r="AQ38" i="56"/>
  <c r="AM38" i="56"/>
  <c r="AI38" i="56"/>
  <c r="AE38" i="56"/>
  <c r="AA38" i="56"/>
  <c r="W38" i="56"/>
  <c r="S38" i="56"/>
  <c r="O38" i="56"/>
  <c r="K38" i="56"/>
  <c r="G38" i="56"/>
  <c r="AY37" i="56"/>
  <c r="AU37" i="56"/>
  <c r="AQ37" i="56"/>
  <c r="AM37" i="56"/>
  <c r="AI37" i="56"/>
  <c r="AE37" i="56"/>
  <c r="AA37" i="56"/>
  <c r="W37" i="56"/>
  <c r="S37" i="56"/>
  <c r="O37" i="56"/>
  <c r="K37" i="56"/>
  <c r="G37" i="56"/>
  <c r="AY36" i="56"/>
  <c r="AU36" i="56"/>
  <c r="AQ36" i="56"/>
  <c r="AM36" i="56"/>
  <c r="AI36" i="56"/>
  <c r="AE36" i="56"/>
  <c r="AA36" i="56"/>
  <c r="W36" i="56"/>
  <c r="S36" i="56"/>
  <c r="O36" i="56"/>
  <c r="K36" i="56"/>
  <c r="G36" i="56"/>
  <c r="AY35" i="56"/>
  <c r="AU35" i="56"/>
  <c r="AQ35" i="56"/>
  <c r="AM35" i="56"/>
  <c r="AI35" i="56"/>
  <c r="AE35" i="56"/>
  <c r="AA35" i="56"/>
  <c r="W35" i="56"/>
  <c r="S35" i="56"/>
  <c r="O35" i="56"/>
  <c r="K35" i="56"/>
  <c r="G35" i="56"/>
  <c r="AY34" i="56"/>
  <c r="AU34" i="56"/>
  <c r="AQ34" i="56"/>
  <c r="AM34" i="56"/>
  <c r="AI34" i="56"/>
  <c r="AE34" i="56"/>
  <c r="AA34" i="56"/>
  <c r="W34" i="56"/>
  <c r="S34" i="56"/>
  <c r="O34" i="56"/>
  <c r="K34" i="56"/>
  <c r="G34" i="56"/>
  <c r="AY33" i="56"/>
  <c r="AU33" i="56"/>
  <c r="AQ33" i="56"/>
  <c r="AM33" i="56"/>
  <c r="AI33" i="56"/>
  <c r="AE33" i="56"/>
  <c r="AA33" i="56"/>
  <c r="W33" i="56"/>
  <c r="S33" i="56"/>
  <c r="O33" i="56"/>
  <c r="K33" i="56"/>
  <c r="G33" i="56"/>
  <c r="AY32" i="56"/>
  <c r="AU32" i="56"/>
  <c r="AQ32" i="56"/>
  <c r="AM32" i="56"/>
  <c r="AI32" i="56"/>
  <c r="AE32" i="56"/>
  <c r="AA32" i="56"/>
  <c r="W32" i="56"/>
  <c r="S32" i="56"/>
  <c r="O32" i="56"/>
  <c r="K32" i="56"/>
  <c r="G32" i="56"/>
  <c r="AY31" i="56"/>
  <c r="AU31" i="56"/>
  <c r="AQ31" i="56"/>
  <c r="AM31" i="56"/>
  <c r="AI31" i="56"/>
  <c r="AE31" i="56"/>
  <c r="AA31" i="56"/>
  <c r="W31" i="56"/>
  <c r="S31" i="56"/>
  <c r="O31" i="56"/>
  <c r="K31" i="56"/>
  <c r="G31" i="56"/>
  <c r="AY30" i="56"/>
  <c r="AU30" i="56"/>
  <c r="AQ30" i="56"/>
  <c r="AM30" i="56"/>
  <c r="AI30" i="56"/>
  <c r="AE30" i="56"/>
  <c r="AA30" i="56"/>
  <c r="W30" i="56"/>
  <c r="S30" i="56"/>
  <c r="O30" i="56"/>
  <c r="K30" i="56"/>
  <c r="G30" i="56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AU28" i="56"/>
  <c r="AQ28" i="56"/>
  <c r="AM28" i="56"/>
  <c r="AI28" i="56"/>
  <c r="AE28" i="56"/>
  <c r="AA28" i="56"/>
  <c r="W28" i="56"/>
  <c r="S28" i="56"/>
  <c r="O28" i="56"/>
  <c r="K28" i="56"/>
  <c r="G28" i="56"/>
  <c r="AY27" i="56"/>
  <c r="AU27" i="56"/>
  <c r="AQ27" i="56"/>
  <c r="AM27" i="56"/>
  <c r="AI27" i="56"/>
  <c r="AE27" i="56"/>
  <c r="AA27" i="56"/>
  <c r="W27" i="56"/>
  <c r="S27" i="56"/>
  <c r="O27" i="56"/>
  <c r="K27" i="56"/>
  <c r="G27" i="56"/>
  <c r="AY26" i="56"/>
  <c r="AU26" i="56"/>
  <c r="AQ26" i="56"/>
  <c r="AM26" i="56"/>
  <c r="AI26" i="56"/>
  <c r="AE26" i="56"/>
  <c r="AA26" i="56"/>
  <c r="W26" i="56"/>
  <c r="S26" i="56"/>
  <c r="O26" i="56"/>
  <c r="K26" i="56"/>
  <c r="G26" i="56"/>
  <c r="AY25" i="56"/>
  <c r="AU25" i="56"/>
  <c r="AQ25" i="56"/>
  <c r="AM25" i="56"/>
  <c r="AI25" i="56"/>
  <c r="AE25" i="56"/>
  <c r="AA25" i="56"/>
  <c r="W25" i="56"/>
  <c r="S25" i="56"/>
  <c r="O25" i="56"/>
  <c r="K25" i="56"/>
  <c r="G25" i="56"/>
  <c r="AY24" i="56"/>
  <c r="AU24" i="56"/>
  <c r="AQ24" i="56"/>
  <c r="AM24" i="56"/>
  <c r="AI24" i="56"/>
  <c r="AE24" i="56"/>
  <c r="AA24" i="56"/>
  <c r="W24" i="56"/>
  <c r="S24" i="56"/>
  <c r="O24" i="56"/>
  <c r="K24" i="56"/>
  <c r="G24" i="56"/>
  <c r="AY23" i="56"/>
  <c r="AU23" i="56"/>
  <c r="AQ23" i="56"/>
  <c r="AM23" i="56"/>
  <c r="AI23" i="56"/>
  <c r="AE23" i="56"/>
  <c r="AA23" i="56"/>
  <c r="W23" i="56"/>
  <c r="S23" i="56"/>
  <c r="O23" i="56"/>
  <c r="K23" i="56"/>
  <c r="G23" i="56"/>
  <c r="AY22" i="56"/>
  <c r="AU22" i="56"/>
  <c r="AQ22" i="56"/>
  <c r="AM22" i="56"/>
  <c r="AI22" i="56"/>
  <c r="AE22" i="56"/>
  <c r="AA22" i="56"/>
  <c r="W22" i="56"/>
  <c r="S22" i="56"/>
  <c r="O22" i="56"/>
  <c r="K22" i="56"/>
  <c r="G22" i="56"/>
  <c r="AY21" i="56"/>
  <c r="AU21" i="56"/>
  <c r="AQ21" i="56"/>
  <c r="AM21" i="56"/>
  <c r="AI21" i="56"/>
  <c r="AE21" i="56"/>
  <c r="AA21" i="56"/>
  <c r="W21" i="56"/>
  <c r="S21" i="56"/>
  <c r="O21" i="56"/>
  <c r="K21" i="56"/>
  <c r="G21" i="56"/>
  <c r="AY20" i="56"/>
  <c r="AU20" i="56"/>
  <c r="AQ20" i="56"/>
  <c r="AM20" i="56"/>
  <c r="AI20" i="56"/>
  <c r="AE20" i="56"/>
  <c r="AA20" i="56"/>
  <c r="W20" i="56"/>
  <c r="S20" i="56"/>
  <c r="O20" i="56"/>
  <c r="K20" i="56"/>
  <c r="G20" i="56"/>
  <c r="AY19" i="56"/>
  <c r="AU19" i="56"/>
  <c r="AQ19" i="56"/>
  <c r="AM19" i="56"/>
  <c r="AI19" i="56"/>
  <c r="AE19" i="56"/>
  <c r="AA19" i="56"/>
  <c r="W19" i="56"/>
  <c r="S19" i="56"/>
  <c r="O19" i="56"/>
  <c r="K19" i="56"/>
  <c r="G19" i="56"/>
  <c r="AY18" i="56"/>
  <c r="AU18" i="56"/>
  <c r="AQ18" i="56"/>
  <c r="AM18" i="56"/>
  <c r="AI18" i="56"/>
  <c r="AE18" i="56"/>
  <c r="AA18" i="56"/>
  <c r="W18" i="56"/>
  <c r="S18" i="56"/>
  <c r="O18" i="56"/>
  <c r="K18" i="56"/>
  <c r="G18" i="56"/>
  <c r="AY17" i="56"/>
  <c r="AU17" i="56"/>
  <c r="AQ17" i="56"/>
  <c r="AM17" i="56"/>
  <c r="AI17" i="56"/>
  <c r="AE17" i="56"/>
  <c r="AA17" i="56"/>
  <c r="W17" i="56"/>
  <c r="S17" i="56"/>
  <c r="O17" i="56"/>
  <c r="K17" i="56"/>
  <c r="G17" i="56"/>
  <c r="AY16" i="56"/>
  <c r="AU16" i="56"/>
  <c r="AQ16" i="56"/>
  <c r="AM16" i="56"/>
  <c r="AI16" i="56"/>
  <c r="AE16" i="56"/>
  <c r="AA16" i="56"/>
  <c r="W16" i="56"/>
  <c r="S16" i="56"/>
  <c r="O16" i="56"/>
  <c r="K16" i="56"/>
  <c r="G16" i="56"/>
  <c r="AY15" i="56"/>
  <c r="AU15" i="56"/>
  <c r="AQ15" i="56"/>
  <c r="AM15" i="56"/>
  <c r="AI15" i="56"/>
  <c r="AE15" i="56"/>
  <c r="AA15" i="56"/>
  <c r="W15" i="56"/>
  <c r="S15" i="56"/>
  <c r="O15" i="56"/>
  <c r="K15" i="56"/>
  <c r="G15" i="56"/>
  <c r="AY14" i="56"/>
  <c r="AU14" i="56"/>
  <c r="AQ14" i="56"/>
  <c r="AM14" i="56"/>
  <c r="AI14" i="56"/>
  <c r="AE14" i="56"/>
  <c r="AA14" i="56"/>
  <c r="W14" i="56"/>
  <c r="S14" i="56"/>
  <c r="O14" i="56"/>
  <c r="K14" i="56"/>
  <c r="G14" i="56"/>
  <c r="AY13" i="56"/>
  <c r="AU13" i="56"/>
  <c r="AQ13" i="56"/>
  <c r="AM13" i="56"/>
  <c r="AI13" i="56"/>
  <c r="AE13" i="56"/>
  <c r="AA13" i="56"/>
  <c r="W13" i="56"/>
  <c r="S13" i="56"/>
  <c r="O13" i="56"/>
  <c r="BA13" i="56" s="1"/>
  <c r="BD13" i="56" s="1"/>
  <c r="BF13" i="56" s="1"/>
  <c r="K13" i="56"/>
  <c r="G13" i="56"/>
  <c r="AY12" i="56"/>
  <c r="AU12" i="56"/>
  <c r="AQ12" i="56"/>
  <c r="AM12" i="56"/>
  <c r="AI12" i="56"/>
  <c r="AE12" i="56"/>
  <c r="AA12" i="56"/>
  <c r="W12" i="56"/>
  <c r="S12" i="56"/>
  <c r="O12" i="56"/>
  <c r="K12" i="56"/>
  <c r="G12" i="56"/>
  <c r="AY11" i="56"/>
  <c r="AU11" i="56"/>
  <c r="AQ11" i="56"/>
  <c r="AM11" i="56"/>
  <c r="AI11" i="56"/>
  <c r="AE11" i="56"/>
  <c r="AA11" i="56"/>
  <c r="W11" i="56"/>
  <c r="S11" i="56"/>
  <c r="O11" i="56"/>
  <c r="K11" i="56"/>
  <c r="G11" i="56"/>
  <c r="AY10" i="56"/>
  <c r="AU10" i="56"/>
  <c r="AQ10" i="56"/>
  <c r="AM10" i="56"/>
  <c r="AI10" i="56"/>
  <c r="AE10" i="56"/>
  <c r="AA10" i="56"/>
  <c r="W10" i="56"/>
  <c r="S10" i="56"/>
  <c r="O10" i="56"/>
  <c r="K10" i="56"/>
  <c r="G10" i="56"/>
  <c r="AY9" i="56"/>
  <c r="AU9" i="56"/>
  <c r="AQ9" i="56"/>
  <c r="AM9" i="56"/>
  <c r="AI9" i="56"/>
  <c r="AE9" i="56"/>
  <c r="AA9" i="56"/>
  <c r="W9" i="56"/>
  <c r="S9" i="56"/>
  <c r="O9" i="56"/>
  <c r="K9" i="56"/>
  <c r="G9" i="56"/>
  <c r="AY8" i="56"/>
  <c r="AU8" i="56"/>
  <c r="AQ8" i="56"/>
  <c r="AM8" i="56"/>
  <c r="AI8" i="56"/>
  <c r="AE8" i="56"/>
  <c r="AA8" i="56"/>
  <c r="W8" i="56"/>
  <c r="S8" i="56"/>
  <c r="O8" i="56"/>
  <c r="K8" i="56"/>
  <c r="G8" i="56"/>
  <c r="AY7" i="56"/>
  <c r="AU7" i="56"/>
  <c r="AQ7" i="56"/>
  <c r="AM7" i="56"/>
  <c r="AI7" i="56"/>
  <c r="AE7" i="56"/>
  <c r="AA7" i="56"/>
  <c r="W7" i="56"/>
  <c r="S7" i="56"/>
  <c r="O7" i="56"/>
  <c r="K7" i="56"/>
  <c r="G7" i="56"/>
  <c r="AY6" i="56"/>
  <c r="AU6" i="56"/>
  <c r="AQ6" i="56"/>
  <c r="AM6" i="56"/>
  <c r="AI6" i="56"/>
  <c r="AE6" i="56"/>
  <c r="AA6" i="56"/>
  <c r="W6" i="56"/>
  <c r="S6" i="56"/>
  <c r="O6" i="56"/>
  <c r="K6" i="56"/>
  <c r="G6" i="56"/>
  <c r="AY5" i="56"/>
  <c r="AU5" i="56"/>
  <c r="AQ5" i="56"/>
  <c r="AM5" i="56"/>
  <c r="AI5" i="56"/>
  <c r="AE5" i="56"/>
  <c r="AA5" i="56"/>
  <c r="W5" i="56"/>
  <c r="S5" i="56"/>
  <c r="O5" i="56"/>
  <c r="K5" i="56"/>
  <c r="G5" i="56"/>
  <c r="AY4" i="56"/>
  <c r="AU4" i="56"/>
  <c r="AQ4" i="56"/>
  <c r="AM4" i="56"/>
  <c r="AI4" i="56"/>
  <c r="AE4" i="56"/>
  <c r="AA4" i="56"/>
  <c r="W4" i="56"/>
  <c r="S4" i="56"/>
  <c r="O4" i="56"/>
  <c r="K4" i="56"/>
  <c r="G4" i="56"/>
  <c r="BE168" i="55"/>
  <c r="BC168" i="55"/>
  <c r="BB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G167" i="55"/>
  <c r="S166" i="55"/>
  <c r="O166" i="55"/>
  <c r="K166" i="55"/>
  <c r="G166" i="55"/>
  <c r="BA166" i="55" s="1"/>
  <c r="BD166" i="55" s="1"/>
  <c r="BF166" i="55" s="1"/>
  <c r="S165" i="55"/>
  <c r="O165" i="55"/>
  <c r="K165" i="55"/>
  <c r="G165" i="55"/>
  <c r="S164" i="55"/>
  <c r="O164" i="55"/>
  <c r="K164" i="55"/>
  <c r="G164" i="55"/>
  <c r="S163" i="55"/>
  <c r="O163" i="55"/>
  <c r="K163" i="55"/>
  <c r="G163" i="55"/>
  <c r="S162" i="55"/>
  <c r="O162" i="55"/>
  <c r="K162" i="55"/>
  <c r="G162" i="55"/>
  <c r="S161" i="55"/>
  <c r="O161" i="55"/>
  <c r="K161" i="55"/>
  <c r="G161" i="55"/>
  <c r="S160" i="55"/>
  <c r="O160" i="55"/>
  <c r="K160" i="55"/>
  <c r="G160" i="55"/>
  <c r="S159" i="55"/>
  <c r="O159" i="55"/>
  <c r="K159" i="55"/>
  <c r="G159" i="55"/>
  <c r="S158" i="55"/>
  <c r="O158" i="55"/>
  <c r="K158" i="55"/>
  <c r="G158" i="55"/>
  <c r="S157" i="55"/>
  <c r="O157" i="55"/>
  <c r="K157" i="55"/>
  <c r="G157" i="55"/>
  <c r="S156" i="55"/>
  <c r="O156" i="55"/>
  <c r="K156" i="55"/>
  <c r="BA156" i="55" s="1"/>
  <c r="BD156" i="55" s="1"/>
  <c r="BF156" i="55" s="1"/>
  <c r="G156" i="55"/>
  <c r="S155" i="55"/>
  <c r="O155" i="55"/>
  <c r="K155" i="55"/>
  <c r="G155" i="55"/>
  <c r="S154" i="55"/>
  <c r="O154" i="55"/>
  <c r="K154" i="55"/>
  <c r="G154" i="55"/>
  <c r="S153" i="55"/>
  <c r="O153" i="55"/>
  <c r="BA153" i="55" s="1"/>
  <c r="BD153" i="55" s="1"/>
  <c r="BF153" i="55" s="1"/>
  <c r="K153" i="55"/>
  <c r="G153" i="55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S148" i="55"/>
  <c r="O148" i="55"/>
  <c r="K148" i="55"/>
  <c r="G148" i="55"/>
  <c r="S147" i="55"/>
  <c r="O147" i="55"/>
  <c r="K147" i="55"/>
  <c r="G147" i="55"/>
  <c r="S146" i="55"/>
  <c r="O146" i="55"/>
  <c r="K146" i="55"/>
  <c r="G146" i="55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W140" i="55"/>
  <c r="S140" i="55"/>
  <c r="O140" i="55"/>
  <c r="K140" i="55"/>
  <c r="G140" i="55"/>
  <c r="W139" i="55"/>
  <c r="S139" i="55"/>
  <c r="O139" i="55"/>
  <c r="K139" i="55"/>
  <c r="G139" i="55"/>
  <c r="W138" i="55"/>
  <c r="S138" i="55"/>
  <c r="O138" i="55"/>
  <c r="K138" i="55"/>
  <c r="G138" i="55"/>
  <c r="W137" i="55"/>
  <c r="S137" i="55"/>
  <c r="O137" i="55"/>
  <c r="K137" i="55"/>
  <c r="G137" i="55"/>
  <c r="BA137" i="55" s="1"/>
  <c r="BD137" i="55" s="1"/>
  <c r="BF137" i="55" s="1"/>
  <c r="W136" i="55"/>
  <c r="S136" i="55"/>
  <c r="O136" i="55"/>
  <c r="K136" i="55"/>
  <c r="G136" i="55"/>
  <c r="W135" i="55"/>
  <c r="S135" i="55"/>
  <c r="O135" i="55"/>
  <c r="K135" i="55"/>
  <c r="G135" i="55"/>
  <c r="W134" i="55"/>
  <c r="S134" i="55"/>
  <c r="O134" i="55"/>
  <c r="K134" i="55"/>
  <c r="G134" i="55"/>
  <c r="W133" i="55"/>
  <c r="S133" i="55"/>
  <c r="O133" i="55"/>
  <c r="K133" i="55"/>
  <c r="G133" i="55"/>
  <c r="W132" i="55"/>
  <c r="S132" i="55"/>
  <c r="O132" i="55"/>
  <c r="K132" i="55"/>
  <c r="G132" i="55"/>
  <c r="W131" i="55"/>
  <c r="S131" i="55"/>
  <c r="O131" i="55"/>
  <c r="K131" i="55"/>
  <c r="G131" i="55"/>
  <c r="W130" i="55"/>
  <c r="S130" i="55"/>
  <c r="O130" i="55"/>
  <c r="K130" i="55"/>
  <c r="G130" i="55"/>
  <c r="W129" i="55"/>
  <c r="S129" i="55"/>
  <c r="O129" i="55"/>
  <c r="K129" i="55"/>
  <c r="G129" i="55"/>
  <c r="BA129" i="55" s="1"/>
  <c r="BD129" i="55" s="1"/>
  <c r="BF129" i="55" s="1"/>
  <c r="W128" i="55"/>
  <c r="S128" i="55"/>
  <c r="O128" i="55"/>
  <c r="K128" i="55"/>
  <c r="G128" i="55"/>
  <c r="W127" i="55"/>
  <c r="S127" i="55"/>
  <c r="O127" i="55"/>
  <c r="K127" i="55"/>
  <c r="G127" i="55"/>
  <c r="W126" i="55"/>
  <c r="S126" i="55"/>
  <c r="O126" i="55"/>
  <c r="K126" i="55"/>
  <c r="G126" i="55"/>
  <c r="W125" i="55"/>
  <c r="S125" i="55"/>
  <c r="O125" i="55"/>
  <c r="K125" i="55"/>
  <c r="G125" i="55"/>
  <c r="W124" i="55"/>
  <c r="S124" i="55"/>
  <c r="O124" i="55"/>
  <c r="K124" i="55"/>
  <c r="G124" i="55"/>
  <c r="W123" i="55"/>
  <c r="S123" i="55"/>
  <c r="O123" i="55"/>
  <c r="K123" i="55"/>
  <c r="G123" i="55"/>
  <c r="W122" i="55"/>
  <c r="S122" i="55"/>
  <c r="O122" i="55"/>
  <c r="K122" i="55"/>
  <c r="G122" i="55"/>
  <c r="W121" i="55"/>
  <c r="S121" i="55"/>
  <c r="O121" i="55"/>
  <c r="K121" i="55"/>
  <c r="G121" i="55"/>
  <c r="W120" i="55"/>
  <c r="S120" i="55"/>
  <c r="O120" i="55"/>
  <c r="K120" i="55"/>
  <c r="G120" i="55"/>
  <c r="W119" i="55"/>
  <c r="S119" i="55"/>
  <c r="O119" i="55"/>
  <c r="K119" i="55"/>
  <c r="G119" i="55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BA109" i="55" s="1"/>
  <c r="BD109" i="55" s="1"/>
  <c r="BF109" i="55" s="1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BA108" i="55" s="1"/>
  <c r="BD108" i="55" s="1"/>
  <c r="BF108" i="55" s="1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BA67" i="55" s="1"/>
  <c r="BD67" i="55" s="1"/>
  <c r="BF67" i="55" s="1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BA55" i="55" s="1"/>
  <c r="BD55" i="55" s="1"/>
  <c r="BF55" i="55" s="1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BA51" i="55" s="1"/>
  <c r="BD51" i="55" s="1"/>
  <c r="BF51" i="55" s="1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BA35" i="55" s="1"/>
  <c r="BD35" i="55" s="1"/>
  <c r="BF35" i="55" s="1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BA23" i="55" s="1"/>
  <c r="BD23" i="55" s="1"/>
  <c r="BF23" i="55" s="1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BA14" i="55" s="1"/>
  <c r="BD14" i="55" s="1"/>
  <c r="BF14" i="55" s="1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BA10" i="55" s="1"/>
  <c r="BD10" i="55" s="1"/>
  <c r="BF10" i="55" s="1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E168" i="54"/>
  <c r="BC168" i="54"/>
  <c r="BB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G167" i="54"/>
  <c r="S166" i="54"/>
  <c r="O166" i="54"/>
  <c r="K166" i="54"/>
  <c r="G166" i="54"/>
  <c r="S165" i="54"/>
  <c r="BA165" i="54" s="1"/>
  <c r="BD165" i="54" s="1"/>
  <c r="BF165" i="54" s="1"/>
  <c r="O165" i="54"/>
  <c r="K165" i="54"/>
  <c r="G165" i="54"/>
  <c r="S164" i="54"/>
  <c r="O164" i="54"/>
  <c r="K164" i="54"/>
  <c r="G164" i="54"/>
  <c r="S163" i="54"/>
  <c r="O163" i="54"/>
  <c r="K163" i="54"/>
  <c r="G163" i="54"/>
  <c r="S162" i="54"/>
  <c r="O162" i="54"/>
  <c r="K162" i="54"/>
  <c r="G162" i="54"/>
  <c r="S161" i="54"/>
  <c r="O161" i="54"/>
  <c r="K161" i="54"/>
  <c r="G161" i="54"/>
  <c r="S160" i="54"/>
  <c r="O160" i="54"/>
  <c r="K160" i="54"/>
  <c r="G160" i="54"/>
  <c r="S159" i="54"/>
  <c r="O159" i="54"/>
  <c r="K159" i="54"/>
  <c r="G159" i="54"/>
  <c r="S158" i="54"/>
  <c r="O158" i="54"/>
  <c r="K158" i="54"/>
  <c r="G158" i="54"/>
  <c r="S157" i="54"/>
  <c r="O157" i="54"/>
  <c r="K157" i="54"/>
  <c r="G157" i="54"/>
  <c r="S156" i="54"/>
  <c r="O156" i="54"/>
  <c r="K156" i="54"/>
  <c r="G156" i="54"/>
  <c r="S155" i="54"/>
  <c r="O155" i="54"/>
  <c r="K155" i="54"/>
  <c r="G155" i="54"/>
  <c r="S154" i="54"/>
  <c r="O154" i="54"/>
  <c r="K154" i="54"/>
  <c r="G154" i="54"/>
  <c r="S153" i="54"/>
  <c r="O153" i="54"/>
  <c r="K153" i="54"/>
  <c r="BA153" i="54" s="1"/>
  <c r="BD153" i="54" s="1"/>
  <c r="BF153" i="54" s="1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BA148" i="54" s="1"/>
  <c r="BD148" i="54" s="1"/>
  <c r="BF148" i="54" s="1"/>
  <c r="K148" i="54"/>
  <c r="G148" i="54"/>
  <c r="S147" i="54"/>
  <c r="O147" i="54"/>
  <c r="K147" i="54"/>
  <c r="G147" i="54"/>
  <c r="S146" i="54"/>
  <c r="O146" i="54"/>
  <c r="K146" i="54"/>
  <c r="G146" i="54"/>
  <c r="W145" i="54"/>
  <c r="S145" i="54"/>
  <c r="O145" i="54"/>
  <c r="K145" i="54"/>
  <c r="G145" i="54"/>
  <c r="W144" i="54"/>
  <c r="S144" i="54"/>
  <c r="O144" i="54"/>
  <c r="K144" i="54"/>
  <c r="G144" i="54"/>
  <c r="W143" i="54"/>
  <c r="S143" i="54"/>
  <c r="O143" i="54"/>
  <c r="K143" i="54"/>
  <c r="G143" i="54"/>
  <c r="BA143" i="54" s="1"/>
  <c r="BD143" i="54" s="1"/>
  <c r="BF143" i="54" s="1"/>
  <c r="W142" i="54"/>
  <c r="S142" i="54"/>
  <c r="O142" i="54"/>
  <c r="K142" i="54"/>
  <c r="G142" i="54"/>
  <c r="BA142" i="54" s="1"/>
  <c r="BD142" i="54" s="1"/>
  <c r="BF142" i="54" s="1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W135" i="54"/>
  <c r="S135" i="54"/>
  <c r="O135" i="54"/>
  <c r="K135" i="54"/>
  <c r="G135" i="54"/>
  <c r="W134" i="54"/>
  <c r="S134" i="54"/>
  <c r="O134" i="54"/>
  <c r="K134" i="54"/>
  <c r="G134" i="54"/>
  <c r="BA134" i="54" s="1"/>
  <c r="BD134" i="54" s="1"/>
  <c r="BF134" i="54" s="1"/>
  <c r="W133" i="54"/>
  <c r="S133" i="54"/>
  <c r="O133" i="54"/>
  <c r="K133" i="54"/>
  <c r="G133" i="54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W126" i="54"/>
  <c r="S126" i="54"/>
  <c r="O126" i="54"/>
  <c r="K126" i="54"/>
  <c r="G126" i="54"/>
  <c r="W125" i="54"/>
  <c r="S125" i="54"/>
  <c r="O125" i="54"/>
  <c r="K125" i="54"/>
  <c r="G125" i="54"/>
  <c r="W124" i="54"/>
  <c r="S124" i="54"/>
  <c r="O124" i="54"/>
  <c r="K124" i="54"/>
  <c r="G124" i="54"/>
  <c r="BA124" i="54" s="1"/>
  <c r="BD124" i="54" s="1"/>
  <c r="BF124" i="54" s="1"/>
  <c r="W123" i="54"/>
  <c r="S123" i="54"/>
  <c r="O123" i="54"/>
  <c r="K123" i="54"/>
  <c r="G123" i="54"/>
  <c r="BA123" i="54" s="1"/>
  <c r="BD123" i="54" s="1"/>
  <c r="BF123" i="54" s="1"/>
  <c r="W122" i="54"/>
  <c r="S122" i="54"/>
  <c r="O122" i="54"/>
  <c r="K122" i="54"/>
  <c r="G122" i="54"/>
  <c r="W121" i="54"/>
  <c r="S121" i="54"/>
  <c r="O121" i="54"/>
  <c r="K121" i="54"/>
  <c r="G121" i="54"/>
  <c r="BA120" i="54"/>
  <c r="BD120" i="54" s="1"/>
  <c r="BF120" i="54" s="1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BA109" i="54" s="1"/>
  <c r="BD109" i="54" s="1"/>
  <c r="BF109" i="54" s="1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BA96" i="54" s="1"/>
  <c r="BD96" i="54" s="1"/>
  <c r="BF96" i="54" s="1"/>
  <c r="AU96" i="54"/>
  <c r="AQ96" i="54"/>
  <c r="AM96" i="54"/>
  <c r="AI96" i="54"/>
  <c r="AE96" i="54"/>
  <c r="AA96" i="54"/>
  <c r="W96" i="54"/>
  <c r="S96" i="54"/>
  <c r="O96" i="54"/>
  <c r="K96" i="54"/>
  <c r="G96" i="54"/>
  <c r="BA95" i="54"/>
  <c r="BD95" i="54" s="1"/>
  <c r="BF95" i="54" s="1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BA60" i="54" s="1"/>
  <c r="BD60" i="54" s="1"/>
  <c r="BF60" i="54" s="1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BA48" i="54" s="1"/>
  <c r="BD48" i="54" s="1"/>
  <c r="BF48" i="54" s="1"/>
  <c r="AY47" i="54"/>
  <c r="BA47" i="54" s="1"/>
  <c r="BD47" i="54" s="1"/>
  <c r="BF47" i="54" s="1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BA31" i="54" s="1"/>
  <c r="BD31" i="54" s="1"/>
  <c r="BF31" i="54" s="1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BA27" i="54" s="1"/>
  <c r="BD27" i="54" s="1"/>
  <c r="BF27" i="54" s="1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BA25" i="54"/>
  <c r="BD25" i="54" s="1"/>
  <c r="BF25" i="54" s="1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BA10" i="54" s="1"/>
  <c r="BD10" i="54" s="1"/>
  <c r="BF10" i="54" s="1"/>
  <c r="AY9" i="54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E168" i="53"/>
  <c r="BC168" i="53"/>
  <c r="BB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K167" i="53"/>
  <c r="G167" i="53"/>
  <c r="S166" i="53"/>
  <c r="O166" i="53"/>
  <c r="K166" i="53"/>
  <c r="G166" i="53"/>
  <c r="S165" i="53"/>
  <c r="O165" i="53"/>
  <c r="K165" i="53"/>
  <c r="G165" i="53"/>
  <c r="S164" i="53"/>
  <c r="O164" i="53"/>
  <c r="K164" i="53"/>
  <c r="G164" i="53"/>
  <c r="S163" i="53"/>
  <c r="O163" i="53"/>
  <c r="K163" i="53"/>
  <c r="G163" i="53"/>
  <c r="S162" i="53"/>
  <c r="O162" i="53"/>
  <c r="K162" i="53"/>
  <c r="G162" i="53"/>
  <c r="S161" i="53"/>
  <c r="O161" i="53"/>
  <c r="K161" i="53"/>
  <c r="G161" i="53"/>
  <c r="S160" i="53"/>
  <c r="O160" i="53"/>
  <c r="K160" i="53"/>
  <c r="BA160" i="53" s="1"/>
  <c r="BD160" i="53" s="1"/>
  <c r="BF160" i="53" s="1"/>
  <c r="G160" i="53"/>
  <c r="S159" i="53"/>
  <c r="O159" i="53"/>
  <c r="K159" i="53"/>
  <c r="G159" i="53"/>
  <c r="BA159" i="53" s="1"/>
  <c r="BD159" i="53" s="1"/>
  <c r="BF159" i="53" s="1"/>
  <c r="S158" i="53"/>
  <c r="O158" i="53"/>
  <c r="BA158" i="53" s="1"/>
  <c r="BD158" i="53" s="1"/>
  <c r="BF158" i="53" s="1"/>
  <c r="K158" i="53"/>
  <c r="G158" i="53"/>
  <c r="S157" i="53"/>
  <c r="O157" i="53"/>
  <c r="K157" i="53"/>
  <c r="G157" i="53"/>
  <c r="S156" i="53"/>
  <c r="O156" i="53"/>
  <c r="K156" i="53"/>
  <c r="G156" i="53"/>
  <c r="S155" i="53"/>
  <c r="O155" i="53"/>
  <c r="K155" i="53"/>
  <c r="G155" i="53"/>
  <c r="BA155" i="53" s="1"/>
  <c r="BD155" i="53" s="1"/>
  <c r="BF155" i="53" s="1"/>
  <c r="S154" i="53"/>
  <c r="O154" i="53"/>
  <c r="K154" i="53"/>
  <c r="G154" i="53"/>
  <c r="S153" i="53"/>
  <c r="O153" i="53"/>
  <c r="K153" i="53"/>
  <c r="G153" i="53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S149" i="53"/>
  <c r="O149" i="53"/>
  <c r="K149" i="53"/>
  <c r="G149" i="53"/>
  <c r="BA149" i="53" s="1"/>
  <c r="BD149" i="53" s="1"/>
  <c r="BF149" i="53" s="1"/>
  <c r="S148" i="53"/>
  <c r="O148" i="53"/>
  <c r="K148" i="53"/>
  <c r="G148" i="53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W142" i="53"/>
  <c r="S142" i="53"/>
  <c r="O142" i="53"/>
  <c r="K142" i="53"/>
  <c r="G142" i="53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BA132" i="53" s="1"/>
  <c r="BD132" i="53" s="1"/>
  <c r="BF132" i="53" s="1"/>
  <c r="S132" i="53"/>
  <c r="O132" i="53"/>
  <c r="K132" i="53"/>
  <c r="G132" i="53"/>
  <c r="W131" i="53"/>
  <c r="S131" i="53"/>
  <c r="O131" i="53"/>
  <c r="K131" i="53"/>
  <c r="G131" i="53"/>
  <c r="BA131" i="53" s="1"/>
  <c r="BD131" i="53" s="1"/>
  <c r="BF131" i="53" s="1"/>
  <c r="W130" i="53"/>
  <c r="S130" i="53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W127" i="53"/>
  <c r="S127" i="53"/>
  <c r="O127" i="53"/>
  <c r="K127" i="53"/>
  <c r="G127" i="53"/>
  <c r="W126" i="53"/>
  <c r="S126" i="53"/>
  <c r="O126" i="53"/>
  <c r="K126" i="53"/>
  <c r="G126" i="53"/>
  <c r="BA126" i="53" s="1"/>
  <c r="BD126" i="53" s="1"/>
  <c r="BF126" i="53" s="1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BA120" i="53" s="1"/>
  <c r="BD120" i="53" s="1"/>
  <c r="BF120" i="53" s="1"/>
  <c r="W119" i="53"/>
  <c r="S119" i="53"/>
  <c r="O119" i="53"/>
  <c r="K119" i="53"/>
  <c r="G119" i="53"/>
  <c r="BA118" i="53"/>
  <c r="BD118" i="53" s="1"/>
  <c r="BF118" i="53" s="1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BA90" i="53" s="1"/>
  <c r="BD90" i="53" s="1"/>
  <c r="BF90" i="53" s="1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BA84" i="53" s="1"/>
  <c r="BD84" i="53" s="1"/>
  <c r="BF84" i="53" s="1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BA82" i="53" s="1"/>
  <c r="BD82" i="53" s="1"/>
  <c r="BF82" i="53" s="1"/>
  <c r="G82" i="53"/>
  <c r="AY81" i="53"/>
  <c r="AU81" i="53"/>
  <c r="AQ81" i="53"/>
  <c r="AM81" i="53"/>
  <c r="AI81" i="53"/>
  <c r="AE81" i="53"/>
  <c r="BA81" i="53" s="1"/>
  <c r="BD81" i="53" s="1"/>
  <c r="BF81" i="53" s="1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BA64" i="53" s="1"/>
  <c r="BD64" i="53" s="1"/>
  <c r="BF64" i="53" s="1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BA60" i="53" s="1"/>
  <c r="BD60" i="53" s="1"/>
  <c r="BF60" i="53" s="1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BA40" i="53" s="1"/>
  <c r="BD40" i="53" s="1"/>
  <c r="BF40" i="53" s="1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BA12" i="53" s="1"/>
  <c r="BD12" i="53" s="1"/>
  <c r="BF12" i="53" s="1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E168" i="52"/>
  <c r="BC168" i="52"/>
  <c r="BB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G167" i="52"/>
  <c r="S166" i="52"/>
  <c r="O166" i="52"/>
  <c r="K166" i="52"/>
  <c r="G166" i="52"/>
  <c r="S165" i="52"/>
  <c r="O165" i="52"/>
  <c r="K165" i="52"/>
  <c r="G165" i="52"/>
  <c r="S164" i="52"/>
  <c r="O164" i="52"/>
  <c r="K164" i="52"/>
  <c r="G164" i="52"/>
  <c r="S163" i="52"/>
  <c r="O163" i="52"/>
  <c r="K163" i="52"/>
  <c r="G163" i="52"/>
  <c r="BA163" i="52" s="1"/>
  <c r="BD163" i="52" s="1"/>
  <c r="BF163" i="52" s="1"/>
  <c r="S162" i="52"/>
  <c r="BA162" i="52" s="1"/>
  <c r="BD162" i="52" s="1"/>
  <c r="BF162" i="52" s="1"/>
  <c r="O162" i="52"/>
  <c r="K162" i="52"/>
  <c r="G162" i="52"/>
  <c r="S161" i="52"/>
  <c r="O161" i="52"/>
  <c r="K161" i="52"/>
  <c r="G161" i="52"/>
  <c r="S160" i="52"/>
  <c r="O160" i="52"/>
  <c r="K160" i="52"/>
  <c r="G160" i="52"/>
  <c r="S159" i="52"/>
  <c r="O159" i="52"/>
  <c r="K159" i="52"/>
  <c r="G159" i="52"/>
  <c r="S158" i="52"/>
  <c r="O158" i="52"/>
  <c r="K158" i="52"/>
  <c r="G158" i="52"/>
  <c r="S157" i="52"/>
  <c r="O157" i="52"/>
  <c r="K157" i="52"/>
  <c r="G157" i="52"/>
  <c r="S156" i="52"/>
  <c r="O156" i="52"/>
  <c r="K156" i="52"/>
  <c r="G156" i="52"/>
  <c r="BA156" i="52" s="1"/>
  <c r="BD156" i="52" s="1"/>
  <c r="BF156" i="52" s="1"/>
  <c r="S155" i="52"/>
  <c r="O155" i="52"/>
  <c r="K155" i="52"/>
  <c r="G155" i="52"/>
  <c r="S154" i="52"/>
  <c r="O154" i="52"/>
  <c r="K154" i="52"/>
  <c r="G154" i="52"/>
  <c r="S153" i="52"/>
  <c r="O153" i="52"/>
  <c r="K153" i="52"/>
  <c r="G153" i="52"/>
  <c r="S152" i="52"/>
  <c r="O152" i="52"/>
  <c r="K152" i="52"/>
  <c r="G152" i="52"/>
  <c r="BA152" i="52" s="1"/>
  <c r="BD152" i="52" s="1"/>
  <c r="BF152" i="52" s="1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W145" i="52"/>
  <c r="S145" i="52"/>
  <c r="O145" i="52"/>
  <c r="K145" i="52"/>
  <c r="G145" i="52"/>
  <c r="W144" i="52"/>
  <c r="S144" i="52"/>
  <c r="O144" i="52"/>
  <c r="K144" i="52"/>
  <c r="G144" i="52"/>
  <c r="W143" i="52"/>
  <c r="S143" i="52"/>
  <c r="O143" i="52"/>
  <c r="K143" i="52"/>
  <c r="G143" i="52"/>
  <c r="W142" i="52"/>
  <c r="S142" i="52"/>
  <c r="O142" i="52"/>
  <c r="K142" i="52"/>
  <c r="G142" i="52"/>
  <c r="W141" i="52"/>
  <c r="S141" i="52"/>
  <c r="O141" i="52"/>
  <c r="K141" i="52"/>
  <c r="G141" i="52"/>
  <c r="W140" i="52"/>
  <c r="S140" i="52"/>
  <c r="O140" i="52"/>
  <c r="K140" i="52"/>
  <c r="G140" i="52"/>
  <c r="W139" i="52"/>
  <c r="S139" i="52"/>
  <c r="O139" i="52"/>
  <c r="K139" i="52"/>
  <c r="G139" i="52"/>
  <c r="W138" i="52"/>
  <c r="S138" i="52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O135" i="52"/>
  <c r="K135" i="52"/>
  <c r="G135" i="52"/>
  <c r="W134" i="52"/>
  <c r="S134" i="52"/>
  <c r="O134" i="52"/>
  <c r="K134" i="52"/>
  <c r="G134" i="52"/>
  <c r="W133" i="52"/>
  <c r="S133" i="52"/>
  <c r="O133" i="52"/>
  <c r="K133" i="52"/>
  <c r="G133" i="52"/>
  <c r="W132" i="52"/>
  <c r="S132" i="52"/>
  <c r="O132" i="52"/>
  <c r="K132" i="52"/>
  <c r="G132" i="52"/>
  <c r="W131" i="52"/>
  <c r="S131" i="52"/>
  <c r="O131" i="52"/>
  <c r="K131" i="52"/>
  <c r="G131" i="52"/>
  <c r="BA131" i="52" s="1"/>
  <c r="BD131" i="52" s="1"/>
  <c r="BF131" i="52" s="1"/>
  <c r="W130" i="52"/>
  <c r="S130" i="52"/>
  <c r="O130" i="52"/>
  <c r="K130" i="52"/>
  <c r="G130" i="52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BA124" i="52" s="1"/>
  <c r="BD124" i="52" s="1"/>
  <c r="BF124" i="52" s="1"/>
  <c r="O124" i="52"/>
  <c r="K124" i="52"/>
  <c r="G124" i="52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BA115" i="52" s="1"/>
  <c r="BD115" i="52" s="1"/>
  <c r="BF115" i="52" s="1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BF100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BA100" i="52" s="1"/>
  <c r="BD100" i="52" s="1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BA98" i="52" s="1"/>
  <c r="BD98" i="52" s="1"/>
  <c r="BF98" i="52" s="1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BA96" i="52" s="1"/>
  <c r="BD96" i="52" s="1"/>
  <c r="BF96" i="52" s="1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BA89" i="52" s="1"/>
  <c r="BD89" i="52" s="1"/>
  <c r="BF89" i="52" s="1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BA77" i="52" s="1"/>
  <c r="BD77" i="52" s="1"/>
  <c r="BF77" i="52" s="1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BA64" i="52" s="1"/>
  <c r="BD64" i="52" s="1"/>
  <c r="BF64" i="52" s="1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BA55" i="52"/>
  <c r="BD55" i="52" s="1"/>
  <c r="BF55" i="52" s="1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BA52" i="52" s="1"/>
  <c r="BD52" i="52" s="1"/>
  <c r="BF52" i="52" s="1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BA41" i="52" s="1"/>
  <c r="BD41" i="52" s="1"/>
  <c r="BF41" i="52" s="1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BA12" i="52" s="1"/>
  <c r="BD12" i="52" s="1"/>
  <c r="BF12" i="52" s="1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E168" i="51"/>
  <c r="BC168" i="51"/>
  <c r="BB168" i="51"/>
  <c r="AZ168" i="51"/>
  <c r="AX168" i="51"/>
  <c r="AW168" i="51"/>
  <c r="AV168" i="51"/>
  <c r="AT168" i="51"/>
  <c r="AS168" i="51"/>
  <c r="AR168" i="51"/>
  <c r="AP168" i="51"/>
  <c r="AO168" i="51"/>
  <c r="AN168" i="51"/>
  <c r="AL168" i="51"/>
  <c r="AK168" i="51"/>
  <c r="AJ168" i="51"/>
  <c r="AH168" i="51"/>
  <c r="AG168" i="51"/>
  <c r="AF168" i="51"/>
  <c r="AD168" i="51"/>
  <c r="AC168" i="51"/>
  <c r="AB168" i="51"/>
  <c r="Z168" i="51"/>
  <c r="Y168" i="51"/>
  <c r="X168" i="51"/>
  <c r="V168" i="51"/>
  <c r="U168" i="51"/>
  <c r="T168" i="51"/>
  <c r="R168" i="51"/>
  <c r="Q168" i="51"/>
  <c r="P168" i="51"/>
  <c r="N168" i="51"/>
  <c r="M168" i="51"/>
  <c r="L168" i="51"/>
  <c r="J168" i="51"/>
  <c r="I168" i="51"/>
  <c r="H168" i="51"/>
  <c r="F168" i="51"/>
  <c r="E168" i="51"/>
  <c r="D168" i="51"/>
  <c r="S167" i="51"/>
  <c r="O167" i="51"/>
  <c r="K167" i="51"/>
  <c r="G167" i="51"/>
  <c r="S166" i="51"/>
  <c r="O166" i="51"/>
  <c r="K166" i="51"/>
  <c r="G166" i="51"/>
  <c r="S165" i="51"/>
  <c r="O165" i="51"/>
  <c r="K165" i="51"/>
  <c r="G165" i="51"/>
  <c r="S164" i="51"/>
  <c r="O164" i="51"/>
  <c r="BA164" i="51" s="1"/>
  <c r="BD164" i="51" s="1"/>
  <c r="BF164" i="51" s="1"/>
  <c r="K164" i="51"/>
  <c r="G164" i="51"/>
  <c r="S163" i="51"/>
  <c r="O163" i="51"/>
  <c r="K163" i="51"/>
  <c r="G163" i="51"/>
  <c r="S162" i="51"/>
  <c r="O162" i="51"/>
  <c r="K162" i="51"/>
  <c r="G162" i="51"/>
  <c r="BA162" i="51" s="1"/>
  <c r="BD162" i="51" s="1"/>
  <c r="BF162" i="51" s="1"/>
  <c r="S161" i="51"/>
  <c r="O161" i="51"/>
  <c r="K161" i="51"/>
  <c r="G161" i="51"/>
  <c r="S160" i="51"/>
  <c r="O160" i="51"/>
  <c r="K160" i="51"/>
  <c r="G160" i="51"/>
  <c r="S159" i="51"/>
  <c r="O159" i="51"/>
  <c r="BA159" i="51" s="1"/>
  <c r="BD159" i="51" s="1"/>
  <c r="BF159" i="51" s="1"/>
  <c r="K159" i="51"/>
  <c r="G159" i="51"/>
  <c r="S158" i="51"/>
  <c r="O158" i="51"/>
  <c r="K158" i="51"/>
  <c r="G158" i="51"/>
  <c r="S157" i="51"/>
  <c r="O157" i="51"/>
  <c r="K157" i="51"/>
  <c r="G157" i="51"/>
  <c r="BA157" i="51" s="1"/>
  <c r="BD157" i="51" s="1"/>
  <c r="BF157" i="51" s="1"/>
  <c r="S156" i="51"/>
  <c r="O156" i="51"/>
  <c r="K156" i="51"/>
  <c r="G156" i="51"/>
  <c r="S155" i="51"/>
  <c r="O155" i="51"/>
  <c r="K155" i="51"/>
  <c r="G155" i="51"/>
  <c r="S154" i="51"/>
  <c r="O154" i="51"/>
  <c r="K154" i="51"/>
  <c r="G154" i="51"/>
  <c r="S153" i="51"/>
  <c r="O153" i="51"/>
  <c r="K153" i="51"/>
  <c r="G153" i="51"/>
  <c r="BA152" i="51"/>
  <c r="BD152" i="51" s="1"/>
  <c r="BF152" i="51" s="1"/>
  <c r="S152" i="51"/>
  <c r="O152" i="51"/>
  <c r="K152" i="51"/>
  <c r="G152" i="51"/>
  <c r="S151" i="51"/>
  <c r="O151" i="51"/>
  <c r="K151" i="51"/>
  <c r="G151" i="51"/>
  <c r="S150" i="51"/>
  <c r="O150" i="51"/>
  <c r="K150" i="51"/>
  <c r="G150" i="51"/>
  <c r="S149" i="51"/>
  <c r="O149" i="51"/>
  <c r="K149" i="51"/>
  <c r="G149" i="51"/>
  <c r="S148" i="51"/>
  <c r="O148" i="51"/>
  <c r="K148" i="51"/>
  <c r="G148" i="51"/>
  <c r="S147" i="51"/>
  <c r="O147" i="51"/>
  <c r="K147" i="51"/>
  <c r="G147" i="51"/>
  <c r="S146" i="51"/>
  <c r="O146" i="51"/>
  <c r="BA146" i="51" s="1"/>
  <c r="BD146" i="51" s="1"/>
  <c r="BF146" i="51" s="1"/>
  <c r="K146" i="51"/>
  <c r="G146" i="51"/>
  <c r="W145" i="51"/>
  <c r="S145" i="51"/>
  <c r="O145" i="51"/>
  <c r="K145" i="51"/>
  <c r="BA145" i="51" s="1"/>
  <c r="BD145" i="51" s="1"/>
  <c r="BF145" i="51" s="1"/>
  <c r="G145" i="51"/>
  <c r="W144" i="51"/>
  <c r="S144" i="51"/>
  <c r="O144" i="51"/>
  <c r="K144" i="51"/>
  <c r="G144" i="51"/>
  <c r="W143" i="51"/>
  <c r="S143" i="51"/>
  <c r="O143" i="51"/>
  <c r="K143" i="51"/>
  <c r="G143" i="51"/>
  <c r="W142" i="51"/>
  <c r="S142" i="51"/>
  <c r="O142" i="51"/>
  <c r="K142" i="51"/>
  <c r="G142" i="51"/>
  <c r="BD141" i="51"/>
  <c r="BF141" i="51" s="1"/>
  <c r="W141" i="51"/>
  <c r="S141" i="51"/>
  <c r="O141" i="51"/>
  <c r="BA141" i="51" s="1"/>
  <c r="K141" i="51"/>
  <c r="G141" i="51"/>
  <c r="W140" i="51"/>
  <c r="S140" i="51"/>
  <c r="O140" i="51"/>
  <c r="K140" i="51"/>
  <c r="G140" i="51"/>
  <c r="W139" i="51"/>
  <c r="S139" i="51"/>
  <c r="O139" i="51"/>
  <c r="K139" i="51"/>
  <c r="BA139" i="51" s="1"/>
  <c r="BD139" i="51" s="1"/>
  <c r="BF139" i="51" s="1"/>
  <c r="G139" i="51"/>
  <c r="W138" i="51"/>
  <c r="S138" i="51"/>
  <c r="O138" i="51"/>
  <c r="K138" i="51"/>
  <c r="G138" i="51"/>
  <c r="W137" i="51"/>
  <c r="S137" i="51"/>
  <c r="O137" i="51"/>
  <c r="K137" i="51"/>
  <c r="G137" i="51"/>
  <c r="BA137" i="51" s="1"/>
  <c r="BD137" i="51" s="1"/>
  <c r="BF137" i="51" s="1"/>
  <c r="W136" i="51"/>
  <c r="S136" i="51"/>
  <c r="O136" i="51"/>
  <c r="K136" i="51"/>
  <c r="BA136" i="51" s="1"/>
  <c r="BD136" i="51" s="1"/>
  <c r="BF136" i="51" s="1"/>
  <c r="G136" i="51"/>
  <c r="W135" i="51"/>
  <c r="S135" i="51"/>
  <c r="O135" i="51"/>
  <c r="K135" i="51"/>
  <c r="G135" i="51"/>
  <c r="BA135" i="51" s="1"/>
  <c r="BD135" i="51" s="1"/>
  <c r="BF135" i="51" s="1"/>
  <c r="W134" i="51"/>
  <c r="S134" i="51"/>
  <c r="O134" i="51"/>
  <c r="K134" i="51"/>
  <c r="G134" i="51"/>
  <c r="W133" i="51"/>
  <c r="S133" i="51"/>
  <c r="O133" i="51"/>
  <c r="K133" i="51"/>
  <c r="G133" i="51"/>
  <c r="W132" i="51"/>
  <c r="S132" i="51"/>
  <c r="O132" i="51"/>
  <c r="K132" i="51"/>
  <c r="G132" i="51"/>
  <c r="W131" i="51"/>
  <c r="S131" i="51"/>
  <c r="O131" i="51"/>
  <c r="K131" i="51"/>
  <c r="G131" i="51"/>
  <c r="BA131" i="51" s="1"/>
  <c r="BD131" i="51" s="1"/>
  <c r="BF131" i="51" s="1"/>
  <c r="W130" i="51"/>
  <c r="S130" i="51"/>
  <c r="O130" i="51"/>
  <c r="BA130" i="51" s="1"/>
  <c r="BD130" i="51" s="1"/>
  <c r="BF130" i="51" s="1"/>
  <c r="K130" i="51"/>
  <c r="G130" i="51"/>
  <c r="W129" i="51"/>
  <c r="S129" i="51"/>
  <c r="O129" i="51"/>
  <c r="K129" i="51"/>
  <c r="G129" i="51"/>
  <c r="BA129" i="51" s="1"/>
  <c r="BD129" i="51" s="1"/>
  <c r="BF129" i="51" s="1"/>
  <c r="W128" i="51"/>
  <c r="S128" i="51"/>
  <c r="O128" i="51"/>
  <c r="K128" i="51"/>
  <c r="G128" i="51"/>
  <c r="W127" i="51"/>
  <c r="S127" i="51"/>
  <c r="O127" i="51"/>
  <c r="K127" i="51"/>
  <c r="G127" i="51"/>
  <c r="W126" i="51"/>
  <c r="S126" i="51"/>
  <c r="O126" i="51"/>
  <c r="K126" i="51"/>
  <c r="G126" i="51"/>
  <c r="W125" i="51"/>
  <c r="S125" i="51"/>
  <c r="O125" i="51"/>
  <c r="K125" i="51"/>
  <c r="G125" i="51"/>
  <c r="W124" i="51"/>
  <c r="S124" i="51"/>
  <c r="O124" i="51"/>
  <c r="BA124" i="51" s="1"/>
  <c r="BD124" i="51" s="1"/>
  <c r="BF124" i="51" s="1"/>
  <c r="K124" i="51"/>
  <c r="G124" i="51"/>
  <c r="W123" i="51"/>
  <c r="S123" i="51"/>
  <c r="O123" i="51"/>
  <c r="K123" i="51"/>
  <c r="G123" i="51"/>
  <c r="BA123" i="51" s="1"/>
  <c r="BD123" i="51" s="1"/>
  <c r="BF123" i="51" s="1"/>
  <c r="W122" i="51"/>
  <c r="S122" i="51"/>
  <c r="O122" i="51"/>
  <c r="K122" i="51"/>
  <c r="G122" i="51"/>
  <c r="W121" i="51"/>
  <c r="S121" i="51"/>
  <c r="O121" i="51"/>
  <c r="BA121" i="51" s="1"/>
  <c r="BD121" i="51" s="1"/>
  <c r="BF121" i="51" s="1"/>
  <c r="K121" i="51"/>
  <c r="G121" i="51"/>
  <c r="W120" i="51"/>
  <c r="S120" i="51"/>
  <c r="O120" i="51"/>
  <c r="K120" i="51"/>
  <c r="G120" i="51"/>
  <c r="W119" i="51"/>
  <c r="S119" i="51"/>
  <c r="O119" i="51"/>
  <c r="K119" i="51"/>
  <c r="G119" i="51"/>
  <c r="W118" i="51"/>
  <c r="BA118" i="51" s="1"/>
  <c r="BD118" i="51" s="1"/>
  <c r="BF118" i="51" s="1"/>
  <c r="S118" i="51"/>
  <c r="O118" i="51"/>
  <c r="K118" i="51"/>
  <c r="G118" i="51"/>
  <c r="AY117" i="51"/>
  <c r="AU117" i="51"/>
  <c r="AQ117" i="51"/>
  <c r="AM117" i="51"/>
  <c r="AI117" i="51"/>
  <c r="AE117" i="51"/>
  <c r="AA117" i="51"/>
  <c r="W117" i="51"/>
  <c r="S117" i="51"/>
  <c r="O117" i="51"/>
  <c r="K117" i="51"/>
  <c r="G117" i="51"/>
  <c r="AY116" i="51"/>
  <c r="AU116" i="51"/>
  <c r="AQ116" i="51"/>
  <c r="AM116" i="51"/>
  <c r="AI116" i="51"/>
  <c r="AE116" i="51"/>
  <c r="AA116" i="51"/>
  <c r="W116" i="51"/>
  <c r="S116" i="51"/>
  <c r="O116" i="51"/>
  <c r="K116" i="51"/>
  <c r="G116" i="51"/>
  <c r="BA116" i="51" s="1"/>
  <c r="BD116" i="51" s="1"/>
  <c r="BF116" i="51" s="1"/>
  <c r="AY115" i="51"/>
  <c r="AU115" i="51"/>
  <c r="AQ115" i="51"/>
  <c r="AM115" i="51"/>
  <c r="AI115" i="51"/>
  <c r="AE115" i="51"/>
  <c r="AA115" i="51"/>
  <c r="W115" i="51"/>
  <c r="S115" i="51"/>
  <c r="O115" i="51"/>
  <c r="K115" i="51"/>
  <c r="G115" i="51"/>
  <c r="AY114" i="51"/>
  <c r="AU114" i="51"/>
  <c r="AQ114" i="51"/>
  <c r="AM114" i="51"/>
  <c r="AI114" i="51"/>
  <c r="AE114" i="51"/>
  <c r="AA114" i="51"/>
  <c r="W114" i="51"/>
  <c r="S114" i="51"/>
  <c r="O114" i="51"/>
  <c r="K114" i="51"/>
  <c r="G114" i="51"/>
  <c r="AY113" i="51"/>
  <c r="AU113" i="51"/>
  <c r="AQ113" i="51"/>
  <c r="AM113" i="51"/>
  <c r="AI113" i="51"/>
  <c r="AE113" i="51"/>
  <c r="AA113" i="5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W112" i="51"/>
  <c r="S112" i="51"/>
  <c r="O112" i="51"/>
  <c r="K112" i="51"/>
  <c r="G112" i="51"/>
  <c r="AY111" i="51"/>
  <c r="AU111" i="51"/>
  <c r="AQ111" i="51"/>
  <c r="AM111" i="51"/>
  <c r="AI111" i="51"/>
  <c r="AE111" i="51"/>
  <c r="AA111" i="51"/>
  <c r="W111" i="51"/>
  <c r="S111" i="51"/>
  <c r="O111" i="51"/>
  <c r="K111" i="51"/>
  <c r="G111" i="51"/>
  <c r="AY110" i="51"/>
  <c r="AU110" i="51"/>
  <c r="AQ110" i="51"/>
  <c r="AM110" i="51"/>
  <c r="AI110" i="51"/>
  <c r="AE110" i="51"/>
  <c r="AA110" i="5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W109" i="51"/>
  <c r="S109" i="51"/>
  <c r="O109" i="51"/>
  <c r="K109" i="51"/>
  <c r="G109" i="51"/>
  <c r="AY108" i="51"/>
  <c r="AU108" i="51"/>
  <c r="AQ108" i="51"/>
  <c r="AM108" i="51"/>
  <c r="AI108" i="51"/>
  <c r="AE108" i="51"/>
  <c r="AA108" i="51"/>
  <c r="W108" i="51"/>
  <c r="S108" i="51"/>
  <c r="O108" i="51"/>
  <c r="K108" i="51"/>
  <c r="G108" i="51"/>
  <c r="AY107" i="51"/>
  <c r="AU107" i="51"/>
  <c r="AQ107" i="51"/>
  <c r="AM107" i="51"/>
  <c r="AI107" i="51"/>
  <c r="AE107" i="51"/>
  <c r="AA107" i="51"/>
  <c r="W107" i="51"/>
  <c r="S107" i="51"/>
  <c r="O107" i="51"/>
  <c r="K107" i="51"/>
  <c r="G107" i="51"/>
  <c r="AY106" i="51"/>
  <c r="AU106" i="51"/>
  <c r="AQ106" i="51"/>
  <c r="AM106" i="51"/>
  <c r="AI106" i="51"/>
  <c r="AE106" i="51"/>
  <c r="AA106" i="51"/>
  <c r="W106" i="51"/>
  <c r="S106" i="51"/>
  <c r="O106" i="51"/>
  <c r="K106" i="51"/>
  <c r="G106" i="51"/>
  <c r="AY105" i="51"/>
  <c r="AU105" i="51"/>
  <c r="AQ105" i="51"/>
  <c r="AM105" i="51"/>
  <c r="AI105" i="51"/>
  <c r="AE105" i="51"/>
  <c r="AA105" i="51"/>
  <c r="W105" i="51"/>
  <c r="BA105" i="51" s="1"/>
  <c r="BD105" i="51" s="1"/>
  <c r="BF105" i="51" s="1"/>
  <c r="S105" i="51"/>
  <c r="O105" i="51"/>
  <c r="K105" i="51"/>
  <c r="G105" i="51"/>
  <c r="AY104" i="51"/>
  <c r="AU104" i="51"/>
  <c r="AQ104" i="51"/>
  <c r="AM104" i="51"/>
  <c r="AI104" i="51"/>
  <c r="AE104" i="51"/>
  <c r="AA104" i="51"/>
  <c r="W104" i="51"/>
  <c r="S104" i="51"/>
  <c r="O104" i="51"/>
  <c r="K104" i="51"/>
  <c r="G104" i="51"/>
  <c r="AY103" i="51"/>
  <c r="AU103" i="51"/>
  <c r="AQ103" i="51"/>
  <c r="AM103" i="51"/>
  <c r="AI103" i="51"/>
  <c r="AE103" i="51"/>
  <c r="AA103" i="51"/>
  <c r="W103" i="51"/>
  <c r="S103" i="51"/>
  <c r="O103" i="51"/>
  <c r="K103" i="51"/>
  <c r="G103" i="51"/>
  <c r="AY102" i="51"/>
  <c r="AU102" i="51"/>
  <c r="AQ102" i="51"/>
  <c r="AM102" i="51"/>
  <c r="AI102" i="51"/>
  <c r="AE102" i="51"/>
  <c r="AA102" i="51"/>
  <c r="W102" i="51"/>
  <c r="S102" i="51"/>
  <c r="O102" i="51"/>
  <c r="K102" i="51"/>
  <c r="G102" i="51"/>
  <c r="AY101" i="51"/>
  <c r="AU101" i="51"/>
  <c r="AQ101" i="51"/>
  <c r="AM101" i="51"/>
  <c r="AI101" i="51"/>
  <c r="AE101" i="51"/>
  <c r="AA101" i="51"/>
  <c r="W101" i="51"/>
  <c r="S101" i="51"/>
  <c r="O101" i="51"/>
  <c r="K101" i="51"/>
  <c r="G101" i="51"/>
  <c r="AY100" i="51"/>
  <c r="AU100" i="51"/>
  <c r="AQ100" i="51"/>
  <c r="AM100" i="51"/>
  <c r="AI100" i="51"/>
  <c r="AE100" i="51"/>
  <c r="AA100" i="51"/>
  <c r="W100" i="51"/>
  <c r="S100" i="51"/>
  <c r="O100" i="51"/>
  <c r="K100" i="51"/>
  <c r="G100" i="51"/>
  <c r="AY99" i="51"/>
  <c r="AU99" i="51"/>
  <c r="AQ99" i="51"/>
  <c r="AM99" i="51"/>
  <c r="AI99" i="51"/>
  <c r="AE99" i="51"/>
  <c r="AA99" i="5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W97" i="51"/>
  <c r="S97" i="51"/>
  <c r="O97" i="51"/>
  <c r="K97" i="51"/>
  <c r="G97" i="51"/>
  <c r="AY96" i="51"/>
  <c r="AU96" i="51"/>
  <c r="AQ96" i="51"/>
  <c r="AM96" i="51"/>
  <c r="AI96" i="51"/>
  <c r="AE96" i="51"/>
  <c r="AA96" i="51"/>
  <c r="W96" i="51"/>
  <c r="S96" i="51"/>
  <c r="O96" i="51"/>
  <c r="K96" i="51"/>
  <c r="G96" i="51"/>
  <c r="AY95" i="51"/>
  <c r="AU95" i="51"/>
  <c r="AQ95" i="51"/>
  <c r="AM95" i="51"/>
  <c r="AI95" i="51"/>
  <c r="AE95" i="51"/>
  <c r="AA95" i="51"/>
  <c r="W95" i="51"/>
  <c r="S95" i="51"/>
  <c r="O95" i="51"/>
  <c r="K95" i="51"/>
  <c r="G95" i="51"/>
  <c r="AY94" i="51"/>
  <c r="AU94" i="51"/>
  <c r="AQ94" i="51"/>
  <c r="AM94" i="51"/>
  <c r="AI94" i="51"/>
  <c r="AE94" i="51"/>
  <c r="AA94" i="5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W93" i="51"/>
  <c r="S93" i="51"/>
  <c r="O93" i="51"/>
  <c r="K93" i="51"/>
  <c r="G93" i="51"/>
  <c r="AY92" i="51"/>
  <c r="AU92" i="51"/>
  <c r="AQ92" i="51"/>
  <c r="AM92" i="51"/>
  <c r="AI92" i="51"/>
  <c r="AE92" i="51"/>
  <c r="AA92" i="51"/>
  <c r="W92" i="51"/>
  <c r="S92" i="51"/>
  <c r="O92" i="51"/>
  <c r="K92" i="51"/>
  <c r="G92" i="51"/>
  <c r="AY91" i="51"/>
  <c r="AU91" i="51"/>
  <c r="AQ91" i="51"/>
  <c r="AM91" i="51"/>
  <c r="AI91" i="51"/>
  <c r="AE91" i="51"/>
  <c r="AA91" i="51"/>
  <c r="W91" i="51"/>
  <c r="S91" i="51"/>
  <c r="O91" i="51"/>
  <c r="K91" i="51"/>
  <c r="G91" i="51"/>
  <c r="AY90" i="5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AU89" i="51"/>
  <c r="AQ89" i="51"/>
  <c r="AM89" i="51"/>
  <c r="AI89" i="51"/>
  <c r="AE89" i="51"/>
  <c r="AA89" i="51"/>
  <c r="W89" i="51"/>
  <c r="S89" i="51"/>
  <c r="O89" i="51"/>
  <c r="K89" i="51"/>
  <c r="G89" i="51"/>
  <c r="AY88" i="51"/>
  <c r="AU88" i="51"/>
  <c r="AQ88" i="51"/>
  <c r="AM88" i="51"/>
  <c r="AI88" i="51"/>
  <c r="AE88" i="51"/>
  <c r="AA88" i="51"/>
  <c r="W88" i="51"/>
  <c r="S88" i="51"/>
  <c r="O88" i="51"/>
  <c r="K88" i="51"/>
  <c r="G88" i="51"/>
  <c r="AY87" i="51"/>
  <c r="AU87" i="51"/>
  <c r="AQ87" i="51"/>
  <c r="AM87" i="51"/>
  <c r="AI87" i="51"/>
  <c r="AE87" i="51"/>
  <c r="AA87" i="51"/>
  <c r="W87" i="51"/>
  <c r="S87" i="51"/>
  <c r="O87" i="51"/>
  <c r="K87" i="51"/>
  <c r="G87" i="51"/>
  <c r="AY86" i="51"/>
  <c r="AU86" i="51"/>
  <c r="AQ86" i="51"/>
  <c r="AM86" i="51"/>
  <c r="AI86" i="51"/>
  <c r="AE86" i="51"/>
  <c r="AA86" i="51"/>
  <c r="W86" i="51"/>
  <c r="S86" i="51"/>
  <c r="O86" i="51"/>
  <c r="K86" i="51"/>
  <c r="G86" i="51"/>
  <c r="AY85" i="51"/>
  <c r="AU85" i="51"/>
  <c r="AQ85" i="51"/>
  <c r="AM85" i="51"/>
  <c r="AI85" i="51"/>
  <c r="AE85" i="5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AA84" i="5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W83" i="51"/>
  <c r="S83" i="51"/>
  <c r="O83" i="51"/>
  <c r="K83" i="5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AY81" i="51"/>
  <c r="AU81" i="51"/>
  <c r="AQ81" i="51"/>
  <c r="AM81" i="51"/>
  <c r="AI81" i="51"/>
  <c r="AE81" i="51"/>
  <c r="AA81" i="51"/>
  <c r="W81" i="51"/>
  <c r="S81" i="51"/>
  <c r="O81" i="51"/>
  <c r="K81" i="51"/>
  <c r="G81" i="51"/>
  <c r="AY80" i="51"/>
  <c r="AU80" i="51"/>
  <c r="AQ80" i="51"/>
  <c r="AM80" i="51"/>
  <c r="AI80" i="51"/>
  <c r="AE80" i="51"/>
  <c r="AA80" i="51"/>
  <c r="W80" i="51"/>
  <c r="S80" i="51"/>
  <c r="O80" i="51"/>
  <c r="K80" i="51"/>
  <c r="G80" i="51"/>
  <c r="AY79" i="51"/>
  <c r="AU79" i="51"/>
  <c r="AQ79" i="51"/>
  <c r="AM79" i="51"/>
  <c r="AI79" i="51"/>
  <c r="AE79" i="51"/>
  <c r="AA79" i="5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W78" i="51"/>
  <c r="S78" i="51"/>
  <c r="O78" i="51"/>
  <c r="K78" i="51"/>
  <c r="G78" i="51"/>
  <c r="AY77" i="51"/>
  <c r="AU77" i="51"/>
  <c r="AQ77" i="51"/>
  <c r="AM77" i="51"/>
  <c r="AI77" i="51"/>
  <c r="AE77" i="51"/>
  <c r="AA77" i="51"/>
  <c r="W77" i="51"/>
  <c r="S77" i="51"/>
  <c r="O77" i="51"/>
  <c r="K77" i="51"/>
  <c r="G77" i="51"/>
  <c r="AY76" i="51"/>
  <c r="AU76" i="51"/>
  <c r="AQ76" i="51"/>
  <c r="AM76" i="51"/>
  <c r="AI76" i="51"/>
  <c r="AE76" i="51"/>
  <c r="AA76" i="51"/>
  <c r="W76" i="51"/>
  <c r="S76" i="51"/>
  <c r="O76" i="51"/>
  <c r="K76" i="51"/>
  <c r="G76" i="51"/>
  <c r="AY75" i="51"/>
  <c r="AU75" i="51"/>
  <c r="AQ75" i="51"/>
  <c r="AM75" i="51"/>
  <c r="AI75" i="51"/>
  <c r="AE75" i="51"/>
  <c r="AA75" i="51"/>
  <c r="W75" i="51"/>
  <c r="S75" i="51"/>
  <c r="O75" i="51"/>
  <c r="K75" i="51"/>
  <c r="G75" i="51"/>
  <c r="AY74" i="51"/>
  <c r="AU74" i="51"/>
  <c r="AQ74" i="51"/>
  <c r="AM74" i="51"/>
  <c r="AI74" i="51"/>
  <c r="AE74" i="51"/>
  <c r="AA74" i="51"/>
  <c r="W74" i="51"/>
  <c r="S74" i="51"/>
  <c r="O74" i="51"/>
  <c r="K74" i="51"/>
  <c r="G74" i="51"/>
  <c r="AY73" i="51"/>
  <c r="AU73" i="51"/>
  <c r="AQ73" i="51"/>
  <c r="AM73" i="51"/>
  <c r="AI73" i="51"/>
  <c r="AE73" i="51"/>
  <c r="AA73" i="51"/>
  <c r="W73" i="51"/>
  <c r="S73" i="51"/>
  <c r="O73" i="51"/>
  <c r="K73" i="51"/>
  <c r="G73" i="51"/>
  <c r="AY72" i="51"/>
  <c r="AU72" i="51"/>
  <c r="AQ72" i="51"/>
  <c r="AM72" i="51"/>
  <c r="AI72" i="51"/>
  <c r="AE72" i="51"/>
  <c r="AA72" i="51"/>
  <c r="W72" i="51"/>
  <c r="S72" i="51"/>
  <c r="O72" i="51"/>
  <c r="K72" i="51"/>
  <c r="G72" i="51"/>
  <c r="AY71" i="51"/>
  <c r="AU71" i="51"/>
  <c r="AQ71" i="51"/>
  <c r="AM71" i="51"/>
  <c r="AI71" i="51"/>
  <c r="AE71" i="51"/>
  <c r="AA71" i="51"/>
  <c r="W71" i="51"/>
  <c r="S71" i="51"/>
  <c r="O71" i="51"/>
  <c r="K71" i="51"/>
  <c r="G71" i="51"/>
  <c r="AY70" i="51"/>
  <c r="AU70" i="51"/>
  <c r="AQ70" i="51"/>
  <c r="AM70" i="51"/>
  <c r="AI70" i="51"/>
  <c r="AE70" i="51"/>
  <c r="AA70" i="51"/>
  <c r="W70" i="51"/>
  <c r="S70" i="51"/>
  <c r="O70" i="51"/>
  <c r="K70" i="51"/>
  <c r="G70" i="51"/>
  <c r="AY69" i="5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AU68" i="51"/>
  <c r="AQ68" i="51"/>
  <c r="AM68" i="51"/>
  <c r="AI68" i="51"/>
  <c r="AE68" i="51"/>
  <c r="AA68" i="51"/>
  <c r="W68" i="51"/>
  <c r="S68" i="51"/>
  <c r="O68" i="51"/>
  <c r="K68" i="51"/>
  <c r="G68" i="51"/>
  <c r="AY67" i="51"/>
  <c r="AU67" i="51"/>
  <c r="AQ67" i="51"/>
  <c r="AM67" i="51"/>
  <c r="AI67" i="51"/>
  <c r="AE67" i="51"/>
  <c r="AA67" i="51"/>
  <c r="W67" i="51"/>
  <c r="S67" i="51"/>
  <c r="O67" i="51"/>
  <c r="K67" i="51"/>
  <c r="G67" i="51"/>
  <c r="AY66" i="51"/>
  <c r="AU66" i="51"/>
  <c r="AQ66" i="51"/>
  <c r="AM66" i="51"/>
  <c r="AI66" i="51"/>
  <c r="AE66" i="51"/>
  <c r="AA66" i="51"/>
  <c r="W66" i="51"/>
  <c r="S66" i="51"/>
  <c r="O66" i="51"/>
  <c r="K66" i="51"/>
  <c r="G66" i="51"/>
  <c r="AY65" i="51"/>
  <c r="AU65" i="51"/>
  <c r="AQ65" i="51"/>
  <c r="AM65" i="51"/>
  <c r="AI65" i="51"/>
  <c r="AE65" i="51"/>
  <c r="AA65" i="51"/>
  <c r="W65" i="51"/>
  <c r="S65" i="51"/>
  <c r="O65" i="51"/>
  <c r="K65" i="51"/>
  <c r="G65" i="51"/>
  <c r="AY64" i="51"/>
  <c r="AU64" i="51"/>
  <c r="AQ64" i="51"/>
  <c r="AM64" i="51"/>
  <c r="AI64" i="51"/>
  <c r="AE64" i="51"/>
  <c r="AA64" i="51"/>
  <c r="W64" i="51"/>
  <c r="S64" i="51"/>
  <c r="O64" i="51"/>
  <c r="K64" i="51"/>
  <c r="G64" i="51"/>
  <c r="AY63" i="51"/>
  <c r="AU63" i="51"/>
  <c r="AQ63" i="51"/>
  <c r="AM63" i="51"/>
  <c r="AI63" i="51"/>
  <c r="AE63" i="51"/>
  <c r="AA63" i="51"/>
  <c r="W63" i="51"/>
  <c r="S63" i="51"/>
  <c r="O63" i="51"/>
  <c r="K63" i="51"/>
  <c r="G63" i="51"/>
  <c r="AY62" i="51"/>
  <c r="AU62" i="51"/>
  <c r="AQ62" i="51"/>
  <c r="AM62" i="51"/>
  <c r="AI62" i="51"/>
  <c r="AE62" i="51"/>
  <c r="AA62" i="51"/>
  <c r="W62" i="51"/>
  <c r="S62" i="51"/>
  <c r="O62" i="51"/>
  <c r="K62" i="51"/>
  <c r="G62" i="51"/>
  <c r="AY61" i="51"/>
  <c r="AU61" i="51"/>
  <c r="AQ61" i="51"/>
  <c r="AM61" i="51"/>
  <c r="AI61" i="51"/>
  <c r="AE61" i="51"/>
  <c r="AA61" i="51"/>
  <c r="W61" i="51"/>
  <c r="S61" i="51"/>
  <c r="O61" i="51"/>
  <c r="K61" i="51"/>
  <c r="G61" i="51"/>
  <c r="AY60" i="51"/>
  <c r="AU60" i="51"/>
  <c r="AQ60" i="51"/>
  <c r="AM60" i="51"/>
  <c r="AI60" i="51"/>
  <c r="AE60" i="51"/>
  <c r="AA60" i="51"/>
  <c r="W60" i="51"/>
  <c r="S60" i="51"/>
  <c r="O60" i="51"/>
  <c r="K60" i="51"/>
  <c r="G60" i="51"/>
  <c r="AY59" i="5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AU58" i="51"/>
  <c r="AQ58" i="51"/>
  <c r="AM58" i="51"/>
  <c r="AI58" i="51"/>
  <c r="AE58" i="51"/>
  <c r="AA58" i="51"/>
  <c r="W58" i="51"/>
  <c r="S58" i="51"/>
  <c r="O58" i="51"/>
  <c r="K58" i="51"/>
  <c r="G58" i="51"/>
  <c r="AY57" i="51"/>
  <c r="AU57" i="51"/>
  <c r="AQ57" i="51"/>
  <c r="AM57" i="51"/>
  <c r="AI57" i="51"/>
  <c r="AE57" i="51"/>
  <c r="AA57" i="51"/>
  <c r="W57" i="51"/>
  <c r="S57" i="51"/>
  <c r="O57" i="51"/>
  <c r="K57" i="51"/>
  <c r="G57" i="51"/>
  <c r="AY56" i="51"/>
  <c r="AU56" i="51"/>
  <c r="AQ56" i="51"/>
  <c r="AM56" i="51"/>
  <c r="AI56" i="51"/>
  <c r="AE56" i="51"/>
  <c r="AA56" i="51"/>
  <c r="W56" i="51"/>
  <c r="S56" i="51"/>
  <c r="O56" i="51"/>
  <c r="K56" i="51"/>
  <c r="G56" i="51"/>
  <c r="AY55" i="51"/>
  <c r="AU55" i="51"/>
  <c r="AQ55" i="51"/>
  <c r="AM55" i="51"/>
  <c r="AI55" i="51"/>
  <c r="AE55" i="51"/>
  <c r="AA55" i="51"/>
  <c r="W55" i="51"/>
  <c r="S55" i="51"/>
  <c r="O55" i="51"/>
  <c r="K55" i="51"/>
  <c r="G55" i="51"/>
  <c r="AY54" i="51"/>
  <c r="AU54" i="51"/>
  <c r="AQ54" i="51"/>
  <c r="AM54" i="51"/>
  <c r="AI54" i="51"/>
  <c r="AE54" i="51"/>
  <c r="AA54" i="51"/>
  <c r="W54" i="51"/>
  <c r="S54" i="51"/>
  <c r="O54" i="51"/>
  <c r="K54" i="51"/>
  <c r="G54" i="51"/>
  <c r="AY53" i="51"/>
  <c r="AU53" i="51"/>
  <c r="AQ53" i="51"/>
  <c r="AM53" i="51"/>
  <c r="AI53" i="51"/>
  <c r="AE53" i="51"/>
  <c r="AA53" i="51"/>
  <c r="W53" i="51"/>
  <c r="S53" i="51"/>
  <c r="O53" i="51"/>
  <c r="K53" i="51"/>
  <c r="G53" i="51"/>
  <c r="AY52" i="51"/>
  <c r="AU52" i="51"/>
  <c r="AQ52" i="51"/>
  <c r="AM52" i="51"/>
  <c r="AI52" i="51"/>
  <c r="AE52" i="51"/>
  <c r="AA52" i="51"/>
  <c r="W52" i="51"/>
  <c r="S52" i="51"/>
  <c r="O52" i="51"/>
  <c r="K52" i="51"/>
  <c r="G52" i="51"/>
  <c r="AY51" i="51"/>
  <c r="AU51" i="51"/>
  <c r="AQ51" i="51"/>
  <c r="AM51" i="51"/>
  <c r="AI51" i="51"/>
  <c r="AE51" i="51"/>
  <c r="AA51" i="51"/>
  <c r="W51" i="51"/>
  <c r="S51" i="51"/>
  <c r="O51" i="51"/>
  <c r="K51" i="51"/>
  <c r="G51" i="51"/>
  <c r="AY50" i="51"/>
  <c r="AU50" i="51"/>
  <c r="AQ50" i="51"/>
  <c r="AM50" i="51"/>
  <c r="AI50" i="51"/>
  <c r="AE50" i="51"/>
  <c r="AA50" i="51"/>
  <c r="W50" i="51"/>
  <c r="S50" i="51"/>
  <c r="O50" i="51"/>
  <c r="K50" i="51"/>
  <c r="G50" i="51"/>
  <c r="AY49" i="51"/>
  <c r="AU49" i="51"/>
  <c r="AQ49" i="51"/>
  <c r="AM49" i="51"/>
  <c r="AI49" i="51"/>
  <c r="AE49" i="51"/>
  <c r="AA49" i="51"/>
  <c r="W49" i="51"/>
  <c r="S49" i="51"/>
  <c r="O49" i="51"/>
  <c r="K49" i="51"/>
  <c r="G49" i="51"/>
  <c r="AY48" i="51"/>
  <c r="AU48" i="51"/>
  <c r="AQ48" i="51"/>
  <c r="AM48" i="51"/>
  <c r="AI48" i="51"/>
  <c r="AE48" i="51"/>
  <c r="AA48" i="51"/>
  <c r="W48" i="51"/>
  <c r="S48" i="51"/>
  <c r="O48" i="51"/>
  <c r="K48" i="51"/>
  <c r="G48" i="51"/>
  <c r="AY47" i="51"/>
  <c r="AU47" i="51"/>
  <c r="AQ47" i="51"/>
  <c r="AM47" i="51"/>
  <c r="AI47" i="51"/>
  <c r="AE47" i="51"/>
  <c r="AA47" i="51"/>
  <c r="W47" i="51"/>
  <c r="S47" i="51"/>
  <c r="O47" i="51"/>
  <c r="K47" i="51"/>
  <c r="G47" i="51"/>
  <c r="AY46" i="51"/>
  <c r="AU46" i="51"/>
  <c r="AQ46" i="51"/>
  <c r="AM46" i="51"/>
  <c r="AI46" i="51"/>
  <c r="AE46" i="51"/>
  <c r="AA46" i="51"/>
  <c r="W46" i="51"/>
  <c r="S46" i="51"/>
  <c r="O46" i="51"/>
  <c r="K46" i="51"/>
  <c r="G46" i="51"/>
  <c r="AY45" i="51"/>
  <c r="AU45" i="51"/>
  <c r="AQ45" i="51"/>
  <c r="AM45" i="51"/>
  <c r="AI45" i="51"/>
  <c r="AE45" i="51"/>
  <c r="AA45" i="51"/>
  <c r="W45" i="51"/>
  <c r="S45" i="51"/>
  <c r="O45" i="51"/>
  <c r="K45" i="51"/>
  <c r="G45" i="51"/>
  <c r="AY44" i="51"/>
  <c r="AU44" i="51"/>
  <c r="AQ44" i="51"/>
  <c r="AM44" i="51"/>
  <c r="AI44" i="51"/>
  <c r="AE44" i="51"/>
  <c r="AA44" i="51"/>
  <c r="W44" i="51"/>
  <c r="S44" i="51"/>
  <c r="O44" i="51"/>
  <c r="K44" i="51"/>
  <c r="G44" i="51"/>
  <c r="AY43" i="51"/>
  <c r="AU43" i="51"/>
  <c r="AQ43" i="51"/>
  <c r="AM43" i="51"/>
  <c r="AI43" i="51"/>
  <c r="AE43" i="51"/>
  <c r="AA43" i="51"/>
  <c r="W43" i="51"/>
  <c r="S43" i="51"/>
  <c r="O43" i="51"/>
  <c r="K43" i="51"/>
  <c r="G43" i="51"/>
  <c r="AY42" i="51"/>
  <c r="AU42" i="51"/>
  <c r="AQ42" i="51"/>
  <c r="AM42" i="51"/>
  <c r="AI42" i="51"/>
  <c r="AE42" i="51"/>
  <c r="AA42" i="51"/>
  <c r="W42" i="51"/>
  <c r="S42" i="51"/>
  <c r="O42" i="51"/>
  <c r="K42" i="51"/>
  <c r="G42" i="51"/>
  <c r="AY41" i="51"/>
  <c r="AU41" i="51"/>
  <c r="AQ41" i="51"/>
  <c r="AM41" i="51"/>
  <c r="AI41" i="51"/>
  <c r="AE41" i="51"/>
  <c r="AA41" i="51"/>
  <c r="W41" i="51"/>
  <c r="S41" i="51"/>
  <c r="O41" i="51"/>
  <c r="K41" i="51"/>
  <c r="G41" i="51"/>
  <c r="AY40" i="51"/>
  <c r="AU40" i="51"/>
  <c r="AQ40" i="51"/>
  <c r="AM40" i="51"/>
  <c r="AI40" i="51"/>
  <c r="AE40" i="51"/>
  <c r="AA40" i="51"/>
  <c r="W40" i="51"/>
  <c r="S40" i="51"/>
  <c r="O40" i="51"/>
  <c r="K40" i="51"/>
  <c r="G40" i="51"/>
  <c r="AY39" i="51"/>
  <c r="AU39" i="51"/>
  <c r="AQ39" i="51"/>
  <c r="AM39" i="51"/>
  <c r="AI39" i="51"/>
  <c r="AE39" i="51"/>
  <c r="AA39" i="51"/>
  <c r="W39" i="51"/>
  <c r="S39" i="51"/>
  <c r="O39" i="51"/>
  <c r="K39" i="51"/>
  <c r="G39" i="51"/>
  <c r="AY38" i="51"/>
  <c r="AU38" i="51"/>
  <c r="AQ38" i="51"/>
  <c r="AM38" i="51"/>
  <c r="AI38" i="51"/>
  <c r="AE38" i="51"/>
  <c r="AA38" i="51"/>
  <c r="W38" i="51"/>
  <c r="S38" i="51"/>
  <c r="O38" i="51"/>
  <c r="K38" i="51"/>
  <c r="G38" i="51"/>
  <c r="AY37" i="5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AU36" i="51"/>
  <c r="AQ36" i="51"/>
  <c r="AM36" i="51"/>
  <c r="AI36" i="51"/>
  <c r="AE36" i="51"/>
  <c r="AA36" i="51"/>
  <c r="W36" i="51"/>
  <c r="S36" i="51"/>
  <c r="O36" i="51"/>
  <c r="K36" i="51"/>
  <c r="G36" i="51"/>
  <c r="AY35" i="51"/>
  <c r="AU35" i="51"/>
  <c r="AQ35" i="51"/>
  <c r="AM35" i="51"/>
  <c r="AI35" i="51"/>
  <c r="AE35" i="51"/>
  <c r="AA35" i="51"/>
  <c r="W35" i="51"/>
  <c r="S35" i="51"/>
  <c r="O35" i="51"/>
  <c r="K35" i="51"/>
  <c r="G35" i="51"/>
  <c r="AY34" i="51"/>
  <c r="AU34" i="51"/>
  <c r="AQ34" i="51"/>
  <c r="AM34" i="51"/>
  <c r="AI34" i="51"/>
  <c r="AE34" i="51"/>
  <c r="AA34" i="51"/>
  <c r="W34" i="51"/>
  <c r="S34" i="51"/>
  <c r="O34" i="51"/>
  <c r="K34" i="51"/>
  <c r="G34" i="51"/>
  <c r="AY33" i="51"/>
  <c r="AU33" i="51"/>
  <c r="AQ33" i="51"/>
  <c r="AM33" i="51"/>
  <c r="AI33" i="51"/>
  <c r="AE33" i="51"/>
  <c r="AA33" i="51"/>
  <c r="W33" i="51"/>
  <c r="S33" i="51"/>
  <c r="O33" i="51"/>
  <c r="K33" i="51"/>
  <c r="G33" i="51"/>
  <c r="AY32" i="5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AU31" i="51"/>
  <c r="AQ31" i="51"/>
  <c r="AM31" i="51"/>
  <c r="AI31" i="51"/>
  <c r="AE31" i="51"/>
  <c r="AA31" i="51"/>
  <c r="W31" i="51"/>
  <c r="S31" i="51"/>
  <c r="O31" i="51"/>
  <c r="K31" i="51"/>
  <c r="G31" i="51"/>
  <c r="AY30" i="51"/>
  <c r="AU30" i="51"/>
  <c r="AQ30" i="51"/>
  <c r="AM30" i="51"/>
  <c r="AI30" i="51"/>
  <c r="AE30" i="51"/>
  <c r="AA30" i="51"/>
  <c r="W30" i="51"/>
  <c r="S30" i="51"/>
  <c r="O30" i="51"/>
  <c r="K30" i="51"/>
  <c r="G30" i="51"/>
  <c r="AY29" i="51"/>
  <c r="AU29" i="51"/>
  <c r="AQ29" i="51"/>
  <c r="AM29" i="51"/>
  <c r="AI29" i="51"/>
  <c r="AE29" i="51"/>
  <c r="AA29" i="51"/>
  <c r="W29" i="51"/>
  <c r="S29" i="51"/>
  <c r="O29" i="51"/>
  <c r="K29" i="51"/>
  <c r="G29" i="51"/>
  <c r="AY28" i="51"/>
  <c r="AU28" i="51"/>
  <c r="AQ28" i="51"/>
  <c r="AM28" i="51"/>
  <c r="AI28" i="51"/>
  <c r="AE28" i="51"/>
  <c r="AA28" i="51"/>
  <c r="W28" i="51"/>
  <c r="S28" i="51"/>
  <c r="O28" i="51"/>
  <c r="K28" i="51"/>
  <c r="G28" i="51"/>
  <c r="AY27" i="51"/>
  <c r="AU27" i="51"/>
  <c r="AQ27" i="51"/>
  <c r="AM27" i="51"/>
  <c r="AI27" i="51"/>
  <c r="AE27" i="51"/>
  <c r="AA27" i="51"/>
  <c r="W27" i="51"/>
  <c r="S27" i="51"/>
  <c r="O27" i="51"/>
  <c r="K27" i="51"/>
  <c r="G27" i="51"/>
  <c r="AY26" i="51"/>
  <c r="AU26" i="51"/>
  <c r="AQ26" i="51"/>
  <c r="AM26" i="51"/>
  <c r="AI26" i="51"/>
  <c r="AE26" i="51"/>
  <c r="AA26" i="51"/>
  <c r="W26" i="51"/>
  <c r="S26" i="51"/>
  <c r="O26" i="51"/>
  <c r="K26" i="51"/>
  <c r="G26" i="51"/>
  <c r="AY25" i="51"/>
  <c r="AU25" i="51"/>
  <c r="AQ25" i="51"/>
  <c r="AM25" i="51"/>
  <c r="AI25" i="51"/>
  <c r="AE25" i="51"/>
  <c r="AA25" i="51"/>
  <c r="W25" i="51"/>
  <c r="S25" i="51"/>
  <c r="O25" i="51"/>
  <c r="K25" i="51"/>
  <c r="G25" i="51"/>
  <c r="AY24" i="51"/>
  <c r="AU24" i="51"/>
  <c r="AQ24" i="51"/>
  <c r="AM24" i="51"/>
  <c r="AI24" i="51"/>
  <c r="AE24" i="51"/>
  <c r="AA24" i="51"/>
  <c r="W24" i="51"/>
  <c r="S24" i="51"/>
  <c r="O24" i="51"/>
  <c r="K24" i="51"/>
  <c r="G24" i="51"/>
  <c r="AY23" i="51"/>
  <c r="AU23" i="51"/>
  <c r="AQ23" i="51"/>
  <c r="AM23" i="51"/>
  <c r="AI23" i="51"/>
  <c r="AE23" i="51"/>
  <c r="AA23" i="51"/>
  <c r="W23" i="51"/>
  <c r="S23" i="51"/>
  <c r="O23" i="51"/>
  <c r="K23" i="51"/>
  <c r="G23" i="51"/>
  <c r="AY22" i="51"/>
  <c r="AU22" i="51"/>
  <c r="AQ22" i="51"/>
  <c r="AM22" i="51"/>
  <c r="AI22" i="51"/>
  <c r="AE22" i="51"/>
  <c r="AA22" i="51"/>
  <c r="W22" i="51"/>
  <c r="S22" i="51"/>
  <c r="O22" i="51"/>
  <c r="K22" i="51"/>
  <c r="G22" i="51"/>
  <c r="AY21" i="51"/>
  <c r="AU21" i="51"/>
  <c r="AQ21" i="51"/>
  <c r="AM21" i="51"/>
  <c r="AI21" i="51"/>
  <c r="AE21" i="51"/>
  <c r="AA21" i="51"/>
  <c r="W21" i="51"/>
  <c r="S21" i="51"/>
  <c r="O21" i="51"/>
  <c r="K21" i="51"/>
  <c r="G21" i="51"/>
  <c r="AY20" i="51"/>
  <c r="AU20" i="51"/>
  <c r="AQ20" i="51"/>
  <c r="AM20" i="51"/>
  <c r="AI20" i="51"/>
  <c r="AE20" i="51"/>
  <c r="AA20" i="51"/>
  <c r="W20" i="51"/>
  <c r="S20" i="51"/>
  <c r="O20" i="51"/>
  <c r="K20" i="51"/>
  <c r="G20" i="51"/>
  <c r="AY19" i="51"/>
  <c r="AU19" i="51"/>
  <c r="AQ19" i="51"/>
  <c r="AM19" i="51"/>
  <c r="AI19" i="51"/>
  <c r="AE19" i="51"/>
  <c r="AA19" i="51"/>
  <c r="W19" i="51"/>
  <c r="S19" i="51"/>
  <c r="O19" i="51"/>
  <c r="K19" i="51"/>
  <c r="G19" i="51"/>
  <c r="AY18" i="51"/>
  <c r="AU18" i="51"/>
  <c r="AQ18" i="51"/>
  <c r="AM18" i="51"/>
  <c r="AI18" i="51"/>
  <c r="AE18" i="51"/>
  <c r="AA18" i="51"/>
  <c r="W18" i="51"/>
  <c r="S18" i="51"/>
  <c r="O18" i="51"/>
  <c r="K18" i="51"/>
  <c r="G18" i="51"/>
  <c r="AY17" i="51"/>
  <c r="AU17" i="51"/>
  <c r="AQ17" i="51"/>
  <c r="AM17" i="51"/>
  <c r="AI17" i="51"/>
  <c r="AE17" i="51"/>
  <c r="AA17" i="51"/>
  <c r="W17" i="51"/>
  <c r="S17" i="51"/>
  <c r="O17" i="51"/>
  <c r="K17" i="51"/>
  <c r="G17" i="51"/>
  <c r="AY16" i="51"/>
  <c r="AU16" i="51"/>
  <c r="AQ16" i="51"/>
  <c r="AM16" i="51"/>
  <c r="AI16" i="51"/>
  <c r="AE16" i="51"/>
  <c r="AA16" i="51"/>
  <c r="W16" i="51"/>
  <c r="S16" i="51"/>
  <c r="O16" i="51"/>
  <c r="K16" i="51"/>
  <c r="G16" i="51"/>
  <c r="AY15" i="51"/>
  <c r="AU15" i="51"/>
  <c r="AQ15" i="51"/>
  <c r="AM15" i="51"/>
  <c r="AI15" i="51"/>
  <c r="AE15" i="51"/>
  <c r="AA15" i="51"/>
  <c r="W15" i="51"/>
  <c r="S15" i="51"/>
  <c r="O15" i="51"/>
  <c r="K15" i="51"/>
  <c r="G15" i="51"/>
  <c r="AY14" i="51"/>
  <c r="AU14" i="51"/>
  <c r="AQ14" i="51"/>
  <c r="AM14" i="51"/>
  <c r="AI14" i="51"/>
  <c r="AE14" i="51"/>
  <c r="AA14" i="51"/>
  <c r="W14" i="51"/>
  <c r="S14" i="51"/>
  <c r="O14" i="51"/>
  <c r="K14" i="51"/>
  <c r="G14" i="51"/>
  <c r="AY13" i="51"/>
  <c r="AU13" i="51"/>
  <c r="AQ13" i="51"/>
  <c r="AM13" i="51"/>
  <c r="AI13" i="51"/>
  <c r="AE13" i="51"/>
  <c r="AA13" i="51"/>
  <c r="W13" i="51"/>
  <c r="S13" i="51"/>
  <c r="O13" i="51"/>
  <c r="K13" i="51"/>
  <c r="G13" i="51"/>
  <c r="AY12" i="51"/>
  <c r="AU12" i="51"/>
  <c r="AQ12" i="51"/>
  <c r="AM12" i="51"/>
  <c r="AI12" i="51"/>
  <c r="AE12" i="51"/>
  <c r="AA12" i="51"/>
  <c r="W12" i="51"/>
  <c r="S12" i="51"/>
  <c r="O12" i="51"/>
  <c r="K12" i="51"/>
  <c r="G12" i="51"/>
  <c r="AY11" i="51"/>
  <c r="AU11" i="51"/>
  <c r="AQ11" i="51"/>
  <c r="AM11" i="51"/>
  <c r="AI11" i="51"/>
  <c r="AE11" i="51"/>
  <c r="AA11" i="51"/>
  <c r="W11" i="51"/>
  <c r="S11" i="51"/>
  <c r="O11" i="51"/>
  <c r="K11" i="51"/>
  <c r="G11" i="51"/>
  <c r="AY10" i="51"/>
  <c r="AU10" i="51"/>
  <c r="AQ10" i="51"/>
  <c r="AM10" i="51"/>
  <c r="AI10" i="51"/>
  <c r="AE10" i="51"/>
  <c r="AA10" i="51"/>
  <c r="W10" i="51"/>
  <c r="S10" i="51"/>
  <c r="O10" i="51"/>
  <c r="K10" i="51"/>
  <c r="G10" i="51"/>
  <c r="AY9" i="51"/>
  <c r="AU9" i="51"/>
  <c r="AQ9" i="51"/>
  <c r="AM9" i="51"/>
  <c r="AI9" i="51"/>
  <c r="AE9" i="51"/>
  <c r="AA9" i="51"/>
  <c r="W9" i="51"/>
  <c r="S9" i="51"/>
  <c r="O9" i="51"/>
  <c r="K9" i="51"/>
  <c r="G9" i="51"/>
  <c r="AY8" i="51"/>
  <c r="AU8" i="51"/>
  <c r="AQ8" i="51"/>
  <c r="AM8" i="51"/>
  <c r="AI8" i="51"/>
  <c r="AE8" i="51"/>
  <c r="AA8" i="51"/>
  <c r="W8" i="51"/>
  <c r="S8" i="51"/>
  <c r="O8" i="51"/>
  <c r="K8" i="51"/>
  <c r="G8" i="51"/>
  <c r="AY7" i="51"/>
  <c r="AU7" i="51"/>
  <c r="AQ7" i="51"/>
  <c r="AM7" i="51"/>
  <c r="AI7" i="51"/>
  <c r="AE7" i="51"/>
  <c r="AA7" i="51"/>
  <c r="W7" i="51"/>
  <c r="S7" i="51"/>
  <c r="O7" i="51"/>
  <c r="K7" i="51"/>
  <c r="G7" i="51"/>
  <c r="AY6" i="51"/>
  <c r="AU6" i="51"/>
  <c r="AQ6" i="51"/>
  <c r="AM6" i="51"/>
  <c r="AI6" i="51"/>
  <c r="AE6" i="51"/>
  <c r="AA6" i="51"/>
  <c r="W6" i="51"/>
  <c r="S6" i="51"/>
  <c r="O6" i="51"/>
  <c r="K6" i="51"/>
  <c r="G6" i="51"/>
  <c r="AY5" i="51"/>
  <c r="AU5" i="51"/>
  <c r="AQ5" i="51"/>
  <c r="AM5" i="51"/>
  <c r="AI5" i="51"/>
  <c r="AE5" i="51"/>
  <c r="AA5" i="51"/>
  <c r="W5" i="51"/>
  <c r="S5" i="51"/>
  <c r="O5" i="51"/>
  <c r="K5" i="51"/>
  <c r="G5" i="51"/>
  <c r="AY4" i="51"/>
  <c r="AU4" i="51"/>
  <c r="AQ4" i="51"/>
  <c r="AM4" i="51"/>
  <c r="AI4" i="51"/>
  <c r="AE4" i="51"/>
  <c r="AA4" i="51"/>
  <c r="W4" i="51"/>
  <c r="S4" i="51"/>
  <c r="O4" i="51"/>
  <c r="K4" i="51"/>
  <c r="G4" i="51"/>
  <c r="BE168" i="50"/>
  <c r="BC168" i="50"/>
  <c r="BB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K167" i="50"/>
  <c r="G167" i="50"/>
  <c r="S166" i="50"/>
  <c r="O166" i="50"/>
  <c r="K166" i="50"/>
  <c r="G166" i="50"/>
  <c r="S165" i="50"/>
  <c r="O165" i="50"/>
  <c r="K165" i="50"/>
  <c r="G165" i="50"/>
  <c r="S164" i="50"/>
  <c r="O164" i="50"/>
  <c r="K164" i="50"/>
  <c r="G164" i="50"/>
  <c r="BA164" i="50" s="1"/>
  <c r="BD164" i="50" s="1"/>
  <c r="BF164" i="50" s="1"/>
  <c r="S163" i="50"/>
  <c r="O163" i="50"/>
  <c r="K163" i="50"/>
  <c r="G163" i="50"/>
  <c r="S162" i="50"/>
  <c r="O162" i="50"/>
  <c r="K162" i="50"/>
  <c r="G162" i="50"/>
  <c r="S161" i="50"/>
  <c r="O161" i="50"/>
  <c r="K161" i="50"/>
  <c r="G161" i="50"/>
  <c r="S160" i="50"/>
  <c r="O160" i="50"/>
  <c r="K160" i="50"/>
  <c r="G160" i="50"/>
  <c r="S159" i="50"/>
  <c r="O159" i="50"/>
  <c r="K159" i="50"/>
  <c r="G159" i="50"/>
  <c r="BA159" i="50" s="1"/>
  <c r="BD159" i="50" s="1"/>
  <c r="BF159" i="50" s="1"/>
  <c r="S158" i="50"/>
  <c r="O158" i="50"/>
  <c r="K158" i="50"/>
  <c r="G158" i="50"/>
  <c r="S157" i="50"/>
  <c r="O157" i="50"/>
  <c r="K157" i="50"/>
  <c r="G157" i="50"/>
  <c r="S156" i="50"/>
  <c r="O156" i="50"/>
  <c r="K156" i="50"/>
  <c r="G156" i="50"/>
  <c r="S155" i="50"/>
  <c r="O155" i="50"/>
  <c r="K155" i="50"/>
  <c r="BA155" i="50" s="1"/>
  <c r="BD155" i="50" s="1"/>
  <c r="BF155" i="50" s="1"/>
  <c r="G155" i="50"/>
  <c r="S154" i="50"/>
  <c r="O154" i="50"/>
  <c r="BA154" i="50" s="1"/>
  <c r="BD154" i="50" s="1"/>
  <c r="BF154" i="50" s="1"/>
  <c r="K154" i="50"/>
  <c r="G154" i="50"/>
  <c r="S153" i="50"/>
  <c r="O153" i="50"/>
  <c r="BA153" i="50" s="1"/>
  <c r="BD153" i="50" s="1"/>
  <c r="BF153" i="50" s="1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BA146" i="50" s="1"/>
  <c r="BD146" i="50" s="1"/>
  <c r="BF146" i="50" s="1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W142" i="50"/>
  <c r="S142" i="50"/>
  <c r="O142" i="50"/>
  <c r="K142" i="50"/>
  <c r="G142" i="50"/>
  <c r="W141" i="50"/>
  <c r="S141" i="50"/>
  <c r="O141" i="50"/>
  <c r="K141" i="50"/>
  <c r="G141" i="50"/>
  <c r="W140" i="50"/>
  <c r="S140" i="50"/>
  <c r="O140" i="50"/>
  <c r="K140" i="50"/>
  <c r="G140" i="50"/>
  <c r="W139" i="50"/>
  <c r="S139" i="50"/>
  <c r="O139" i="50"/>
  <c r="K139" i="50"/>
  <c r="G139" i="50"/>
  <c r="W138" i="50"/>
  <c r="S138" i="50"/>
  <c r="O138" i="50"/>
  <c r="K138" i="50"/>
  <c r="G138" i="50"/>
  <c r="W137" i="50"/>
  <c r="S137" i="50"/>
  <c r="BA137" i="50" s="1"/>
  <c r="BD137" i="50" s="1"/>
  <c r="BF137" i="50" s="1"/>
  <c r="O137" i="50"/>
  <c r="K137" i="50"/>
  <c r="G137" i="50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BA133" i="50" s="1"/>
  <c r="BD133" i="50" s="1"/>
  <c r="BF133" i="50" s="1"/>
  <c r="K133" i="50"/>
  <c r="G133" i="50"/>
  <c r="BA132" i="50"/>
  <c r="BD132" i="50" s="1"/>
  <c r="BF132" i="50" s="1"/>
  <c r="W132" i="50"/>
  <c r="S132" i="50"/>
  <c r="O132" i="50"/>
  <c r="K132" i="50"/>
  <c r="G132" i="50"/>
  <c r="W131" i="50"/>
  <c r="S131" i="50"/>
  <c r="O131" i="50"/>
  <c r="BA131" i="50" s="1"/>
  <c r="BD131" i="50" s="1"/>
  <c r="BF131" i="50" s="1"/>
  <c r="K131" i="50"/>
  <c r="G131" i="50"/>
  <c r="W130" i="50"/>
  <c r="S130" i="50"/>
  <c r="O130" i="50"/>
  <c r="K130" i="50"/>
  <c r="G130" i="50"/>
  <c r="W129" i="50"/>
  <c r="S129" i="50"/>
  <c r="BA129" i="50" s="1"/>
  <c r="BD129" i="50" s="1"/>
  <c r="BF129" i="50" s="1"/>
  <c r="O129" i="50"/>
  <c r="K129" i="50"/>
  <c r="G129" i="50"/>
  <c r="W128" i="50"/>
  <c r="S128" i="50"/>
  <c r="O128" i="50"/>
  <c r="BA128" i="50" s="1"/>
  <c r="BD128" i="50" s="1"/>
  <c r="BF128" i="50" s="1"/>
  <c r="K128" i="50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BA125" i="50" s="1"/>
  <c r="BD125" i="50" s="1"/>
  <c r="BF125" i="50" s="1"/>
  <c r="K125" i="50"/>
  <c r="G125" i="50"/>
  <c r="W124" i="50"/>
  <c r="S124" i="50"/>
  <c r="O124" i="50"/>
  <c r="K124" i="50"/>
  <c r="G124" i="50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O121" i="50"/>
  <c r="K121" i="50"/>
  <c r="G121" i="50"/>
  <c r="W120" i="50"/>
  <c r="S120" i="50"/>
  <c r="BA120" i="50" s="1"/>
  <c r="BD120" i="50" s="1"/>
  <c r="BF120" i="50" s="1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BA103" i="50" s="1"/>
  <c r="BD103" i="50" s="1"/>
  <c r="BF103" i="50" s="1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BA99" i="50" s="1"/>
  <c r="BD99" i="50" s="1"/>
  <c r="BF99" i="50" s="1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BA88" i="50" s="1"/>
  <c r="BD88" i="50" s="1"/>
  <c r="BF88" i="50" s="1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BA84" i="50" s="1"/>
  <c r="BD84" i="50" s="1"/>
  <c r="BF84" i="50" s="1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BA69" i="50"/>
  <c r="BD69" i="50" s="1"/>
  <c r="BF69" i="50" s="1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BA63" i="50" s="1"/>
  <c r="BD63" i="50" s="1"/>
  <c r="BF63" i="50" s="1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BA51" i="50" s="1"/>
  <c r="BD51" i="50" s="1"/>
  <c r="BF51" i="50" s="1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BA50" i="50" s="1"/>
  <c r="BD50" i="50" s="1"/>
  <c r="BF50" i="50" s="1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BA28" i="50" s="1"/>
  <c r="BD28" i="50" s="1"/>
  <c r="BF28" i="50" s="1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BA27" i="50" s="1"/>
  <c r="BD27" i="50" s="1"/>
  <c r="BF27" i="50" s="1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BA10" i="50" s="1"/>
  <c r="BD10" i="50" s="1"/>
  <c r="BF10" i="50" s="1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BA9" i="50" s="1"/>
  <c r="BD9" i="50" s="1"/>
  <c r="BF9" i="50" s="1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BA4" i="50"/>
  <c r="AY4" i="50"/>
  <c r="AU4" i="50"/>
  <c r="AQ4" i="50"/>
  <c r="AM4" i="50"/>
  <c r="AI4" i="50"/>
  <c r="AE4" i="50"/>
  <c r="AA4" i="50"/>
  <c r="W4" i="50"/>
  <c r="S4" i="50"/>
  <c r="O4" i="50"/>
  <c r="K4" i="50"/>
  <c r="G4" i="50"/>
  <c r="BE168" i="49"/>
  <c r="BC168" i="49"/>
  <c r="BB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O167" i="49"/>
  <c r="K167" i="49"/>
  <c r="G167" i="49"/>
  <c r="S166" i="49"/>
  <c r="O166" i="49"/>
  <c r="K166" i="49"/>
  <c r="G166" i="49"/>
  <c r="S165" i="49"/>
  <c r="O165" i="49"/>
  <c r="K165" i="49"/>
  <c r="G165" i="49"/>
  <c r="BA165" i="49" s="1"/>
  <c r="BD165" i="49" s="1"/>
  <c r="BF165" i="49" s="1"/>
  <c r="S164" i="49"/>
  <c r="O164" i="49"/>
  <c r="K164" i="49"/>
  <c r="G164" i="49"/>
  <c r="S163" i="49"/>
  <c r="O163" i="49"/>
  <c r="K163" i="49"/>
  <c r="G163" i="49"/>
  <c r="S162" i="49"/>
  <c r="O162" i="49"/>
  <c r="K162" i="49"/>
  <c r="G162" i="49"/>
  <c r="S161" i="49"/>
  <c r="O161" i="49"/>
  <c r="BA161" i="49" s="1"/>
  <c r="BD161" i="49" s="1"/>
  <c r="BF161" i="49" s="1"/>
  <c r="K161" i="49"/>
  <c r="G161" i="49"/>
  <c r="S160" i="49"/>
  <c r="O160" i="49"/>
  <c r="K160" i="49"/>
  <c r="G160" i="49"/>
  <c r="S159" i="49"/>
  <c r="O159" i="49"/>
  <c r="K159" i="49"/>
  <c r="G159" i="49"/>
  <c r="S158" i="49"/>
  <c r="O158" i="49"/>
  <c r="K158" i="49"/>
  <c r="BA158" i="49" s="1"/>
  <c r="BD158" i="49" s="1"/>
  <c r="BF158" i="49" s="1"/>
  <c r="G158" i="49"/>
  <c r="S157" i="49"/>
  <c r="O157" i="49"/>
  <c r="K157" i="49"/>
  <c r="G157" i="49"/>
  <c r="S156" i="49"/>
  <c r="O156" i="49"/>
  <c r="K156" i="49"/>
  <c r="G156" i="49"/>
  <c r="S155" i="49"/>
  <c r="O155" i="49"/>
  <c r="K155" i="49"/>
  <c r="G155" i="49"/>
  <c r="BA155" i="49" s="1"/>
  <c r="BD155" i="49" s="1"/>
  <c r="BF155" i="49" s="1"/>
  <c r="S154" i="49"/>
  <c r="BA154" i="49" s="1"/>
  <c r="BD154" i="49" s="1"/>
  <c r="BF154" i="49" s="1"/>
  <c r="O154" i="49"/>
  <c r="K154" i="49"/>
  <c r="G154" i="49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BA146" i="49"/>
  <c r="BD146" i="49" s="1"/>
  <c r="BF146" i="49" s="1"/>
  <c r="S146" i="49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O136" i="49"/>
  <c r="K136" i="49"/>
  <c r="G136" i="49"/>
  <c r="W135" i="49"/>
  <c r="S135" i="49"/>
  <c r="O135" i="49"/>
  <c r="K135" i="49"/>
  <c r="G135" i="49"/>
  <c r="BA135" i="49" s="1"/>
  <c r="BD135" i="49" s="1"/>
  <c r="BF135" i="49" s="1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BA132" i="49" s="1"/>
  <c r="BD132" i="49" s="1"/>
  <c r="BF132" i="49" s="1"/>
  <c r="W131" i="49"/>
  <c r="S131" i="49"/>
  <c r="O131" i="49"/>
  <c r="BA131" i="49" s="1"/>
  <c r="BD131" i="49" s="1"/>
  <c r="BF131" i="49" s="1"/>
  <c r="K131" i="49"/>
  <c r="G131" i="49"/>
  <c r="W130" i="49"/>
  <c r="S130" i="49"/>
  <c r="O130" i="49"/>
  <c r="K130" i="49"/>
  <c r="G130" i="49"/>
  <c r="BA130" i="49" s="1"/>
  <c r="BD130" i="49" s="1"/>
  <c r="BF130" i="49" s="1"/>
  <c r="W129" i="49"/>
  <c r="S129" i="49"/>
  <c r="O129" i="49"/>
  <c r="K129" i="49"/>
  <c r="BA129" i="49" s="1"/>
  <c r="BD129" i="49" s="1"/>
  <c r="BF129" i="49" s="1"/>
  <c r="G129" i="49"/>
  <c r="W128" i="49"/>
  <c r="S128" i="49"/>
  <c r="O128" i="49"/>
  <c r="K128" i="49"/>
  <c r="G128" i="49"/>
  <c r="W127" i="49"/>
  <c r="S127" i="49"/>
  <c r="O127" i="49"/>
  <c r="K127" i="49"/>
  <c r="G127" i="49"/>
  <c r="W126" i="49"/>
  <c r="S126" i="49"/>
  <c r="O126" i="49"/>
  <c r="K126" i="49"/>
  <c r="G126" i="49"/>
  <c r="W125" i="49"/>
  <c r="S125" i="49"/>
  <c r="BA125" i="49" s="1"/>
  <c r="BD125" i="49" s="1"/>
  <c r="BF125" i="49" s="1"/>
  <c r="O125" i="49"/>
  <c r="K125" i="49"/>
  <c r="G125" i="49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BA113" i="49" s="1"/>
  <c r="BD113" i="49" s="1"/>
  <c r="BF113" i="49" s="1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BA96" i="49" s="1"/>
  <c r="BD96" i="49" s="1"/>
  <c r="BF96" i="49" s="1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BA81" i="49" s="1"/>
  <c r="BD81" i="49" s="1"/>
  <c r="BF81" i="49" s="1"/>
  <c r="BA80" i="49"/>
  <c r="BD80" i="49" s="1"/>
  <c r="BF80" i="49" s="1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BA49" i="49" s="1"/>
  <c r="BD49" i="49" s="1"/>
  <c r="BF49" i="49" s="1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BA33" i="49" s="1"/>
  <c r="BD33" i="49" s="1"/>
  <c r="BF33" i="49" s="1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BA29" i="49" s="1"/>
  <c r="BD29" i="49" s="1"/>
  <c r="BF29" i="49" s="1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BA25" i="49" s="1"/>
  <c r="BD25" i="49" s="1"/>
  <c r="BF25" i="49" s="1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BA20" i="49"/>
  <c r="BD20" i="49" s="1"/>
  <c r="BF20" i="49" s="1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BA14" i="49" s="1"/>
  <c r="BD14" i="49" s="1"/>
  <c r="BF14" i="49" s="1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BA5" i="49" s="1"/>
  <c r="BD5" i="49" s="1"/>
  <c r="BF5" i="49" s="1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E168" i="48"/>
  <c r="BC168" i="48"/>
  <c r="BB168" i="48"/>
  <c r="AZ168" i="48"/>
  <c r="AX168" i="48"/>
  <c r="AW168" i="48"/>
  <c r="AV168" i="48"/>
  <c r="AT168" i="48"/>
  <c r="AS168" i="48"/>
  <c r="AR168" i="48"/>
  <c r="AP168" i="48"/>
  <c r="AO168" i="48"/>
  <c r="AN168" i="48"/>
  <c r="AL168" i="48"/>
  <c r="AK168" i="48"/>
  <c r="AJ168" i="48"/>
  <c r="AH168" i="48"/>
  <c r="AG168" i="48"/>
  <c r="AF168" i="48"/>
  <c r="AD168" i="48"/>
  <c r="AC168" i="48"/>
  <c r="AB168" i="48"/>
  <c r="Z168" i="48"/>
  <c r="Y168" i="48"/>
  <c r="X168" i="48"/>
  <c r="V168" i="48"/>
  <c r="U168" i="48"/>
  <c r="T168" i="48"/>
  <c r="R168" i="48"/>
  <c r="Q168" i="48"/>
  <c r="P168" i="48"/>
  <c r="N168" i="48"/>
  <c r="M168" i="48"/>
  <c r="L168" i="48"/>
  <c r="J168" i="48"/>
  <c r="I168" i="48"/>
  <c r="H168" i="48"/>
  <c r="F168" i="48"/>
  <c r="E168" i="48"/>
  <c r="D168" i="48"/>
  <c r="S167" i="48"/>
  <c r="O167" i="48"/>
  <c r="K167" i="48"/>
  <c r="G167" i="48"/>
  <c r="S166" i="48"/>
  <c r="O166" i="48"/>
  <c r="K166" i="48"/>
  <c r="G166" i="48"/>
  <c r="S165" i="48"/>
  <c r="O165" i="48"/>
  <c r="K165" i="48"/>
  <c r="G165" i="48"/>
  <c r="S164" i="48"/>
  <c r="O164" i="48"/>
  <c r="K164" i="48"/>
  <c r="G164" i="48"/>
  <c r="S163" i="48"/>
  <c r="O163" i="48"/>
  <c r="K163" i="48"/>
  <c r="G163" i="48"/>
  <c r="BA163" i="48" s="1"/>
  <c r="BD163" i="48" s="1"/>
  <c r="BF163" i="48" s="1"/>
  <c r="S162" i="48"/>
  <c r="O162" i="48"/>
  <c r="K162" i="48"/>
  <c r="G162" i="48"/>
  <c r="S161" i="48"/>
  <c r="O161" i="48"/>
  <c r="K161" i="48"/>
  <c r="G161" i="48"/>
  <c r="S160" i="48"/>
  <c r="O160" i="48"/>
  <c r="K160" i="48"/>
  <c r="G160" i="48"/>
  <c r="BA160" i="48" s="1"/>
  <c r="BD160" i="48" s="1"/>
  <c r="BF160" i="48" s="1"/>
  <c r="S159" i="48"/>
  <c r="O159" i="48"/>
  <c r="K159" i="48"/>
  <c r="G159" i="48"/>
  <c r="S158" i="48"/>
  <c r="O158" i="48"/>
  <c r="K158" i="48"/>
  <c r="G158" i="48"/>
  <c r="S157" i="48"/>
  <c r="O157" i="48"/>
  <c r="K157" i="48"/>
  <c r="G157" i="48"/>
  <c r="S156" i="48"/>
  <c r="O156" i="48"/>
  <c r="K156" i="48"/>
  <c r="G156" i="48"/>
  <c r="S155" i="48"/>
  <c r="O155" i="48"/>
  <c r="K155" i="48"/>
  <c r="G155" i="48"/>
  <c r="S154" i="48"/>
  <c r="O154" i="48"/>
  <c r="K154" i="48"/>
  <c r="BA154" i="48" s="1"/>
  <c r="BD154" i="48" s="1"/>
  <c r="BF154" i="48" s="1"/>
  <c r="G154" i="48"/>
  <c r="S153" i="48"/>
  <c r="O153" i="48"/>
  <c r="K153" i="48"/>
  <c r="G153" i="48"/>
  <c r="S152" i="48"/>
  <c r="O152" i="48"/>
  <c r="K152" i="48"/>
  <c r="G152" i="48"/>
  <c r="S151" i="48"/>
  <c r="O151" i="48"/>
  <c r="K151" i="48"/>
  <c r="G151" i="48"/>
  <c r="BA151" i="48" s="1"/>
  <c r="BD151" i="48" s="1"/>
  <c r="BF151" i="48" s="1"/>
  <c r="S150" i="48"/>
  <c r="O150" i="48"/>
  <c r="BA150" i="48" s="1"/>
  <c r="BD150" i="48" s="1"/>
  <c r="BF150" i="48" s="1"/>
  <c r="K150" i="48"/>
  <c r="G150" i="48"/>
  <c r="S149" i="48"/>
  <c r="O149" i="48"/>
  <c r="K149" i="48"/>
  <c r="G149" i="48"/>
  <c r="S148" i="48"/>
  <c r="O148" i="48"/>
  <c r="K148" i="48"/>
  <c r="G148" i="48"/>
  <c r="S147" i="48"/>
  <c r="O147" i="48"/>
  <c r="K147" i="48"/>
  <c r="BA147" i="48" s="1"/>
  <c r="BD147" i="48" s="1"/>
  <c r="BF147" i="48" s="1"/>
  <c r="G147" i="48"/>
  <c r="S146" i="48"/>
  <c r="O146" i="48"/>
  <c r="K146" i="48"/>
  <c r="G146" i="48"/>
  <c r="W145" i="48"/>
  <c r="S145" i="48"/>
  <c r="O145" i="48"/>
  <c r="K145" i="48"/>
  <c r="G145" i="48"/>
  <c r="BA145" i="48" s="1"/>
  <c r="BD145" i="48" s="1"/>
  <c r="BF145" i="48" s="1"/>
  <c r="W144" i="48"/>
  <c r="S144" i="48"/>
  <c r="O144" i="48"/>
  <c r="K144" i="48"/>
  <c r="G144" i="48"/>
  <c r="W143" i="48"/>
  <c r="S143" i="48"/>
  <c r="O143" i="48"/>
  <c r="K143" i="48"/>
  <c r="G143" i="48"/>
  <c r="W142" i="48"/>
  <c r="S142" i="48"/>
  <c r="O142" i="48"/>
  <c r="K142" i="48"/>
  <c r="G142" i="48"/>
  <c r="W141" i="48"/>
  <c r="S141" i="48"/>
  <c r="O141" i="48"/>
  <c r="K141" i="48"/>
  <c r="G141" i="48"/>
  <c r="W140" i="48"/>
  <c r="S140" i="48"/>
  <c r="O140" i="48"/>
  <c r="K140" i="48"/>
  <c r="G140" i="48"/>
  <c r="W139" i="48"/>
  <c r="S139" i="48"/>
  <c r="O139" i="48"/>
  <c r="K139" i="48"/>
  <c r="G139" i="48"/>
  <c r="W138" i="48"/>
  <c r="S138" i="48"/>
  <c r="O138" i="48"/>
  <c r="K138" i="48"/>
  <c r="G138" i="48"/>
  <c r="BA138" i="48" s="1"/>
  <c r="BD138" i="48" s="1"/>
  <c r="BF138" i="48" s="1"/>
  <c r="W137" i="48"/>
  <c r="S137" i="48"/>
  <c r="O137" i="48"/>
  <c r="K137" i="48"/>
  <c r="G137" i="48"/>
  <c r="W136" i="48"/>
  <c r="S136" i="48"/>
  <c r="O136" i="48"/>
  <c r="K136" i="48"/>
  <c r="G136" i="48"/>
  <c r="BA136" i="48" s="1"/>
  <c r="BD136" i="48" s="1"/>
  <c r="BF136" i="48" s="1"/>
  <c r="W135" i="48"/>
  <c r="S135" i="48"/>
  <c r="O135" i="48"/>
  <c r="K135" i="48"/>
  <c r="G135" i="48"/>
  <c r="W134" i="48"/>
  <c r="S134" i="48"/>
  <c r="O134" i="48"/>
  <c r="K134" i="48"/>
  <c r="G134" i="48"/>
  <c r="W133" i="48"/>
  <c r="S133" i="48"/>
  <c r="O133" i="48"/>
  <c r="K133" i="48"/>
  <c r="G133" i="48"/>
  <c r="W132" i="48"/>
  <c r="S132" i="48"/>
  <c r="O132" i="48"/>
  <c r="K132" i="48"/>
  <c r="G132" i="48"/>
  <c r="W131" i="48"/>
  <c r="S131" i="48"/>
  <c r="O131" i="48"/>
  <c r="BA131" i="48" s="1"/>
  <c r="BD131" i="48" s="1"/>
  <c r="BF131" i="48" s="1"/>
  <c r="K131" i="48"/>
  <c r="G131" i="48"/>
  <c r="W130" i="48"/>
  <c r="S130" i="48"/>
  <c r="O130" i="48"/>
  <c r="K130" i="48"/>
  <c r="G130" i="48"/>
  <c r="W129" i="48"/>
  <c r="S129" i="48"/>
  <c r="O129" i="48"/>
  <c r="K129" i="48"/>
  <c r="G129" i="48"/>
  <c r="BA129" i="48" s="1"/>
  <c r="BD129" i="48" s="1"/>
  <c r="BF129" i="48" s="1"/>
  <c r="W128" i="48"/>
  <c r="S128" i="48"/>
  <c r="O128" i="48"/>
  <c r="K128" i="48"/>
  <c r="G128" i="48"/>
  <c r="W127" i="48"/>
  <c r="S127" i="48"/>
  <c r="O127" i="48"/>
  <c r="K127" i="48"/>
  <c r="BA127" i="48" s="1"/>
  <c r="BD127" i="48" s="1"/>
  <c r="BF127" i="48" s="1"/>
  <c r="G127" i="48"/>
  <c r="W126" i="48"/>
  <c r="S126" i="48"/>
  <c r="O126" i="48"/>
  <c r="K126" i="48"/>
  <c r="G126" i="48"/>
  <c r="BA126" i="48" s="1"/>
  <c r="BD126" i="48" s="1"/>
  <c r="BF126" i="48" s="1"/>
  <c r="W125" i="48"/>
  <c r="S125" i="48"/>
  <c r="O125" i="48"/>
  <c r="K125" i="48"/>
  <c r="G125" i="48"/>
  <c r="W124" i="48"/>
  <c r="S124" i="48"/>
  <c r="O124" i="48"/>
  <c r="K124" i="48"/>
  <c r="G124" i="48"/>
  <c r="W123" i="48"/>
  <c r="S123" i="48"/>
  <c r="O123" i="48"/>
  <c r="K123" i="48"/>
  <c r="G123" i="48"/>
  <c r="W122" i="48"/>
  <c r="S122" i="48"/>
  <c r="O122" i="48"/>
  <c r="K122" i="48"/>
  <c r="G122" i="48"/>
  <c r="W121" i="48"/>
  <c r="S121" i="48"/>
  <c r="O121" i="48"/>
  <c r="K121" i="48"/>
  <c r="G121" i="48"/>
  <c r="W120" i="48"/>
  <c r="S120" i="48"/>
  <c r="O120" i="48"/>
  <c r="K120" i="48"/>
  <c r="G120" i="48"/>
  <c r="W119" i="48"/>
  <c r="S119" i="48"/>
  <c r="O119" i="48"/>
  <c r="K119" i="48"/>
  <c r="G119" i="48"/>
  <c r="W118" i="48"/>
  <c r="S118" i="48"/>
  <c r="BA118" i="48" s="1"/>
  <c r="BD118" i="48" s="1"/>
  <c r="BF118" i="48" s="1"/>
  <c r="O118" i="48"/>
  <c r="K118" i="48"/>
  <c r="G118" i="48"/>
  <c r="AY117" i="48"/>
  <c r="AU117" i="48"/>
  <c r="AQ117" i="48"/>
  <c r="AM117" i="48"/>
  <c r="AI117" i="48"/>
  <c r="AE117" i="48"/>
  <c r="AA117" i="48"/>
  <c r="W117" i="48"/>
  <c r="S117" i="48"/>
  <c r="O117" i="48"/>
  <c r="K117" i="48"/>
  <c r="G117" i="48"/>
  <c r="AY116" i="48"/>
  <c r="AU116" i="48"/>
  <c r="AQ116" i="48"/>
  <c r="AM116" i="48"/>
  <c r="AI116" i="48"/>
  <c r="AE116" i="48"/>
  <c r="AA116" i="48"/>
  <c r="W116" i="48"/>
  <c r="S116" i="48"/>
  <c r="O116" i="48"/>
  <c r="K116" i="48"/>
  <c r="G116" i="48"/>
  <c r="AY115" i="48"/>
  <c r="AU115" i="48"/>
  <c r="AQ115" i="48"/>
  <c r="AM115" i="48"/>
  <c r="AI115" i="48"/>
  <c r="AE115" i="48"/>
  <c r="AA115" i="48"/>
  <c r="W115" i="48"/>
  <c r="S115" i="48"/>
  <c r="O115" i="48"/>
  <c r="K115" i="48"/>
  <c r="G115" i="48"/>
  <c r="AY114" i="48"/>
  <c r="AU114" i="48"/>
  <c r="AQ114" i="48"/>
  <c r="AM114" i="48"/>
  <c r="AI114" i="48"/>
  <c r="AE114" i="48"/>
  <c r="AA114" i="48"/>
  <c r="W114" i="48"/>
  <c r="S114" i="48"/>
  <c r="O114" i="48"/>
  <c r="K114" i="48"/>
  <c r="G114" i="48"/>
  <c r="AY113" i="48"/>
  <c r="AU113" i="48"/>
  <c r="AQ113" i="48"/>
  <c r="AM113" i="48"/>
  <c r="AI113" i="48"/>
  <c r="AE113" i="48"/>
  <c r="AA113" i="48"/>
  <c r="W113" i="48"/>
  <c r="S113" i="48"/>
  <c r="O113" i="48"/>
  <c r="K113" i="48"/>
  <c r="G113" i="48"/>
  <c r="AY112" i="48"/>
  <c r="AU112" i="48"/>
  <c r="AQ112" i="48"/>
  <c r="AM112" i="48"/>
  <c r="AI112" i="48"/>
  <c r="AE112" i="48"/>
  <c r="AA112" i="48"/>
  <c r="W112" i="48"/>
  <c r="S112" i="48"/>
  <c r="O112" i="48"/>
  <c r="K112" i="48"/>
  <c r="G112" i="48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AY110" i="48"/>
  <c r="AU110" i="48"/>
  <c r="AQ110" i="48"/>
  <c r="AM110" i="48"/>
  <c r="AI110" i="48"/>
  <c r="AE110" i="48"/>
  <c r="AA110" i="48"/>
  <c r="W110" i="48"/>
  <c r="S110" i="48"/>
  <c r="O110" i="48"/>
  <c r="K110" i="48"/>
  <c r="G110" i="48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AY107" i="48"/>
  <c r="AU107" i="48"/>
  <c r="AQ107" i="48"/>
  <c r="AM107" i="48"/>
  <c r="AI107" i="48"/>
  <c r="AE107" i="48"/>
  <c r="AA107" i="48"/>
  <c r="W107" i="48"/>
  <c r="S107" i="48"/>
  <c r="O107" i="48"/>
  <c r="K107" i="48"/>
  <c r="G107" i="48"/>
  <c r="AY106" i="48"/>
  <c r="AU106" i="48"/>
  <c r="AQ106" i="48"/>
  <c r="AM106" i="48"/>
  <c r="AI106" i="48"/>
  <c r="AE106" i="48"/>
  <c r="AA106" i="48"/>
  <c r="W106" i="48"/>
  <c r="S106" i="48"/>
  <c r="O106" i="48"/>
  <c r="K106" i="48"/>
  <c r="G106" i="48"/>
  <c r="AY105" i="48"/>
  <c r="AU105" i="48"/>
  <c r="AQ105" i="48"/>
  <c r="AM105" i="48"/>
  <c r="AI105" i="48"/>
  <c r="AE105" i="48"/>
  <c r="AA105" i="48"/>
  <c r="W105" i="48"/>
  <c r="S105" i="48"/>
  <c r="O105" i="48"/>
  <c r="K105" i="48"/>
  <c r="G105" i="48"/>
  <c r="AY104" i="48"/>
  <c r="AU104" i="48"/>
  <c r="AQ104" i="48"/>
  <c r="AM104" i="48"/>
  <c r="AI104" i="48"/>
  <c r="AE104" i="48"/>
  <c r="AA104" i="48"/>
  <c r="W104" i="48"/>
  <c r="S104" i="48"/>
  <c r="O104" i="48"/>
  <c r="K104" i="48"/>
  <c r="G104" i="48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AY102" i="48"/>
  <c r="AU102" i="48"/>
  <c r="AQ102" i="48"/>
  <c r="AM102" i="48"/>
  <c r="AI102" i="48"/>
  <c r="AE102" i="48"/>
  <c r="AA102" i="48"/>
  <c r="W102" i="48"/>
  <c r="S102" i="48"/>
  <c r="O102" i="48"/>
  <c r="K102" i="48"/>
  <c r="G102" i="48"/>
  <c r="AY101" i="48"/>
  <c r="AU101" i="48"/>
  <c r="AQ101" i="48"/>
  <c r="AM101" i="48"/>
  <c r="AI101" i="48"/>
  <c r="AE101" i="48"/>
  <c r="AA101" i="48"/>
  <c r="W101" i="48"/>
  <c r="S101" i="48"/>
  <c r="O101" i="48"/>
  <c r="K101" i="48"/>
  <c r="G101" i="48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AY99" i="48"/>
  <c r="AU99" i="48"/>
  <c r="AQ99" i="48"/>
  <c r="AM99" i="48"/>
  <c r="AI99" i="48"/>
  <c r="AE99" i="48"/>
  <c r="AA99" i="48"/>
  <c r="W99" i="48"/>
  <c r="S99" i="48"/>
  <c r="O99" i="48"/>
  <c r="K99" i="48"/>
  <c r="G99" i="48"/>
  <c r="AY98" i="48"/>
  <c r="AU98" i="48"/>
  <c r="AQ98" i="48"/>
  <c r="AM98" i="48"/>
  <c r="AI98" i="48"/>
  <c r="AE98" i="48"/>
  <c r="AA98" i="48"/>
  <c r="W98" i="48"/>
  <c r="S98" i="48"/>
  <c r="O98" i="48"/>
  <c r="K98" i="48"/>
  <c r="G98" i="48"/>
  <c r="AY97" i="48"/>
  <c r="AU97" i="48"/>
  <c r="AQ97" i="48"/>
  <c r="AM97" i="48"/>
  <c r="AI97" i="48"/>
  <c r="AE97" i="48"/>
  <c r="AA97" i="48"/>
  <c r="W97" i="48"/>
  <c r="S97" i="48"/>
  <c r="O97" i="48"/>
  <c r="K97" i="48"/>
  <c r="G97" i="48"/>
  <c r="AY96" i="48"/>
  <c r="AU96" i="48"/>
  <c r="AQ96" i="48"/>
  <c r="AM96" i="48"/>
  <c r="AI96" i="48"/>
  <c r="AE96" i="48"/>
  <c r="AA96" i="48"/>
  <c r="W96" i="48"/>
  <c r="S96" i="48"/>
  <c r="O96" i="48"/>
  <c r="K96" i="48"/>
  <c r="G96" i="48"/>
  <c r="AY95" i="48"/>
  <c r="AU95" i="48"/>
  <c r="AQ95" i="48"/>
  <c r="AM95" i="48"/>
  <c r="AI95" i="48"/>
  <c r="AE95" i="48"/>
  <c r="AA95" i="48"/>
  <c r="W95" i="48"/>
  <c r="S95" i="48"/>
  <c r="BA95" i="48" s="1"/>
  <c r="BD95" i="48" s="1"/>
  <c r="BF95" i="48" s="1"/>
  <c r="O95" i="48"/>
  <c r="K95" i="48"/>
  <c r="G95" i="48"/>
  <c r="AY94" i="48"/>
  <c r="AU94" i="48"/>
  <c r="AQ94" i="48"/>
  <c r="AM94" i="48"/>
  <c r="AI94" i="48"/>
  <c r="AE94" i="48"/>
  <c r="AA94" i="48"/>
  <c r="W94" i="48"/>
  <c r="S94" i="48"/>
  <c r="O94" i="48"/>
  <c r="K94" i="48"/>
  <c r="G94" i="48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AY92" i="48"/>
  <c r="AU92" i="48"/>
  <c r="AQ92" i="48"/>
  <c r="AM92" i="48"/>
  <c r="AI92" i="48"/>
  <c r="AE92" i="48"/>
  <c r="AA92" i="48"/>
  <c r="W92" i="48"/>
  <c r="S92" i="48"/>
  <c r="O92" i="48"/>
  <c r="K92" i="48"/>
  <c r="G92" i="48"/>
  <c r="AY91" i="48"/>
  <c r="AU91" i="48"/>
  <c r="AQ91" i="48"/>
  <c r="AM91" i="48"/>
  <c r="AI91" i="48"/>
  <c r="AE91" i="48"/>
  <c r="AA91" i="48"/>
  <c r="W91" i="48"/>
  <c r="S91" i="48"/>
  <c r="O91" i="48"/>
  <c r="K91" i="48"/>
  <c r="G91" i="48"/>
  <c r="AY90" i="48"/>
  <c r="AU90" i="48"/>
  <c r="AQ90" i="48"/>
  <c r="AM90" i="48"/>
  <c r="AI90" i="48"/>
  <c r="AE90" i="48"/>
  <c r="AA90" i="48"/>
  <c r="W90" i="48"/>
  <c r="S90" i="48"/>
  <c r="O90" i="48"/>
  <c r="K90" i="48"/>
  <c r="G90" i="48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AY87" i="48"/>
  <c r="AU87" i="48"/>
  <c r="AQ87" i="48"/>
  <c r="AM87" i="48"/>
  <c r="AI87" i="48"/>
  <c r="AE87" i="48"/>
  <c r="AA87" i="48"/>
  <c r="W87" i="48"/>
  <c r="S87" i="48"/>
  <c r="O87" i="48"/>
  <c r="K87" i="48"/>
  <c r="G87" i="48"/>
  <c r="AY86" i="48"/>
  <c r="AU86" i="48"/>
  <c r="AQ86" i="48"/>
  <c r="AM86" i="48"/>
  <c r="AI86" i="48"/>
  <c r="AE86" i="48"/>
  <c r="AA86" i="48"/>
  <c r="W86" i="48"/>
  <c r="S86" i="48"/>
  <c r="O86" i="48"/>
  <c r="K86" i="48"/>
  <c r="G86" i="48"/>
  <c r="AY85" i="48"/>
  <c r="AU85" i="48"/>
  <c r="AQ85" i="48"/>
  <c r="AM85" i="48"/>
  <c r="AI85" i="48"/>
  <c r="AE85" i="48"/>
  <c r="AA85" i="48"/>
  <c r="W85" i="48"/>
  <c r="S85" i="48"/>
  <c r="O85" i="48"/>
  <c r="K85" i="48"/>
  <c r="G85" i="48"/>
  <c r="AY84" i="48"/>
  <c r="AU84" i="48"/>
  <c r="AQ84" i="48"/>
  <c r="AM84" i="48"/>
  <c r="AI84" i="48"/>
  <c r="AE84" i="48"/>
  <c r="AA84" i="48"/>
  <c r="W84" i="48"/>
  <c r="S84" i="48"/>
  <c r="O84" i="48"/>
  <c r="K84" i="48"/>
  <c r="G84" i="48"/>
  <c r="AY83" i="48"/>
  <c r="AU83" i="48"/>
  <c r="AQ83" i="48"/>
  <c r="AM83" i="48"/>
  <c r="AI83" i="48"/>
  <c r="AE83" i="48"/>
  <c r="AA83" i="48"/>
  <c r="W83" i="48"/>
  <c r="S83" i="48"/>
  <c r="O83" i="48"/>
  <c r="K83" i="48"/>
  <c r="G83" i="48"/>
  <c r="AY82" i="48"/>
  <c r="AU82" i="48"/>
  <c r="AQ82" i="48"/>
  <c r="AM82" i="48"/>
  <c r="AI82" i="48"/>
  <c r="AE82" i="48"/>
  <c r="AA82" i="48"/>
  <c r="W82" i="48"/>
  <c r="S82" i="48"/>
  <c r="O82" i="48"/>
  <c r="K82" i="48"/>
  <c r="G82" i="48"/>
  <c r="AY81" i="48"/>
  <c r="AU81" i="48"/>
  <c r="AQ81" i="48"/>
  <c r="AM81" i="48"/>
  <c r="AI81" i="48"/>
  <c r="AE81" i="48"/>
  <c r="AA81" i="48"/>
  <c r="W81" i="48"/>
  <c r="S81" i="48"/>
  <c r="O81" i="48"/>
  <c r="K81" i="48"/>
  <c r="G81" i="48"/>
  <c r="AY80" i="48"/>
  <c r="AU80" i="48"/>
  <c r="AQ80" i="48"/>
  <c r="AM80" i="48"/>
  <c r="AI80" i="48"/>
  <c r="AE80" i="48"/>
  <c r="AA80" i="48"/>
  <c r="W80" i="48"/>
  <c r="S80" i="48"/>
  <c r="O80" i="48"/>
  <c r="K80" i="48"/>
  <c r="G80" i="48"/>
  <c r="AY79" i="48"/>
  <c r="AU79" i="48"/>
  <c r="AQ79" i="48"/>
  <c r="AM79" i="48"/>
  <c r="AI79" i="48"/>
  <c r="AE79" i="48"/>
  <c r="AA79" i="48"/>
  <c r="W79" i="48"/>
  <c r="S79" i="48"/>
  <c r="O79" i="48"/>
  <c r="K79" i="48"/>
  <c r="G79" i="48"/>
  <c r="AY78" i="48"/>
  <c r="AU78" i="48"/>
  <c r="AQ78" i="48"/>
  <c r="AM78" i="48"/>
  <c r="AI78" i="48"/>
  <c r="AE78" i="48"/>
  <c r="AA78" i="48"/>
  <c r="W78" i="48"/>
  <c r="S78" i="48"/>
  <c r="O78" i="48"/>
  <c r="K78" i="48"/>
  <c r="G78" i="48"/>
  <c r="BA78" i="48" s="1"/>
  <c r="BD78" i="48" s="1"/>
  <c r="BF78" i="48" s="1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AY74" i="48"/>
  <c r="AU74" i="48"/>
  <c r="AQ74" i="48"/>
  <c r="AM74" i="48"/>
  <c r="AI74" i="48"/>
  <c r="AE74" i="48"/>
  <c r="AA74" i="48"/>
  <c r="W74" i="48"/>
  <c r="S74" i="48"/>
  <c r="O74" i="48"/>
  <c r="K74" i="48"/>
  <c r="G74" i="48"/>
  <c r="BA74" i="48" s="1"/>
  <c r="BD74" i="48" s="1"/>
  <c r="BF74" i="48" s="1"/>
  <c r="AY73" i="48"/>
  <c r="AU73" i="48"/>
  <c r="AQ73" i="48"/>
  <c r="AM73" i="48"/>
  <c r="AI73" i="48"/>
  <c r="AE73" i="48"/>
  <c r="AA73" i="48"/>
  <c r="W73" i="48"/>
  <c r="S73" i="48"/>
  <c r="O73" i="48"/>
  <c r="K73" i="48"/>
  <c r="G73" i="48"/>
  <c r="AY72" i="48"/>
  <c r="AU72" i="48"/>
  <c r="AQ72" i="48"/>
  <c r="AM72" i="48"/>
  <c r="AI72" i="48"/>
  <c r="AE72" i="48"/>
  <c r="AA72" i="48"/>
  <c r="W72" i="48"/>
  <c r="S72" i="48"/>
  <c r="O72" i="48"/>
  <c r="K72" i="48"/>
  <c r="G72" i="48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AY69" i="48"/>
  <c r="AU69" i="48"/>
  <c r="AQ69" i="48"/>
  <c r="AM69" i="48"/>
  <c r="AI69" i="48"/>
  <c r="AE69" i="48"/>
  <c r="AA69" i="48"/>
  <c r="W69" i="48"/>
  <c r="S69" i="48"/>
  <c r="O69" i="48"/>
  <c r="K69" i="48"/>
  <c r="G69" i="48"/>
  <c r="AY68" i="48"/>
  <c r="AU68" i="48"/>
  <c r="AQ68" i="48"/>
  <c r="AM68" i="48"/>
  <c r="AI68" i="48"/>
  <c r="AE68" i="48"/>
  <c r="AA68" i="48"/>
  <c r="W68" i="48"/>
  <c r="S68" i="48"/>
  <c r="O68" i="48"/>
  <c r="K68" i="48"/>
  <c r="G68" i="48"/>
  <c r="AY67" i="48"/>
  <c r="AU67" i="48"/>
  <c r="AQ67" i="48"/>
  <c r="AM67" i="48"/>
  <c r="AI67" i="48"/>
  <c r="AE67" i="48"/>
  <c r="AA67" i="48"/>
  <c r="W67" i="48"/>
  <c r="S67" i="48"/>
  <c r="O67" i="48"/>
  <c r="K67" i="48"/>
  <c r="G67" i="48"/>
  <c r="AY66" i="48"/>
  <c r="AU66" i="48"/>
  <c r="AQ66" i="48"/>
  <c r="AM66" i="48"/>
  <c r="AI66" i="48"/>
  <c r="AE66" i="48"/>
  <c r="AA66" i="48"/>
  <c r="W66" i="48"/>
  <c r="S66" i="48"/>
  <c r="O66" i="48"/>
  <c r="K66" i="48"/>
  <c r="G66" i="48"/>
  <c r="AY65" i="48"/>
  <c r="AU65" i="48"/>
  <c r="AQ65" i="48"/>
  <c r="AM65" i="48"/>
  <c r="AI65" i="48"/>
  <c r="AE65" i="48"/>
  <c r="AA65" i="48"/>
  <c r="W65" i="48"/>
  <c r="S65" i="48"/>
  <c r="O65" i="48"/>
  <c r="K65" i="48"/>
  <c r="G65" i="48"/>
  <c r="AY64" i="48"/>
  <c r="AU64" i="48"/>
  <c r="AQ64" i="48"/>
  <c r="AM64" i="48"/>
  <c r="AI64" i="48"/>
  <c r="AE64" i="48"/>
  <c r="AA64" i="48"/>
  <c r="W64" i="48"/>
  <c r="S64" i="48"/>
  <c r="O64" i="48"/>
  <c r="K64" i="48"/>
  <c r="G64" i="48"/>
  <c r="AY63" i="48"/>
  <c r="AU63" i="48"/>
  <c r="AQ63" i="48"/>
  <c r="AM63" i="48"/>
  <c r="AI63" i="48"/>
  <c r="AE63" i="48"/>
  <c r="AA63" i="48"/>
  <c r="W63" i="48"/>
  <c r="S63" i="48"/>
  <c r="O63" i="48"/>
  <c r="K63" i="48"/>
  <c r="G63" i="48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AY61" i="48"/>
  <c r="AU61" i="48"/>
  <c r="AQ61" i="48"/>
  <c r="AM61" i="48"/>
  <c r="AI61" i="48"/>
  <c r="AE61" i="48"/>
  <c r="AA61" i="48"/>
  <c r="W61" i="48"/>
  <c r="S61" i="48"/>
  <c r="O61" i="48"/>
  <c r="K61" i="48"/>
  <c r="G61" i="48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AY59" i="48"/>
  <c r="AU59" i="48"/>
  <c r="AQ59" i="48"/>
  <c r="AM59" i="48"/>
  <c r="AI59" i="48"/>
  <c r="AE59" i="48"/>
  <c r="AA59" i="48"/>
  <c r="W59" i="48"/>
  <c r="S59" i="48"/>
  <c r="O59" i="48"/>
  <c r="K59" i="48"/>
  <c r="G59" i="48"/>
  <c r="AY58" i="48"/>
  <c r="AU58" i="48"/>
  <c r="AQ58" i="48"/>
  <c r="AM58" i="48"/>
  <c r="AI58" i="48"/>
  <c r="AE58" i="48"/>
  <c r="AA58" i="48"/>
  <c r="W58" i="48"/>
  <c r="S58" i="48"/>
  <c r="O58" i="48"/>
  <c r="K58" i="48"/>
  <c r="G58" i="48"/>
  <c r="AY57" i="48"/>
  <c r="AU57" i="48"/>
  <c r="AQ57" i="48"/>
  <c r="AM57" i="48"/>
  <c r="AI57" i="48"/>
  <c r="AE57" i="48"/>
  <c r="AA57" i="48"/>
  <c r="W57" i="48"/>
  <c r="S57" i="48"/>
  <c r="O57" i="48"/>
  <c r="K57" i="48"/>
  <c r="G57" i="48"/>
  <c r="AY56" i="48"/>
  <c r="AU56" i="48"/>
  <c r="AQ56" i="48"/>
  <c r="AM56" i="48"/>
  <c r="AI56" i="48"/>
  <c r="AE56" i="48"/>
  <c r="AA56" i="48"/>
  <c r="W56" i="48"/>
  <c r="S56" i="48"/>
  <c r="O56" i="48"/>
  <c r="K56" i="48"/>
  <c r="G56" i="48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AY54" i="48"/>
  <c r="AU54" i="48"/>
  <c r="AQ54" i="48"/>
  <c r="AM54" i="48"/>
  <c r="AI54" i="48"/>
  <c r="AE54" i="48"/>
  <c r="AA54" i="48"/>
  <c r="W54" i="48"/>
  <c r="S54" i="48"/>
  <c r="O54" i="48"/>
  <c r="K54" i="48"/>
  <c r="G54" i="48"/>
  <c r="AY53" i="48"/>
  <c r="AU53" i="48"/>
  <c r="AQ53" i="48"/>
  <c r="AM53" i="48"/>
  <c r="AI53" i="48"/>
  <c r="AE53" i="48"/>
  <c r="AA53" i="48"/>
  <c r="W53" i="48"/>
  <c r="S53" i="48"/>
  <c r="O53" i="48"/>
  <c r="K53" i="48"/>
  <c r="G53" i="48"/>
  <c r="AY52" i="48"/>
  <c r="AU52" i="48"/>
  <c r="AQ52" i="48"/>
  <c r="AM52" i="48"/>
  <c r="AI52" i="48"/>
  <c r="AE52" i="48"/>
  <c r="AA52" i="48"/>
  <c r="W52" i="48"/>
  <c r="S52" i="48"/>
  <c r="O52" i="48"/>
  <c r="K52" i="48"/>
  <c r="G52" i="48"/>
  <c r="AY51" i="48"/>
  <c r="AU51" i="48"/>
  <c r="AQ51" i="48"/>
  <c r="AM51" i="48"/>
  <c r="AI51" i="48"/>
  <c r="AE51" i="48"/>
  <c r="AA51" i="48"/>
  <c r="W51" i="48"/>
  <c r="S51" i="48"/>
  <c r="O51" i="48"/>
  <c r="K51" i="48"/>
  <c r="G51" i="48"/>
  <c r="AY50" i="48"/>
  <c r="AU50" i="48"/>
  <c r="AQ50" i="48"/>
  <c r="AM50" i="48"/>
  <c r="AI50" i="48"/>
  <c r="AE50" i="48"/>
  <c r="AA50" i="48"/>
  <c r="W50" i="48"/>
  <c r="S50" i="48"/>
  <c r="O50" i="48"/>
  <c r="K50" i="48"/>
  <c r="G50" i="48"/>
  <c r="BA50" i="48" s="1"/>
  <c r="BD50" i="48" s="1"/>
  <c r="BF50" i="48" s="1"/>
  <c r="AY49" i="48"/>
  <c r="AU49" i="48"/>
  <c r="AQ49" i="48"/>
  <c r="AM49" i="48"/>
  <c r="AI49" i="48"/>
  <c r="AE49" i="48"/>
  <c r="AA49" i="48"/>
  <c r="W49" i="48"/>
  <c r="S49" i="48"/>
  <c r="O49" i="48"/>
  <c r="K49" i="48"/>
  <c r="G49" i="48"/>
  <c r="AY48" i="48"/>
  <c r="AU48" i="48"/>
  <c r="AQ48" i="48"/>
  <c r="AM48" i="48"/>
  <c r="AI48" i="48"/>
  <c r="AE48" i="48"/>
  <c r="AA48" i="48"/>
  <c r="W48" i="48"/>
  <c r="S48" i="48"/>
  <c r="O48" i="48"/>
  <c r="K48" i="48"/>
  <c r="G48" i="48"/>
  <c r="AY47" i="48"/>
  <c r="AU47" i="48"/>
  <c r="AQ47" i="48"/>
  <c r="AM47" i="48"/>
  <c r="AI47" i="48"/>
  <c r="AE47" i="48"/>
  <c r="AA47" i="48"/>
  <c r="W47" i="48"/>
  <c r="S47" i="48"/>
  <c r="O47" i="48"/>
  <c r="K47" i="48"/>
  <c r="G47" i="48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AY45" i="48"/>
  <c r="AU45" i="48"/>
  <c r="AQ45" i="48"/>
  <c r="AM45" i="48"/>
  <c r="AI45" i="48"/>
  <c r="AE45" i="48"/>
  <c r="AA45" i="48"/>
  <c r="W45" i="48"/>
  <c r="S45" i="48"/>
  <c r="O45" i="48"/>
  <c r="K45" i="48"/>
  <c r="G45" i="48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AY43" i="48"/>
  <c r="AU43" i="48"/>
  <c r="AQ43" i="48"/>
  <c r="AM43" i="48"/>
  <c r="AI43" i="48"/>
  <c r="AE43" i="48"/>
  <c r="AA43" i="48"/>
  <c r="W43" i="48"/>
  <c r="S43" i="48"/>
  <c r="O43" i="48"/>
  <c r="K43" i="48"/>
  <c r="G43" i="48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AY41" i="48"/>
  <c r="AU41" i="48"/>
  <c r="AQ41" i="48"/>
  <c r="AM41" i="48"/>
  <c r="AI41" i="48"/>
  <c r="AE41" i="48"/>
  <c r="AA41" i="48"/>
  <c r="W41" i="48"/>
  <c r="S41" i="48"/>
  <c r="O41" i="48"/>
  <c r="K41" i="48"/>
  <c r="G41" i="48"/>
  <c r="AY40" i="48"/>
  <c r="AU40" i="48"/>
  <c r="AQ40" i="48"/>
  <c r="AM40" i="48"/>
  <c r="AI40" i="48"/>
  <c r="AE40" i="48"/>
  <c r="AA40" i="48"/>
  <c r="W40" i="48"/>
  <c r="S40" i="48"/>
  <c r="O40" i="48"/>
  <c r="K40" i="48"/>
  <c r="G40" i="48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AY38" i="48"/>
  <c r="AU38" i="48"/>
  <c r="AQ38" i="48"/>
  <c r="AM38" i="48"/>
  <c r="AI38" i="48"/>
  <c r="AE38" i="48"/>
  <c r="AA38" i="48"/>
  <c r="W38" i="48"/>
  <c r="S38" i="48"/>
  <c r="O38" i="48"/>
  <c r="K38" i="48"/>
  <c r="BA38" i="48" s="1"/>
  <c r="BD38" i="48" s="1"/>
  <c r="BF38" i="48" s="1"/>
  <c r="G38" i="48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AY31" i="48"/>
  <c r="AU31" i="48"/>
  <c r="AQ31" i="48"/>
  <c r="AM31" i="48"/>
  <c r="AI31" i="48"/>
  <c r="AE31" i="48"/>
  <c r="AA31" i="48"/>
  <c r="W31" i="48"/>
  <c r="S31" i="48"/>
  <c r="O31" i="48"/>
  <c r="K31" i="48"/>
  <c r="G31" i="48"/>
  <c r="AY30" i="48"/>
  <c r="AU30" i="48"/>
  <c r="AQ30" i="48"/>
  <c r="AM30" i="48"/>
  <c r="AI30" i="48"/>
  <c r="AE30" i="48"/>
  <c r="AA30" i="48"/>
  <c r="W30" i="48"/>
  <c r="S30" i="48"/>
  <c r="O30" i="48"/>
  <c r="K30" i="48"/>
  <c r="G30" i="48"/>
  <c r="AY29" i="48"/>
  <c r="AU29" i="48"/>
  <c r="AQ29" i="48"/>
  <c r="AM29" i="48"/>
  <c r="AI29" i="48"/>
  <c r="AE29" i="48"/>
  <c r="AA29" i="48"/>
  <c r="W29" i="48"/>
  <c r="S29" i="48"/>
  <c r="O29" i="48"/>
  <c r="K29" i="48"/>
  <c r="G29" i="48"/>
  <c r="AY28" i="48"/>
  <c r="AU28" i="48"/>
  <c r="AQ28" i="48"/>
  <c r="AM28" i="48"/>
  <c r="AI28" i="48"/>
  <c r="AE28" i="48"/>
  <c r="AA28" i="48"/>
  <c r="W28" i="48"/>
  <c r="S28" i="48"/>
  <c r="O28" i="48"/>
  <c r="K28" i="48"/>
  <c r="G28" i="48"/>
  <c r="AY27" i="48"/>
  <c r="AU27" i="48"/>
  <c r="AQ27" i="48"/>
  <c r="AM27" i="48"/>
  <c r="AI27" i="48"/>
  <c r="AE27" i="48"/>
  <c r="AA27" i="48"/>
  <c r="W27" i="48"/>
  <c r="S27" i="48"/>
  <c r="O27" i="48"/>
  <c r="K27" i="48"/>
  <c r="G27" i="48"/>
  <c r="AY26" i="48"/>
  <c r="AU26" i="48"/>
  <c r="AQ26" i="48"/>
  <c r="AM26" i="48"/>
  <c r="AI26" i="48"/>
  <c r="AE26" i="48"/>
  <c r="AA26" i="48"/>
  <c r="W26" i="48"/>
  <c r="S26" i="48"/>
  <c r="O26" i="48"/>
  <c r="K26" i="48"/>
  <c r="G26" i="48"/>
  <c r="AY25" i="48"/>
  <c r="AU25" i="48"/>
  <c r="AQ25" i="48"/>
  <c r="AM25" i="48"/>
  <c r="AI25" i="48"/>
  <c r="AE25" i="48"/>
  <c r="AA25" i="48"/>
  <c r="W25" i="48"/>
  <c r="S25" i="48"/>
  <c r="O25" i="48"/>
  <c r="K25" i="48"/>
  <c r="G25" i="48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AY23" i="48"/>
  <c r="AU23" i="48"/>
  <c r="AQ23" i="48"/>
  <c r="AM23" i="48"/>
  <c r="AI23" i="48"/>
  <c r="AE23" i="48"/>
  <c r="AA23" i="48"/>
  <c r="W23" i="48"/>
  <c r="S23" i="48"/>
  <c r="O23" i="48"/>
  <c r="K23" i="48"/>
  <c r="G23" i="48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BA21" i="48" s="1"/>
  <c r="BD21" i="48" s="1"/>
  <c r="BF21" i="48" s="1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AY19" i="48"/>
  <c r="AU19" i="48"/>
  <c r="AQ19" i="48"/>
  <c r="AM19" i="48"/>
  <c r="AI19" i="48"/>
  <c r="AE19" i="48"/>
  <c r="AA19" i="48"/>
  <c r="W19" i="48"/>
  <c r="S19" i="48"/>
  <c r="O19" i="48"/>
  <c r="K19" i="48"/>
  <c r="G19" i="48"/>
  <c r="AY18" i="48"/>
  <c r="AU18" i="48"/>
  <c r="AQ18" i="48"/>
  <c r="AM18" i="48"/>
  <c r="AI18" i="48"/>
  <c r="AE18" i="48"/>
  <c r="AA18" i="48"/>
  <c r="W18" i="48"/>
  <c r="S18" i="48"/>
  <c r="O18" i="48"/>
  <c r="K18" i="48"/>
  <c r="G18" i="48"/>
  <c r="AY17" i="48"/>
  <c r="AU17" i="48"/>
  <c r="AQ17" i="48"/>
  <c r="AM17" i="48"/>
  <c r="AI17" i="48"/>
  <c r="AE17" i="48"/>
  <c r="AA17" i="48"/>
  <c r="W17" i="48"/>
  <c r="S17" i="48"/>
  <c r="O17" i="48"/>
  <c r="K17" i="48"/>
  <c r="G17" i="48"/>
  <c r="AY16" i="48"/>
  <c r="AU16" i="48"/>
  <c r="AQ16" i="48"/>
  <c r="AM16" i="48"/>
  <c r="AI16" i="48"/>
  <c r="AE16" i="48"/>
  <c r="AA16" i="48"/>
  <c r="W16" i="48"/>
  <c r="S16" i="48"/>
  <c r="O16" i="48"/>
  <c r="K16" i="48"/>
  <c r="G16" i="48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AY14" i="48"/>
  <c r="AU14" i="48"/>
  <c r="AQ14" i="48"/>
  <c r="AM14" i="48"/>
  <c r="AI14" i="48"/>
  <c r="AE14" i="48"/>
  <c r="AA14" i="48"/>
  <c r="W14" i="48"/>
  <c r="BA14" i="48" s="1"/>
  <c r="BD14" i="48" s="1"/>
  <c r="BF14" i="48" s="1"/>
  <c r="S14" i="48"/>
  <c r="O14" i="48"/>
  <c r="K14" i="48"/>
  <c r="G14" i="48"/>
  <c r="AY13" i="48"/>
  <c r="AU13" i="48"/>
  <c r="AQ13" i="48"/>
  <c r="AM13" i="48"/>
  <c r="AI13" i="48"/>
  <c r="AE13" i="48"/>
  <c r="AA13" i="48"/>
  <c r="W13" i="48"/>
  <c r="S13" i="48"/>
  <c r="O13" i="48"/>
  <c r="K13" i="48"/>
  <c r="G13" i="48"/>
  <c r="AY12" i="48"/>
  <c r="AU12" i="48"/>
  <c r="AQ12" i="48"/>
  <c r="AM12" i="48"/>
  <c r="AI12" i="48"/>
  <c r="AE12" i="48"/>
  <c r="AA12" i="48"/>
  <c r="W12" i="48"/>
  <c r="BA12" i="48" s="1"/>
  <c r="BD12" i="48" s="1"/>
  <c r="BF12" i="48" s="1"/>
  <c r="S12" i="48"/>
  <c r="O12" i="48"/>
  <c r="K12" i="48"/>
  <c r="G12" i="48"/>
  <c r="AY11" i="48"/>
  <c r="AU11" i="48"/>
  <c r="AQ11" i="48"/>
  <c r="AM11" i="48"/>
  <c r="AI11" i="48"/>
  <c r="AE11" i="48"/>
  <c r="AA11" i="48"/>
  <c r="W11" i="48"/>
  <c r="S11" i="48"/>
  <c r="O11" i="48"/>
  <c r="K11" i="48"/>
  <c r="G11" i="48"/>
  <c r="AY10" i="48"/>
  <c r="AU10" i="48"/>
  <c r="AQ10" i="48"/>
  <c r="AM10" i="48"/>
  <c r="AI10" i="48"/>
  <c r="AE10" i="48"/>
  <c r="AA10" i="48"/>
  <c r="W10" i="48"/>
  <c r="S10" i="48"/>
  <c r="O10" i="48"/>
  <c r="K10" i="48"/>
  <c r="G10" i="48"/>
  <c r="AY9" i="48"/>
  <c r="AU9" i="48"/>
  <c r="AQ9" i="48"/>
  <c r="AM9" i="48"/>
  <c r="AI9" i="48"/>
  <c r="AE9" i="48"/>
  <c r="AA9" i="48"/>
  <c r="W9" i="48"/>
  <c r="S9" i="48"/>
  <c r="O9" i="48"/>
  <c r="K9" i="48"/>
  <c r="G9" i="48"/>
  <c r="BA9" i="48" s="1"/>
  <c r="BD9" i="48" s="1"/>
  <c r="BF9" i="48" s="1"/>
  <c r="AY8" i="48"/>
  <c r="AU8" i="48"/>
  <c r="AQ8" i="48"/>
  <c r="AM8" i="48"/>
  <c r="AI8" i="48"/>
  <c r="AE8" i="48"/>
  <c r="AA8" i="48"/>
  <c r="W8" i="48"/>
  <c r="S8" i="48"/>
  <c r="O8" i="48"/>
  <c r="K8" i="48"/>
  <c r="G8" i="48"/>
  <c r="AY7" i="48"/>
  <c r="AU7" i="48"/>
  <c r="AQ7" i="48"/>
  <c r="AM7" i="48"/>
  <c r="AI7" i="48"/>
  <c r="AE7" i="48"/>
  <c r="AA7" i="48"/>
  <c r="W7" i="48"/>
  <c r="S7" i="48"/>
  <c r="O7" i="48"/>
  <c r="K7" i="48"/>
  <c r="G7" i="48"/>
  <c r="AY6" i="48"/>
  <c r="AU6" i="48"/>
  <c r="AQ6" i="48"/>
  <c r="AM6" i="48"/>
  <c r="AI6" i="48"/>
  <c r="AE6" i="48"/>
  <c r="AA6" i="48"/>
  <c r="W6" i="48"/>
  <c r="S6" i="48"/>
  <c r="O6" i="48"/>
  <c r="K6" i="48"/>
  <c r="G6" i="48"/>
  <c r="AY5" i="48"/>
  <c r="AU5" i="48"/>
  <c r="AQ5" i="48"/>
  <c r="AM5" i="48"/>
  <c r="AI5" i="48"/>
  <c r="AE5" i="48"/>
  <c r="AA5" i="48"/>
  <c r="W5" i="48"/>
  <c r="S5" i="48"/>
  <c r="O5" i="48"/>
  <c r="K5" i="48"/>
  <c r="G5" i="48"/>
  <c r="AY4" i="48"/>
  <c r="AU4" i="48"/>
  <c r="AQ4" i="48"/>
  <c r="AM4" i="48"/>
  <c r="AI4" i="48"/>
  <c r="AE4" i="48"/>
  <c r="AA4" i="48"/>
  <c r="W4" i="48"/>
  <c r="S4" i="48"/>
  <c r="O4" i="48"/>
  <c r="K4" i="48"/>
  <c r="G4" i="48"/>
  <c r="BE168" i="47"/>
  <c r="BC168" i="47"/>
  <c r="BB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O167" i="47"/>
  <c r="K167" i="47"/>
  <c r="G167" i="47"/>
  <c r="S166" i="47"/>
  <c r="O166" i="47"/>
  <c r="K166" i="47"/>
  <c r="G166" i="47"/>
  <c r="BA166" i="47" s="1"/>
  <c r="BD166" i="47" s="1"/>
  <c r="BF166" i="47" s="1"/>
  <c r="S165" i="47"/>
  <c r="O165" i="47"/>
  <c r="K165" i="47"/>
  <c r="G165" i="47"/>
  <c r="S164" i="47"/>
  <c r="O164" i="47"/>
  <c r="K164" i="47"/>
  <c r="G164" i="47"/>
  <c r="S163" i="47"/>
  <c r="O163" i="47"/>
  <c r="K163" i="47"/>
  <c r="G163" i="47"/>
  <c r="S162" i="47"/>
  <c r="O162" i="47"/>
  <c r="K162" i="47"/>
  <c r="G162" i="47"/>
  <c r="S161" i="47"/>
  <c r="O161" i="47"/>
  <c r="K161" i="47"/>
  <c r="G161" i="47"/>
  <c r="BA160" i="47"/>
  <c r="BD160" i="47" s="1"/>
  <c r="BF160" i="47" s="1"/>
  <c r="S160" i="47"/>
  <c r="O160" i="47"/>
  <c r="K160" i="47"/>
  <c r="G160" i="47"/>
  <c r="S159" i="47"/>
  <c r="O159" i="47"/>
  <c r="K159" i="47"/>
  <c r="G159" i="47"/>
  <c r="S158" i="47"/>
  <c r="O158" i="47"/>
  <c r="K158" i="47"/>
  <c r="G158" i="47"/>
  <c r="BA158" i="47" s="1"/>
  <c r="BD158" i="47" s="1"/>
  <c r="BF158" i="47" s="1"/>
  <c r="S157" i="47"/>
  <c r="O157" i="47"/>
  <c r="K157" i="47"/>
  <c r="G157" i="47"/>
  <c r="S156" i="47"/>
  <c r="O156" i="47"/>
  <c r="K156" i="47"/>
  <c r="G156" i="47"/>
  <c r="S155" i="47"/>
  <c r="O155" i="47"/>
  <c r="K155" i="47"/>
  <c r="G155" i="47"/>
  <c r="S154" i="47"/>
  <c r="O154" i="47"/>
  <c r="K154" i="47"/>
  <c r="G154" i="47"/>
  <c r="BA154" i="47" s="1"/>
  <c r="BD154" i="47" s="1"/>
  <c r="BF154" i="47" s="1"/>
  <c r="S153" i="47"/>
  <c r="BA153" i="47" s="1"/>
  <c r="BD153" i="47" s="1"/>
  <c r="BF153" i="47" s="1"/>
  <c r="O153" i="47"/>
  <c r="K153" i="47"/>
  <c r="G153" i="47"/>
  <c r="S152" i="47"/>
  <c r="O152" i="47"/>
  <c r="K152" i="47"/>
  <c r="G152" i="47"/>
  <c r="S151" i="47"/>
  <c r="O151" i="47"/>
  <c r="K151" i="47"/>
  <c r="G151" i="47"/>
  <c r="BA151" i="47" s="1"/>
  <c r="BD151" i="47" s="1"/>
  <c r="BF151" i="47" s="1"/>
  <c r="S150" i="47"/>
  <c r="O150" i="47"/>
  <c r="K150" i="47"/>
  <c r="G150" i="47"/>
  <c r="BA150" i="47" s="1"/>
  <c r="BD150" i="47" s="1"/>
  <c r="BF150" i="47" s="1"/>
  <c r="S149" i="47"/>
  <c r="O149" i="47"/>
  <c r="K149" i="47"/>
  <c r="G149" i="47"/>
  <c r="BA148" i="47"/>
  <c r="BD148" i="47" s="1"/>
  <c r="BF148" i="47" s="1"/>
  <c r="S148" i="47"/>
  <c r="O148" i="47"/>
  <c r="K148" i="47"/>
  <c r="G148" i="47"/>
  <c r="S147" i="47"/>
  <c r="O147" i="47"/>
  <c r="K147" i="47"/>
  <c r="G147" i="47"/>
  <c r="BA147" i="47" s="1"/>
  <c r="BD147" i="47" s="1"/>
  <c r="BF147" i="47" s="1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BA144" i="47" s="1"/>
  <c r="BD144" i="47" s="1"/>
  <c r="BF144" i="47" s="1"/>
  <c r="W143" i="47"/>
  <c r="S143" i="47"/>
  <c r="O143" i="47"/>
  <c r="K143" i="47"/>
  <c r="G143" i="47"/>
  <c r="BA143" i="47" s="1"/>
  <c r="BD143" i="47" s="1"/>
  <c r="BF143" i="47" s="1"/>
  <c r="W142" i="47"/>
  <c r="S142" i="47"/>
  <c r="O142" i="47"/>
  <c r="K142" i="47"/>
  <c r="G142" i="47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G131" i="47"/>
  <c r="W130" i="47"/>
  <c r="S130" i="47"/>
  <c r="O130" i="47"/>
  <c r="K130" i="47"/>
  <c r="G130" i="47"/>
  <c r="W129" i="47"/>
  <c r="S129" i="47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W126" i="47"/>
  <c r="S126" i="47"/>
  <c r="O126" i="47"/>
  <c r="K126" i="47"/>
  <c r="G126" i="47"/>
  <c r="W125" i="47"/>
  <c r="S125" i="47"/>
  <c r="O125" i="47"/>
  <c r="K125" i="47"/>
  <c r="G125" i="47"/>
  <c r="W124" i="47"/>
  <c r="S124" i="47"/>
  <c r="O124" i="47"/>
  <c r="K124" i="47"/>
  <c r="G124" i="47"/>
  <c r="BA124" i="47" s="1"/>
  <c r="BD124" i="47" s="1"/>
  <c r="BF124" i="47" s="1"/>
  <c r="W123" i="47"/>
  <c r="S123" i="47"/>
  <c r="O123" i="47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BA119" i="47" s="1"/>
  <c r="BD119" i="47" s="1"/>
  <c r="BF119" i="47" s="1"/>
  <c r="W118" i="47"/>
  <c r="S118" i="47"/>
  <c r="O118" i="47"/>
  <c r="BA118" i="47" s="1"/>
  <c r="BD118" i="47" s="1"/>
  <c r="BF118" i="47" s="1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BA112" i="47" s="1"/>
  <c r="BD112" i="47" s="1"/>
  <c r="BF112" i="47" s="1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BA105" i="47" s="1"/>
  <c r="BD105" i="47" s="1"/>
  <c r="BF105" i="47" s="1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BA98" i="47" s="1"/>
  <c r="BD98" i="47" s="1"/>
  <c r="BF98" i="47" s="1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BA77" i="47" s="1"/>
  <c r="BD77" i="47" s="1"/>
  <c r="BF77" i="47" s="1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BA74" i="47" s="1"/>
  <c r="BD74" i="47" s="1"/>
  <c r="BF74" i="47" s="1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BA67" i="47" s="1"/>
  <c r="BD67" i="47" s="1"/>
  <c r="BF67" i="47" s="1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BA66" i="47" s="1"/>
  <c r="BD66" i="47" s="1"/>
  <c r="BF66" i="47" s="1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BA64" i="47" s="1"/>
  <c r="BD64" i="47" s="1"/>
  <c r="BF64" i="47" s="1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BA50" i="47" s="1"/>
  <c r="BD50" i="47" s="1"/>
  <c r="BF50" i="47" s="1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BA36" i="47" s="1"/>
  <c r="BD36" i="47" s="1"/>
  <c r="BF36" i="47" s="1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BA32" i="47" s="1"/>
  <c r="BD32" i="47" s="1"/>
  <c r="BF32" i="47" s="1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BA8" i="47" s="1"/>
  <c r="BD8" i="47" s="1"/>
  <c r="BF8" i="47" s="1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E168" i="46"/>
  <c r="BC168" i="46"/>
  <c r="BB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G167" i="46"/>
  <c r="BA167" i="46" s="1"/>
  <c r="BD167" i="46" s="1"/>
  <c r="BF167" i="46" s="1"/>
  <c r="S166" i="46"/>
  <c r="O166" i="46"/>
  <c r="K166" i="46"/>
  <c r="G166" i="46"/>
  <c r="S165" i="46"/>
  <c r="O165" i="46"/>
  <c r="K165" i="46"/>
  <c r="G165" i="46"/>
  <c r="S164" i="46"/>
  <c r="O164" i="46"/>
  <c r="K164" i="46"/>
  <c r="G164" i="46"/>
  <c r="S163" i="46"/>
  <c r="O163" i="46"/>
  <c r="K163" i="46"/>
  <c r="G163" i="46"/>
  <c r="BA163" i="46" s="1"/>
  <c r="BD163" i="46" s="1"/>
  <c r="BF163" i="46" s="1"/>
  <c r="S162" i="46"/>
  <c r="BA162" i="46" s="1"/>
  <c r="BD162" i="46" s="1"/>
  <c r="BF162" i="46" s="1"/>
  <c r="O162" i="46"/>
  <c r="K162" i="46"/>
  <c r="G162" i="46"/>
  <c r="S161" i="46"/>
  <c r="O161" i="46"/>
  <c r="K161" i="46"/>
  <c r="G161" i="46"/>
  <c r="S160" i="46"/>
  <c r="O160" i="46"/>
  <c r="K160" i="46"/>
  <c r="G160" i="46"/>
  <c r="S159" i="46"/>
  <c r="O159" i="46"/>
  <c r="K159" i="46"/>
  <c r="G159" i="46"/>
  <c r="S158" i="46"/>
  <c r="O158" i="46"/>
  <c r="K158" i="46"/>
  <c r="G158" i="46"/>
  <c r="S157" i="46"/>
  <c r="O157" i="46"/>
  <c r="K157" i="46"/>
  <c r="G157" i="46"/>
  <c r="S156" i="46"/>
  <c r="O156" i="46"/>
  <c r="K156" i="46"/>
  <c r="G156" i="46"/>
  <c r="S155" i="46"/>
  <c r="O155" i="46"/>
  <c r="K155" i="46"/>
  <c r="G155" i="46"/>
  <c r="BA155" i="46" s="1"/>
  <c r="BD155" i="46" s="1"/>
  <c r="BF155" i="46" s="1"/>
  <c r="S154" i="46"/>
  <c r="O154" i="46"/>
  <c r="K154" i="46"/>
  <c r="G154" i="46"/>
  <c r="S153" i="46"/>
  <c r="BA153" i="46" s="1"/>
  <c r="BD153" i="46" s="1"/>
  <c r="BF153" i="46" s="1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BA150" i="46" s="1"/>
  <c r="BD150" i="46" s="1"/>
  <c r="BF150" i="46" s="1"/>
  <c r="O150" i="46"/>
  <c r="K150" i="46"/>
  <c r="G150" i="46"/>
  <c r="S149" i="46"/>
  <c r="O149" i="46"/>
  <c r="K149" i="46"/>
  <c r="G149" i="46"/>
  <c r="BA149" i="46" s="1"/>
  <c r="BD149" i="46" s="1"/>
  <c r="BF149" i="46" s="1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W144" i="46"/>
  <c r="S144" i="46"/>
  <c r="O144" i="46"/>
  <c r="K144" i="46"/>
  <c r="G144" i="46"/>
  <c r="W143" i="46"/>
  <c r="S143" i="46"/>
  <c r="O143" i="46"/>
  <c r="K143" i="46"/>
  <c r="G143" i="46"/>
  <c r="W142" i="46"/>
  <c r="S142" i="46"/>
  <c r="O142" i="46"/>
  <c r="K142" i="46"/>
  <c r="G142" i="46"/>
  <c r="W141" i="46"/>
  <c r="S141" i="46"/>
  <c r="O141" i="46"/>
  <c r="K141" i="46"/>
  <c r="G141" i="46"/>
  <c r="W140" i="46"/>
  <c r="S140" i="46"/>
  <c r="O140" i="46"/>
  <c r="K140" i="46"/>
  <c r="G140" i="46"/>
  <c r="W139" i="46"/>
  <c r="S139" i="46"/>
  <c r="O139" i="46"/>
  <c r="K139" i="46"/>
  <c r="G139" i="46"/>
  <c r="W138" i="46"/>
  <c r="S138" i="46"/>
  <c r="O138" i="46"/>
  <c r="K138" i="46"/>
  <c r="G138" i="46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G127" i="46"/>
  <c r="W126" i="46"/>
  <c r="S126" i="46"/>
  <c r="O126" i="46"/>
  <c r="K126" i="46"/>
  <c r="G126" i="46"/>
  <c r="W125" i="46"/>
  <c r="S125" i="46"/>
  <c r="O125" i="46"/>
  <c r="K125" i="46"/>
  <c r="G125" i="46"/>
  <c r="W124" i="46"/>
  <c r="BA124" i="46" s="1"/>
  <c r="BD124" i="46" s="1"/>
  <c r="BF124" i="46" s="1"/>
  <c r="S124" i="46"/>
  <c r="O124" i="46"/>
  <c r="K124" i="46"/>
  <c r="G124" i="46"/>
  <c r="W123" i="46"/>
  <c r="S123" i="46"/>
  <c r="O123" i="46"/>
  <c r="K123" i="46"/>
  <c r="G123" i="46"/>
  <c r="W122" i="46"/>
  <c r="S122" i="46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BA118" i="46"/>
  <c r="BD118" i="46" s="1"/>
  <c r="BF118" i="46" s="1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BA111" i="46" s="1"/>
  <c r="BD111" i="46" s="1"/>
  <c r="BF111" i="46" s="1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BA98" i="46" s="1"/>
  <c r="BD98" i="46" s="1"/>
  <c r="BF98" i="46" s="1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BA85" i="46" s="1"/>
  <c r="BD85" i="46" s="1"/>
  <c r="BF85" i="46" s="1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BA59" i="46" s="1"/>
  <c r="BD59" i="46" s="1"/>
  <c r="BF59" i="46" s="1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BA53" i="46" s="1"/>
  <c r="BD53" i="46" s="1"/>
  <c r="BF53" i="46" s="1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BA50" i="46" s="1"/>
  <c r="BD50" i="46" s="1"/>
  <c r="BF50" i="46" s="1"/>
  <c r="AY49" i="46"/>
  <c r="BA49" i="46" s="1"/>
  <c r="BD49" i="46" s="1"/>
  <c r="BF49" i="46" s="1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BA30" i="46" s="1"/>
  <c r="BD30" i="46" s="1"/>
  <c r="BF30" i="46" s="1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BA14" i="46" s="1"/>
  <c r="BD14" i="46" s="1"/>
  <c r="BF14" i="46" s="1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E168" i="45"/>
  <c r="BC168" i="45"/>
  <c r="BB168" i="45"/>
  <c r="AZ168" i="45"/>
  <c r="AX168" i="45"/>
  <c r="AW168" i="45"/>
  <c r="AV168" i="45"/>
  <c r="AT168" i="45"/>
  <c r="AS168" i="45"/>
  <c r="AR168" i="45"/>
  <c r="AP168" i="45"/>
  <c r="AO168" i="45"/>
  <c r="AN168" i="45"/>
  <c r="AL168" i="45"/>
  <c r="AK168" i="45"/>
  <c r="AJ168" i="45"/>
  <c r="AH168" i="45"/>
  <c r="AG168" i="45"/>
  <c r="AF168" i="45"/>
  <c r="AD168" i="45"/>
  <c r="AC168" i="45"/>
  <c r="AB168" i="45"/>
  <c r="Z168" i="45"/>
  <c r="Y168" i="45"/>
  <c r="X168" i="45"/>
  <c r="V168" i="45"/>
  <c r="U168" i="45"/>
  <c r="T168" i="45"/>
  <c r="R168" i="45"/>
  <c r="Q168" i="45"/>
  <c r="P168" i="45"/>
  <c r="N168" i="45"/>
  <c r="M168" i="45"/>
  <c r="L168" i="45"/>
  <c r="J168" i="45"/>
  <c r="I168" i="45"/>
  <c r="H168" i="45"/>
  <c r="F168" i="45"/>
  <c r="E168" i="45"/>
  <c r="D168" i="45"/>
  <c r="S167" i="45"/>
  <c r="O167" i="45"/>
  <c r="K167" i="45"/>
  <c r="G167" i="45"/>
  <c r="S166" i="45"/>
  <c r="O166" i="45"/>
  <c r="K166" i="45"/>
  <c r="G166" i="45"/>
  <c r="S165" i="45"/>
  <c r="O165" i="45"/>
  <c r="K165" i="45"/>
  <c r="G165" i="45"/>
  <c r="S164" i="45"/>
  <c r="O164" i="45"/>
  <c r="K164" i="45"/>
  <c r="G164" i="45"/>
  <c r="S163" i="45"/>
  <c r="O163" i="45"/>
  <c r="K163" i="45"/>
  <c r="G163" i="45"/>
  <c r="S162" i="45"/>
  <c r="O162" i="45"/>
  <c r="K162" i="45"/>
  <c r="G162" i="45"/>
  <c r="S161" i="45"/>
  <c r="O161" i="45"/>
  <c r="K161" i="45"/>
  <c r="G161" i="45"/>
  <c r="S160" i="45"/>
  <c r="O160" i="45"/>
  <c r="K160" i="45"/>
  <c r="G160" i="45"/>
  <c r="BA160" i="45" s="1"/>
  <c r="BD160" i="45" s="1"/>
  <c r="BF160" i="45" s="1"/>
  <c r="S159" i="45"/>
  <c r="O159" i="45"/>
  <c r="K159" i="45"/>
  <c r="G159" i="45"/>
  <c r="S158" i="45"/>
  <c r="O158" i="45"/>
  <c r="K158" i="45"/>
  <c r="G158" i="45"/>
  <c r="BA158" i="45" s="1"/>
  <c r="BD158" i="45" s="1"/>
  <c r="BF158" i="45" s="1"/>
  <c r="S157" i="45"/>
  <c r="O157" i="45"/>
  <c r="K157" i="45"/>
  <c r="G157" i="45"/>
  <c r="S156" i="45"/>
  <c r="O156" i="45"/>
  <c r="K156" i="45"/>
  <c r="G156" i="45"/>
  <c r="S155" i="45"/>
  <c r="O155" i="45"/>
  <c r="K155" i="45"/>
  <c r="G155" i="45"/>
  <c r="S154" i="45"/>
  <c r="O154" i="45"/>
  <c r="K154" i="45"/>
  <c r="G154" i="45"/>
  <c r="BA154" i="45" s="1"/>
  <c r="BD154" i="45" s="1"/>
  <c r="BF154" i="45" s="1"/>
  <c r="S153" i="45"/>
  <c r="O153" i="45"/>
  <c r="K153" i="45"/>
  <c r="G153" i="45"/>
  <c r="S152" i="45"/>
  <c r="O152" i="45"/>
  <c r="K152" i="45"/>
  <c r="G152" i="45"/>
  <c r="S151" i="45"/>
  <c r="O151" i="45"/>
  <c r="K151" i="45"/>
  <c r="G151" i="45"/>
  <c r="S150" i="45"/>
  <c r="O150" i="45"/>
  <c r="K150" i="45"/>
  <c r="G150" i="45"/>
  <c r="S149" i="45"/>
  <c r="O149" i="45"/>
  <c r="K149" i="45"/>
  <c r="G149" i="45"/>
  <c r="S148" i="45"/>
  <c r="O148" i="45"/>
  <c r="K148" i="45"/>
  <c r="G148" i="45"/>
  <c r="BA148" i="45" s="1"/>
  <c r="BD148" i="45" s="1"/>
  <c r="BF148" i="45" s="1"/>
  <c r="S147" i="45"/>
  <c r="O147" i="45"/>
  <c r="K147" i="45"/>
  <c r="G147" i="45"/>
  <c r="S146" i="45"/>
  <c r="O146" i="45"/>
  <c r="K146" i="45"/>
  <c r="G146" i="45"/>
  <c r="BA146" i="45" s="1"/>
  <c r="BD146" i="45" s="1"/>
  <c r="BF146" i="45" s="1"/>
  <c r="W145" i="45"/>
  <c r="S145" i="45"/>
  <c r="O145" i="45"/>
  <c r="K145" i="45"/>
  <c r="G145" i="45"/>
  <c r="W144" i="45"/>
  <c r="S144" i="45"/>
  <c r="O144" i="45"/>
  <c r="K144" i="45"/>
  <c r="G144" i="45"/>
  <c r="W143" i="45"/>
  <c r="S143" i="45"/>
  <c r="O143" i="45"/>
  <c r="K143" i="45"/>
  <c r="G143" i="45"/>
  <c r="BA143" i="45" s="1"/>
  <c r="BD143" i="45" s="1"/>
  <c r="BF143" i="45" s="1"/>
  <c r="W142" i="45"/>
  <c r="S142" i="45"/>
  <c r="O142" i="45"/>
  <c r="K142" i="45"/>
  <c r="G142" i="45"/>
  <c r="W141" i="45"/>
  <c r="S141" i="45"/>
  <c r="O141" i="45"/>
  <c r="K141" i="45"/>
  <c r="G141" i="45"/>
  <c r="W140" i="45"/>
  <c r="S140" i="45"/>
  <c r="O140" i="45"/>
  <c r="K140" i="45"/>
  <c r="G140" i="45"/>
  <c r="W139" i="45"/>
  <c r="S139" i="45"/>
  <c r="O139" i="45"/>
  <c r="K139" i="45"/>
  <c r="G139" i="45"/>
  <c r="W138" i="45"/>
  <c r="S138" i="45"/>
  <c r="O138" i="45"/>
  <c r="K138" i="45"/>
  <c r="G138" i="45"/>
  <c r="BA138" i="45" s="1"/>
  <c r="BD138" i="45" s="1"/>
  <c r="BF138" i="45" s="1"/>
  <c r="W137" i="45"/>
  <c r="S137" i="45"/>
  <c r="O137" i="45"/>
  <c r="K137" i="45"/>
  <c r="G137" i="45"/>
  <c r="BA137" i="45" s="1"/>
  <c r="BD137" i="45" s="1"/>
  <c r="BF137" i="45" s="1"/>
  <c r="W136" i="45"/>
  <c r="S136" i="45"/>
  <c r="O136" i="45"/>
  <c r="K136" i="45"/>
  <c r="G136" i="45"/>
  <c r="W135" i="45"/>
  <c r="S135" i="45"/>
  <c r="O135" i="45"/>
  <c r="K135" i="45"/>
  <c r="G135" i="45"/>
  <c r="BA135" i="45" s="1"/>
  <c r="BD135" i="45" s="1"/>
  <c r="BF135" i="45" s="1"/>
  <c r="W134" i="45"/>
  <c r="S134" i="45"/>
  <c r="O134" i="45"/>
  <c r="K134" i="45"/>
  <c r="G134" i="45"/>
  <c r="W133" i="45"/>
  <c r="S133" i="45"/>
  <c r="O133" i="45"/>
  <c r="K133" i="45"/>
  <c r="G133" i="45"/>
  <c r="BA133" i="45" s="1"/>
  <c r="BD133" i="45" s="1"/>
  <c r="BF133" i="45" s="1"/>
  <c r="W132" i="45"/>
  <c r="S132" i="45"/>
  <c r="O132" i="45"/>
  <c r="K132" i="45"/>
  <c r="G132" i="45"/>
  <c r="BA132" i="45" s="1"/>
  <c r="BD132" i="45" s="1"/>
  <c r="BF132" i="45" s="1"/>
  <c r="W131" i="45"/>
  <c r="S131" i="45"/>
  <c r="O131" i="45"/>
  <c r="K131" i="45"/>
  <c r="G131" i="45"/>
  <c r="W130" i="45"/>
  <c r="S130" i="45"/>
  <c r="O130" i="45"/>
  <c r="K130" i="45"/>
  <c r="G130" i="45"/>
  <c r="W129" i="45"/>
  <c r="S129" i="45"/>
  <c r="O129" i="45"/>
  <c r="K129" i="45"/>
  <c r="G129" i="45"/>
  <c r="BA129" i="45" s="1"/>
  <c r="BD129" i="45" s="1"/>
  <c r="BF129" i="45" s="1"/>
  <c r="W128" i="45"/>
  <c r="S128" i="45"/>
  <c r="O128" i="45"/>
  <c r="K128" i="45"/>
  <c r="G128" i="45"/>
  <c r="W127" i="45"/>
  <c r="S127" i="45"/>
  <c r="O127" i="45"/>
  <c r="K127" i="45"/>
  <c r="G127" i="45"/>
  <c r="W126" i="45"/>
  <c r="S126" i="45"/>
  <c r="O126" i="45"/>
  <c r="K126" i="45"/>
  <c r="G126" i="45"/>
  <c r="BA126" i="45" s="1"/>
  <c r="BD126" i="45" s="1"/>
  <c r="BF126" i="45" s="1"/>
  <c r="W125" i="45"/>
  <c r="S125" i="45"/>
  <c r="O125" i="45"/>
  <c r="K125" i="45"/>
  <c r="G125" i="45"/>
  <c r="W124" i="45"/>
  <c r="S124" i="45"/>
  <c r="O124" i="45"/>
  <c r="K124" i="45"/>
  <c r="G124" i="45"/>
  <c r="W123" i="45"/>
  <c r="S123" i="45"/>
  <c r="O123" i="45"/>
  <c r="K123" i="45"/>
  <c r="G123" i="45"/>
  <c r="BA123" i="45" s="1"/>
  <c r="BD123" i="45" s="1"/>
  <c r="BF123" i="45" s="1"/>
  <c r="W122" i="45"/>
  <c r="S122" i="45"/>
  <c r="O122" i="45"/>
  <c r="K122" i="45"/>
  <c r="G122" i="45"/>
  <c r="W121" i="45"/>
  <c r="S121" i="45"/>
  <c r="O121" i="45"/>
  <c r="K121" i="45"/>
  <c r="G121" i="45"/>
  <c r="W120" i="45"/>
  <c r="S120" i="45"/>
  <c r="O120" i="45"/>
  <c r="K120" i="45"/>
  <c r="G120" i="45"/>
  <c r="W119" i="45"/>
  <c r="S119" i="45"/>
  <c r="O119" i="45"/>
  <c r="K119" i="45"/>
  <c r="G119" i="45"/>
  <c r="W118" i="45"/>
  <c r="S118" i="45"/>
  <c r="O118" i="45"/>
  <c r="K118" i="45"/>
  <c r="G118" i="45"/>
  <c r="AY117" i="45"/>
  <c r="AU117" i="45"/>
  <c r="AQ117" i="45"/>
  <c r="AM117" i="45"/>
  <c r="AI117" i="45"/>
  <c r="AE117" i="45"/>
  <c r="AA117" i="45"/>
  <c r="W117" i="45"/>
  <c r="S117" i="45"/>
  <c r="O117" i="45"/>
  <c r="K117" i="45"/>
  <c r="G117" i="45"/>
  <c r="AY116" i="45"/>
  <c r="AU116" i="45"/>
  <c r="AQ116" i="45"/>
  <c r="AM116" i="45"/>
  <c r="AI116" i="45"/>
  <c r="AE116" i="45"/>
  <c r="AA116" i="45"/>
  <c r="W116" i="45"/>
  <c r="S116" i="45"/>
  <c r="O116" i="45"/>
  <c r="K116" i="45"/>
  <c r="G116" i="45"/>
  <c r="AY115" i="45"/>
  <c r="AU115" i="45"/>
  <c r="AQ115" i="45"/>
  <c r="AM115" i="45"/>
  <c r="AI115" i="45"/>
  <c r="AE115" i="45"/>
  <c r="AA115" i="45"/>
  <c r="W115" i="45"/>
  <c r="S115" i="45"/>
  <c r="O115" i="45"/>
  <c r="K115" i="45"/>
  <c r="G115" i="45"/>
  <c r="AY114" i="45"/>
  <c r="AU114" i="45"/>
  <c r="AQ114" i="45"/>
  <c r="AM114" i="45"/>
  <c r="AI114" i="45"/>
  <c r="AE114" i="45"/>
  <c r="AA114" i="45"/>
  <c r="W114" i="45"/>
  <c r="S114" i="45"/>
  <c r="O114" i="45"/>
  <c r="K114" i="45"/>
  <c r="G114" i="45"/>
  <c r="AY113" i="45"/>
  <c r="AU113" i="45"/>
  <c r="AQ113" i="45"/>
  <c r="AM113" i="45"/>
  <c r="AI113" i="45"/>
  <c r="AE113" i="45"/>
  <c r="AA113" i="45"/>
  <c r="W113" i="45"/>
  <c r="S113" i="45"/>
  <c r="O113" i="45"/>
  <c r="K113" i="45"/>
  <c r="G113" i="45"/>
  <c r="AY112" i="45"/>
  <c r="AU112" i="45"/>
  <c r="AQ112" i="45"/>
  <c r="AM112" i="45"/>
  <c r="AI112" i="45"/>
  <c r="AE112" i="45"/>
  <c r="AA112" i="45"/>
  <c r="W112" i="45"/>
  <c r="S112" i="45"/>
  <c r="O112" i="45"/>
  <c r="K112" i="45"/>
  <c r="G112" i="45"/>
  <c r="AY111" i="45"/>
  <c r="AU111" i="45"/>
  <c r="AQ111" i="45"/>
  <c r="AM111" i="45"/>
  <c r="AI111" i="45"/>
  <c r="AE111" i="45"/>
  <c r="AA111" i="45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W110" i="45"/>
  <c r="S110" i="45"/>
  <c r="O110" i="45"/>
  <c r="K110" i="45"/>
  <c r="G110" i="45"/>
  <c r="AY109" i="45"/>
  <c r="AU109" i="45"/>
  <c r="AQ109" i="45"/>
  <c r="AM109" i="45"/>
  <c r="AI109" i="45"/>
  <c r="AE109" i="45"/>
  <c r="AA109" i="45"/>
  <c r="W109" i="45"/>
  <c r="S109" i="45"/>
  <c r="O109" i="45"/>
  <c r="K109" i="45"/>
  <c r="G109" i="45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AA107" i="45"/>
  <c r="W107" i="45"/>
  <c r="S107" i="45"/>
  <c r="O107" i="45"/>
  <c r="K107" i="45"/>
  <c r="G107" i="45"/>
  <c r="AY106" i="45"/>
  <c r="AU106" i="45"/>
  <c r="AQ106" i="45"/>
  <c r="AM106" i="45"/>
  <c r="AI106" i="45"/>
  <c r="AE106" i="45"/>
  <c r="AA106" i="45"/>
  <c r="W106" i="45"/>
  <c r="S106" i="45"/>
  <c r="O106" i="45"/>
  <c r="K106" i="45"/>
  <c r="G106" i="45"/>
  <c r="AY105" i="45"/>
  <c r="AU105" i="45"/>
  <c r="AQ105" i="45"/>
  <c r="AM105" i="45"/>
  <c r="AI105" i="45"/>
  <c r="AE105" i="45"/>
  <c r="AA105" i="45"/>
  <c r="W105" i="45"/>
  <c r="S105" i="45"/>
  <c r="O105" i="45"/>
  <c r="K105" i="45"/>
  <c r="G105" i="45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AY103" i="45"/>
  <c r="AU103" i="45"/>
  <c r="AQ103" i="45"/>
  <c r="AM103" i="45"/>
  <c r="AI103" i="45"/>
  <c r="AE103" i="45"/>
  <c r="AA103" i="45"/>
  <c r="W103" i="45"/>
  <c r="S103" i="45"/>
  <c r="O103" i="45"/>
  <c r="K103" i="45"/>
  <c r="G103" i="45"/>
  <c r="AY102" i="45"/>
  <c r="AU102" i="45"/>
  <c r="AQ102" i="45"/>
  <c r="AM102" i="45"/>
  <c r="AI102" i="45"/>
  <c r="AE102" i="45"/>
  <c r="AA102" i="45"/>
  <c r="W102" i="45"/>
  <c r="S102" i="45"/>
  <c r="O102" i="45"/>
  <c r="K102" i="45"/>
  <c r="G102" i="45"/>
  <c r="AY101" i="45"/>
  <c r="AU101" i="45"/>
  <c r="AQ101" i="45"/>
  <c r="AM101" i="45"/>
  <c r="AI101" i="45"/>
  <c r="AE101" i="45"/>
  <c r="AA101" i="45"/>
  <c r="W101" i="45"/>
  <c r="S101" i="45"/>
  <c r="O101" i="45"/>
  <c r="K101" i="45"/>
  <c r="G101" i="45"/>
  <c r="AY100" i="45"/>
  <c r="AU100" i="45"/>
  <c r="AQ100" i="45"/>
  <c r="AM100" i="45"/>
  <c r="AI100" i="45"/>
  <c r="AE100" i="45"/>
  <c r="AA100" i="45"/>
  <c r="W100" i="45"/>
  <c r="S100" i="45"/>
  <c r="O100" i="45"/>
  <c r="K100" i="45"/>
  <c r="G100" i="45"/>
  <c r="AY99" i="45"/>
  <c r="AU99" i="45"/>
  <c r="AQ99" i="45"/>
  <c r="AM99" i="45"/>
  <c r="AI99" i="45"/>
  <c r="AE99" i="45"/>
  <c r="AA99" i="45"/>
  <c r="W99" i="45"/>
  <c r="S99" i="45"/>
  <c r="O99" i="45"/>
  <c r="K99" i="45"/>
  <c r="G99" i="45"/>
  <c r="AY98" i="45"/>
  <c r="AU98" i="45"/>
  <c r="AQ98" i="45"/>
  <c r="AM98" i="45"/>
  <c r="AI98" i="45"/>
  <c r="AE98" i="45"/>
  <c r="AA98" i="45"/>
  <c r="W98" i="45"/>
  <c r="S98" i="45"/>
  <c r="O98" i="45"/>
  <c r="K98" i="45"/>
  <c r="G98" i="45"/>
  <c r="AY97" i="45"/>
  <c r="AU97" i="45"/>
  <c r="AQ97" i="45"/>
  <c r="AM97" i="45"/>
  <c r="AI97" i="45"/>
  <c r="AE97" i="45"/>
  <c r="AA97" i="45"/>
  <c r="W97" i="45"/>
  <c r="S97" i="45"/>
  <c r="O97" i="45"/>
  <c r="K97" i="45"/>
  <c r="G97" i="45"/>
  <c r="AY96" i="45"/>
  <c r="AU96" i="45"/>
  <c r="AQ96" i="45"/>
  <c r="AM96" i="45"/>
  <c r="AI96" i="45"/>
  <c r="AE96" i="45"/>
  <c r="AA96" i="45"/>
  <c r="W96" i="45"/>
  <c r="S96" i="45"/>
  <c r="O96" i="45"/>
  <c r="K96" i="45"/>
  <c r="G96" i="45"/>
  <c r="AY95" i="45"/>
  <c r="AU95" i="45"/>
  <c r="AQ95" i="45"/>
  <c r="AM95" i="45"/>
  <c r="AI95" i="45"/>
  <c r="AE95" i="45"/>
  <c r="AA95" i="45"/>
  <c r="W95" i="45"/>
  <c r="S95" i="45"/>
  <c r="O95" i="45"/>
  <c r="K95" i="45"/>
  <c r="G95" i="45"/>
  <c r="AY94" i="45"/>
  <c r="AU94" i="45"/>
  <c r="AQ94" i="45"/>
  <c r="AM94" i="45"/>
  <c r="AI94" i="45"/>
  <c r="AE94" i="45"/>
  <c r="AA94" i="45"/>
  <c r="W94" i="45"/>
  <c r="S94" i="45"/>
  <c r="O94" i="45"/>
  <c r="K94" i="45"/>
  <c r="G94" i="45"/>
  <c r="AY93" i="45"/>
  <c r="AU93" i="45"/>
  <c r="AQ93" i="45"/>
  <c r="AM93" i="45"/>
  <c r="AI93" i="45"/>
  <c r="AE93" i="45"/>
  <c r="AA93" i="45"/>
  <c r="W93" i="45"/>
  <c r="S93" i="45"/>
  <c r="O93" i="45"/>
  <c r="K93" i="45"/>
  <c r="G93" i="45"/>
  <c r="AY92" i="45"/>
  <c r="AU92" i="45"/>
  <c r="AQ92" i="45"/>
  <c r="AM92" i="45"/>
  <c r="AI92" i="45"/>
  <c r="AE92" i="45"/>
  <c r="AA92" i="45"/>
  <c r="W92" i="45"/>
  <c r="S92" i="45"/>
  <c r="O92" i="45"/>
  <c r="K92" i="45"/>
  <c r="G92" i="45"/>
  <c r="AY91" i="45"/>
  <c r="AU91" i="45"/>
  <c r="AQ91" i="45"/>
  <c r="AM91" i="45"/>
  <c r="AI91" i="45"/>
  <c r="AE91" i="45"/>
  <c r="AA91" i="45"/>
  <c r="W91" i="45"/>
  <c r="S91" i="45"/>
  <c r="O91" i="45"/>
  <c r="K91" i="45"/>
  <c r="BA91" i="45" s="1"/>
  <c r="BD91" i="45" s="1"/>
  <c r="BF91" i="45" s="1"/>
  <c r="G91" i="45"/>
  <c r="AY90" i="45"/>
  <c r="AU90" i="45"/>
  <c r="AQ90" i="45"/>
  <c r="AM90" i="45"/>
  <c r="AI90" i="45"/>
  <c r="AE90" i="45"/>
  <c r="AA90" i="45"/>
  <c r="W90" i="45"/>
  <c r="S90" i="45"/>
  <c r="O90" i="45"/>
  <c r="K90" i="45"/>
  <c r="G90" i="45"/>
  <c r="AY89" i="45"/>
  <c r="AU89" i="45"/>
  <c r="AQ89" i="45"/>
  <c r="AM89" i="45"/>
  <c r="AI89" i="45"/>
  <c r="AE89" i="45"/>
  <c r="AA89" i="45"/>
  <c r="W89" i="45"/>
  <c r="S89" i="45"/>
  <c r="O89" i="45"/>
  <c r="K89" i="45"/>
  <c r="G89" i="45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O87" i="45"/>
  <c r="K87" i="45"/>
  <c r="G87" i="45"/>
  <c r="AY86" i="45"/>
  <c r="AU86" i="45"/>
  <c r="AQ86" i="45"/>
  <c r="AM86" i="45"/>
  <c r="AI86" i="45"/>
  <c r="AE86" i="45"/>
  <c r="AA86" i="45"/>
  <c r="W86" i="45"/>
  <c r="S86" i="45"/>
  <c r="O86" i="45"/>
  <c r="K86" i="45"/>
  <c r="G86" i="45"/>
  <c r="AY85" i="45"/>
  <c r="AU85" i="45"/>
  <c r="AQ85" i="45"/>
  <c r="AM85" i="45"/>
  <c r="AI85" i="45"/>
  <c r="AE85" i="45"/>
  <c r="AA85" i="45"/>
  <c r="W85" i="45"/>
  <c r="S85" i="45"/>
  <c r="O85" i="45"/>
  <c r="K85" i="45"/>
  <c r="G85" i="45"/>
  <c r="AY84" i="45"/>
  <c r="AU84" i="45"/>
  <c r="AQ84" i="45"/>
  <c r="AM84" i="45"/>
  <c r="AI84" i="45"/>
  <c r="AE84" i="45"/>
  <c r="AA84" i="45"/>
  <c r="W84" i="45"/>
  <c r="S84" i="45"/>
  <c r="O84" i="45"/>
  <c r="K84" i="45"/>
  <c r="G84" i="45"/>
  <c r="AY83" i="45"/>
  <c r="AU83" i="45"/>
  <c r="AQ83" i="45"/>
  <c r="AM83" i="45"/>
  <c r="AI83" i="45"/>
  <c r="AE83" i="45"/>
  <c r="AA83" i="45"/>
  <c r="W83" i="45"/>
  <c r="S83" i="45"/>
  <c r="O83" i="45"/>
  <c r="K83" i="45"/>
  <c r="G83" i="45"/>
  <c r="BA83" i="45" s="1"/>
  <c r="BD83" i="45" s="1"/>
  <c r="BF83" i="45" s="1"/>
  <c r="BA82" i="45"/>
  <c r="BD82" i="45" s="1"/>
  <c r="BF82" i="45" s="1"/>
  <c r="AY82" i="45"/>
  <c r="AU82" i="45"/>
  <c r="AQ82" i="45"/>
  <c r="AM82" i="45"/>
  <c r="AI82" i="45"/>
  <c r="AE82" i="45"/>
  <c r="AA82" i="45"/>
  <c r="W82" i="45"/>
  <c r="S82" i="45"/>
  <c r="O82" i="45"/>
  <c r="K82" i="45"/>
  <c r="G82" i="45"/>
  <c r="AY81" i="45"/>
  <c r="AU81" i="45"/>
  <c r="AQ81" i="45"/>
  <c r="AM81" i="45"/>
  <c r="AI81" i="45"/>
  <c r="AE81" i="45"/>
  <c r="AA81" i="45"/>
  <c r="W81" i="45"/>
  <c r="S81" i="45"/>
  <c r="O81" i="45"/>
  <c r="K81" i="45"/>
  <c r="G81" i="45"/>
  <c r="AY80" i="45"/>
  <c r="AU80" i="45"/>
  <c r="AQ80" i="45"/>
  <c r="AM80" i="45"/>
  <c r="AI80" i="45"/>
  <c r="AE80" i="45"/>
  <c r="AA80" i="45"/>
  <c r="W80" i="45"/>
  <c r="S80" i="45"/>
  <c r="O80" i="45"/>
  <c r="K80" i="45"/>
  <c r="G80" i="45"/>
  <c r="AY79" i="45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AQ78" i="45"/>
  <c r="AM78" i="45"/>
  <c r="AI78" i="45"/>
  <c r="AE78" i="45"/>
  <c r="AA78" i="45"/>
  <c r="W78" i="45"/>
  <c r="S78" i="45"/>
  <c r="O78" i="45"/>
  <c r="K78" i="45"/>
  <c r="G78" i="45"/>
  <c r="AY77" i="45"/>
  <c r="AU77" i="45"/>
  <c r="AQ77" i="45"/>
  <c r="AM77" i="45"/>
  <c r="AI77" i="45"/>
  <c r="AE77" i="45"/>
  <c r="AA77" i="45"/>
  <c r="W77" i="45"/>
  <c r="S77" i="45"/>
  <c r="O77" i="45"/>
  <c r="K77" i="45"/>
  <c r="G77" i="45"/>
  <c r="AY76" i="45"/>
  <c r="AU76" i="45"/>
  <c r="AQ76" i="45"/>
  <c r="AM76" i="45"/>
  <c r="AI76" i="45"/>
  <c r="AE76" i="45"/>
  <c r="AA76" i="45"/>
  <c r="W76" i="45"/>
  <c r="S76" i="45"/>
  <c r="O76" i="45"/>
  <c r="K76" i="45"/>
  <c r="G76" i="45"/>
  <c r="AY75" i="45"/>
  <c r="AU75" i="45"/>
  <c r="AQ75" i="45"/>
  <c r="AM75" i="45"/>
  <c r="AI75" i="45"/>
  <c r="AE75" i="45"/>
  <c r="AA75" i="45"/>
  <c r="W75" i="45"/>
  <c r="S75" i="45"/>
  <c r="O75" i="45"/>
  <c r="K75" i="45"/>
  <c r="G75" i="45"/>
  <c r="AY74" i="45"/>
  <c r="AU74" i="45"/>
  <c r="AQ74" i="45"/>
  <c r="AM74" i="45"/>
  <c r="AI74" i="45"/>
  <c r="AE74" i="45"/>
  <c r="AA74" i="45"/>
  <c r="W74" i="45"/>
  <c r="S74" i="45"/>
  <c r="O74" i="45"/>
  <c r="K74" i="45"/>
  <c r="G74" i="45"/>
  <c r="BA74" i="45" s="1"/>
  <c r="BD74" i="45" s="1"/>
  <c r="BF74" i="45" s="1"/>
  <c r="AY73" i="45"/>
  <c r="AU73" i="45"/>
  <c r="AQ73" i="45"/>
  <c r="AM73" i="45"/>
  <c r="AI73" i="45"/>
  <c r="AE73" i="45"/>
  <c r="AA73" i="45"/>
  <c r="W73" i="45"/>
  <c r="S73" i="45"/>
  <c r="O73" i="45"/>
  <c r="K73" i="45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AY71" i="45"/>
  <c r="AU71" i="45"/>
  <c r="AQ71" i="45"/>
  <c r="AM71" i="45"/>
  <c r="AI71" i="45"/>
  <c r="AE71" i="45"/>
  <c r="AA71" i="45"/>
  <c r="W71" i="45"/>
  <c r="S71" i="45"/>
  <c r="O71" i="45"/>
  <c r="K71" i="45"/>
  <c r="G71" i="45"/>
  <c r="AY70" i="45"/>
  <c r="AU70" i="45"/>
  <c r="AQ70" i="45"/>
  <c r="AM70" i="45"/>
  <c r="AI70" i="45"/>
  <c r="AE70" i="45"/>
  <c r="AA70" i="45"/>
  <c r="W70" i="45"/>
  <c r="S70" i="45"/>
  <c r="O70" i="45"/>
  <c r="K70" i="45"/>
  <c r="G70" i="45"/>
  <c r="AY69" i="45"/>
  <c r="AU69" i="45"/>
  <c r="AQ69" i="45"/>
  <c r="AM69" i="45"/>
  <c r="AI69" i="45"/>
  <c r="AE69" i="45"/>
  <c r="AA69" i="45"/>
  <c r="W69" i="45"/>
  <c r="S69" i="45"/>
  <c r="O69" i="45"/>
  <c r="K69" i="45"/>
  <c r="G69" i="45"/>
  <c r="AY68" i="45"/>
  <c r="AU68" i="45"/>
  <c r="AQ68" i="45"/>
  <c r="AM68" i="45"/>
  <c r="AI68" i="45"/>
  <c r="AE68" i="45"/>
  <c r="AA68" i="45"/>
  <c r="W68" i="45"/>
  <c r="S68" i="45"/>
  <c r="O68" i="45"/>
  <c r="K68" i="45"/>
  <c r="G68" i="45"/>
  <c r="AY67" i="45"/>
  <c r="AU67" i="45"/>
  <c r="AQ67" i="45"/>
  <c r="AM67" i="45"/>
  <c r="AI67" i="45"/>
  <c r="AE67" i="45"/>
  <c r="AA67" i="45"/>
  <c r="W67" i="45"/>
  <c r="S67" i="45"/>
  <c r="O67" i="45"/>
  <c r="K67" i="45"/>
  <c r="G67" i="45"/>
  <c r="AY66" i="45"/>
  <c r="AU66" i="45"/>
  <c r="AQ66" i="45"/>
  <c r="AM66" i="45"/>
  <c r="AI66" i="45"/>
  <c r="AE66" i="45"/>
  <c r="AA66" i="45"/>
  <c r="W66" i="45"/>
  <c r="S66" i="45"/>
  <c r="O66" i="45"/>
  <c r="K66" i="45"/>
  <c r="G66" i="45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AY64" i="45"/>
  <c r="AU64" i="45"/>
  <c r="AQ64" i="45"/>
  <c r="AM64" i="45"/>
  <c r="AI64" i="45"/>
  <c r="AE64" i="45"/>
  <c r="AA64" i="45"/>
  <c r="W64" i="45"/>
  <c r="S64" i="45"/>
  <c r="O64" i="45"/>
  <c r="K64" i="45"/>
  <c r="G64" i="45"/>
  <c r="AY63" i="45"/>
  <c r="AU63" i="45"/>
  <c r="AQ63" i="45"/>
  <c r="AM63" i="45"/>
  <c r="AI63" i="45"/>
  <c r="AE63" i="45"/>
  <c r="AA63" i="45"/>
  <c r="W63" i="45"/>
  <c r="S63" i="45"/>
  <c r="O63" i="45"/>
  <c r="K63" i="45"/>
  <c r="G63" i="45"/>
  <c r="AY62" i="45"/>
  <c r="AU62" i="45"/>
  <c r="AQ62" i="45"/>
  <c r="AM62" i="45"/>
  <c r="AI62" i="45"/>
  <c r="AE62" i="45"/>
  <c r="AA62" i="45"/>
  <c r="W62" i="45"/>
  <c r="S62" i="45"/>
  <c r="O62" i="45"/>
  <c r="K62" i="45"/>
  <c r="G62" i="45"/>
  <c r="AY61" i="45"/>
  <c r="AU61" i="45"/>
  <c r="AQ61" i="45"/>
  <c r="AM61" i="45"/>
  <c r="AI61" i="45"/>
  <c r="AE61" i="45"/>
  <c r="AA61" i="45"/>
  <c r="W61" i="45"/>
  <c r="S61" i="45"/>
  <c r="O61" i="45"/>
  <c r="K61" i="45"/>
  <c r="G61" i="45"/>
  <c r="AY60" i="45"/>
  <c r="AU60" i="45"/>
  <c r="AQ60" i="45"/>
  <c r="AM60" i="45"/>
  <c r="AI60" i="45"/>
  <c r="AE60" i="45"/>
  <c r="AA60" i="45"/>
  <c r="W60" i="45"/>
  <c r="S60" i="45"/>
  <c r="O60" i="45"/>
  <c r="K60" i="45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G59" i="45"/>
  <c r="AY58" i="45"/>
  <c r="AU58" i="45"/>
  <c r="AQ58" i="45"/>
  <c r="AM58" i="45"/>
  <c r="AI58" i="45"/>
  <c r="AE58" i="45"/>
  <c r="AA58" i="45"/>
  <c r="W58" i="45"/>
  <c r="S58" i="45"/>
  <c r="O58" i="45"/>
  <c r="K58" i="45"/>
  <c r="G58" i="45"/>
  <c r="AY57" i="45"/>
  <c r="AU57" i="45"/>
  <c r="AQ57" i="45"/>
  <c r="AM57" i="45"/>
  <c r="AI57" i="45"/>
  <c r="AE57" i="45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O56" i="45"/>
  <c r="K56" i="45"/>
  <c r="G56" i="45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AY54" i="45"/>
  <c r="AU54" i="45"/>
  <c r="AQ54" i="45"/>
  <c r="AM54" i="45"/>
  <c r="AI54" i="45"/>
  <c r="AE54" i="45"/>
  <c r="AA54" i="45"/>
  <c r="W54" i="45"/>
  <c r="S54" i="45"/>
  <c r="O54" i="45"/>
  <c r="K54" i="45"/>
  <c r="BA54" i="45" s="1"/>
  <c r="BD54" i="45" s="1"/>
  <c r="BF54" i="45" s="1"/>
  <c r="G54" i="45"/>
  <c r="AY53" i="45"/>
  <c r="AU53" i="45"/>
  <c r="AQ53" i="45"/>
  <c r="AM53" i="45"/>
  <c r="AI53" i="45"/>
  <c r="AE53" i="45"/>
  <c r="AA53" i="45"/>
  <c r="W53" i="45"/>
  <c r="S53" i="45"/>
  <c r="O53" i="45"/>
  <c r="K53" i="45"/>
  <c r="G53" i="45"/>
  <c r="AY52" i="45"/>
  <c r="AU52" i="45"/>
  <c r="AQ52" i="45"/>
  <c r="AM52" i="45"/>
  <c r="AI52" i="45"/>
  <c r="AE52" i="45"/>
  <c r="AA52" i="45"/>
  <c r="W52" i="45"/>
  <c r="S52" i="45"/>
  <c r="O52" i="45"/>
  <c r="K52" i="45"/>
  <c r="G52" i="45"/>
  <c r="AY51" i="45"/>
  <c r="AU51" i="45"/>
  <c r="AQ51" i="45"/>
  <c r="AM51" i="45"/>
  <c r="AI51" i="45"/>
  <c r="AE51" i="45"/>
  <c r="AA51" i="45"/>
  <c r="W51" i="45"/>
  <c r="S51" i="45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BA50" i="45" s="1"/>
  <c r="BD50" i="45" s="1"/>
  <c r="BF50" i="45" s="1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AY48" i="45"/>
  <c r="AU48" i="45"/>
  <c r="AQ48" i="45"/>
  <c r="AM48" i="45"/>
  <c r="BA48" i="45" s="1"/>
  <c r="BD48" i="45" s="1"/>
  <c r="BF48" i="45" s="1"/>
  <c r="AI48" i="45"/>
  <c r="AE48" i="45"/>
  <c r="AA48" i="45"/>
  <c r="W48" i="45"/>
  <c r="S48" i="45"/>
  <c r="O48" i="45"/>
  <c r="K48" i="45"/>
  <c r="G48" i="45"/>
  <c r="AY47" i="45"/>
  <c r="AU47" i="45"/>
  <c r="AQ47" i="45"/>
  <c r="AM47" i="45"/>
  <c r="AI47" i="45"/>
  <c r="AE47" i="45"/>
  <c r="AA47" i="45"/>
  <c r="W47" i="45"/>
  <c r="S47" i="45"/>
  <c r="O47" i="45"/>
  <c r="K47" i="45"/>
  <c r="G47" i="45"/>
  <c r="AY46" i="45"/>
  <c r="AU46" i="45"/>
  <c r="AQ46" i="45"/>
  <c r="AM46" i="45"/>
  <c r="AI46" i="45"/>
  <c r="AE46" i="45"/>
  <c r="AA46" i="45"/>
  <c r="W46" i="45"/>
  <c r="S46" i="45"/>
  <c r="O46" i="45"/>
  <c r="K46" i="45"/>
  <c r="G46" i="45"/>
  <c r="AY45" i="45"/>
  <c r="AU45" i="45"/>
  <c r="AQ45" i="45"/>
  <c r="AM45" i="45"/>
  <c r="AI45" i="45"/>
  <c r="AE45" i="45"/>
  <c r="AA45" i="45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W44" i="45"/>
  <c r="S44" i="45"/>
  <c r="O44" i="45"/>
  <c r="K44" i="45"/>
  <c r="G44" i="45"/>
  <c r="AY43" i="45"/>
  <c r="AU43" i="45"/>
  <c r="AQ43" i="45"/>
  <c r="AM43" i="45"/>
  <c r="AI43" i="45"/>
  <c r="AE43" i="45"/>
  <c r="AA43" i="45"/>
  <c r="W43" i="45"/>
  <c r="S43" i="45"/>
  <c r="O43" i="45"/>
  <c r="K43" i="45"/>
  <c r="G43" i="45"/>
  <c r="AY42" i="45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AY37" i="45"/>
  <c r="AU37" i="45"/>
  <c r="AQ37" i="45"/>
  <c r="AM37" i="45"/>
  <c r="AI37" i="45"/>
  <c r="AE37" i="45"/>
  <c r="AA37" i="45"/>
  <c r="W37" i="45"/>
  <c r="S37" i="45"/>
  <c r="O37" i="45"/>
  <c r="BA37" i="45" s="1"/>
  <c r="BD37" i="45" s="1"/>
  <c r="BF37" i="45" s="1"/>
  <c r="K37" i="45"/>
  <c r="G37" i="45"/>
  <c r="AY36" i="45"/>
  <c r="AU36" i="45"/>
  <c r="AQ36" i="45"/>
  <c r="AM36" i="45"/>
  <c r="AI36" i="45"/>
  <c r="AE36" i="45"/>
  <c r="AA36" i="45"/>
  <c r="W36" i="45"/>
  <c r="S36" i="45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G35" i="45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AY33" i="45"/>
  <c r="AU33" i="45"/>
  <c r="AQ33" i="45"/>
  <c r="AM33" i="45"/>
  <c r="AI33" i="45"/>
  <c r="AE33" i="45"/>
  <c r="AA33" i="45"/>
  <c r="W33" i="45"/>
  <c r="S33" i="45"/>
  <c r="O33" i="45"/>
  <c r="K33" i="45"/>
  <c r="G33" i="45"/>
  <c r="AY32" i="45"/>
  <c r="AU32" i="45"/>
  <c r="AQ32" i="45"/>
  <c r="AM32" i="45"/>
  <c r="AI32" i="45"/>
  <c r="AE32" i="45"/>
  <c r="AA32" i="45"/>
  <c r="W32" i="45"/>
  <c r="S32" i="45"/>
  <c r="O32" i="45"/>
  <c r="K32" i="45"/>
  <c r="G32" i="45"/>
  <c r="AY31" i="45"/>
  <c r="AU31" i="45"/>
  <c r="AQ31" i="45"/>
  <c r="AM31" i="45"/>
  <c r="AI31" i="45"/>
  <c r="AE31" i="45"/>
  <c r="BA31" i="45" s="1"/>
  <c r="BD31" i="45" s="1"/>
  <c r="BF31" i="45" s="1"/>
  <c r="AA31" i="45"/>
  <c r="W31" i="45"/>
  <c r="S31" i="45"/>
  <c r="O31" i="45"/>
  <c r="K31" i="45"/>
  <c r="G31" i="45"/>
  <c r="AY30" i="45"/>
  <c r="AU30" i="45"/>
  <c r="AQ30" i="45"/>
  <c r="AM30" i="45"/>
  <c r="AI30" i="45"/>
  <c r="AE30" i="45"/>
  <c r="AA30" i="45"/>
  <c r="W30" i="45"/>
  <c r="S30" i="45"/>
  <c r="O30" i="45"/>
  <c r="K30" i="45"/>
  <c r="G30" i="45"/>
  <c r="AY29" i="45"/>
  <c r="AU29" i="45"/>
  <c r="AQ29" i="45"/>
  <c r="AM29" i="45"/>
  <c r="AI29" i="45"/>
  <c r="AE29" i="45"/>
  <c r="AA29" i="45"/>
  <c r="W29" i="45"/>
  <c r="S29" i="45"/>
  <c r="O29" i="45"/>
  <c r="K29" i="45"/>
  <c r="G29" i="45"/>
  <c r="AY28" i="45"/>
  <c r="AU28" i="45"/>
  <c r="AQ28" i="45"/>
  <c r="AM28" i="45"/>
  <c r="AI28" i="45"/>
  <c r="AE28" i="45"/>
  <c r="AA28" i="45"/>
  <c r="W28" i="45"/>
  <c r="S28" i="45"/>
  <c r="O28" i="45"/>
  <c r="K28" i="45"/>
  <c r="G28" i="45"/>
  <c r="AY27" i="45"/>
  <c r="AU27" i="45"/>
  <c r="AQ27" i="45"/>
  <c r="AM27" i="45"/>
  <c r="AI27" i="45"/>
  <c r="AE27" i="45"/>
  <c r="AA27" i="45"/>
  <c r="W27" i="45"/>
  <c r="S27" i="45"/>
  <c r="O27" i="45"/>
  <c r="K27" i="45"/>
  <c r="G27" i="45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AA24" i="45"/>
  <c r="W24" i="45"/>
  <c r="S24" i="45"/>
  <c r="O24" i="45"/>
  <c r="K24" i="45"/>
  <c r="G24" i="45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I22" i="45"/>
  <c r="AE22" i="45"/>
  <c r="AA22" i="45"/>
  <c r="W22" i="45"/>
  <c r="S22" i="45"/>
  <c r="O22" i="45"/>
  <c r="K22" i="45"/>
  <c r="G22" i="45"/>
  <c r="AY21" i="45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AY19" i="45"/>
  <c r="AU19" i="45"/>
  <c r="AQ19" i="45"/>
  <c r="AM19" i="45"/>
  <c r="AI19" i="45"/>
  <c r="AE19" i="45"/>
  <c r="AA19" i="45"/>
  <c r="W19" i="45"/>
  <c r="S19" i="45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O18" i="45"/>
  <c r="K18" i="45"/>
  <c r="G18" i="45"/>
  <c r="AY17" i="45"/>
  <c r="AU17" i="45"/>
  <c r="AQ17" i="45"/>
  <c r="AM17" i="45"/>
  <c r="AI17" i="45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AA16" i="45"/>
  <c r="W16" i="45"/>
  <c r="S16" i="45"/>
  <c r="O16" i="45"/>
  <c r="K16" i="45"/>
  <c r="G16" i="45"/>
  <c r="AY15" i="45"/>
  <c r="AU15" i="45"/>
  <c r="AQ15" i="45"/>
  <c r="AM15" i="45"/>
  <c r="AI15" i="45"/>
  <c r="AE15" i="45"/>
  <c r="BA15" i="45" s="1"/>
  <c r="BD15" i="45" s="1"/>
  <c r="BF15" i="45" s="1"/>
  <c r="AA15" i="45"/>
  <c r="W15" i="45"/>
  <c r="S15" i="45"/>
  <c r="O15" i="45"/>
  <c r="K15" i="45"/>
  <c r="G15" i="45"/>
  <c r="AY14" i="45"/>
  <c r="AU14" i="45"/>
  <c r="AQ14" i="45"/>
  <c r="AM14" i="45"/>
  <c r="AI14" i="45"/>
  <c r="AE14" i="45"/>
  <c r="AA14" i="45"/>
  <c r="W14" i="45"/>
  <c r="S14" i="45"/>
  <c r="O14" i="45"/>
  <c r="K14" i="45"/>
  <c r="G14" i="45"/>
  <c r="AY13" i="45"/>
  <c r="AU13" i="45"/>
  <c r="AQ13" i="45"/>
  <c r="AM13" i="45"/>
  <c r="AI13" i="45"/>
  <c r="AE13" i="45"/>
  <c r="AA13" i="45"/>
  <c r="W13" i="45"/>
  <c r="S13" i="45"/>
  <c r="O13" i="45"/>
  <c r="K13" i="45"/>
  <c r="G13" i="45"/>
  <c r="AY12" i="45"/>
  <c r="AU12" i="45"/>
  <c r="AQ12" i="45"/>
  <c r="AM12" i="45"/>
  <c r="AI12" i="45"/>
  <c r="AE12" i="45"/>
  <c r="AA12" i="45"/>
  <c r="W12" i="45"/>
  <c r="S12" i="45"/>
  <c r="O12" i="45"/>
  <c r="K12" i="45"/>
  <c r="G12" i="45"/>
  <c r="AY11" i="45"/>
  <c r="AU11" i="45"/>
  <c r="AQ11" i="45"/>
  <c r="AM11" i="45"/>
  <c r="AI11" i="45"/>
  <c r="AE11" i="45"/>
  <c r="AA11" i="45"/>
  <c r="W11" i="45"/>
  <c r="S11" i="45"/>
  <c r="O11" i="45"/>
  <c r="K11" i="45"/>
  <c r="G11" i="45"/>
  <c r="AY10" i="45"/>
  <c r="AU10" i="45"/>
  <c r="AQ10" i="45"/>
  <c r="AM10" i="45"/>
  <c r="AI10" i="45"/>
  <c r="AE10" i="45"/>
  <c r="AA10" i="45"/>
  <c r="W10" i="45"/>
  <c r="S10" i="45"/>
  <c r="O10" i="45"/>
  <c r="K10" i="45"/>
  <c r="G10" i="45"/>
  <c r="AY9" i="45"/>
  <c r="AU9" i="45"/>
  <c r="AQ9" i="45"/>
  <c r="AM9" i="45"/>
  <c r="AI9" i="45"/>
  <c r="AE9" i="45"/>
  <c r="AA9" i="45"/>
  <c r="W9" i="45"/>
  <c r="S9" i="45"/>
  <c r="O9" i="45"/>
  <c r="K9" i="45"/>
  <c r="G9" i="45"/>
  <c r="BA9" i="45" s="1"/>
  <c r="BD9" i="45" s="1"/>
  <c r="BF9" i="45" s="1"/>
  <c r="AY8" i="45"/>
  <c r="AU8" i="45"/>
  <c r="AQ8" i="45"/>
  <c r="AM8" i="45"/>
  <c r="AI8" i="45"/>
  <c r="AE8" i="45"/>
  <c r="AA8" i="45"/>
  <c r="W8" i="45"/>
  <c r="S8" i="45"/>
  <c r="O8" i="45"/>
  <c r="K8" i="45"/>
  <c r="G8" i="45"/>
  <c r="AY7" i="45"/>
  <c r="AU7" i="45"/>
  <c r="AQ7" i="45"/>
  <c r="AM7" i="45"/>
  <c r="AI7" i="45"/>
  <c r="AE7" i="45"/>
  <c r="AA7" i="45"/>
  <c r="W7" i="45"/>
  <c r="S7" i="45"/>
  <c r="O7" i="45"/>
  <c r="K7" i="45"/>
  <c r="G7" i="45"/>
  <c r="AY6" i="45"/>
  <c r="AU6" i="45"/>
  <c r="AQ6" i="45"/>
  <c r="AM6" i="45"/>
  <c r="AI6" i="45"/>
  <c r="AE6" i="45"/>
  <c r="AA6" i="45"/>
  <c r="W6" i="45"/>
  <c r="S6" i="45"/>
  <c r="O6" i="45"/>
  <c r="K6" i="45"/>
  <c r="G6" i="45"/>
  <c r="AY5" i="45"/>
  <c r="AU5" i="45"/>
  <c r="AQ5" i="45"/>
  <c r="AM5" i="45"/>
  <c r="AI5" i="45"/>
  <c r="AE5" i="45"/>
  <c r="AA5" i="45"/>
  <c r="W5" i="45"/>
  <c r="S5" i="45"/>
  <c r="O5" i="45"/>
  <c r="K5" i="45"/>
  <c r="G5" i="45"/>
  <c r="AY4" i="45"/>
  <c r="AU4" i="45"/>
  <c r="AQ4" i="45"/>
  <c r="AM4" i="45"/>
  <c r="AI4" i="45"/>
  <c r="AE4" i="45"/>
  <c r="AA4" i="45"/>
  <c r="W4" i="45"/>
  <c r="S4" i="45"/>
  <c r="O4" i="45"/>
  <c r="K4" i="45"/>
  <c r="G4" i="45"/>
  <c r="BE168" i="44"/>
  <c r="BC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G167" i="44"/>
  <c r="BA167" i="44" s="1"/>
  <c r="BD167" i="44" s="1"/>
  <c r="BF167" i="44" s="1"/>
  <c r="S166" i="44"/>
  <c r="O166" i="44"/>
  <c r="K166" i="44"/>
  <c r="G166" i="44"/>
  <c r="BA166" i="44" s="1"/>
  <c r="BD166" i="44" s="1"/>
  <c r="BF166" i="44" s="1"/>
  <c r="S165" i="44"/>
  <c r="O165" i="44"/>
  <c r="K165" i="44"/>
  <c r="G165" i="44"/>
  <c r="S164" i="44"/>
  <c r="O164" i="44"/>
  <c r="K164" i="44"/>
  <c r="G164" i="44"/>
  <c r="S163" i="44"/>
  <c r="O163" i="44"/>
  <c r="K163" i="44"/>
  <c r="G163" i="44"/>
  <c r="BA163" i="44" s="1"/>
  <c r="BD163" i="44" s="1"/>
  <c r="BF163" i="44" s="1"/>
  <c r="S162" i="44"/>
  <c r="O162" i="44"/>
  <c r="K162" i="44"/>
  <c r="G162" i="44"/>
  <c r="S161" i="44"/>
  <c r="O161" i="44"/>
  <c r="K161" i="44"/>
  <c r="G161" i="44"/>
  <c r="BA161" i="44" s="1"/>
  <c r="BD161" i="44" s="1"/>
  <c r="BF161" i="44" s="1"/>
  <c r="S160" i="44"/>
  <c r="O160" i="44"/>
  <c r="K160" i="44"/>
  <c r="G160" i="44"/>
  <c r="S159" i="44"/>
  <c r="O159" i="44"/>
  <c r="K159" i="44"/>
  <c r="G159" i="44"/>
  <c r="BA159" i="44" s="1"/>
  <c r="BD159" i="44" s="1"/>
  <c r="BF159" i="44" s="1"/>
  <c r="S158" i="44"/>
  <c r="O158" i="44"/>
  <c r="K158" i="44"/>
  <c r="G158" i="44"/>
  <c r="BA158" i="44" s="1"/>
  <c r="BD158" i="44" s="1"/>
  <c r="BF158" i="44" s="1"/>
  <c r="S157" i="44"/>
  <c r="O157" i="44"/>
  <c r="K157" i="44"/>
  <c r="G157" i="44"/>
  <c r="S156" i="44"/>
  <c r="O156" i="44"/>
  <c r="K156" i="44"/>
  <c r="G156" i="44"/>
  <c r="S155" i="44"/>
  <c r="O155" i="44"/>
  <c r="K155" i="44"/>
  <c r="G155" i="44"/>
  <c r="S154" i="44"/>
  <c r="O154" i="44"/>
  <c r="K154" i="44"/>
  <c r="G154" i="44"/>
  <c r="S153" i="44"/>
  <c r="O153" i="44"/>
  <c r="BA153" i="44" s="1"/>
  <c r="BD153" i="44" s="1"/>
  <c r="BF153" i="44" s="1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G149" i="44"/>
  <c r="S148" i="44"/>
  <c r="O148" i="44"/>
  <c r="K148" i="44"/>
  <c r="G148" i="44"/>
  <c r="BA148" i="44" s="1"/>
  <c r="BD148" i="44" s="1"/>
  <c r="BF148" i="44" s="1"/>
  <c r="S147" i="44"/>
  <c r="O147" i="44"/>
  <c r="K147" i="44"/>
  <c r="G147" i="44"/>
  <c r="S146" i="44"/>
  <c r="O146" i="44"/>
  <c r="K146" i="44"/>
  <c r="G146" i="44"/>
  <c r="W145" i="44"/>
  <c r="S145" i="44"/>
  <c r="O145" i="44"/>
  <c r="K145" i="44"/>
  <c r="G145" i="44"/>
  <c r="W144" i="44"/>
  <c r="S144" i="44"/>
  <c r="O144" i="44"/>
  <c r="K144" i="44"/>
  <c r="G144" i="44"/>
  <c r="BA144" i="44" s="1"/>
  <c r="BD144" i="44" s="1"/>
  <c r="BF144" i="44" s="1"/>
  <c r="W143" i="44"/>
  <c r="S143" i="44"/>
  <c r="O143" i="44"/>
  <c r="K143" i="44"/>
  <c r="G143" i="44"/>
  <c r="W142" i="44"/>
  <c r="S142" i="44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BA138" i="44" s="1"/>
  <c r="BD138" i="44" s="1"/>
  <c r="BF138" i="44" s="1"/>
  <c r="W137" i="44"/>
  <c r="S137" i="44"/>
  <c r="O137" i="44"/>
  <c r="K137" i="44"/>
  <c r="BA137" i="44" s="1"/>
  <c r="BD137" i="44" s="1"/>
  <c r="BF137" i="44" s="1"/>
  <c r="G137" i="44"/>
  <c r="W136" i="44"/>
  <c r="S136" i="44"/>
  <c r="O136" i="44"/>
  <c r="K136" i="44"/>
  <c r="G136" i="44"/>
  <c r="W135" i="44"/>
  <c r="S135" i="44"/>
  <c r="O135" i="44"/>
  <c r="K135" i="44"/>
  <c r="BA135" i="44" s="1"/>
  <c r="BD135" i="44" s="1"/>
  <c r="BF135" i="44" s="1"/>
  <c r="G135" i="44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W131" i="44"/>
  <c r="S131" i="44"/>
  <c r="O131" i="44"/>
  <c r="K131" i="44"/>
  <c r="BA131" i="44" s="1"/>
  <c r="BD131" i="44" s="1"/>
  <c r="BF131" i="44" s="1"/>
  <c r="G131" i="44"/>
  <c r="W130" i="44"/>
  <c r="S130" i="44"/>
  <c r="O130" i="44"/>
  <c r="K130" i="44"/>
  <c r="G130" i="44"/>
  <c r="W129" i="44"/>
  <c r="S129" i="44"/>
  <c r="O129" i="44"/>
  <c r="K129" i="44"/>
  <c r="BA129" i="44" s="1"/>
  <c r="BD129" i="44" s="1"/>
  <c r="BF129" i="44" s="1"/>
  <c r="G129" i="44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W125" i="44"/>
  <c r="S125" i="44"/>
  <c r="O125" i="44"/>
  <c r="K125" i="44"/>
  <c r="G125" i="44"/>
  <c r="W124" i="44"/>
  <c r="S124" i="44"/>
  <c r="BA124" i="44" s="1"/>
  <c r="BD124" i="44" s="1"/>
  <c r="BF124" i="44" s="1"/>
  <c r="O124" i="44"/>
  <c r="K124" i="44"/>
  <c r="G124" i="44"/>
  <c r="W123" i="44"/>
  <c r="S123" i="44"/>
  <c r="O123" i="44"/>
  <c r="K123" i="44"/>
  <c r="BA123" i="44" s="1"/>
  <c r="BD123" i="44" s="1"/>
  <c r="BF123" i="44" s="1"/>
  <c r="G123" i="44"/>
  <c r="W122" i="44"/>
  <c r="S122" i="44"/>
  <c r="O122" i="44"/>
  <c r="K122" i="44"/>
  <c r="G122" i="44"/>
  <c r="W121" i="44"/>
  <c r="S121" i="44"/>
  <c r="O121" i="44"/>
  <c r="K121" i="44"/>
  <c r="G121" i="44"/>
  <c r="W120" i="44"/>
  <c r="S120" i="44"/>
  <c r="O120" i="44"/>
  <c r="K120" i="44"/>
  <c r="BA120" i="44" s="1"/>
  <c r="BD120" i="44" s="1"/>
  <c r="BF120" i="44" s="1"/>
  <c r="G120" i="44"/>
  <c r="W119" i="44"/>
  <c r="S119" i="44"/>
  <c r="O119" i="44"/>
  <c r="K119" i="44"/>
  <c r="BA119" i="44" s="1"/>
  <c r="BD119" i="44" s="1"/>
  <c r="BF119" i="44" s="1"/>
  <c r="G119" i="44"/>
  <c r="BA118" i="44"/>
  <c r="BD118" i="44" s="1"/>
  <c r="BF118" i="44" s="1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BA110" i="44" s="1"/>
  <c r="BD110" i="44" s="1"/>
  <c r="BF110" i="44" s="1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BA85" i="44" s="1"/>
  <c r="BD85" i="44" s="1"/>
  <c r="BF85" i="44" s="1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BA78" i="44" s="1"/>
  <c r="BD78" i="44" s="1"/>
  <c r="BF78" i="44" s="1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BA61" i="44" s="1"/>
  <c r="BD61" i="44" s="1"/>
  <c r="BF61" i="44" s="1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BA55" i="44"/>
  <c r="BD55" i="44" s="1"/>
  <c r="BF55" i="44" s="1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BA43" i="44" s="1"/>
  <c r="BD43" i="44" s="1"/>
  <c r="BF43" i="44" s="1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BA19" i="44" s="1"/>
  <c r="BD19" i="44" s="1"/>
  <c r="BF19" i="44" s="1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BA17" i="44" s="1"/>
  <c r="BD17" i="44" s="1"/>
  <c r="BF17" i="44" s="1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E168" i="43"/>
  <c r="BC168" i="43"/>
  <c r="BB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S167" i="43"/>
  <c r="O167" i="43"/>
  <c r="K167" i="43"/>
  <c r="G167" i="43"/>
  <c r="S166" i="43"/>
  <c r="BA166" i="43" s="1"/>
  <c r="BD166" i="43" s="1"/>
  <c r="BF166" i="43" s="1"/>
  <c r="O166" i="43"/>
  <c r="K166" i="43"/>
  <c r="G166" i="43"/>
  <c r="S165" i="43"/>
  <c r="O165" i="43"/>
  <c r="K165" i="43"/>
  <c r="G165" i="43"/>
  <c r="S164" i="43"/>
  <c r="O164" i="43"/>
  <c r="K164" i="43"/>
  <c r="G164" i="43"/>
  <c r="S163" i="43"/>
  <c r="O163" i="43"/>
  <c r="K163" i="43"/>
  <c r="G163" i="43"/>
  <c r="S162" i="43"/>
  <c r="O162" i="43"/>
  <c r="K162" i="43"/>
  <c r="G162" i="43"/>
  <c r="S161" i="43"/>
  <c r="O161" i="43"/>
  <c r="K161" i="43"/>
  <c r="G161" i="43"/>
  <c r="S160" i="43"/>
  <c r="O160" i="43"/>
  <c r="K160" i="43"/>
  <c r="G160" i="43"/>
  <c r="S159" i="43"/>
  <c r="O159" i="43"/>
  <c r="K159" i="43"/>
  <c r="BA159" i="43" s="1"/>
  <c r="BD159" i="43" s="1"/>
  <c r="BF159" i="43" s="1"/>
  <c r="G159" i="43"/>
  <c r="S158" i="43"/>
  <c r="O158" i="43"/>
  <c r="K158" i="43"/>
  <c r="G158" i="43"/>
  <c r="S157" i="43"/>
  <c r="O157" i="43"/>
  <c r="K157" i="43"/>
  <c r="G157" i="43"/>
  <c r="S156" i="43"/>
  <c r="O156" i="43"/>
  <c r="K156" i="43"/>
  <c r="G156" i="43"/>
  <c r="BA156" i="43" s="1"/>
  <c r="BD156" i="43" s="1"/>
  <c r="BF156" i="43" s="1"/>
  <c r="S155" i="43"/>
  <c r="O155" i="43"/>
  <c r="K155" i="43"/>
  <c r="G155" i="43"/>
  <c r="S154" i="43"/>
  <c r="O154" i="43"/>
  <c r="K154" i="43"/>
  <c r="G154" i="43"/>
  <c r="BA154" i="43" s="1"/>
  <c r="BD154" i="43" s="1"/>
  <c r="BF154" i="43" s="1"/>
  <c r="S153" i="43"/>
  <c r="O153" i="43"/>
  <c r="K153" i="43"/>
  <c r="G153" i="43"/>
  <c r="S152" i="43"/>
  <c r="O152" i="43"/>
  <c r="K152" i="43"/>
  <c r="G152" i="43"/>
  <c r="S151" i="43"/>
  <c r="O151" i="43"/>
  <c r="K151" i="43"/>
  <c r="G151" i="43"/>
  <c r="S150" i="43"/>
  <c r="O150" i="43"/>
  <c r="K150" i="43"/>
  <c r="G150" i="43"/>
  <c r="BA150" i="43" s="1"/>
  <c r="BD150" i="43" s="1"/>
  <c r="BF150" i="43" s="1"/>
  <c r="S149" i="43"/>
  <c r="O149" i="43"/>
  <c r="K149" i="43"/>
  <c r="G149" i="43"/>
  <c r="BA149" i="43" s="1"/>
  <c r="BD149" i="43" s="1"/>
  <c r="BF149" i="43" s="1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W145" i="43"/>
  <c r="S145" i="43"/>
  <c r="O145" i="43"/>
  <c r="K145" i="43"/>
  <c r="G145" i="43"/>
  <c r="BA144" i="43"/>
  <c r="BD144" i="43" s="1"/>
  <c r="BF144" i="43" s="1"/>
  <c r="W144" i="43"/>
  <c r="S144" i="43"/>
  <c r="O144" i="43"/>
  <c r="K144" i="43"/>
  <c r="G144" i="43"/>
  <c r="W143" i="43"/>
  <c r="S143" i="43"/>
  <c r="BA143" i="43" s="1"/>
  <c r="BD143" i="43" s="1"/>
  <c r="BF143" i="43" s="1"/>
  <c r="O143" i="43"/>
  <c r="K143" i="43"/>
  <c r="G143" i="43"/>
  <c r="W142" i="43"/>
  <c r="S142" i="43"/>
  <c r="O142" i="43"/>
  <c r="K142" i="43"/>
  <c r="G142" i="43"/>
  <c r="BA141" i="43"/>
  <c r="BD141" i="43" s="1"/>
  <c r="BF141" i="43" s="1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W137" i="43"/>
  <c r="S137" i="43"/>
  <c r="BA137" i="43" s="1"/>
  <c r="BD137" i="43" s="1"/>
  <c r="BF137" i="43" s="1"/>
  <c r="O137" i="43"/>
  <c r="K137" i="43"/>
  <c r="G137" i="43"/>
  <c r="W136" i="43"/>
  <c r="S136" i="43"/>
  <c r="O136" i="43"/>
  <c r="BA136" i="43" s="1"/>
  <c r="BD136" i="43" s="1"/>
  <c r="BF136" i="43" s="1"/>
  <c r="K136" i="43"/>
  <c r="G136" i="43"/>
  <c r="W135" i="43"/>
  <c r="S135" i="43"/>
  <c r="O135" i="43"/>
  <c r="K135" i="43"/>
  <c r="G135" i="43"/>
  <c r="W134" i="43"/>
  <c r="S134" i="43"/>
  <c r="BA134" i="43" s="1"/>
  <c r="BD134" i="43" s="1"/>
  <c r="BF134" i="43" s="1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BA132" i="43" s="1"/>
  <c r="BD132" i="43" s="1"/>
  <c r="BF132" i="43" s="1"/>
  <c r="W131" i="43"/>
  <c r="S131" i="43"/>
  <c r="O131" i="43"/>
  <c r="K131" i="43"/>
  <c r="G131" i="43"/>
  <c r="W130" i="43"/>
  <c r="S130" i="43"/>
  <c r="O130" i="43"/>
  <c r="K130" i="43"/>
  <c r="BA130" i="43" s="1"/>
  <c r="BD130" i="43" s="1"/>
  <c r="BF130" i="43" s="1"/>
  <c r="G130" i="43"/>
  <c r="W129" i="43"/>
  <c r="S129" i="43"/>
  <c r="O129" i="43"/>
  <c r="K129" i="43"/>
  <c r="G129" i="43"/>
  <c r="W128" i="43"/>
  <c r="S128" i="43"/>
  <c r="BA128" i="43" s="1"/>
  <c r="BD128" i="43" s="1"/>
  <c r="BF128" i="43" s="1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W124" i="43"/>
  <c r="S124" i="43"/>
  <c r="O124" i="43"/>
  <c r="K124" i="43"/>
  <c r="G124" i="43"/>
  <c r="BA124" i="43" s="1"/>
  <c r="BD124" i="43" s="1"/>
  <c r="BF124" i="43" s="1"/>
  <c r="W123" i="43"/>
  <c r="S123" i="43"/>
  <c r="O123" i="43"/>
  <c r="K123" i="43"/>
  <c r="G123" i="43"/>
  <c r="W122" i="43"/>
  <c r="S122" i="43"/>
  <c r="O122" i="43"/>
  <c r="K122" i="43"/>
  <c r="G122" i="43"/>
  <c r="W121" i="43"/>
  <c r="S121" i="43"/>
  <c r="O121" i="43"/>
  <c r="K121" i="43"/>
  <c r="G121" i="43"/>
  <c r="W120" i="43"/>
  <c r="BA120" i="43" s="1"/>
  <c r="BD120" i="43" s="1"/>
  <c r="BF120" i="43" s="1"/>
  <c r="S120" i="43"/>
  <c r="O120" i="43"/>
  <c r="K120" i="43"/>
  <c r="G120" i="43"/>
  <c r="W119" i="43"/>
  <c r="S119" i="43"/>
  <c r="O119" i="43"/>
  <c r="K119" i="43"/>
  <c r="G119" i="43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BA116" i="43" s="1"/>
  <c r="BD116" i="43" s="1"/>
  <c r="BF116" i="43" s="1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BA105" i="43" s="1"/>
  <c r="BD105" i="43" s="1"/>
  <c r="BF105" i="43" s="1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BA103" i="43"/>
  <c r="BD103" i="43" s="1"/>
  <c r="BF103" i="43" s="1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BA96" i="43" s="1"/>
  <c r="BD96" i="43" s="1"/>
  <c r="BF96" i="43" s="1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BA94" i="43" s="1"/>
  <c r="BD94" i="43" s="1"/>
  <c r="BF94" i="43" s="1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BA91" i="43" s="1"/>
  <c r="BD91" i="43" s="1"/>
  <c r="BF91" i="43" s="1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BA82" i="43" s="1"/>
  <c r="BD82" i="43" s="1"/>
  <c r="BF82" i="43" s="1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BA80" i="43" s="1"/>
  <c r="BD80" i="43" s="1"/>
  <c r="BF80" i="43" s="1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BA71" i="43" s="1"/>
  <c r="BD71" i="43" s="1"/>
  <c r="BF71" i="43" s="1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BA67" i="43" s="1"/>
  <c r="BD67" i="43" s="1"/>
  <c r="BF67" i="43" s="1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BA65" i="43" s="1"/>
  <c r="BD65" i="43" s="1"/>
  <c r="BF65" i="43" s="1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BA55" i="43" s="1"/>
  <c r="BD55" i="43" s="1"/>
  <c r="BF55" i="43" s="1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BA50" i="43" s="1"/>
  <c r="BD50" i="43" s="1"/>
  <c r="BF50" i="43" s="1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BA18" i="43" s="1"/>
  <c r="BD18" i="43" s="1"/>
  <c r="BF18" i="43" s="1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BA15" i="43" s="1"/>
  <c r="BD15" i="43" s="1"/>
  <c r="BF15" i="43" s="1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BA10" i="43" s="1"/>
  <c r="BD10" i="43" s="1"/>
  <c r="BF10" i="43" s="1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AA168" i="43" s="1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E168" i="42"/>
  <c r="BC168" i="42"/>
  <c r="BB168" i="42"/>
  <c r="AZ168" i="42"/>
  <c r="AX168" i="42"/>
  <c r="AW168" i="42"/>
  <c r="AV168" i="42"/>
  <c r="AT168" i="42"/>
  <c r="AS168" i="42"/>
  <c r="AR168" i="42"/>
  <c r="AP168" i="42"/>
  <c r="AO168" i="42"/>
  <c r="AN168" i="42"/>
  <c r="AL168" i="42"/>
  <c r="AK168" i="42"/>
  <c r="AJ168" i="42"/>
  <c r="AH168" i="42"/>
  <c r="AG168" i="42"/>
  <c r="AF168" i="42"/>
  <c r="AD168" i="42"/>
  <c r="AC168" i="42"/>
  <c r="AB168" i="42"/>
  <c r="Z168" i="42"/>
  <c r="Y168" i="42"/>
  <c r="X168" i="42"/>
  <c r="V168" i="42"/>
  <c r="U168" i="42"/>
  <c r="T168" i="42"/>
  <c r="R168" i="42"/>
  <c r="Q168" i="42"/>
  <c r="P168" i="42"/>
  <c r="N168" i="42"/>
  <c r="M168" i="42"/>
  <c r="L168" i="42"/>
  <c r="J168" i="42"/>
  <c r="I168" i="42"/>
  <c r="H168" i="42"/>
  <c r="F168" i="42"/>
  <c r="E168" i="42"/>
  <c r="D168" i="42"/>
  <c r="S167" i="42"/>
  <c r="O167" i="42"/>
  <c r="K167" i="42"/>
  <c r="G167" i="42"/>
  <c r="S166" i="42"/>
  <c r="O166" i="42"/>
  <c r="K166" i="42"/>
  <c r="G166" i="42"/>
  <c r="S165" i="42"/>
  <c r="O165" i="42"/>
  <c r="K165" i="42"/>
  <c r="G165" i="42"/>
  <c r="S164" i="42"/>
  <c r="O164" i="42"/>
  <c r="K164" i="42"/>
  <c r="G164" i="42"/>
  <c r="BA164" i="42" s="1"/>
  <c r="BD164" i="42" s="1"/>
  <c r="BF164" i="42" s="1"/>
  <c r="S163" i="42"/>
  <c r="O163" i="42"/>
  <c r="K163" i="42"/>
  <c r="G163" i="42"/>
  <c r="S162" i="42"/>
  <c r="O162" i="42"/>
  <c r="K162" i="42"/>
  <c r="G162" i="42"/>
  <c r="BA162" i="42" s="1"/>
  <c r="BD162" i="42" s="1"/>
  <c r="BF162" i="42" s="1"/>
  <c r="S161" i="42"/>
  <c r="O161" i="42"/>
  <c r="K161" i="42"/>
  <c r="G161" i="42"/>
  <c r="BA161" i="42" s="1"/>
  <c r="BD161" i="42" s="1"/>
  <c r="BF161" i="42" s="1"/>
  <c r="S160" i="42"/>
  <c r="O160" i="42"/>
  <c r="K160" i="42"/>
  <c r="G160" i="42"/>
  <c r="BA159" i="42"/>
  <c r="BD159" i="42" s="1"/>
  <c r="BF159" i="42" s="1"/>
  <c r="S159" i="42"/>
  <c r="O159" i="42"/>
  <c r="K159" i="42"/>
  <c r="G159" i="42"/>
  <c r="S158" i="42"/>
  <c r="O158" i="42"/>
  <c r="K158" i="42"/>
  <c r="G158" i="42"/>
  <c r="BA158" i="42" s="1"/>
  <c r="BD158" i="42" s="1"/>
  <c r="BF158" i="42" s="1"/>
  <c r="S157" i="42"/>
  <c r="O157" i="42"/>
  <c r="K157" i="42"/>
  <c r="G157" i="42"/>
  <c r="BA157" i="42" s="1"/>
  <c r="BD157" i="42" s="1"/>
  <c r="BF157" i="42" s="1"/>
  <c r="S156" i="42"/>
  <c r="O156" i="42"/>
  <c r="K156" i="42"/>
  <c r="G156" i="42"/>
  <c r="S155" i="42"/>
  <c r="O155" i="42"/>
  <c r="K155" i="42"/>
  <c r="G155" i="42"/>
  <c r="S154" i="42"/>
  <c r="O154" i="42"/>
  <c r="K154" i="42"/>
  <c r="G154" i="42"/>
  <c r="S153" i="42"/>
  <c r="O153" i="42"/>
  <c r="K153" i="42"/>
  <c r="G153" i="42"/>
  <c r="S152" i="42"/>
  <c r="O152" i="42"/>
  <c r="K152" i="42"/>
  <c r="G152" i="42"/>
  <c r="BA152" i="42" s="1"/>
  <c r="BD152" i="42" s="1"/>
  <c r="BF152" i="42" s="1"/>
  <c r="S151" i="42"/>
  <c r="O151" i="42"/>
  <c r="K151" i="42"/>
  <c r="G151" i="42"/>
  <c r="S150" i="42"/>
  <c r="O150" i="42"/>
  <c r="K150" i="42"/>
  <c r="G150" i="42"/>
  <c r="BA150" i="42" s="1"/>
  <c r="BD150" i="42" s="1"/>
  <c r="BF150" i="42" s="1"/>
  <c r="S149" i="42"/>
  <c r="O149" i="42"/>
  <c r="K149" i="42"/>
  <c r="G149" i="42"/>
  <c r="S148" i="42"/>
  <c r="O148" i="42"/>
  <c r="K148" i="42"/>
  <c r="BA148" i="42" s="1"/>
  <c r="BD148" i="42" s="1"/>
  <c r="BF148" i="42" s="1"/>
  <c r="G148" i="42"/>
  <c r="S147" i="42"/>
  <c r="O147" i="42"/>
  <c r="K147" i="42"/>
  <c r="G147" i="42"/>
  <c r="S146" i="42"/>
  <c r="O146" i="42"/>
  <c r="K146" i="42"/>
  <c r="G146" i="42"/>
  <c r="BA146" i="42" s="1"/>
  <c r="BD146" i="42" s="1"/>
  <c r="BF146" i="42" s="1"/>
  <c r="W145" i="42"/>
  <c r="S145" i="42"/>
  <c r="O145" i="42"/>
  <c r="K145" i="42"/>
  <c r="G145" i="42"/>
  <c r="W144" i="42"/>
  <c r="S144" i="42"/>
  <c r="O144" i="42"/>
  <c r="K144" i="42"/>
  <c r="G144" i="42"/>
  <c r="W143" i="42"/>
  <c r="S143" i="42"/>
  <c r="O143" i="42"/>
  <c r="K143" i="42"/>
  <c r="G143" i="42"/>
  <c r="W142" i="42"/>
  <c r="S142" i="42"/>
  <c r="O142" i="42"/>
  <c r="K142" i="42"/>
  <c r="G142" i="42"/>
  <c r="W141" i="42"/>
  <c r="S141" i="42"/>
  <c r="O141" i="42"/>
  <c r="K141" i="42"/>
  <c r="G141" i="42"/>
  <c r="W140" i="42"/>
  <c r="S140" i="42"/>
  <c r="O140" i="42"/>
  <c r="K140" i="42"/>
  <c r="G140" i="42"/>
  <c r="W139" i="42"/>
  <c r="S139" i="42"/>
  <c r="O139" i="42"/>
  <c r="K139" i="42"/>
  <c r="G139" i="42"/>
  <c r="W138" i="42"/>
  <c r="S138" i="42"/>
  <c r="O138" i="42"/>
  <c r="K138" i="42"/>
  <c r="G138" i="42"/>
  <c r="W137" i="42"/>
  <c r="S137" i="42"/>
  <c r="O137" i="42"/>
  <c r="K137" i="42"/>
  <c r="G137" i="42"/>
  <c r="BA137" i="42" s="1"/>
  <c r="BD137" i="42" s="1"/>
  <c r="BF137" i="42" s="1"/>
  <c r="W136" i="42"/>
  <c r="S136" i="42"/>
  <c r="O136" i="42"/>
  <c r="K136" i="42"/>
  <c r="G136" i="42"/>
  <c r="W135" i="42"/>
  <c r="S135" i="42"/>
  <c r="O135" i="42"/>
  <c r="K135" i="42"/>
  <c r="G135" i="42"/>
  <c r="W134" i="42"/>
  <c r="S134" i="42"/>
  <c r="O134" i="42"/>
  <c r="K134" i="42"/>
  <c r="G134" i="42"/>
  <c r="BA134" i="42" s="1"/>
  <c r="BD134" i="42" s="1"/>
  <c r="BF134" i="42" s="1"/>
  <c r="W133" i="42"/>
  <c r="S133" i="42"/>
  <c r="O133" i="42"/>
  <c r="K133" i="42"/>
  <c r="G133" i="42"/>
  <c r="BA133" i="42" s="1"/>
  <c r="BD133" i="42" s="1"/>
  <c r="BF133" i="42" s="1"/>
  <c r="W132" i="42"/>
  <c r="S132" i="42"/>
  <c r="O132" i="42"/>
  <c r="BA132" i="42" s="1"/>
  <c r="BD132" i="42" s="1"/>
  <c r="BF132" i="42" s="1"/>
  <c r="K132" i="42"/>
  <c r="G132" i="42"/>
  <c r="W131" i="42"/>
  <c r="S131" i="42"/>
  <c r="O131" i="42"/>
  <c r="K131" i="42"/>
  <c r="G131" i="42"/>
  <c r="BA131" i="42" s="1"/>
  <c r="BD131" i="42" s="1"/>
  <c r="BF131" i="42" s="1"/>
  <c r="W130" i="42"/>
  <c r="S130" i="42"/>
  <c r="O130" i="42"/>
  <c r="K130" i="42"/>
  <c r="G130" i="42"/>
  <c r="W129" i="42"/>
  <c r="S129" i="42"/>
  <c r="O129" i="42"/>
  <c r="K129" i="42"/>
  <c r="G129" i="42"/>
  <c r="W128" i="42"/>
  <c r="S128" i="42"/>
  <c r="O128" i="42"/>
  <c r="K128" i="42"/>
  <c r="G128" i="42"/>
  <c r="W127" i="42"/>
  <c r="S127" i="42"/>
  <c r="O127" i="42"/>
  <c r="K127" i="42"/>
  <c r="G127" i="42"/>
  <c r="W126" i="42"/>
  <c r="S126" i="42"/>
  <c r="O126" i="42"/>
  <c r="K126" i="42"/>
  <c r="G126" i="42"/>
  <c r="W125" i="42"/>
  <c r="S125" i="42"/>
  <c r="O125" i="42"/>
  <c r="K125" i="42"/>
  <c r="G125" i="42"/>
  <c r="BA125" i="42" s="1"/>
  <c r="BD125" i="42" s="1"/>
  <c r="BF125" i="42" s="1"/>
  <c r="W124" i="42"/>
  <c r="S124" i="42"/>
  <c r="O124" i="42"/>
  <c r="K124" i="42"/>
  <c r="G124" i="42"/>
  <c r="BA124" i="42" s="1"/>
  <c r="BD124" i="42" s="1"/>
  <c r="BF124" i="42" s="1"/>
  <c r="W123" i="42"/>
  <c r="S123" i="42"/>
  <c r="O123" i="42"/>
  <c r="BA123" i="42" s="1"/>
  <c r="BD123" i="42" s="1"/>
  <c r="BF123" i="42" s="1"/>
  <c r="K123" i="42"/>
  <c r="G123" i="42"/>
  <c r="W122" i="42"/>
  <c r="S122" i="42"/>
  <c r="O122" i="42"/>
  <c r="K122" i="42"/>
  <c r="G122" i="42"/>
  <c r="W121" i="42"/>
  <c r="S121" i="42"/>
  <c r="O121" i="42"/>
  <c r="K121" i="42"/>
  <c r="G121" i="42"/>
  <c r="BA121" i="42" s="1"/>
  <c r="BD121" i="42" s="1"/>
  <c r="BF121" i="42" s="1"/>
  <c r="W120" i="42"/>
  <c r="S120" i="42"/>
  <c r="O120" i="42"/>
  <c r="K120" i="42"/>
  <c r="G120" i="42"/>
  <c r="BA119" i="42"/>
  <c r="BD119" i="42" s="1"/>
  <c r="BF119" i="42" s="1"/>
  <c r="W119" i="42"/>
  <c r="S119" i="42"/>
  <c r="O119" i="42"/>
  <c r="K119" i="42"/>
  <c r="G119" i="42"/>
  <c r="W118" i="42"/>
  <c r="S118" i="42"/>
  <c r="O118" i="42"/>
  <c r="K118" i="42"/>
  <c r="G118" i="42"/>
  <c r="BA118" i="42" s="1"/>
  <c r="BD118" i="42" s="1"/>
  <c r="BF118" i="42" s="1"/>
  <c r="AY117" i="42"/>
  <c r="AU117" i="42"/>
  <c r="AQ117" i="42"/>
  <c r="AM117" i="42"/>
  <c r="AI117" i="42"/>
  <c r="AE117" i="42"/>
  <c r="AA117" i="42"/>
  <c r="W117" i="42"/>
  <c r="S117" i="42"/>
  <c r="O117" i="42"/>
  <c r="K117" i="42"/>
  <c r="G117" i="42"/>
  <c r="AY116" i="42"/>
  <c r="AU116" i="42"/>
  <c r="AQ116" i="42"/>
  <c r="AM116" i="42"/>
  <c r="AI116" i="42"/>
  <c r="AE116" i="42"/>
  <c r="AA116" i="42"/>
  <c r="W116" i="42"/>
  <c r="BA116" i="42" s="1"/>
  <c r="BD116" i="42" s="1"/>
  <c r="BF116" i="42" s="1"/>
  <c r="S116" i="42"/>
  <c r="O116" i="42"/>
  <c r="K116" i="42"/>
  <c r="G116" i="42"/>
  <c r="AY115" i="42"/>
  <c r="AU115" i="42"/>
  <c r="AQ115" i="42"/>
  <c r="AM115" i="42"/>
  <c r="AI115" i="42"/>
  <c r="AE115" i="42"/>
  <c r="AA115" i="42"/>
  <c r="W115" i="42"/>
  <c r="S115" i="42"/>
  <c r="O115" i="42"/>
  <c r="K115" i="42"/>
  <c r="G115" i="42"/>
  <c r="AY114" i="42"/>
  <c r="AU114" i="42"/>
  <c r="AQ114" i="42"/>
  <c r="AM114" i="42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AA113" i="42"/>
  <c r="W113" i="42"/>
  <c r="S113" i="42"/>
  <c r="O113" i="42"/>
  <c r="K113" i="42"/>
  <c r="G113" i="42"/>
  <c r="AY112" i="42"/>
  <c r="AU112" i="42"/>
  <c r="AQ112" i="42"/>
  <c r="AM112" i="42"/>
  <c r="AI112" i="42"/>
  <c r="AE112" i="42"/>
  <c r="AA112" i="42"/>
  <c r="W112" i="42"/>
  <c r="S112" i="42"/>
  <c r="O112" i="42"/>
  <c r="K112" i="42"/>
  <c r="G112" i="42"/>
  <c r="AY111" i="42"/>
  <c r="AU111" i="42"/>
  <c r="AQ111" i="42"/>
  <c r="AM111" i="42"/>
  <c r="AI111" i="42"/>
  <c r="AE111" i="42"/>
  <c r="AA111" i="42"/>
  <c r="W111" i="42"/>
  <c r="S111" i="42"/>
  <c r="O111" i="42"/>
  <c r="K111" i="42"/>
  <c r="G111" i="42"/>
  <c r="AY110" i="42"/>
  <c r="AU110" i="42"/>
  <c r="AQ110" i="42"/>
  <c r="AM110" i="42"/>
  <c r="AI110" i="42"/>
  <c r="AE110" i="42"/>
  <c r="AA110" i="42"/>
  <c r="W110" i="42"/>
  <c r="S110" i="42"/>
  <c r="O110" i="42"/>
  <c r="K110" i="42"/>
  <c r="G110" i="42"/>
  <c r="AY109" i="42"/>
  <c r="AU109" i="42"/>
  <c r="AQ109" i="42"/>
  <c r="AM109" i="42"/>
  <c r="AI109" i="42"/>
  <c r="AE109" i="42"/>
  <c r="AA109" i="42"/>
  <c r="W109" i="42"/>
  <c r="S109" i="42"/>
  <c r="O109" i="42"/>
  <c r="K109" i="42"/>
  <c r="G109" i="42"/>
  <c r="AY108" i="42"/>
  <c r="AU108" i="42"/>
  <c r="AQ108" i="42"/>
  <c r="AM108" i="42"/>
  <c r="AI108" i="42"/>
  <c r="AE108" i="42"/>
  <c r="AA108" i="42"/>
  <c r="W108" i="42"/>
  <c r="S108" i="42"/>
  <c r="O108" i="42"/>
  <c r="K108" i="42"/>
  <c r="G108" i="42"/>
  <c r="AY107" i="42"/>
  <c r="AU107" i="42"/>
  <c r="AQ107" i="42"/>
  <c r="AM107" i="42"/>
  <c r="AI107" i="42"/>
  <c r="AE107" i="42"/>
  <c r="AA107" i="42"/>
  <c r="W107" i="42"/>
  <c r="S107" i="42"/>
  <c r="O107" i="42"/>
  <c r="K107" i="42"/>
  <c r="G107" i="42"/>
  <c r="AY106" i="42"/>
  <c r="AU106" i="42"/>
  <c r="AQ106" i="42"/>
  <c r="AM106" i="42"/>
  <c r="AI106" i="42"/>
  <c r="AE106" i="42"/>
  <c r="AA106" i="42"/>
  <c r="W106" i="42"/>
  <c r="S106" i="42"/>
  <c r="O106" i="42"/>
  <c r="K106" i="42"/>
  <c r="G106" i="42"/>
  <c r="BA106" i="42" s="1"/>
  <c r="BD106" i="42" s="1"/>
  <c r="BF106" i="42" s="1"/>
  <c r="AY105" i="42"/>
  <c r="AU105" i="42"/>
  <c r="AQ105" i="42"/>
  <c r="AM105" i="42"/>
  <c r="AI105" i="42"/>
  <c r="AE105" i="42"/>
  <c r="AA105" i="42"/>
  <c r="W105" i="42"/>
  <c r="S105" i="42"/>
  <c r="O105" i="42"/>
  <c r="K105" i="42"/>
  <c r="G105" i="42"/>
  <c r="AY104" i="42"/>
  <c r="AU104" i="42"/>
  <c r="AQ104" i="42"/>
  <c r="AM104" i="42"/>
  <c r="AI104" i="42"/>
  <c r="AE104" i="42"/>
  <c r="AA104" i="42"/>
  <c r="W104" i="42"/>
  <c r="S104" i="42"/>
  <c r="O104" i="42"/>
  <c r="K104" i="42"/>
  <c r="G104" i="42"/>
  <c r="AY103" i="42"/>
  <c r="AU103" i="42"/>
  <c r="AQ103" i="42"/>
  <c r="AM103" i="42"/>
  <c r="AI103" i="42"/>
  <c r="AE103" i="42"/>
  <c r="AA103" i="42"/>
  <c r="W103" i="42"/>
  <c r="S103" i="42"/>
  <c r="O103" i="42"/>
  <c r="K103" i="42"/>
  <c r="G103" i="42"/>
  <c r="AY102" i="42"/>
  <c r="AU102" i="42"/>
  <c r="AQ102" i="42"/>
  <c r="AM102" i="42"/>
  <c r="AI102" i="42"/>
  <c r="AE102" i="42"/>
  <c r="AA102" i="42"/>
  <c r="W102" i="42"/>
  <c r="S102" i="42"/>
  <c r="O102" i="42"/>
  <c r="K102" i="42"/>
  <c r="G102" i="42"/>
  <c r="BA102" i="42" s="1"/>
  <c r="BD102" i="42" s="1"/>
  <c r="BF102" i="42" s="1"/>
  <c r="AY101" i="42"/>
  <c r="AU101" i="42"/>
  <c r="AQ101" i="42"/>
  <c r="AM101" i="42"/>
  <c r="AI101" i="42"/>
  <c r="AE101" i="42"/>
  <c r="AA101" i="42"/>
  <c r="W101" i="42"/>
  <c r="S101" i="42"/>
  <c r="O101" i="42"/>
  <c r="K101" i="42"/>
  <c r="G101" i="42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AY99" i="42"/>
  <c r="AU99" i="42"/>
  <c r="AQ99" i="42"/>
  <c r="AM99" i="42"/>
  <c r="AI99" i="42"/>
  <c r="AE99" i="42"/>
  <c r="AA99" i="42"/>
  <c r="W99" i="42"/>
  <c r="S99" i="42"/>
  <c r="O99" i="42"/>
  <c r="K99" i="42"/>
  <c r="G99" i="42"/>
  <c r="AY98" i="42"/>
  <c r="AU98" i="42"/>
  <c r="AQ98" i="42"/>
  <c r="AM98" i="42"/>
  <c r="AI98" i="42"/>
  <c r="AE98" i="42"/>
  <c r="AA98" i="42"/>
  <c r="W98" i="42"/>
  <c r="S98" i="42"/>
  <c r="O98" i="42"/>
  <c r="K98" i="42"/>
  <c r="G98" i="42"/>
  <c r="AY97" i="42"/>
  <c r="AU97" i="42"/>
  <c r="AQ97" i="42"/>
  <c r="AM97" i="42"/>
  <c r="AI97" i="42"/>
  <c r="AE97" i="42"/>
  <c r="AA97" i="42"/>
  <c r="W97" i="42"/>
  <c r="S97" i="42"/>
  <c r="O97" i="42"/>
  <c r="K97" i="42"/>
  <c r="G97" i="42"/>
  <c r="AY96" i="42"/>
  <c r="AU96" i="42"/>
  <c r="AQ96" i="42"/>
  <c r="AM96" i="42"/>
  <c r="AI96" i="42"/>
  <c r="AE96" i="42"/>
  <c r="AA96" i="42"/>
  <c r="W96" i="42"/>
  <c r="S96" i="42"/>
  <c r="O96" i="42"/>
  <c r="K96" i="42"/>
  <c r="G96" i="42"/>
  <c r="AY95" i="42"/>
  <c r="AU95" i="42"/>
  <c r="AQ95" i="42"/>
  <c r="AM95" i="42"/>
  <c r="AI95" i="42"/>
  <c r="AE95" i="42"/>
  <c r="AA95" i="42"/>
  <c r="W95" i="42"/>
  <c r="S95" i="42"/>
  <c r="O95" i="42"/>
  <c r="K95" i="42"/>
  <c r="G95" i="42"/>
  <c r="AY94" i="42"/>
  <c r="AU94" i="42"/>
  <c r="AQ94" i="42"/>
  <c r="AM94" i="42"/>
  <c r="AI94" i="42"/>
  <c r="AE94" i="42"/>
  <c r="AA94" i="42"/>
  <c r="W94" i="42"/>
  <c r="S94" i="42"/>
  <c r="O94" i="42"/>
  <c r="K94" i="42"/>
  <c r="G94" i="42"/>
  <c r="BA94" i="42" s="1"/>
  <c r="BD94" i="42" s="1"/>
  <c r="BF94" i="42" s="1"/>
  <c r="AY93" i="42"/>
  <c r="AU93" i="42"/>
  <c r="AQ93" i="42"/>
  <c r="AM93" i="42"/>
  <c r="AI93" i="42"/>
  <c r="AE93" i="42"/>
  <c r="AA93" i="42"/>
  <c r="W93" i="42"/>
  <c r="S93" i="42"/>
  <c r="O93" i="42"/>
  <c r="K93" i="42"/>
  <c r="G93" i="42"/>
  <c r="AY92" i="42"/>
  <c r="AU92" i="42"/>
  <c r="AQ92" i="42"/>
  <c r="AM92" i="42"/>
  <c r="AI92" i="42"/>
  <c r="AE92" i="42"/>
  <c r="AA92" i="42"/>
  <c r="W92" i="42"/>
  <c r="S92" i="42"/>
  <c r="O92" i="42"/>
  <c r="K92" i="42"/>
  <c r="G92" i="42"/>
  <c r="AY91" i="42"/>
  <c r="AU91" i="42"/>
  <c r="AQ91" i="42"/>
  <c r="AM91" i="42"/>
  <c r="AI91" i="42"/>
  <c r="AE91" i="42"/>
  <c r="AA91" i="42"/>
  <c r="W91" i="42"/>
  <c r="S91" i="42"/>
  <c r="O91" i="42"/>
  <c r="K91" i="42"/>
  <c r="G91" i="42"/>
  <c r="AY90" i="42"/>
  <c r="AU90" i="42"/>
  <c r="AQ90" i="42"/>
  <c r="AM90" i="42"/>
  <c r="AI90" i="42"/>
  <c r="AE90" i="42"/>
  <c r="AA90" i="42"/>
  <c r="W90" i="42"/>
  <c r="S90" i="42"/>
  <c r="O90" i="42"/>
  <c r="K90" i="42"/>
  <c r="G90" i="42"/>
  <c r="AY89" i="42"/>
  <c r="AU89" i="42"/>
  <c r="AQ89" i="42"/>
  <c r="AM89" i="42"/>
  <c r="AI89" i="42"/>
  <c r="AE89" i="42"/>
  <c r="AA89" i="42"/>
  <c r="W89" i="42"/>
  <c r="S89" i="42"/>
  <c r="O89" i="42"/>
  <c r="K89" i="42"/>
  <c r="G89" i="42"/>
  <c r="AY88" i="42"/>
  <c r="AU88" i="42"/>
  <c r="AQ88" i="42"/>
  <c r="AM88" i="42"/>
  <c r="AI88" i="42"/>
  <c r="AE88" i="42"/>
  <c r="AA88" i="42"/>
  <c r="W88" i="42"/>
  <c r="S88" i="42"/>
  <c r="O88" i="42"/>
  <c r="K88" i="42"/>
  <c r="G88" i="42"/>
  <c r="AY87" i="42"/>
  <c r="AU87" i="42"/>
  <c r="AQ87" i="42"/>
  <c r="AM87" i="42"/>
  <c r="AI87" i="42"/>
  <c r="AE87" i="42"/>
  <c r="AA87" i="42"/>
  <c r="W87" i="42"/>
  <c r="S87" i="42"/>
  <c r="O87" i="42"/>
  <c r="K87" i="42"/>
  <c r="G87" i="42"/>
  <c r="AY86" i="42"/>
  <c r="AU86" i="42"/>
  <c r="AQ86" i="42"/>
  <c r="AM86" i="42"/>
  <c r="AI86" i="42"/>
  <c r="AE86" i="42"/>
  <c r="AA86" i="42"/>
  <c r="W86" i="42"/>
  <c r="S86" i="42"/>
  <c r="O86" i="42"/>
  <c r="K86" i="42"/>
  <c r="G86" i="42"/>
  <c r="BA85" i="42"/>
  <c r="BD85" i="42" s="1"/>
  <c r="BF85" i="42" s="1"/>
  <c r="AY85" i="42"/>
  <c r="AU85" i="42"/>
  <c r="AQ85" i="42"/>
  <c r="AM85" i="42"/>
  <c r="AI85" i="42"/>
  <c r="AE85" i="42"/>
  <c r="AA85" i="42"/>
  <c r="W85" i="42"/>
  <c r="S85" i="42"/>
  <c r="O85" i="42"/>
  <c r="K85" i="42"/>
  <c r="G85" i="42"/>
  <c r="AY84" i="42"/>
  <c r="AU84" i="42"/>
  <c r="AQ84" i="42"/>
  <c r="AM84" i="42"/>
  <c r="AI84" i="42"/>
  <c r="AE84" i="42"/>
  <c r="AA84" i="42"/>
  <c r="W84" i="42"/>
  <c r="S84" i="42"/>
  <c r="O84" i="42"/>
  <c r="K84" i="42"/>
  <c r="G84" i="42"/>
  <c r="AY83" i="42"/>
  <c r="AU83" i="42"/>
  <c r="AQ83" i="42"/>
  <c r="AM83" i="42"/>
  <c r="AI83" i="42"/>
  <c r="AE83" i="42"/>
  <c r="AA83" i="42"/>
  <c r="W83" i="42"/>
  <c r="S83" i="42"/>
  <c r="O83" i="42"/>
  <c r="K83" i="42"/>
  <c r="G83" i="42"/>
  <c r="AY82" i="42"/>
  <c r="AU82" i="42"/>
  <c r="AQ82" i="42"/>
  <c r="AM82" i="42"/>
  <c r="AI82" i="42"/>
  <c r="AE82" i="42"/>
  <c r="AA82" i="42"/>
  <c r="W82" i="42"/>
  <c r="S82" i="42"/>
  <c r="O82" i="42"/>
  <c r="K82" i="42"/>
  <c r="G82" i="42"/>
  <c r="AY81" i="42"/>
  <c r="AU81" i="42"/>
  <c r="AQ81" i="42"/>
  <c r="AM81" i="42"/>
  <c r="AI81" i="42"/>
  <c r="AE81" i="42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S80" i="42"/>
  <c r="O80" i="42"/>
  <c r="K80" i="42"/>
  <c r="G80" i="42"/>
  <c r="AY79" i="42"/>
  <c r="AU79" i="42"/>
  <c r="AQ79" i="42"/>
  <c r="AM79" i="42"/>
  <c r="AI79" i="42"/>
  <c r="AE79" i="42"/>
  <c r="AA79" i="42"/>
  <c r="W79" i="42"/>
  <c r="S79" i="42"/>
  <c r="O79" i="42"/>
  <c r="K79" i="42"/>
  <c r="G79" i="42"/>
  <c r="AY78" i="42"/>
  <c r="AU78" i="42"/>
  <c r="AQ78" i="42"/>
  <c r="AM78" i="42"/>
  <c r="AI78" i="42"/>
  <c r="AE78" i="42"/>
  <c r="AA78" i="42"/>
  <c r="W78" i="42"/>
  <c r="S78" i="42"/>
  <c r="O78" i="42"/>
  <c r="K78" i="42"/>
  <c r="G78" i="42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AY75" i="42"/>
  <c r="AU75" i="42"/>
  <c r="AQ75" i="42"/>
  <c r="AM75" i="42"/>
  <c r="AI75" i="42"/>
  <c r="AE75" i="42"/>
  <c r="AA75" i="42"/>
  <c r="W75" i="42"/>
  <c r="S75" i="42"/>
  <c r="O75" i="42"/>
  <c r="K75" i="42"/>
  <c r="G75" i="42"/>
  <c r="AY74" i="42"/>
  <c r="AU74" i="42"/>
  <c r="AQ74" i="42"/>
  <c r="AM74" i="42"/>
  <c r="AI74" i="42"/>
  <c r="AE74" i="42"/>
  <c r="AA74" i="42"/>
  <c r="W74" i="42"/>
  <c r="S74" i="42"/>
  <c r="O74" i="42"/>
  <c r="K74" i="42"/>
  <c r="G74" i="42"/>
  <c r="AY73" i="42"/>
  <c r="AU73" i="42"/>
  <c r="AQ73" i="42"/>
  <c r="AM73" i="42"/>
  <c r="AI73" i="42"/>
  <c r="AE73" i="42"/>
  <c r="AA73" i="42"/>
  <c r="W73" i="42"/>
  <c r="S73" i="42"/>
  <c r="O73" i="42"/>
  <c r="K73" i="42"/>
  <c r="G73" i="42"/>
  <c r="AY72" i="42"/>
  <c r="AU72" i="42"/>
  <c r="AQ72" i="42"/>
  <c r="AM72" i="42"/>
  <c r="AI72" i="42"/>
  <c r="AE72" i="42"/>
  <c r="AA72" i="42"/>
  <c r="W72" i="42"/>
  <c r="S72" i="42"/>
  <c r="O72" i="42"/>
  <c r="K72" i="42"/>
  <c r="G72" i="42"/>
  <c r="AY71" i="42"/>
  <c r="AU71" i="42"/>
  <c r="AQ71" i="42"/>
  <c r="AM71" i="42"/>
  <c r="AI71" i="42"/>
  <c r="AE71" i="42"/>
  <c r="AA71" i="42"/>
  <c r="W71" i="42"/>
  <c r="S71" i="42"/>
  <c r="O71" i="42"/>
  <c r="K71" i="42"/>
  <c r="G71" i="42"/>
  <c r="AY70" i="42"/>
  <c r="AU70" i="42"/>
  <c r="AQ70" i="42"/>
  <c r="AM70" i="42"/>
  <c r="AI70" i="42"/>
  <c r="AE70" i="42"/>
  <c r="AA70" i="42"/>
  <c r="W70" i="42"/>
  <c r="S70" i="42"/>
  <c r="O70" i="42"/>
  <c r="K70" i="42"/>
  <c r="G70" i="42"/>
  <c r="AY69" i="42"/>
  <c r="AU69" i="42"/>
  <c r="AQ69" i="42"/>
  <c r="AM69" i="42"/>
  <c r="AI69" i="42"/>
  <c r="AE69" i="42"/>
  <c r="AA69" i="42"/>
  <c r="W69" i="42"/>
  <c r="S69" i="42"/>
  <c r="O69" i="42"/>
  <c r="K69" i="42"/>
  <c r="G69" i="42"/>
  <c r="AY68" i="42"/>
  <c r="AU68" i="42"/>
  <c r="AQ68" i="42"/>
  <c r="AM68" i="42"/>
  <c r="AI68" i="42"/>
  <c r="AE68" i="42"/>
  <c r="AA68" i="42"/>
  <c r="W68" i="42"/>
  <c r="S68" i="42"/>
  <c r="O68" i="42"/>
  <c r="K68" i="42"/>
  <c r="G68" i="42"/>
  <c r="AY67" i="42"/>
  <c r="AU67" i="42"/>
  <c r="AQ67" i="42"/>
  <c r="AM67" i="42"/>
  <c r="AI67" i="42"/>
  <c r="AE67" i="42"/>
  <c r="AA67" i="42"/>
  <c r="W67" i="42"/>
  <c r="BA67" i="42" s="1"/>
  <c r="BD67" i="42" s="1"/>
  <c r="BF67" i="42" s="1"/>
  <c r="S67" i="42"/>
  <c r="O67" i="42"/>
  <c r="K67" i="42"/>
  <c r="G67" i="42"/>
  <c r="AY66" i="42"/>
  <c r="AU66" i="42"/>
  <c r="AQ66" i="42"/>
  <c r="AM66" i="42"/>
  <c r="AI66" i="42"/>
  <c r="AE66" i="42"/>
  <c r="AA66" i="42"/>
  <c r="W66" i="42"/>
  <c r="S66" i="42"/>
  <c r="O66" i="42"/>
  <c r="K66" i="42"/>
  <c r="G66" i="42"/>
  <c r="AY65" i="42"/>
  <c r="AU65" i="42"/>
  <c r="AQ65" i="42"/>
  <c r="AM65" i="42"/>
  <c r="AI65" i="42"/>
  <c r="AE65" i="42"/>
  <c r="AA65" i="42"/>
  <c r="W65" i="42"/>
  <c r="S65" i="42"/>
  <c r="O65" i="42"/>
  <c r="K65" i="42"/>
  <c r="G65" i="42"/>
  <c r="AY64" i="42"/>
  <c r="AU64" i="42"/>
  <c r="AQ64" i="42"/>
  <c r="AM64" i="42"/>
  <c r="AI64" i="42"/>
  <c r="AE64" i="42"/>
  <c r="AA64" i="42"/>
  <c r="W64" i="42"/>
  <c r="S64" i="42"/>
  <c r="O64" i="42"/>
  <c r="K64" i="42"/>
  <c r="G64" i="42"/>
  <c r="AY63" i="42"/>
  <c r="AU63" i="42"/>
  <c r="AQ63" i="42"/>
  <c r="AM63" i="42"/>
  <c r="AI63" i="42"/>
  <c r="AE63" i="42"/>
  <c r="AA63" i="42"/>
  <c r="W63" i="42"/>
  <c r="S63" i="42"/>
  <c r="O63" i="42"/>
  <c r="K63" i="42"/>
  <c r="G63" i="42"/>
  <c r="AY62" i="42"/>
  <c r="AU62" i="42"/>
  <c r="AQ62" i="42"/>
  <c r="AM62" i="42"/>
  <c r="AI62" i="42"/>
  <c r="AE62" i="42"/>
  <c r="AA62" i="42"/>
  <c r="W62" i="42"/>
  <c r="S62" i="42"/>
  <c r="O62" i="42"/>
  <c r="K62" i="42"/>
  <c r="G62" i="42"/>
  <c r="AY61" i="42"/>
  <c r="AU61" i="42"/>
  <c r="AQ61" i="42"/>
  <c r="AM61" i="42"/>
  <c r="AI61" i="42"/>
  <c r="AE61" i="42"/>
  <c r="AA61" i="42"/>
  <c r="W61" i="42"/>
  <c r="S61" i="42"/>
  <c r="O61" i="42"/>
  <c r="K61" i="42"/>
  <c r="G61" i="42"/>
  <c r="AY60" i="42"/>
  <c r="AU60" i="42"/>
  <c r="AQ60" i="42"/>
  <c r="AM60" i="42"/>
  <c r="AI60" i="42"/>
  <c r="AE60" i="42"/>
  <c r="AA60" i="42"/>
  <c r="W60" i="42"/>
  <c r="S60" i="42"/>
  <c r="O60" i="42"/>
  <c r="K60" i="42"/>
  <c r="G60" i="42"/>
  <c r="AY59" i="42"/>
  <c r="AU59" i="42"/>
  <c r="AQ59" i="42"/>
  <c r="AM59" i="42"/>
  <c r="AI59" i="42"/>
  <c r="AE59" i="42"/>
  <c r="AA59" i="42"/>
  <c r="W59" i="42"/>
  <c r="S59" i="42"/>
  <c r="O59" i="42"/>
  <c r="K59" i="42"/>
  <c r="G59" i="42"/>
  <c r="AY58" i="42"/>
  <c r="AU58" i="42"/>
  <c r="AQ58" i="42"/>
  <c r="AM58" i="42"/>
  <c r="AI58" i="42"/>
  <c r="AE58" i="42"/>
  <c r="AA58" i="42"/>
  <c r="W58" i="42"/>
  <c r="S58" i="42"/>
  <c r="O58" i="42"/>
  <c r="K58" i="42"/>
  <c r="BA58" i="42" s="1"/>
  <c r="BD58" i="42" s="1"/>
  <c r="BF58" i="42" s="1"/>
  <c r="G58" i="42"/>
  <c r="AY57" i="42"/>
  <c r="AU57" i="42"/>
  <c r="AQ57" i="42"/>
  <c r="AM57" i="42"/>
  <c r="AI57" i="42"/>
  <c r="AE57" i="42"/>
  <c r="AA57" i="42"/>
  <c r="W57" i="42"/>
  <c r="S57" i="42"/>
  <c r="O57" i="42"/>
  <c r="K57" i="42"/>
  <c r="G57" i="42"/>
  <c r="AY56" i="42"/>
  <c r="AU56" i="42"/>
  <c r="AQ56" i="42"/>
  <c r="AM56" i="42"/>
  <c r="AI56" i="42"/>
  <c r="AE56" i="42"/>
  <c r="AA56" i="42"/>
  <c r="W56" i="42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K55" i="42"/>
  <c r="G55" i="42"/>
  <c r="AY54" i="42"/>
  <c r="AU54" i="42"/>
  <c r="AQ54" i="42"/>
  <c r="AM54" i="42"/>
  <c r="AI54" i="42"/>
  <c r="AE54" i="42"/>
  <c r="AA54" i="42"/>
  <c r="W54" i="42"/>
  <c r="S54" i="42"/>
  <c r="O54" i="42"/>
  <c r="K54" i="42"/>
  <c r="G54" i="42"/>
  <c r="AY53" i="42"/>
  <c r="AU53" i="42"/>
  <c r="AQ53" i="42"/>
  <c r="AM53" i="42"/>
  <c r="AI53" i="42"/>
  <c r="AE53" i="42"/>
  <c r="AA53" i="42"/>
  <c r="W53" i="42"/>
  <c r="S53" i="42"/>
  <c r="O53" i="42"/>
  <c r="K53" i="42"/>
  <c r="G53" i="42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AY51" i="42"/>
  <c r="AU51" i="42"/>
  <c r="AQ51" i="42"/>
  <c r="AM51" i="42"/>
  <c r="AI51" i="42"/>
  <c r="AE51" i="42"/>
  <c r="BA51" i="42" s="1"/>
  <c r="BD51" i="42" s="1"/>
  <c r="BF51" i="42" s="1"/>
  <c r="AA51" i="42"/>
  <c r="W51" i="42"/>
  <c r="S51" i="42"/>
  <c r="O51" i="42"/>
  <c r="K51" i="42"/>
  <c r="G51" i="42"/>
  <c r="AY50" i="42"/>
  <c r="AU50" i="42"/>
  <c r="AQ50" i="42"/>
  <c r="AM50" i="42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AA49" i="42"/>
  <c r="W49" i="42"/>
  <c r="S49" i="42"/>
  <c r="O49" i="42"/>
  <c r="K49" i="42"/>
  <c r="G49" i="42"/>
  <c r="AY48" i="42"/>
  <c r="AU48" i="42"/>
  <c r="AQ48" i="42"/>
  <c r="AM48" i="42"/>
  <c r="AI48" i="42"/>
  <c r="AE48" i="42"/>
  <c r="AA48" i="42"/>
  <c r="W48" i="42"/>
  <c r="S48" i="42"/>
  <c r="O48" i="42"/>
  <c r="K48" i="42"/>
  <c r="G48" i="42"/>
  <c r="AY47" i="42"/>
  <c r="AU47" i="42"/>
  <c r="AQ47" i="42"/>
  <c r="AM47" i="42"/>
  <c r="AI47" i="42"/>
  <c r="AE47" i="42"/>
  <c r="AA47" i="42"/>
  <c r="W47" i="42"/>
  <c r="S47" i="42"/>
  <c r="O47" i="42"/>
  <c r="K47" i="42"/>
  <c r="G47" i="42"/>
  <c r="AY46" i="42"/>
  <c r="AU46" i="42"/>
  <c r="AQ46" i="42"/>
  <c r="AM46" i="42"/>
  <c r="AI46" i="42"/>
  <c r="AE46" i="42"/>
  <c r="AA46" i="42"/>
  <c r="W46" i="42"/>
  <c r="S46" i="42"/>
  <c r="O46" i="42"/>
  <c r="K46" i="42"/>
  <c r="G46" i="42"/>
  <c r="AY45" i="42"/>
  <c r="AU45" i="42"/>
  <c r="AQ45" i="42"/>
  <c r="AM45" i="42"/>
  <c r="AI45" i="42"/>
  <c r="AE45" i="42"/>
  <c r="AA45" i="42"/>
  <c r="W45" i="42"/>
  <c r="S45" i="42"/>
  <c r="O45" i="42"/>
  <c r="K45" i="42"/>
  <c r="G45" i="42"/>
  <c r="AY44" i="42"/>
  <c r="AU44" i="42"/>
  <c r="AQ44" i="42"/>
  <c r="AM44" i="42"/>
  <c r="AI44" i="42"/>
  <c r="AE44" i="42"/>
  <c r="AA44" i="42"/>
  <c r="W44" i="42"/>
  <c r="S44" i="42"/>
  <c r="O44" i="42"/>
  <c r="K44" i="42"/>
  <c r="G44" i="42"/>
  <c r="AY43" i="42"/>
  <c r="AU43" i="42"/>
  <c r="AQ43" i="42"/>
  <c r="AM43" i="42"/>
  <c r="AI43" i="42"/>
  <c r="AE43" i="42"/>
  <c r="AA43" i="42"/>
  <c r="W43" i="42"/>
  <c r="S43" i="42"/>
  <c r="O43" i="42"/>
  <c r="K43" i="42"/>
  <c r="G43" i="42"/>
  <c r="AY42" i="42"/>
  <c r="AU42" i="42"/>
  <c r="AQ42" i="42"/>
  <c r="AM42" i="42"/>
  <c r="AI42" i="42"/>
  <c r="AE42" i="42"/>
  <c r="AA42" i="42"/>
  <c r="W42" i="42"/>
  <c r="S42" i="42"/>
  <c r="O42" i="42"/>
  <c r="K42" i="42"/>
  <c r="G42" i="42"/>
  <c r="AY41" i="42"/>
  <c r="AU41" i="42"/>
  <c r="AQ41" i="42"/>
  <c r="AM41" i="42"/>
  <c r="AI41" i="42"/>
  <c r="AE41" i="42"/>
  <c r="AA41" i="42"/>
  <c r="W41" i="42"/>
  <c r="S41" i="42"/>
  <c r="O41" i="42"/>
  <c r="K41" i="42"/>
  <c r="G41" i="42"/>
  <c r="AY40" i="42"/>
  <c r="AU40" i="42"/>
  <c r="AQ40" i="42"/>
  <c r="AM40" i="42"/>
  <c r="AI40" i="42"/>
  <c r="AE40" i="42"/>
  <c r="AA40" i="42"/>
  <c r="W40" i="42"/>
  <c r="S40" i="42"/>
  <c r="O40" i="42"/>
  <c r="K40" i="42"/>
  <c r="G40" i="42"/>
  <c r="AY39" i="42"/>
  <c r="AU39" i="42"/>
  <c r="AQ39" i="42"/>
  <c r="AM39" i="42"/>
  <c r="AI39" i="42"/>
  <c r="AE39" i="42"/>
  <c r="AA39" i="42"/>
  <c r="W39" i="42"/>
  <c r="S39" i="42"/>
  <c r="O39" i="42"/>
  <c r="K39" i="42"/>
  <c r="G39" i="42"/>
  <c r="AY38" i="42"/>
  <c r="AU38" i="42"/>
  <c r="AQ38" i="42"/>
  <c r="AM38" i="42"/>
  <c r="AI38" i="42"/>
  <c r="AE38" i="42"/>
  <c r="AA38" i="42"/>
  <c r="W38" i="42"/>
  <c r="S38" i="42"/>
  <c r="O38" i="42"/>
  <c r="K38" i="42"/>
  <c r="G38" i="42"/>
  <c r="AY37" i="42"/>
  <c r="AU37" i="42"/>
  <c r="AQ37" i="42"/>
  <c r="AM37" i="42"/>
  <c r="AI37" i="42"/>
  <c r="AE37" i="42"/>
  <c r="AA37" i="42"/>
  <c r="W37" i="42"/>
  <c r="S37" i="42"/>
  <c r="O37" i="42"/>
  <c r="K37" i="42"/>
  <c r="G37" i="42"/>
  <c r="AY36" i="42"/>
  <c r="AU36" i="42"/>
  <c r="AQ36" i="42"/>
  <c r="AM36" i="42"/>
  <c r="AI36" i="42"/>
  <c r="AE36" i="42"/>
  <c r="AA36" i="42"/>
  <c r="W36" i="42"/>
  <c r="S36" i="42"/>
  <c r="O36" i="42"/>
  <c r="K36" i="42"/>
  <c r="G36" i="42"/>
  <c r="AY35" i="42"/>
  <c r="AU35" i="42"/>
  <c r="AQ35" i="42"/>
  <c r="AM35" i="42"/>
  <c r="AI35" i="42"/>
  <c r="AE35" i="42"/>
  <c r="AA35" i="42"/>
  <c r="W35" i="42"/>
  <c r="S35" i="42"/>
  <c r="O35" i="42"/>
  <c r="K35" i="42"/>
  <c r="G35" i="42"/>
  <c r="AY34" i="42"/>
  <c r="AU34" i="42"/>
  <c r="AQ34" i="42"/>
  <c r="AM34" i="42"/>
  <c r="AI34" i="42"/>
  <c r="AE34" i="42"/>
  <c r="AA34" i="42"/>
  <c r="W34" i="42"/>
  <c r="S34" i="42"/>
  <c r="O34" i="42"/>
  <c r="K34" i="42"/>
  <c r="G34" i="42"/>
  <c r="AY33" i="42"/>
  <c r="AU33" i="42"/>
  <c r="AQ33" i="42"/>
  <c r="AM33" i="42"/>
  <c r="AI33" i="42"/>
  <c r="AE33" i="42"/>
  <c r="AA33" i="42"/>
  <c r="W33" i="42"/>
  <c r="S33" i="42"/>
  <c r="O33" i="42"/>
  <c r="K33" i="42"/>
  <c r="G33" i="42"/>
  <c r="AY32" i="42"/>
  <c r="AU32" i="42"/>
  <c r="AQ32" i="42"/>
  <c r="AM32" i="42"/>
  <c r="AI32" i="42"/>
  <c r="AE32" i="42"/>
  <c r="AA32" i="42"/>
  <c r="W32" i="42"/>
  <c r="S32" i="42"/>
  <c r="O32" i="42"/>
  <c r="K32" i="42"/>
  <c r="G32" i="42"/>
  <c r="AY31" i="42"/>
  <c r="AU31" i="42"/>
  <c r="AQ31" i="42"/>
  <c r="AM31" i="42"/>
  <c r="AI31" i="42"/>
  <c r="AE31" i="42"/>
  <c r="AA31" i="42"/>
  <c r="W31" i="42"/>
  <c r="S31" i="42"/>
  <c r="O31" i="42"/>
  <c r="K31" i="42"/>
  <c r="G31" i="42"/>
  <c r="AY30" i="42"/>
  <c r="AU30" i="42"/>
  <c r="AQ30" i="42"/>
  <c r="AM30" i="42"/>
  <c r="AI30" i="42"/>
  <c r="AE30" i="42"/>
  <c r="AA30" i="42"/>
  <c r="W30" i="42"/>
  <c r="S30" i="42"/>
  <c r="O30" i="42"/>
  <c r="K30" i="42"/>
  <c r="G30" i="42"/>
  <c r="AY29" i="42"/>
  <c r="AU29" i="42"/>
  <c r="AQ29" i="42"/>
  <c r="AM29" i="42"/>
  <c r="AI29" i="42"/>
  <c r="AE29" i="42"/>
  <c r="AA29" i="42"/>
  <c r="W29" i="42"/>
  <c r="S29" i="42"/>
  <c r="O29" i="42"/>
  <c r="K29" i="42"/>
  <c r="G29" i="42"/>
  <c r="AY28" i="42"/>
  <c r="AU28" i="42"/>
  <c r="AQ28" i="42"/>
  <c r="AM28" i="42"/>
  <c r="AI28" i="42"/>
  <c r="AE28" i="42"/>
  <c r="AA28" i="42"/>
  <c r="W28" i="42"/>
  <c r="S28" i="42"/>
  <c r="O28" i="42"/>
  <c r="K28" i="42"/>
  <c r="G28" i="42"/>
  <c r="AY27" i="42"/>
  <c r="AU27" i="42"/>
  <c r="AQ27" i="42"/>
  <c r="AM27" i="42"/>
  <c r="AI27" i="42"/>
  <c r="AE27" i="42"/>
  <c r="AA27" i="42"/>
  <c r="W27" i="42"/>
  <c r="S27" i="42"/>
  <c r="O27" i="42"/>
  <c r="K27" i="42"/>
  <c r="G27" i="42"/>
  <c r="AY26" i="42"/>
  <c r="AU26" i="42"/>
  <c r="AQ26" i="42"/>
  <c r="AM26" i="42"/>
  <c r="AI26" i="42"/>
  <c r="AE26" i="42"/>
  <c r="AA26" i="42"/>
  <c r="W26" i="42"/>
  <c r="S26" i="42"/>
  <c r="O26" i="42"/>
  <c r="K26" i="42"/>
  <c r="G26" i="42"/>
  <c r="AY25" i="42"/>
  <c r="AU25" i="42"/>
  <c r="AQ25" i="42"/>
  <c r="AM25" i="42"/>
  <c r="AI25" i="42"/>
  <c r="AE25" i="42"/>
  <c r="AA25" i="42"/>
  <c r="W25" i="42"/>
  <c r="S25" i="42"/>
  <c r="O25" i="42"/>
  <c r="K25" i="42"/>
  <c r="G25" i="42"/>
  <c r="BA25" i="42" s="1"/>
  <c r="BD25" i="42" s="1"/>
  <c r="BF25" i="42" s="1"/>
  <c r="AY24" i="42"/>
  <c r="AU24" i="42"/>
  <c r="AQ24" i="42"/>
  <c r="AM24" i="42"/>
  <c r="AI24" i="42"/>
  <c r="AE24" i="42"/>
  <c r="AA24" i="42"/>
  <c r="W24" i="42"/>
  <c r="S24" i="42"/>
  <c r="O24" i="42"/>
  <c r="K24" i="42"/>
  <c r="G24" i="42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AY20" i="42"/>
  <c r="AU20" i="42"/>
  <c r="AQ20" i="42"/>
  <c r="AM20" i="42"/>
  <c r="AI20" i="42"/>
  <c r="AE20" i="42"/>
  <c r="AA20" i="42"/>
  <c r="W20" i="42"/>
  <c r="S20" i="42"/>
  <c r="O20" i="42"/>
  <c r="K20" i="42"/>
  <c r="G20" i="42"/>
  <c r="AY19" i="42"/>
  <c r="AU19" i="42"/>
  <c r="AQ19" i="42"/>
  <c r="AM19" i="42"/>
  <c r="AI19" i="42"/>
  <c r="AE19" i="42"/>
  <c r="AA19" i="42"/>
  <c r="W19" i="42"/>
  <c r="S19" i="42"/>
  <c r="O19" i="42"/>
  <c r="K19" i="42"/>
  <c r="G19" i="42"/>
  <c r="AY18" i="42"/>
  <c r="AU18" i="42"/>
  <c r="AQ18" i="42"/>
  <c r="AM18" i="42"/>
  <c r="AI18" i="42"/>
  <c r="AE18" i="42"/>
  <c r="AA18" i="42"/>
  <c r="W18" i="42"/>
  <c r="S18" i="42"/>
  <c r="O18" i="42"/>
  <c r="K18" i="42"/>
  <c r="G18" i="42"/>
  <c r="AY17" i="42"/>
  <c r="AU17" i="42"/>
  <c r="AQ17" i="42"/>
  <c r="AM17" i="42"/>
  <c r="AI17" i="42"/>
  <c r="AE17" i="42"/>
  <c r="AA17" i="42"/>
  <c r="W17" i="42"/>
  <c r="S17" i="42"/>
  <c r="O17" i="42"/>
  <c r="K17" i="42"/>
  <c r="G17" i="42"/>
  <c r="AY16" i="42"/>
  <c r="AU16" i="42"/>
  <c r="AQ16" i="42"/>
  <c r="AM16" i="42"/>
  <c r="AI16" i="42"/>
  <c r="AE16" i="42"/>
  <c r="AA16" i="42"/>
  <c r="W16" i="42"/>
  <c r="S16" i="42"/>
  <c r="O16" i="42"/>
  <c r="K16" i="42"/>
  <c r="G16" i="42"/>
  <c r="AY15" i="42"/>
  <c r="AU15" i="42"/>
  <c r="AQ15" i="42"/>
  <c r="AM15" i="42"/>
  <c r="AI15" i="42"/>
  <c r="AE15" i="42"/>
  <c r="AA15" i="42"/>
  <c r="W15" i="42"/>
  <c r="S15" i="42"/>
  <c r="O15" i="42"/>
  <c r="K15" i="42"/>
  <c r="G15" i="42"/>
  <c r="AY14" i="42"/>
  <c r="AU14" i="42"/>
  <c r="AQ14" i="42"/>
  <c r="AM14" i="42"/>
  <c r="AI14" i="42"/>
  <c r="AE14" i="42"/>
  <c r="AA14" i="42"/>
  <c r="W14" i="42"/>
  <c r="S14" i="42"/>
  <c r="O14" i="42"/>
  <c r="K14" i="42"/>
  <c r="G14" i="42"/>
  <c r="AY13" i="42"/>
  <c r="AU13" i="42"/>
  <c r="AQ13" i="42"/>
  <c r="AM13" i="42"/>
  <c r="AI13" i="42"/>
  <c r="AE13" i="42"/>
  <c r="AA13" i="42"/>
  <c r="W13" i="42"/>
  <c r="S13" i="42"/>
  <c r="O13" i="42"/>
  <c r="K13" i="42"/>
  <c r="G13" i="42"/>
  <c r="BA13" i="42" s="1"/>
  <c r="BD13" i="42" s="1"/>
  <c r="BF13" i="42" s="1"/>
  <c r="BA12" i="42"/>
  <c r="BD12" i="42" s="1"/>
  <c r="BF12" i="42" s="1"/>
  <c r="AY12" i="42"/>
  <c r="AU12" i="42"/>
  <c r="AQ12" i="42"/>
  <c r="AM12" i="42"/>
  <c r="AI12" i="42"/>
  <c r="AE12" i="42"/>
  <c r="AA12" i="42"/>
  <c r="W12" i="42"/>
  <c r="S12" i="42"/>
  <c r="O12" i="42"/>
  <c r="K12" i="42"/>
  <c r="G12" i="42"/>
  <c r="AY11" i="42"/>
  <c r="AU11" i="42"/>
  <c r="AQ11" i="42"/>
  <c r="AM11" i="42"/>
  <c r="AI11" i="42"/>
  <c r="AE11" i="42"/>
  <c r="AA11" i="42"/>
  <c r="W11" i="42"/>
  <c r="S11" i="42"/>
  <c r="O11" i="42"/>
  <c r="K11" i="42"/>
  <c r="G11" i="42"/>
  <c r="AY10" i="42"/>
  <c r="AU10" i="42"/>
  <c r="AQ10" i="42"/>
  <c r="AM10" i="42"/>
  <c r="AI10" i="42"/>
  <c r="AE10" i="42"/>
  <c r="AA10" i="42"/>
  <c r="W10" i="42"/>
  <c r="S10" i="42"/>
  <c r="O10" i="42"/>
  <c r="K10" i="42"/>
  <c r="G10" i="42"/>
  <c r="AY9" i="42"/>
  <c r="AU9" i="42"/>
  <c r="AQ9" i="42"/>
  <c r="AM9" i="42"/>
  <c r="AI9" i="42"/>
  <c r="AE9" i="42"/>
  <c r="AA9" i="42"/>
  <c r="W9" i="42"/>
  <c r="S9" i="42"/>
  <c r="O9" i="42"/>
  <c r="K9" i="42"/>
  <c r="G9" i="42"/>
  <c r="AY8" i="42"/>
  <c r="AU8" i="42"/>
  <c r="AQ8" i="42"/>
  <c r="AM8" i="42"/>
  <c r="AI8" i="42"/>
  <c r="AE8" i="42"/>
  <c r="AA8" i="42"/>
  <c r="W8" i="42"/>
  <c r="S8" i="42"/>
  <c r="O8" i="42"/>
  <c r="K8" i="42"/>
  <c r="G8" i="42"/>
  <c r="AY7" i="42"/>
  <c r="AU7" i="42"/>
  <c r="AQ7" i="42"/>
  <c r="AM7" i="42"/>
  <c r="AI7" i="42"/>
  <c r="AE7" i="42"/>
  <c r="AA7" i="42"/>
  <c r="W7" i="42"/>
  <c r="S7" i="42"/>
  <c r="O7" i="42"/>
  <c r="K7" i="42"/>
  <c r="G7" i="42"/>
  <c r="AY6" i="42"/>
  <c r="AU6" i="42"/>
  <c r="AQ6" i="42"/>
  <c r="AM6" i="42"/>
  <c r="AI6" i="42"/>
  <c r="AE6" i="42"/>
  <c r="AA6" i="42"/>
  <c r="BA6" i="42" s="1"/>
  <c r="BD6" i="42" s="1"/>
  <c r="BF6" i="42" s="1"/>
  <c r="W6" i="42"/>
  <c r="S6" i="42"/>
  <c r="O6" i="42"/>
  <c r="K6" i="42"/>
  <c r="G6" i="42"/>
  <c r="AY5" i="42"/>
  <c r="AU5" i="42"/>
  <c r="AQ5" i="42"/>
  <c r="AM5" i="42"/>
  <c r="AI5" i="42"/>
  <c r="AE5" i="42"/>
  <c r="AA5" i="42"/>
  <c r="W5" i="42"/>
  <c r="S5" i="42"/>
  <c r="O5" i="42"/>
  <c r="K5" i="42"/>
  <c r="G5" i="42"/>
  <c r="AY4" i="42"/>
  <c r="AU4" i="42"/>
  <c r="AQ4" i="42"/>
  <c r="AM4" i="42"/>
  <c r="AI4" i="42"/>
  <c r="AE4" i="42"/>
  <c r="AA4" i="42"/>
  <c r="W4" i="42"/>
  <c r="S4" i="42"/>
  <c r="O4" i="42"/>
  <c r="K4" i="42"/>
  <c r="G4" i="42"/>
  <c r="BA95" i="43" l="1"/>
  <c r="BD95" i="43" s="1"/>
  <c r="BF95" i="43" s="1"/>
  <c r="BA161" i="43"/>
  <c r="BD161" i="43" s="1"/>
  <c r="BF161" i="43" s="1"/>
  <c r="BA165" i="43"/>
  <c r="BD165" i="43" s="1"/>
  <c r="BF165" i="43" s="1"/>
  <c r="BA51" i="45"/>
  <c r="BD51" i="45" s="1"/>
  <c r="BF51" i="45" s="1"/>
  <c r="BA109" i="45"/>
  <c r="BD109" i="45" s="1"/>
  <c r="BF109" i="45" s="1"/>
  <c r="BA27" i="46"/>
  <c r="BD27" i="46" s="1"/>
  <c r="BF27" i="46" s="1"/>
  <c r="BA145" i="46"/>
  <c r="BD145" i="46" s="1"/>
  <c r="BF145" i="46" s="1"/>
  <c r="BA26" i="49"/>
  <c r="BD26" i="49" s="1"/>
  <c r="BF26" i="49" s="1"/>
  <c r="BA70" i="49"/>
  <c r="BD70" i="49" s="1"/>
  <c r="BF70" i="49" s="1"/>
  <c r="BA82" i="49"/>
  <c r="BD82" i="49" s="1"/>
  <c r="BF82" i="49" s="1"/>
  <c r="BA11" i="50"/>
  <c r="BD11" i="50" s="1"/>
  <c r="BF11" i="50" s="1"/>
  <c r="BA139" i="50"/>
  <c r="BD139" i="50" s="1"/>
  <c r="BF139" i="50" s="1"/>
  <c r="BA142" i="50"/>
  <c r="BD142" i="50" s="1"/>
  <c r="BF142" i="50" s="1"/>
  <c r="BA143" i="52"/>
  <c r="BD143" i="52" s="1"/>
  <c r="BF143" i="52" s="1"/>
  <c r="BA154" i="52"/>
  <c r="BD154" i="52" s="1"/>
  <c r="BF154" i="52" s="1"/>
  <c r="BA158" i="52"/>
  <c r="BD158" i="52" s="1"/>
  <c r="BF158" i="52" s="1"/>
  <c r="BA41" i="53"/>
  <c r="BD41" i="53" s="1"/>
  <c r="BF41" i="53" s="1"/>
  <c r="BA109" i="53"/>
  <c r="BD109" i="53" s="1"/>
  <c r="BF109" i="53" s="1"/>
  <c r="BA154" i="53"/>
  <c r="BD154" i="53" s="1"/>
  <c r="BF154" i="53" s="1"/>
  <c r="BA45" i="54"/>
  <c r="BD45" i="54" s="1"/>
  <c r="BF45" i="54" s="1"/>
  <c r="BA61" i="54"/>
  <c r="BD61" i="54" s="1"/>
  <c r="BF61" i="54" s="1"/>
  <c r="BA54" i="56"/>
  <c r="BD54" i="56" s="1"/>
  <c r="BF54" i="56" s="1"/>
  <c r="BA23" i="59"/>
  <c r="BD23" i="59" s="1"/>
  <c r="BF23" i="59" s="1"/>
  <c r="BA70" i="43"/>
  <c r="BD70" i="43" s="1"/>
  <c r="BF70" i="43" s="1"/>
  <c r="BA59" i="45"/>
  <c r="BD59" i="45" s="1"/>
  <c r="BF59" i="45" s="1"/>
  <c r="BA76" i="45"/>
  <c r="BD76" i="45" s="1"/>
  <c r="BF76" i="45" s="1"/>
  <c r="BA77" i="45"/>
  <c r="BD77" i="45" s="1"/>
  <c r="BF77" i="45" s="1"/>
  <c r="BA156" i="45"/>
  <c r="BD156" i="45" s="1"/>
  <c r="BF156" i="45" s="1"/>
  <c r="BA78" i="47"/>
  <c r="BD78" i="47" s="1"/>
  <c r="BF78" i="47" s="1"/>
  <c r="BA82" i="47"/>
  <c r="BD82" i="47" s="1"/>
  <c r="BF82" i="47" s="1"/>
  <c r="BA107" i="47"/>
  <c r="BD107" i="47" s="1"/>
  <c r="BF107" i="47" s="1"/>
  <c r="BA130" i="47"/>
  <c r="BD130" i="47" s="1"/>
  <c r="BF130" i="47" s="1"/>
  <c r="BA42" i="48"/>
  <c r="BD42" i="48" s="1"/>
  <c r="BF42" i="48" s="1"/>
  <c r="BA44" i="48"/>
  <c r="BD44" i="48" s="1"/>
  <c r="BF44" i="48" s="1"/>
  <c r="BA53" i="48"/>
  <c r="BD53" i="48" s="1"/>
  <c r="BF53" i="48" s="1"/>
  <c r="BA87" i="48"/>
  <c r="BD87" i="48" s="1"/>
  <c r="BF87" i="48" s="1"/>
  <c r="BA43" i="49"/>
  <c r="BD43" i="49" s="1"/>
  <c r="BF43" i="49" s="1"/>
  <c r="BA115" i="50"/>
  <c r="BD115" i="50" s="1"/>
  <c r="BF115" i="50" s="1"/>
  <c r="BA146" i="52"/>
  <c r="BD146" i="52" s="1"/>
  <c r="BF146" i="52" s="1"/>
  <c r="BA40" i="54"/>
  <c r="BD40" i="54" s="1"/>
  <c r="BF40" i="54" s="1"/>
  <c r="BA44" i="54"/>
  <c r="BD44" i="54" s="1"/>
  <c r="BF44" i="54" s="1"/>
  <c r="BA60" i="55"/>
  <c r="BD60" i="55" s="1"/>
  <c r="BF60" i="55" s="1"/>
  <c r="BA30" i="58"/>
  <c r="BD30" i="58" s="1"/>
  <c r="BF30" i="58" s="1"/>
  <c r="BA158" i="58"/>
  <c r="BD158" i="58" s="1"/>
  <c r="BF158" i="58" s="1"/>
  <c r="BA122" i="63"/>
  <c r="BC122" i="63" s="1"/>
  <c r="BF122" i="63" s="1"/>
  <c r="BH122" i="63" s="1"/>
  <c r="BA136" i="44"/>
  <c r="BD136" i="44" s="1"/>
  <c r="BF136" i="44" s="1"/>
  <c r="BA143" i="44"/>
  <c r="BD143" i="44" s="1"/>
  <c r="BF143" i="44" s="1"/>
  <c r="BA81" i="45"/>
  <c r="BD81" i="45" s="1"/>
  <c r="BF81" i="45" s="1"/>
  <c r="BA108" i="45"/>
  <c r="BD108" i="45" s="1"/>
  <c r="BF108" i="45" s="1"/>
  <c r="BA115" i="45"/>
  <c r="BD115" i="45" s="1"/>
  <c r="BF115" i="45" s="1"/>
  <c r="BA73" i="47"/>
  <c r="BD73" i="47" s="1"/>
  <c r="BF73" i="47" s="1"/>
  <c r="BA113" i="47"/>
  <c r="BD113" i="47" s="1"/>
  <c r="BF113" i="47" s="1"/>
  <c r="BA146" i="47"/>
  <c r="BD146" i="47" s="1"/>
  <c r="BF146" i="47" s="1"/>
  <c r="BA140" i="48"/>
  <c r="BD140" i="48" s="1"/>
  <c r="BF140" i="48" s="1"/>
  <c r="BA166" i="48"/>
  <c r="BD166" i="48" s="1"/>
  <c r="BF166" i="48" s="1"/>
  <c r="BA4" i="49"/>
  <c r="BA58" i="50"/>
  <c r="BD58" i="50" s="1"/>
  <c r="BF58" i="50" s="1"/>
  <c r="BA97" i="52"/>
  <c r="BD97" i="52" s="1"/>
  <c r="BF97" i="52" s="1"/>
  <c r="BA128" i="52"/>
  <c r="BD128" i="52" s="1"/>
  <c r="BF128" i="52" s="1"/>
  <c r="BA147" i="53"/>
  <c r="BD147" i="53" s="1"/>
  <c r="BF147" i="53" s="1"/>
  <c r="BA8" i="55"/>
  <c r="BD8" i="55" s="1"/>
  <c r="BF8" i="55" s="1"/>
  <c r="BA130" i="55"/>
  <c r="BD130" i="55" s="1"/>
  <c r="BF130" i="55" s="1"/>
  <c r="BA110" i="57"/>
  <c r="BD110" i="57" s="1"/>
  <c r="BF110" i="57" s="1"/>
  <c r="BA121" i="57"/>
  <c r="BD121" i="57" s="1"/>
  <c r="BF121" i="57" s="1"/>
  <c r="BA64" i="42"/>
  <c r="BD64" i="42" s="1"/>
  <c r="BF64" i="42" s="1"/>
  <c r="BA83" i="42"/>
  <c r="BD83" i="42" s="1"/>
  <c r="BF83" i="42" s="1"/>
  <c r="BA95" i="42"/>
  <c r="BD95" i="42" s="1"/>
  <c r="BF95" i="42" s="1"/>
  <c r="BA126" i="42"/>
  <c r="BD126" i="42" s="1"/>
  <c r="BF126" i="42" s="1"/>
  <c r="BA135" i="42"/>
  <c r="BD135" i="42" s="1"/>
  <c r="BF135" i="42" s="1"/>
  <c r="BA142" i="42"/>
  <c r="BD142" i="42" s="1"/>
  <c r="BF142" i="42" s="1"/>
  <c r="BA156" i="42"/>
  <c r="BD156" i="42" s="1"/>
  <c r="BF156" i="42" s="1"/>
  <c r="BA54" i="43"/>
  <c r="BD54" i="43" s="1"/>
  <c r="BF54" i="43" s="1"/>
  <c r="BA87" i="43"/>
  <c r="BD87" i="43" s="1"/>
  <c r="BF87" i="43" s="1"/>
  <c r="AA168" i="44"/>
  <c r="BA20" i="44"/>
  <c r="BD20" i="44" s="1"/>
  <c r="BF20" i="44" s="1"/>
  <c r="BA21" i="45"/>
  <c r="BD21" i="45" s="1"/>
  <c r="BF21" i="45" s="1"/>
  <c r="BA35" i="45"/>
  <c r="BD35" i="45" s="1"/>
  <c r="BF35" i="45" s="1"/>
  <c r="BA142" i="45"/>
  <c r="BD142" i="45" s="1"/>
  <c r="BF142" i="45" s="1"/>
  <c r="BA157" i="45"/>
  <c r="BD157" i="45" s="1"/>
  <c r="BF157" i="45" s="1"/>
  <c r="BA76" i="46"/>
  <c r="BD76" i="46" s="1"/>
  <c r="BF76" i="46" s="1"/>
  <c r="BA90" i="46"/>
  <c r="BD90" i="46" s="1"/>
  <c r="BF90" i="46" s="1"/>
  <c r="BA78" i="50"/>
  <c r="BD78" i="50" s="1"/>
  <c r="BF78" i="50" s="1"/>
  <c r="BA95" i="50"/>
  <c r="BD95" i="50" s="1"/>
  <c r="BF95" i="50" s="1"/>
  <c r="BA110" i="50"/>
  <c r="BD110" i="50" s="1"/>
  <c r="BF110" i="50" s="1"/>
  <c r="BA113" i="51"/>
  <c r="BD113" i="51" s="1"/>
  <c r="BF113" i="51" s="1"/>
  <c r="BA95" i="52"/>
  <c r="BD95" i="52" s="1"/>
  <c r="BF95" i="52" s="1"/>
  <c r="BA125" i="52"/>
  <c r="BD125" i="52" s="1"/>
  <c r="BF125" i="52" s="1"/>
  <c r="BA144" i="52"/>
  <c r="BD144" i="52" s="1"/>
  <c r="BF144" i="52" s="1"/>
  <c r="BA152" i="54"/>
  <c r="BD152" i="54" s="1"/>
  <c r="BF152" i="54" s="1"/>
  <c r="BA120" i="55"/>
  <c r="BD120" i="55" s="1"/>
  <c r="BF120" i="55" s="1"/>
  <c r="BA144" i="59"/>
  <c r="BD144" i="59" s="1"/>
  <c r="BF144" i="59" s="1"/>
  <c r="BA155" i="59"/>
  <c r="BD155" i="59" s="1"/>
  <c r="BF155" i="59" s="1"/>
  <c r="BA166" i="62"/>
  <c r="BB166" i="62" s="1"/>
  <c r="BC166" i="62" s="1"/>
  <c r="BF166" i="62" s="1"/>
  <c r="BH166" i="62" s="1"/>
  <c r="BA21" i="42"/>
  <c r="BD21" i="42" s="1"/>
  <c r="BF21" i="42" s="1"/>
  <c r="BA84" i="42"/>
  <c r="BD84" i="42" s="1"/>
  <c r="BF84" i="42" s="1"/>
  <c r="BA59" i="48"/>
  <c r="BD59" i="48" s="1"/>
  <c r="BF59" i="48" s="1"/>
  <c r="BA88" i="51"/>
  <c r="BD88" i="51" s="1"/>
  <c r="BF88" i="51" s="1"/>
  <c r="BA26" i="52"/>
  <c r="BD26" i="52" s="1"/>
  <c r="BF26" i="52" s="1"/>
  <c r="BA112" i="53"/>
  <c r="BD112" i="53" s="1"/>
  <c r="BF112" i="53" s="1"/>
  <c r="BA149" i="54"/>
  <c r="BD149" i="54" s="1"/>
  <c r="BF149" i="54" s="1"/>
  <c r="BA92" i="55"/>
  <c r="BD92" i="55" s="1"/>
  <c r="BF92" i="55" s="1"/>
  <c r="BA70" i="57"/>
  <c r="BD70" i="57" s="1"/>
  <c r="BF70" i="57" s="1"/>
  <c r="BA72" i="57"/>
  <c r="BD72" i="57" s="1"/>
  <c r="BF72" i="57" s="1"/>
  <c r="BC155" i="62"/>
  <c r="BF155" i="62" s="1"/>
  <c r="BH155" i="62" s="1"/>
  <c r="BB155" i="62"/>
  <c r="BA84" i="51"/>
  <c r="BD84" i="51" s="1"/>
  <c r="BF84" i="51" s="1"/>
  <c r="BA93" i="52"/>
  <c r="BD93" i="52" s="1"/>
  <c r="BF93" i="52" s="1"/>
  <c r="BA34" i="53"/>
  <c r="BD34" i="53" s="1"/>
  <c r="BF34" i="53" s="1"/>
  <c r="BA75" i="53"/>
  <c r="BD75" i="53" s="1"/>
  <c r="BF75" i="53" s="1"/>
  <c r="BA92" i="56"/>
  <c r="BD92" i="56" s="1"/>
  <c r="BF92" i="56" s="1"/>
  <c r="BA44" i="57"/>
  <c r="BD44" i="57" s="1"/>
  <c r="BF44" i="57" s="1"/>
  <c r="BA87" i="59"/>
  <c r="BD87" i="59" s="1"/>
  <c r="BF87" i="59" s="1"/>
  <c r="BA6" i="60"/>
  <c r="BD6" i="60" s="1"/>
  <c r="BF6" i="60" s="1"/>
  <c r="BA42" i="66"/>
  <c r="BC42" i="66" s="1"/>
  <c r="BF42" i="66" s="1"/>
  <c r="BH42" i="66" s="1"/>
  <c r="AI168" i="43"/>
  <c r="BA114" i="47"/>
  <c r="BD114" i="47" s="1"/>
  <c r="BF114" i="47" s="1"/>
  <c r="BA165" i="47"/>
  <c r="BD165" i="47" s="1"/>
  <c r="BF165" i="47" s="1"/>
  <c r="BA18" i="50"/>
  <c r="BD18" i="50" s="1"/>
  <c r="BF18" i="50" s="1"/>
  <c r="BA79" i="50"/>
  <c r="BD79" i="50" s="1"/>
  <c r="BF79" i="50" s="1"/>
  <c r="BA36" i="43"/>
  <c r="BD36" i="43" s="1"/>
  <c r="BF36" i="43" s="1"/>
  <c r="BA72" i="43"/>
  <c r="BD72" i="43" s="1"/>
  <c r="BF72" i="43" s="1"/>
  <c r="BA125" i="43"/>
  <c r="BD125" i="43" s="1"/>
  <c r="BF125" i="43" s="1"/>
  <c r="BA15" i="46"/>
  <c r="BD15" i="46" s="1"/>
  <c r="BF15" i="46" s="1"/>
  <c r="AI168" i="56"/>
  <c r="BA141" i="42"/>
  <c r="BD141" i="42" s="1"/>
  <c r="BF141" i="42" s="1"/>
  <c r="BA79" i="43"/>
  <c r="BD79" i="43" s="1"/>
  <c r="BF79" i="43" s="1"/>
  <c r="BA35" i="43"/>
  <c r="BD35" i="43" s="1"/>
  <c r="BF35" i="43" s="1"/>
  <c r="BA66" i="43"/>
  <c r="BD66" i="43" s="1"/>
  <c r="BF66" i="43" s="1"/>
  <c r="BA49" i="45"/>
  <c r="BD49" i="45" s="1"/>
  <c r="BF49" i="45" s="1"/>
  <c r="BA74" i="46"/>
  <c r="BD74" i="46" s="1"/>
  <c r="BF74" i="46" s="1"/>
  <c r="AE168" i="63"/>
  <c r="BA153" i="42"/>
  <c r="BD153" i="42" s="1"/>
  <c r="BF153" i="42" s="1"/>
  <c r="BA155" i="48"/>
  <c r="BD155" i="48" s="1"/>
  <c r="BF155" i="48" s="1"/>
  <c r="BA53" i="49"/>
  <c r="BD53" i="49" s="1"/>
  <c r="BF53" i="49" s="1"/>
  <c r="BA82" i="42"/>
  <c r="BD82" i="42" s="1"/>
  <c r="BF82" i="42" s="1"/>
  <c r="BA130" i="42"/>
  <c r="BD130" i="42" s="1"/>
  <c r="BF130" i="42" s="1"/>
  <c r="BA54" i="44"/>
  <c r="BD54" i="44" s="1"/>
  <c r="BF54" i="44" s="1"/>
  <c r="BA100" i="44"/>
  <c r="BD100" i="44" s="1"/>
  <c r="BF100" i="44" s="1"/>
  <c r="BA20" i="47"/>
  <c r="BD20" i="47" s="1"/>
  <c r="BF20" i="47" s="1"/>
  <c r="BA144" i="49"/>
  <c r="BD144" i="49" s="1"/>
  <c r="BF144" i="49" s="1"/>
  <c r="BA42" i="50"/>
  <c r="BD42" i="50" s="1"/>
  <c r="BF42" i="50" s="1"/>
  <c r="BA71" i="53"/>
  <c r="BD71" i="53" s="1"/>
  <c r="BF71" i="53" s="1"/>
  <c r="BB151" i="64"/>
  <c r="BC151" i="64" s="1"/>
  <c r="BF151" i="64" s="1"/>
  <c r="BH151" i="64" s="1"/>
  <c r="AA168" i="42"/>
  <c r="BA36" i="42"/>
  <c r="BD36" i="42" s="1"/>
  <c r="BF36" i="42" s="1"/>
  <c r="BA44" i="42"/>
  <c r="BD44" i="42" s="1"/>
  <c r="BF44" i="42" s="1"/>
  <c r="BA49" i="42"/>
  <c r="BD49" i="42" s="1"/>
  <c r="BF49" i="42" s="1"/>
  <c r="BA81" i="42"/>
  <c r="BD81" i="42" s="1"/>
  <c r="BF81" i="42" s="1"/>
  <c r="BA93" i="42"/>
  <c r="BD93" i="42" s="1"/>
  <c r="BF93" i="42" s="1"/>
  <c r="BA106" i="43"/>
  <c r="BD106" i="43" s="1"/>
  <c r="BF106" i="43" s="1"/>
  <c r="BA7" i="44"/>
  <c r="BD7" i="44" s="1"/>
  <c r="BF7" i="44" s="1"/>
  <c r="BA53" i="44"/>
  <c r="BD53" i="44" s="1"/>
  <c r="BF53" i="44" s="1"/>
  <c r="BA67" i="44"/>
  <c r="BD67" i="44" s="1"/>
  <c r="BF67" i="44" s="1"/>
  <c r="BA79" i="44"/>
  <c r="BD79" i="44" s="1"/>
  <c r="BF79" i="44" s="1"/>
  <c r="BA103" i="44"/>
  <c r="BD103" i="44" s="1"/>
  <c r="BF103" i="44" s="1"/>
  <c r="BA125" i="45"/>
  <c r="BD125" i="45" s="1"/>
  <c r="BF125" i="45" s="1"/>
  <c r="BA141" i="46"/>
  <c r="BD141" i="46" s="1"/>
  <c r="BF141" i="46" s="1"/>
  <c r="BA19" i="47"/>
  <c r="BD19" i="47" s="1"/>
  <c r="BF19" i="47" s="1"/>
  <c r="BA51" i="47"/>
  <c r="BD51" i="47" s="1"/>
  <c r="BF51" i="47" s="1"/>
  <c r="BA60" i="47"/>
  <c r="BD60" i="47" s="1"/>
  <c r="BF60" i="47" s="1"/>
  <c r="BA152" i="47"/>
  <c r="BD152" i="47" s="1"/>
  <c r="BF152" i="47" s="1"/>
  <c r="S168" i="48"/>
  <c r="BA116" i="48"/>
  <c r="BD116" i="48" s="1"/>
  <c r="BF116" i="48" s="1"/>
  <c r="BA135" i="48"/>
  <c r="BD135" i="48" s="1"/>
  <c r="BF135" i="48" s="1"/>
  <c r="BA88" i="49"/>
  <c r="BD88" i="49" s="1"/>
  <c r="BF88" i="49" s="1"/>
  <c r="BA148" i="49"/>
  <c r="BD148" i="49" s="1"/>
  <c r="BF148" i="49" s="1"/>
  <c r="BA69" i="51"/>
  <c r="BD69" i="51" s="1"/>
  <c r="BF69" i="51" s="1"/>
  <c r="BA84" i="52"/>
  <c r="BD84" i="52" s="1"/>
  <c r="BF84" i="52" s="1"/>
  <c r="BA161" i="52"/>
  <c r="BD161" i="52" s="1"/>
  <c r="BF161" i="52" s="1"/>
  <c r="BA42" i="53"/>
  <c r="BD42" i="53" s="1"/>
  <c r="BF42" i="53" s="1"/>
  <c r="BA96" i="53"/>
  <c r="BD96" i="53" s="1"/>
  <c r="BF96" i="53" s="1"/>
  <c r="BA105" i="53"/>
  <c r="BD105" i="53" s="1"/>
  <c r="BF105" i="53" s="1"/>
  <c r="BA45" i="55"/>
  <c r="BD45" i="55" s="1"/>
  <c r="BF45" i="55" s="1"/>
  <c r="BA43" i="57"/>
  <c r="BD43" i="57" s="1"/>
  <c r="BF43" i="57" s="1"/>
  <c r="BA90" i="58"/>
  <c r="BD90" i="58" s="1"/>
  <c r="BF90" i="58" s="1"/>
  <c r="BA115" i="43"/>
  <c r="BD115" i="43" s="1"/>
  <c r="BF115" i="43" s="1"/>
  <c r="BA122" i="43"/>
  <c r="BD122" i="43" s="1"/>
  <c r="BF122" i="43" s="1"/>
  <c r="BA6" i="49"/>
  <c r="BD6" i="49" s="1"/>
  <c r="BF6" i="49" s="1"/>
  <c r="BA45" i="43"/>
  <c r="BD45" i="43" s="1"/>
  <c r="BF45" i="43" s="1"/>
  <c r="BA36" i="45"/>
  <c r="BD36" i="45" s="1"/>
  <c r="BF36" i="45" s="1"/>
  <c r="BA91" i="46"/>
  <c r="BD91" i="46" s="1"/>
  <c r="BF91" i="46" s="1"/>
  <c r="BA74" i="43"/>
  <c r="BD74" i="43" s="1"/>
  <c r="BF74" i="43" s="1"/>
  <c r="BA70" i="45"/>
  <c r="BD70" i="45" s="1"/>
  <c r="BF70" i="45" s="1"/>
  <c r="BA75" i="46"/>
  <c r="BD75" i="46" s="1"/>
  <c r="BF75" i="46" s="1"/>
  <c r="BA25" i="47"/>
  <c r="BD25" i="47" s="1"/>
  <c r="BF25" i="47" s="1"/>
  <c r="BA81" i="50"/>
  <c r="BD81" i="50" s="1"/>
  <c r="BF81" i="50" s="1"/>
  <c r="BA103" i="42"/>
  <c r="BD103" i="42" s="1"/>
  <c r="BF103" i="42" s="1"/>
  <c r="BA46" i="43"/>
  <c r="BD46" i="43" s="1"/>
  <c r="BF46" i="43" s="1"/>
  <c r="S168" i="44"/>
  <c r="BA150" i="44"/>
  <c r="BD150" i="44" s="1"/>
  <c r="BF150" i="44" s="1"/>
  <c r="BA117" i="51"/>
  <c r="BD117" i="51" s="1"/>
  <c r="BF117" i="51" s="1"/>
  <c r="BA17" i="43"/>
  <c r="BD17" i="43" s="1"/>
  <c r="BF17" i="43" s="1"/>
  <c r="BA33" i="43"/>
  <c r="BD33" i="43" s="1"/>
  <c r="BF33" i="43" s="1"/>
  <c r="BA53" i="43"/>
  <c r="BD53" i="43" s="1"/>
  <c r="BF53" i="43" s="1"/>
  <c r="BA161" i="45"/>
  <c r="BD161" i="45" s="1"/>
  <c r="BF161" i="45" s="1"/>
  <c r="BA24" i="47"/>
  <c r="BD24" i="47" s="1"/>
  <c r="BF24" i="47" s="1"/>
  <c r="BA149" i="42"/>
  <c r="BD149" i="42" s="1"/>
  <c r="BF149" i="42" s="1"/>
  <c r="BA7" i="43"/>
  <c r="BD7" i="43" s="1"/>
  <c r="BF7" i="43" s="1"/>
  <c r="BA122" i="44"/>
  <c r="BD122" i="44" s="1"/>
  <c r="BF122" i="44" s="1"/>
  <c r="BA134" i="44"/>
  <c r="BD134" i="44" s="1"/>
  <c r="BF134" i="44" s="1"/>
  <c r="BA69" i="42"/>
  <c r="BD69" i="42" s="1"/>
  <c r="BF69" i="42" s="1"/>
  <c r="BA39" i="44"/>
  <c r="BD39" i="44" s="1"/>
  <c r="BF39" i="44" s="1"/>
  <c r="BA52" i="44"/>
  <c r="BD52" i="44" s="1"/>
  <c r="BF52" i="44" s="1"/>
  <c r="BA63" i="44"/>
  <c r="BD63" i="44" s="1"/>
  <c r="BF63" i="44" s="1"/>
  <c r="BA68" i="44"/>
  <c r="BD68" i="44" s="1"/>
  <c r="BF68" i="44" s="1"/>
  <c r="BA75" i="44"/>
  <c r="BD75" i="44" s="1"/>
  <c r="BF75" i="44" s="1"/>
  <c r="BA141" i="44"/>
  <c r="BD141" i="44" s="1"/>
  <c r="BF141" i="44" s="1"/>
  <c r="BA130" i="45"/>
  <c r="BD130" i="45" s="1"/>
  <c r="BF130" i="45" s="1"/>
  <c r="BA140" i="45"/>
  <c r="BD140" i="45" s="1"/>
  <c r="BF140" i="45" s="1"/>
  <c r="BA57" i="47"/>
  <c r="BD57" i="47" s="1"/>
  <c r="BF57" i="47" s="1"/>
  <c r="BA92" i="48"/>
  <c r="BD92" i="48" s="1"/>
  <c r="BF92" i="48" s="1"/>
  <c r="BA112" i="49"/>
  <c r="BD112" i="49" s="1"/>
  <c r="BF112" i="49" s="1"/>
  <c r="BA8" i="42"/>
  <c r="BD8" i="42" s="1"/>
  <c r="BF8" i="42" s="1"/>
  <c r="BA16" i="42"/>
  <c r="BD16" i="42" s="1"/>
  <c r="BF16" i="42" s="1"/>
  <c r="BA34" i="42"/>
  <c r="BD34" i="42" s="1"/>
  <c r="BF34" i="42" s="1"/>
  <c r="BA24" i="42"/>
  <c r="BD24" i="42" s="1"/>
  <c r="BF24" i="42" s="1"/>
  <c r="BA57" i="42"/>
  <c r="BD57" i="42" s="1"/>
  <c r="BF57" i="42" s="1"/>
  <c r="BA61" i="42"/>
  <c r="BD61" i="42" s="1"/>
  <c r="BF61" i="42" s="1"/>
  <c r="BA121" i="43"/>
  <c r="BD121" i="43" s="1"/>
  <c r="BF121" i="43" s="1"/>
  <c r="BA133" i="43"/>
  <c r="BD133" i="43" s="1"/>
  <c r="BF133" i="43" s="1"/>
  <c r="BA142" i="43"/>
  <c r="BD142" i="43" s="1"/>
  <c r="BF142" i="43" s="1"/>
  <c r="BA152" i="43"/>
  <c r="BD152" i="43" s="1"/>
  <c r="BF152" i="43" s="1"/>
  <c r="BA164" i="43"/>
  <c r="BD164" i="43" s="1"/>
  <c r="BF164" i="43" s="1"/>
  <c r="BA126" i="44"/>
  <c r="BD126" i="44" s="1"/>
  <c r="BF126" i="44" s="1"/>
  <c r="BA94" i="45"/>
  <c r="BD94" i="45" s="1"/>
  <c r="BF94" i="45" s="1"/>
  <c r="BA131" i="45"/>
  <c r="BD131" i="45" s="1"/>
  <c r="BF131" i="45" s="1"/>
  <c r="BA151" i="45"/>
  <c r="BD151" i="45" s="1"/>
  <c r="BF151" i="45" s="1"/>
  <c r="BA78" i="46"/>
  <c r="BD78" i="46" s="1"/>
  <c r="BF78" i="46" s="1"/>
  <c r="BA92" i="46"/>
  <c r="BD92" i="46" s="1"/>
  <c r="BF92" i="46" s="1"/>
  <c r="BA128" i="46"/>
  <c r="BD128" i="46" s="1"/>
  <c r="BF128" i="46" s="1"/>
  <c r="BA138" i="46"/>
  <c r="BD138" i="46" s="1"/>
  <c r="BF138" i="46" s="1"/>
  <c r="BA164" i="47"/>
  <c r="BD164" i="47" s="1"/>
  <c r="BF164" i="47" s="1"/>
  <c r="BA11" i="48"/>
  <c r="BD11" i="48" s="1"/>
  <c r="BF11" i="48" s="1"/>
  <c r="AY168" i="48"/>
  <c r="BA120" i="48"/>
  <c r="BD120" i="48" s="1"/>
  <c r="BF120" i="48" s="1"/>
  <c r="BA152" i="48"/>
  <c r="BD152" i="48" s="1"/>
  <c r="BF152" i="48" s="1"/>
  <c r="BA107" i="49"/>
  <c r="BD107" i="49" s="1"/>
  <c r="BF107" i="49" s="1"/>
  <c r="BA120" i="49"/>
  <c r="BD120" i="49" s="1"/>
  <c r="BF120" i="49" s="1"/>
  <c r="BA79" i="51"/>
  <c r="BD79" i="51" s="1"/>
  <c r="BF79" i="51" s="1"/>
  <c r="BA115" i="51"/>
  <c r="BD115" i="51" s="1"/>
  <c r="BF115" i="51" s="1"/>
  <c r="BA67" i="52"/>
  <c r="BD67" i="52" s="1"/>
  <c r="BF67" i="52" s="1"/>
  <c r="BA73" i="52"/>
  <c r="BD73" i="52" s="1"/>
  <c r="BF73" i="52" s="1"/>
  <c r="BA83" i="52"/>
  <c r="BD83" i="52" s="1"/>
  <c r="BF83" i="52" s="1"/>
  <c r="BA164" i="52"/>
  <c r="BD164" i="52" s="1"/>
  <c r="BF164" i="52" s="1"/>
  <c r="BA136" i="54"/>
  <c r="BD136" i="54" s="1"/>
  <c r="BF136" i="54" s="1"/>
  <c r="BA88" i="56"/>
  <c r="BD88" i="56" s="1"/>
  <c r="BF88" i="56" s="1"/>
  <c r="BA91" i="56"/>
  <c r="BD91" i="56" s="1"/>
  <c r="BF91" i="56" s="1"/>
  <c r="BA153" i="58"/>
  <c r="BD153" i="58" s="1"/>
  <c r="BF153" i="58" s="1"/>
  <c r="BA157" i="58"/>
  <c r="BD157" i="58" s="1"/>
  <c r="BF157" i="58" s="1"/>
  <c r="BA38" i="44"/>
  <c r="BD38" i="44" s="1"/>
  <c r="BF38" i="44" s="1"/>
  <c r="BA134" i="45"/>
  <c r="BD134" i="45" s="1"/>
  <c r="BF134" i="45" s="1"/>
  <c r="BA77" i="46"/>
  <c r="BD77" i="46" s="1"/>
  <c r="BF77" i="46" s="1"/>
  <c r="BA100" i="46"/>
  <c r="BD100" i="46" s="1"/>
  <c r="BF100" i="46" s="1"/>
  <c r="BA152" i="46"/>
  <c r="BD152" i="46" s="1"/>
  <c r="BF152" i="46" s="1"/>
  <c r="BA17" i="47"/>
  <c r="BD17" i="47" s="1"/>
  <c r="BF17" i="47" s="1"/>
  <c r="BA31" i="48"/>
  <c r="BD31" i="48" s="1"/>
  <c r="BF31" i="48" s="1"/>
  <c r="BA47" i="48"/>
  <c r="BD47" i="48" s="1"/>
  <c r="BF47" i="48" s="1"/>
  <c r="AI168" i="48"/>
  <c r="BA68" i="49"/>
  <c r="BD68" i="49" s="1"/>
  <c r="BF68" i="49" s="1"/>
  <c r="BA67" i="51"/>
  <c r="BD67" i="51" s="1"/>
  <c r="BF67" i="51" s="1"/>
  <c r="BA76" i="51"/>
  <c r="BD76" i="51" s="1"/>
  <c r="BF76" i="51" s="1"/>
  <c r="BA33" i="53"/>
  <c r="BD33" i="53" s="1"/>
  <c r="BF33" i="53" s="1"/>
  <c r="BA62" i="53"/>
  <c r="BD62" i="53" s="1"/>
  <c r="BF62" i="53" s="1"/>
  <c r="BA74" i="53"/>
  <c r="BD74" i="53" s="1"/>
  <c r="BF74" i="53" s="1"/>
  <c r="BA98" i="54"/>
  <c r="BD98" i="54" s="1"/>
  <c r="BF98" i="54" s="1"/>
  <c r="BA75" i="56"/>
  <c r="BD75" i="56" s="1"/>
  <c r="BF75" i="56" s="1"/>
  <c r="BA52" i="58"/>
  <c r="BD52" i="58" s="1"/>
  <c r="BF52" i="58" s="1"/>
  <c r="BB92" i="65"/>
  <c r="BC92" i="65" s="1"/>
  <c r="BF92" i="65" s="1"/>
  <c r="BH92" i="65" s="1"/>
  <c r="BA107" i="65"/>
  <c r="AM168" i="69"/>
  <c r="AA168" i="58"/>
  <c r="BA51" i="43"/>
  <c r="BD51" i="43" s="1"/>
  <c r="BF51" i="43" s="1"/>
  <c r="BA75" i="45"/>
  <c r="BD75" i="45" s="1"/>
  <c r="BF75" i="45" s="1"/>
  <c r="BA10" i="46"/>
  <c r="BD10" i="46" s="1"/>
  <c r="BF10" i="46" s="1"/>
  <c r="BA96" i="47"/>
  <c r="BD96" i="47" s="1"/>
  <c r="BF96" i="47" s="1"/>
  <c r="BA52" i="48"/>
  <c r="BD52" i="48" s="1"/>
  <c r="BF52" i="48" s="1"/>
  <c r="BA59" i="50"/>
  <c r="BD59" i="50" s="1"/>
  <c r="BF59" i="50" s="1"/>
  <c r="BA5" i="45"/>
  <c r="BD5" i="45" s="1"/>
  <c r="BF5" i="45" s="1"/>
  <c r="BA31" i="50"/>
  <c r="BD31" i="50" s="1"/>
  <c r="BF31" i="50" s="1"/>
  <c r="BA140" i="52"/>
  <c r="BD140" i="52" s="1"/>
  <c r="BF140" i="52" s="1"/>
  <c r="BA9" i="53"/>
  <c r="BD9" i="53" s="1"/>
  <c r="BF9" i="53" s="1"/>
  <c r="S168" i="56"/>
  <c r="AY168" i="56"/>
  <c r="BB160" i="63"/>
  <c r="BC160" i="63" s="1"/>
  <c r="BF160" i="63"/>
  <c r="BH160" i="63" s="1"/>
  <c r="BA146" i="44"/>
  <c r="BD146" i="44" s="1"/>
  <c r="BF146" i="44" s="1"/>
  <c r="BA8" i="45"/>
  <c r="BD8" i="45" s="1"/>
  <c r="BF8" i="45" s="1"/>
  <c r="BA153" i="45"/>
  <c r="BD153" i="45" s="1"/>
  <c r="BF153" i="45" s="1"/>
  <c r="BA47" i="46"/>
  <c r="BD47" i="46" s="1"/>
  <c r="BF47" i="46" s="1"/>
  <c r="AU168" i="63"/>
  <c r="BA22" i="42"/>
  <c r="BD22" i="42" s="1"/>
  <c r="BF22" i="42" s="1"/>
  <c r="BA62" i="42"/>
  <c r="BD62" i="42" s="1"/>
  <c r="BF62" i="42" s="1"/>
  <c r="BA9" i="43"/>
  <c r="BD9" i="43" s="1"/>
  <c r="BF9" i="43" s="1"/>
  <c r="BA125" i="44"/>
  <c r="BD125" i="44" s="1"/>
  <c r="BF125" i="44" s="1"/>
  <c r="BA24" i="45"/>
  <c r="BD24" i="45" s="1"/>
  <c r="BF24" i="45" s="1"/>
  <c r="BA68" i="47"/>
  <c r="BD68" i="47" s="1"/>
  <c r="BF68" i="47" s="1"/>
  <c r="BA37" i="42"/>
  <c r="BD37" i="42" s="1"/>
  <c r="BF37" i="42" s="1"/>
  <c r="BA50" i="42"/>
  <c r="BD50" i="42" s="1"/>
  <c r="BF50" i="42" s="1"/>
  <c r="BA139" i="42"/>
  <c r="BD139" i="42" s="1"/>
  <c r="BF139" i="42" s="1"/>
  <c r="BA29" i="43"/>
  <c r="BD29" i="43" s="1"/>
  <c r="BF29" i="43" s="1"/>
  <c r="BA41" i="43"/>
  <c r="BD41" i="43" s="1"/>
  <c r="BF41" i="43" s="1"/>
  <c r="BA64" i="43"/>
  <c r="BD64" i="43" s="1"/>
  <c r="BF64" i="43" s="1"/>
  <c r="BA76" i="44"/>
  <c r="BD76" i="44" s="1"/>
  <c r="BF76" i="44" s="1"/>
  <c r="BA84" i="44"/>
  <c r="BD84" i="44" s="1"/>
  <c r="BF84" i="44" s="1"/>
  <c r="BA154" i="44"/>
  <c r="BD154" i="44" s="1"/>
  <c r="BF154" i="44" s="1"/>
  <c r="BA136" i="45"/>
  <c r="BD136" i="45" s="1"/>
  <c r="BF136" i="45" s="1"/>
  <c r="BA9" i="46"/>
  <c r="BD9" i="46" s="1"/>
  <c r="BF9" i="46" s="1"/>
  <c r="BA122" i="48"/>
  <c r="BD122" i="48" s="1"/>
  <c r="BF122" i="48" s="1"/>
  <c r="BA144" i="48"/>
  <c r="BD144" i="48" s="1"/>
  <c r="BF144" i="48" s="1"/>
  <c r="BA143" i="51"/>
  <c r="BD143" i="51" s="1"/>
  <c r="BF143" i="51" s="1"/>
  <c r="BA122" i="52"/>
  <c r="BD122" i="52" s="1"/>
  <c r="BF122" i="52" s="1"/>
  <c r="BA164" i="53"/>
  <c r="BD164" i="53" s="1"/>
  <c r="BF164" i="53" s="1"/>
  <c r="BA94" i="57"/>
  <c r="BD94" i="57" s="1"/>
  <c r="BF94" i="57" s="1"/>
  <c r="BA95" i="57"/>
  <c r="BD95" i="57" s="1"/>
  <c r="BF95" i="57" s="1"/>
  <c r="BA151" i="57"/>
  <c r="BD151" i="57" s="1"/>
  <c r="BF151" i="57" s="1"/>
  <c r="BA140" i="62"/>
  <c r="BA76" i="67"/>
  <c r="BC76" i="67" s="1"/>
  <c r="BF76" i="67" s="1"/>
  <c r="BH76" i="67" s="1"/>
  <c r="BA53" i="42"/>
  <c r="BD53" i="42" s="1"/>
  <c r="BF53" i="42" s="1"/>
  <c r="BA90" i="42"/>
  <c r="BD90" i="42" s="1"/>
  <c r="BF90" i="42" s="1"/>
  <c r="BA47" i="43"/>
  <c r="BD47" i="43" s="1"/>
  <c r="BF47" i="43" s="1"/>
  <c r="BA41" i="44"/>
  <c r="BD41" i="44" s="1"/>
  <c r="BF41" i="44" s="1"/>
  <c r="BA60" i="44"/>
  <c r="BD60" i="44" s="1"/>
  <c r="BF60" i="44" s="1"/>
  <c r="BA109" i="44"/>
  <c r="BD109" i="44" s="1"/>
  <c r="BF109" i="44" s="1"/>
  <c r="BA92" i="42"/>
  <c r="BD92" i="42" s="1"/>
  <c r="BF92" i="42" s="1"/>
  <c r="BA165" i="42"/>
  <c r="BD165" i="42" s="1"/>
  <c r="BF165" i="42" s="1"/>
  <c r="BA139" i="43"/>
  <c r="BD139" i="43" s="1"/>
  <c r="BF139" i="43" s="1"/>
  <c r="BA145" i="43"/>
  <c r="BD145" i="43" s="1"/>
  <c r="BF145" i="43" s="1"/>
  <c r="BA163" i="43"/>
  <c r="BD163" i="43" s="1"/>
  <c r="BF163" i="43" s="1"/>
  <c r="BA4" i="42"/>
  <c r="BA48" i="42"/>
  <c r="BD48" i="42" s="1"/>
  <c r="BF48" i="42" s="1"/>
  <c r="BA52" i="42"/>
  <c r="BD52" i="42" s="1"/>
  <c r="BF52" i="42" s="1"/>
  <c r="BA60" i="42"/>
  <c r="BD60" i="42" s="1"/>
  <c r="BF60" i="42" s="1"/>
  <c r="BA89" i="43"/>
  <c r="BD89" i="43" s="1"/>
  <c r="BF89" i="43" s="1"/>
  <c r="BA97" i="43"/>
  <c r="BD97" i="43" s="1"/>
  <c r="BF97" i="43" s="1"/>
  <c r="BA101" i="43"/>
  <c r="BD101" i="43" s="1"/>
  <c r="BF101" i="43" s="1"/>
  <c r="BA104" i="43"/>
  <c r="BD104" i="43" s="1"/>
  <c r="BF104" i="43" s="1"/>
  <c r="BA127" i="43"/>
  <c r="BD127" i="43" s="1"/>
  <c r="BF127" i="43" s="1"/>
  <c r="BA18" i="44"/>
  <c r="BD18" i="44" s="1"/>
  <c r="BF18" i="44" s="1"/>
  <c r="BA34" i="44"/>
  <c r="BD34" i="44" s="1"/>
  <c r="BF34" i="44" s="1"/>
  <c r="BA78" i="45"/>
  <c r="BD78" i="45" s="1"/>
  <c r="BF78" i="45" s="1"/>
  <c r="BA7" i="42"/>
  <c r="BD7" i="42" s="1"/>
  <c r="BF7" i="42" s="1"/>
  <c r="BA28" i="42"/>
  <c r="BD28" i="42" s="1"/>
  <c r="BF28" i="42" s="1"/>
  <c r="BA32" i="42"/>
  <c r="BD32" i="42" s="1"/>
  <c r="BF32" i="42" s="1"/>
  <c r="BA68" i="42"/>
  <c r="BD68" i="42" s="1"/>
  <c r="BF68" i="42" s="1"/>
  <c r="BA81" i="43"/>
  <c r="BD81" i="43" s="1"/>
  <c r="BF81" i="43" s="1"/>
  <c r="BA118" i="43"/>
  <c r="BD118" i="43" s="1"/>
  <c r="BF118" i="43" s="1"/>
  <c r="BA140" i="43"/>
  <c r="BD140" i="43" s="1"/>
  <c r="BF140" i="43" s="1"/>
  <c r="BA22" i="44"/>
  <c r="BD22" i="44" s="1"/>
  <c r="BF22" i="44" s="1"/>
  <c r="BA13" i="45"/>
  <c r="BD13" i="45" s="1"/>
  <c r="BF13" i="45" s="1"/>
  <c r="BA16" i="45"/>
  <c r="BD16" i="45" s="1"/>
  <c r="BF16" i="45" s="1"/>
  <c r="BA43" i="45"/>
  <c r="BD43" i="45" s="1"/>
  <c r="BF43" i="45" s="1"/>
  <c r="BA84" i="45"/>
  <c r="BD84" i="45" s="1"/>
  <c r="BF84" i="45" s="1"/>
  <c r="BA141" i="45"/>
  <c r="BD141" i="45" s="1"/>
  <c r="BF141" i="45" s="1"/>
  <c r="BA144" i="46"/>
  <c r="BD144" i="46" s="1"/>
  <c r="BF144" i="46" s="1"/>
  <c r="BA107" i="48"/>
  <c r="BD107" i="48" s="1"/>
  <c r="BF107" i="48" s="1"/>
  <c r="BA123" i="48"/>
  <c r="BD123" i="48" s="1"/>
  <c r="BF123" i="48" s="1"/>
  <c r="BA58" i="49"/>
  <c r="BD58" i="49" s="1"/>
  <c r="BF58" i="49" s="1"/>
  <c r="BA74" i="49"/>
  <c r="BD74" i="49" s="1"/>
  <c r="BF74" i="49" s="1"/>
  <c r="BA139" i="49"/>
  <c r="BD139" i="49" s="1"/>
  <c r="BF139" i="49" s="1"/>
  <c r="BA142" i="49"/>
  <c r="BD142" i="49" s="1"/>
  <c r="BF142" i="49" s="1"/>
  <c r="BA145" i="50"/>
  <c r="BD145" i="50" s="1"/>
  <c r="BF145" i="50" s="1"/>
  <c r="BA24" i="51"/>
  <c r="BD24" i="51" s="1"/>
  <c r="BF24" i="51" s="1"/>
  <c r="BA107" i="51"/>
  <c r="BD107" i="51" s="1"/>
  <c r="BF107" i="51" s="1"/>
  <c r="BA148" i="51"/>
  <c r="BD148" i="51" s="1"/>
  <c r="BF148" i="51" s="1"/>
  <c r="BA150" i="52"/>
  <c r="BD150" i="52" s="1"/>
  <c r="BF150" i="52" s="1"/>
  <c r="BA165" i="52"/>
  <c r="BD165" i="52" s="1"/>
  <c r="BF165" i="52" s="1"/>
  <c r="BA104" i="53"/>
  <c r="BD104" i="53" s="1"/>
  <c r="BF104" i="53" s="1"/>
  <c r="BA73" i="54"/>
  <c r="BD73" i="54" s="1"/>
  <c r="BF73" i="54" s="1"/>
  <c r="BA110" i="54"/>
  <c r="BD110" i="54" s="1"/>
  <c r="BF110" i="54" s="1"/>
  <c r="BA121" i="54"/>
  <c r="BD121" i="54" s="1"/>
  <c r="BF121" i="54" s="1"/>
  <c r="BA161" i="58"/>
  <c r="BD161" i="58" s="1"/>
  <c r="BF161" i="58" s="1"/>
  <c r="BA15" i="59"/>
  <c r="BD15" i="59" s="1"/>
  <c r="BF15" i="59" s="1"/>
  <c r="BA22" i="59"/>
  <c r="BD22" i="59" s="1"/>
  <c r="BF22" i="59" s="1"/>
  <c r="BA128" i="63"/>
  <c r="BC128" i="63" s="1"/>
  <c r="BF128" i="63" s="1"/>
  <c r="BH128" i="63" s="1"/>
  <c r="BF158" i="63"/>
  <c r="BH158" i="63" s="1"/>
  <c r="BB158" i="63"/>
  <c r="BC158" i="63" s="1"/>
  <c r="BA25" i="64"/>
  <c r="BC25" i="64" s="1"/>
  <c r="BF25" i="64" s="1"/>
  <c r="BH25" i="64" s="1"/>
  <c r="BA145" i="64"/>
  <c r="BB145" i="64" s="1"/>
  <c r="BB153" i="64"/>
  <c r="BC153" i="64" s="1"/>
  <c r="BF153" i="64" s="1"/>
  <c r="BH153" i="64" s="1"/>
  <c r="BA66" i="65"/>
  <c r="BC66" i="65" s="1"/>
  <c r="BF66" i="65" s="1"/>
  <c r="BH66" i="65" s="1"/>
  <c r="BA74" i="65"/>
  <c r="BC74" i="65" s="1"/>
  <c r="BF74" i="65" s="1"/>
  <c r="BH74" i="65" s="1"/>
  <c r="BA41" i="69"/>
  <c r="BC41" i="69" s="1"/>
  <c r="BF41" i="69" s="1"/>
  <c r="BH41" i="69" s="1"/>
  <c r="BA28" i="44"/>
  <c r="BD28" i="44" s="1"/>
  <c r="BF28" i="44" s="1"/>
  <c r="BA56" i="44"/>
  <c r="BD56" i="44" s="1"/>
  <c r="BF56" i="44" s="1"/>
  <c r="BA64" i="44"/>
  <c r="BD64" i="44" s="1"/>
  <c r="BF64" i="44" s="1"/>
  <c r="BA101" i="44"/>
  <c r="BD101" i="44" s="1"/>
  <c r="BF101" i="44" s="1"/>
  <c r="BA157" i="44"/>
  <c r="BD157" i="44" s="1"/>
  <c r="BF157" i="44" s="1"/>
  <c r="BA18" i="45"/>
  <c r="BD18" i="45" s="1"/>
  <c r="BF18" i="45" s="1"/>
  <c r="BA26" i="45"/>
  <c r="BD26" i="45" s="1"/>
  <c r="BF26" i="45" s="1"/>
  <c r="BA119" i="45"/>
  <c r="BD119" i="45" s="1"/>
  <c r="BF119" i="45" s="1"/>
  <c r="BA152" i="45"/>
  <c r="BD152" i="45" s="1"/>
  <c r="BF152" i="45" s="1"/>
  <c r="BA31" i="46"/>
  <c r="BD31" i="46" s="1"/>
  <c r="BF31" i="46" s="1"/>
  <c r="BA44" i="46"/>
  <c r="BD44" i="46" s="1"/>
  <c r="BF44" i="46" s="1"/>
  <c r="BA60" i="46"/>
  <c r="BD60" i="46" s="1"/>
  <c r="BF60" i="46" s="1"/>
  <c r="BA131" i="46"/>
  <c r="BD131" i="46" s="1"/>
  <c r="BF131" i="46" s="1"/>
  <c r="BA140" i="46"/>
  <c r="BD140" i="46" s="1"/>
  <c r="BF140" i="46" s="1"/>
  <c r="BA166" i="46"/>
  <c r="BD166" i="46" s="1"/>
  <c r="BF166" i="46" s="1"/>
  <c r="BA53" i="47"/>
  <c r="BD53" i="47" s="1"/>
  <c r="BF53" i="47" s="1"/>
  <c r="BA83" i="47"/>
  <c r="BD83" i="47" s="1"/>
  <c r="BF83" i="47" s="1"/>
  <c r="BA102" i="47"/>
  <c r="BD102" i="47" s="1"/>
  <c r="BF102" i="47" s="1"/>
  <c r="BA120" i="47"/>
  <c r="BD120" i="47" s="1"/>
  <c r="BF120" i="47" s="1"/>
  <c r="BA64" i="48"/>
  <c r="BD64" i="48" s="1"/>
  <c r="BF64" i="48" s="1"/>
  <c r="BA65" i="48"/>
  <c r="BD65" i="48" s="1"/>
  <c r="BF65" i="48" s="1"/>
  <c r="BA119" i="48"/>
  <c r="BD119" i="48" s="1"/>
  <c r="BF119" i="48" s="1"/>
  <c r="BA162" i="48"/>
  <c r="BD162" i="48" s="1"/>
  <c r="BF162" i="48" s="1"/>
  <c r="BA23" i="49"/>
  <c r="BD23" i="49" s="1"/>
  <c r="BF23" i="49" s="1"/>
  <c r="BA99" i="49"/>
  <c r="BD99" i="49" s="1"/>
  <c r="BF99" i="49" s="1"/>
  <c r="BA126" i="50"/>
  <c r="BD126" i="50" s="1"/>
  <c r="BF126" i="50" s="1"/>
  <c r="BA152" i="50"/>
  <c r="BD152" i="50" s="1"/>
  <c r="BF152" i="50" s="1"/>
  <c r="BA167" i="50"/>
  <c r="BD167" i="50" s="1"/>
  <c r="BF167" i="50" s="1"/>
  <c r="BA27" i="51"/>
  <c r="BD27" i="51" s="1"/>
  <c r="BF27" i="51" s="1"/>
  <c r="BA127" i="51"/>
  <c r="BD127" i="51" s="1"/>
  <c r="BF127" i="51" s="1"/>
  <c r="BA133" i="51"/>
  <c r="BD133" i="51" s="1"/>
  <c r="BF133" i="51" s="1"/>
  <c r="BA32" i="53"/>
  <c r="BD32" i="53" s="1"/>
  <c r="BF32" i="53" s="1"/>
  <c r="BA92" i="53"/>
  <c r="BD92" i="53" s="1"/>
  <c r="BF92" i="53" s="1"/>
  <c r="BA111" i="53"/>
  <c r="BD111" i="53" s="1"/>
  <c r="BF111" i="53" s="1"/>
  <c r="BA122" i="53"/>
  <c r="BD122" i="53" s="1"/>
  <c r="BF122" i="53" s="1"/>
  <c r="BA162" i="53"/>
  <c r="BD162" i="53" s="1"/>
  <c r="BF162" i="53" s="1"/>
  <c r="BA139" i="54"/>
  <c r="BD139" i="54" s="1"/>
  <c r="BF139" i="54" s="1"/>
  <c r="BA156" i="54"/>
  <c r="BD156" i="54" s="1"/>
  <c r="BF156" i="54" s="1"/>
  <c r="BA160" i="54"/>
  <c r="BD160" i="54" s="1"/>
  <c r="BF160" i="54" s="1"/>
  <c r="BA164" i="54"/>
  <c r="BD164" i="54" s="1"/>
  <c r="BF164" i="54" s="1"/>
  <c r="BA148" i="55"/>
  <c r="BD148" i="55" s="1"/>
  <c r="BF148" i="55" s="1"/>
  <c r="BA104" i="56"/>
  <c r="BD104" i="56" s="1"/>
  <c r="BF104" i="56" s="1"/>
  <c r="BA147" i="56"/>
  <c r="BD147" i="56" s="1"/>
  <c r="BF147" i="56" s="1"/>
  <c r="BA70" i="58"/>
  <c r="BD70" i="58" s="1"/>
  <c r="BF70" i="58" s="1"/>
  <c r="BA74" i="58"/>
  <c r="BD74" i="58" s="1"/>
  <c r="BF74" i="58" s="1"/>
  <c r="BA25" i="61"/>
  <c r="BD25" i="61" s="1"/>
  <c r="BF25" i="61" s="1"/>
  <c r="BA69" i="61"/>
  <c r="BD69" i="61" s="1"/>
  <c r="BF69" i="61" s="1"/>
  <c r="BA140" i="67"/>
  <c r="BC140" i="67" s="1"/>
  <c r="BF140" i="67" s="1"/>
  <c r="BH140" i="67" s="1"/>
  <c r="BA162" i="44"/>
  <c r="BD162" i="44" s="1"/>
  <c r="BF162" i="44" s="1"/>
  <c r="BA14" i="45"/>
  <c r="BD14" i="45" s="1"/>
  <c r="BF14" i="45" s="1"/>
  <c r="BA33" i="45"/>
  <c r="BD33" i="45" s="1"/>
  <c r="BF33" i="45" s="1"/>
  <c r="BA38" i="45"/>
  <c r="BD38" i="45" s="1"/>
  <c r="BF38" i="45" s="1"/>
  <c r="BA116" i="45"/>
  <c r="BD116" i="45" s="1"/>
  <c r="BF116" i="45" s="1"/>
  <c r="BA128" i="45"/>
  <c r="BD128" i="45" s="1"/>
  <c r="BF128" i="45" s="1"/>
  <c r="W168" i="46"/>
  <c r="BA123" i="46"/>
  <c r="BD123" i="46" s="1"/>
  <c r="BF123" i="46" s="1"/>
  <c r="BA126" i="46"/>
  <c r="BD126" i="46" s="1"/>
  <c r="BF126" i="46" s="1"/>
  <c r="BA129" i="46"/>
  <c r="BD129" i="46" s="1"/>
  <c r="BF129" i="46" s="1"/>
  <c r="BA132" i="46"/>
  <c r="BD132" i="46" s="1"/>
  <c r="BF132" i="46" s="1"/>
  <c r="BA148" i="46"/>
  <c r="BD148" i="46" s="1"/>
  <c r="BF148" i="46" s="1"/>
  <c r="BA159" i="46"/>
  <c r="BD159" i="46" s="1"/>
  <c r="BF159" i="46" s="1"/>
  <c r="BA11" i="47"/>
  <c r="BD11" i="47" s="1"/>
  <c r="BF11" i="47" s="1"/>
  <c r="BA52" i="47"/>
  <c r="BD52" i="47" s="1"/>
  <c r="BF52" i="47" s="1"/>
  <c r="BA97" i="47"/>
  <c r="BD97" i="47" s="1"/>
  <c r="BF97" i="47" s="1"/>
  <c r="BA121" i="47"/>
  <c r="BD121" i="47" s="1"/>
  <c r="BF121" i="47" s="1"/>
  <c r="BA10" i="48"/>
  <c r="BD10" i="48" s="1"/>
  <c r="BF10" i="48" s="1"/>
  <c r="BA30" i="48"/>
  <c r="BD30" i="48" s="1"/>
  <c r="BF30" i="48" s="1"/>
  <c r="BA39" i="48"/>
  <c r="BD39" i="48" s="1"/>
  <c r="BF39" i="48" s="1"/>
  <c r="BA55" i="48"/>
  <c r="BD55" i="48" s="1"/>
  <c r="BF55" i="48" s="1"/>
  <c r="BA167" i="48"/>
  <c r="BD167" i="48" s="1"/>
  <c r="BF167" i="48" s="1"/>
  <c r="BA8" i="49"/>
  <c r="BD8" i="49" s="1"/>
  <c r="BF8" i="49" s="1"/>
  <c r="BA151" i="49"/>
  <c r="BD151" i="49" s="1"/>
  <c r="BF151" i="49" s="1"/>
  <c r="BA29" i="50"/>
  <c r="BD29" i="50" s="1"/>
  <c r="BF29" i="50" s="1"/>
  <c r="BA61" i="50"/>
  <c r="BD61" i="50" s="1"/>
  <c r="BF61" i="50" s="1"/>
  <c r="BA114" i="50"/>
  <c r="BD114" i="50" s="1"/>
  <c r="BF114" i="50" s="1"/>
  <c r="BA118" i="50"/>
  <c r="BD118" i="50" s="1"/>
  <c r="BF118" i="50" s="1"/>
  <c r="BA130" i="50"/>
  <c r="BD130" i="50" s="1"/>
  <c r="BF130" i="50" s="1"/>
  <c r="BA160" i="50"/>
  <c r="BD160" i="50" s="1"/>
  <c r="BF160" i="50" s="1"/>
  <c r="BA7" i="51"/>
  <c r="BD7" i="51" s="1"/>
  <c r="BF7" i="51" s="1"/>
  <c r="BA10" i="51"/>
  <c r="BD10" i="51" s="1"/>
  <c r="BF10" i="51" s="1"/>
  <c r="BA39" i="51"/>
  <c r="BD39" i="51" s="1"/>
  <c r="BF39" i="51" s="1"/>
  <c r="BA142" i="51"/>
  <c r="BD142" i="51" s="1"/>
  <c r="BF142" i="51" s="1"/>
  <c r="BA105" i="52"/>
  <c r="BD105" i="52" s="1"/>
  <c r="BF105" i="52" s="1"/>
  <c r="BA134" i="52"/>
  <c r="BD134" i="52" s="1"/>
  <c r="BF134" i="52" s="1"/>
  <c r="BA147" i="52"/>
  <c r="BD147" i="52" s="1"/>
  <c r="BF147" i="52" s="1"/>
  <c r="BA78" i="53"/>
  <c r="BD78" i="53" s="1"/>
  <c r="BF78" i="53" s="1"/>
  <c r="BA46" i="54"/>
  <c r="BD46" i="54" s="1"/>
  <c r="BF46" i="54" s="1"/>
  <c r="BA56" i="54"/>
  <c r="BD56" i="54" s="1"/>
  <c r="BF56" i="54" s="1"/>
  <c r="BA97" i="54"/>
  <c r="BD97" i="54" s="1"/>
  <c r="BF97" i="54" s="1"/>
  <c r="BA136" i="55"/>
  <c r="BD136" i="55" s="1"/>
  <c r="BF136" i="55" s="1"/>
  <c r="BA149" i="55"/>
  <c r="BD149" i="55" s="1"/>
  <c r="BF149" i="55" s="1"/>
  <c r="BA167" i="56"/>
  <c r="BD167" i="56" s="1"/>
  <c r="BF167" i="56" s="1"/>
  <c r="BA17" i="59"/>
  <c r="BD17" i="59" s="1"/>
  <c r="BF17" i="59" s="1"/>
  <c r="BA25" i="59"/>
  <c r="BD25" i="59" s="1"/>
  <c r="BF25" i="59" s="1"/>
  <c r="BA33" i="59"/>
  <c r="BD33" i="59" s="1"/>
  <c r="BF33" i="59" s="1"/>
  <c r="BA139" i="59"/>
  <c r="BD139" i="59" s="1"/>
  <c r="BF139" i="59" s="1"/>
  <c r="BA143" i="62"/>
  <c r="BA12" i="63"/>
  <c r="BC12" i="63" s="1"/>
  <c r="BF12" i="63" s="1"/>
  <c r="BH12" i="63" s="1"/>
  <c r="BA16" i="63"/>
  <c r="BC16" i="63" s="1"/>
  <c r="BF16" i="63" s="1"/>
  <c r="BH16" i="63" s="1"/>
  <c r="BA40" i="63"/>
  <c r="BC40" i="63" s="1"/>
  <c r="BF40" i="63" s="1"/>
  <c r="BH40" i="63" s="1"/>
  <c r="BA44" i="63"/>
  <c r="BC44" i="63" s="1"/>
  <c r="BF44" i="63" s="1"/>
  <c r="BH44" i="63" s="1"/>
  <c r="BA48" i="63"/>
  <c r="BC48" i="63" s="1"/>
  <c r="BF48" i="63" s="1"/>
  <c r="BH48" i="63" s="1"/>
  <c r="BA72" i="63"/>
  <c r="BC72" i="63" s="1"/>
  <c r="BF72" i="63" s="1"/>
  <c r="BH72" i="63" s="1"/>
  <c r="BA88" i="63"/>
  <c r="BC88" i="63" s="1"/>
  <c r="BF88" i="63" s="1"/>
  <c r="BH88" i="63" s="1"/>
  <c r="BA92" i="63"/>
  <c r="BC92" i="63" s="1"/>
  <c r="BF92" i="63" s="1"/>
  <c r="BH92" i="63" s="1"/>
  <c r="BA116" i="63"/>
  <c r="BC116" i="63" s="1"/>
  <c r="BF116" i="63" s="1"/>
  <c r="BH116" i="63" s="1"/>
  <c r="AY168" i="66"/>
  <c r="BA163" i="69"/>
  <c r="BC163" i="69" s="1"/>
  <c r="BF163" i="69" s="1"/>
  <c r="BH163" i="69" s="1"/>
  <c r="BA110" i="43"/>
  <c r="BD110" i="43" s="1"/>
  <c r="BF110" i="43" s="1"/>
  <c r="BA110" i="47"/>
  <c r="BD110" i="47" s="1"/>
  <c r="BF110" i="47" s="1"/>
  <c r="BA11" i="49"/>
  <c r="BD11" i="49" s="1"/>
  <c r="BF11" i="49" s="1"/>
  <c r="BA72" i="49"/>
  <c r="BD72" i="49" s="1"/>
  <c r="BF72" i="49" s="1"/>
  <c r="BA136" i="49"/>
  <c r="BD136" i="49" s="1"/>
  <c r="BF136" i="49" s="1"/>
  <c r="BA163" i="49"/>
  <c r="BD163" i="49" s="1"/>
  <c r="BF163" i="49" s="1"/>
  <c r="BA167" i="49"/>
  <c r="BD167" i="49" s="1"/>
  <c r="BF167" i="49" s="1"/>
  <c r="BA22" i="50"/>
  <c r="BD22" i="50" s="1"/>
  <c r="BF22" i="50" s="1"/>
  <c r="BA44" i="50"/>
  <c r="BD44" i="50" s="1"/>
  <c r="BF44" i="50" s="1"/>
  <c r="BA77" i="50"/>
  <c r="BD77" i="50" s="1"/>
  <c r="BF77" i="50" s="1"/>
  <c r="BA89" i="50"/>
  <c r="BD89" i="50" s="1"/>
  <c r="BF89" i="50" s="1"/>
  <c r="BA93" i="50"/>
  <c r="BD93" i="50" s="1"/>
  <c r="BF93" i="50" s="1"/>
  <c r="BA23" i="51"/>
  <c r="BD23" i="51" s="1"/>
  <c r="BF23" i="51" s="1"/>
  <c r="BA86" i="51"/>
  <c r="BD86" i="51" s="1"/>
  <c r="BF86" i="51" s="1"/>
  <c r="BA111" i="51"/>
  <c r="BD111" i="51" s="1"/>
  <c r="BF111" i="51" s="1"/>
  <c r="BA15" i="52"/>
  <c r="BD15" i="52" s="1"/>
  <c r="BF15" i="52" s="1"/>
  <c r="BA72" i="52"/>
  <c r="BD72" i="52" s="1"/>
  <c r="BF72" i="52" s="1"/>
  <c r="BA151" i="52"/>
  <c r="BD151" i="52" s="1"/>
  <c r="BF151" i="52" s="1"/>
  <c r="BA12" i="55"/>
  <c r="BD12" i="55" s="1"/>
  <c r="BF12" i="55" s="1"/>
  <c r="BA69" i="55"/>
  <c r="BD69" i="55" s="1"/>
  <c r="BF69" i="55" s="1"/>
  <c r="BA114" i="55"/>
  <c r="BD114" i="55" s="1"/>
  <c r="BF114" i="55" s="1"/>
  <c r="BA146" i="55"/>
  <c r="BD146" i="55" s="1"/>
  <c r="BF146" i="55" s="1"/>
  <c r="BA158" i="55"/>
  <c r="BD158" i="55" s="1"/>
  <c r="BF158" i="55" s="1"/>
  <c r="BA61" i="56"/>
  <c r="BD61" i="56" s="1"/>
  <c r="BF61" i="56" s="1"/>
  <c r="BA6" i="57"/>
  <c r="BD6" i="57" s="1"/>
  <c r="BF6" i="57" s="1"/>
  <c r="BA26" i="57"/>
  <c r="BD26" i="57" s="1"/>
  <c r="BF26" i="57" s="1"/>
  <c r="BA68" i="68"/>
  <c r="BC68" i="68" s="1"/>
  <c r="BF68" i="68" s="1"/>
  <c r="BH68" i="68" s="1"/>
  <c r="BA90" i="43"/>
  <c r="BD90" i="43" s="1"/>
  <c r="BF90" i="43" s="1"/>
  <c r="BA138" i="43"/>
  <c r="BD138" i="43" s="1"/>
  <c r="BF138" i="43" s="1"/>
  <c r="BA65" i="45"/>
  <c r="BD65" i="45" s="1"/>
  <c r="BF65" i="45" s="1"/>
  <c r="BA118" i="45"/>
  <c r="BD118" i="45" s="1"/>
  <c r="BF118" i="45" s="1"/>
  <c r="S168" i="46"/>
  <c r="BA81" i="46"/>
  <c r="BD81" i="46" s="1"/>
  <c r="BF81" i="46" s="1"/>
  <c r="BA99" i="46"/>
  <c r="BD99" i="46" s="1"/>
  <c r="BF99" i="46" s="1"/>
  <c r="BA142" i="46"/>
  <c r="BD142" i="46" s="1"/>
  <c r="BF142" i="46" s="1"/>
  <c r="BA16" i="47"/>
  <c r="BD16" i="47" s="1"/>
  <c r="BF16" i="47" s="1"/>
  <c r="BA92" i="47"/>
  <c r="BD92" i="47" s="1"/>
  <c r="BF92" i="47" s="1"/>
  <c r="BA91" i="48"/>
  <c r="BD91" i="48" s="1"/>
  <c r="BF91" i="48" s="1"/>
  <c r="BA149" i="48"/>
  <c r="BD149" i="48" s="1"/>
  <c r="BF149" i="48" s="1"/>
  <c r="BA19" i="49"/>
  <c r="BD19" i="49" s="1"/>
  <c r="BF19" i="49" s="1"/>
  <c r="BA27" i="49"/>
  <c r="BD27" i="49" s="1"/>
  <c r="BF27" i="49" s="1"/>
  <c r="BA76" i="49"/>
  <c r="BD76" i="49" s="1"/>
  <c r="BF76" i="49" s="1"/>
  <c r="BA109" i="49"/>
  <c r="BD109" i="49" s="1"/>
  <c r="BF109" i="49" s="1"/>
  <c r="BA149" i="49"/>
  <c r="BD149" i="49" s="1"/>
  <c r="BF149" i="49" s="1"/>
  <c r="BA153" i="49"/>
  <c r="BD153" i="49" s="1"/>
  <c r="BF153" i="49" s="1"/>
  <c r="BA23" i="50"/>
  <c r="BD23" i="50" s="1"/>
  <c r="BF23" i="50" s="1"/>
  <c r="BA122" i="50"/>
  <c r="BD122" i="50" s="1"/>
  <c r="BF122" i="50" s="1"/>
  <c r="BA161" i="50"/>
  <c r="BD161" i="50" s="1"/>
  <c r="BF161" i="50" s="1"/>
  <c r="BA45" i="51"/>
  <c r="BD45" i="51" s="1"/>
  <c r="BF45" i="51" s="1"/>
  <c r="BA74" i="51"/>
  <c r="BD74" i="51" s="1"/>
  <c r="BF74" i="51" s="1"/>
  <c r="BA110" i="51"/>
  <c r="BD110" i="51" s="1"/>
  <c r="BF110" i="51" s="1"/>
  <c r="BA161" i="51"/>
  <c r="BD161" i="51" s="1"/>
  <c r="BF161" i="51" s="1"/>
  <c r="BA39" i="52"/>
  <c r="BD39" i="52" s="1"/>
  <c r="BF39" i="52" s="1"/>
  <c r="BA50" i="52"/>
  <c r="BD50" i="52" s="1"/>
  <c r="BF50" i="52" s="1"/>
  <c r="BA71" i="52"/>
  <c r="BD71" i="52" s="1"/>
  <c r="BF71" i="52" s="1"/>
  <c r="BA99" i="52"/>
  <c r="BD99" i="52" s="1"/>
  <c r="BF99" i="52" s="1"/>
  <c r="BA155" i="52"/>
  <c r="BD155" i="52" s="1"/>
  <c r="BF155" i="52" s="1"/>
  <c r="BA159" i="52"/>
  <c r="BD159" i="52" s="1"/>
  <c r="BF159" i="52" s="1"/>
  <c r="BA91" i="54"/>
  <c r="BD91" i="54" s="1"/>
  <c r="BF91" i="54" s="1"/>
  <c r="BA158" i="54"/>
  <c r="BD158" i="54" s="1"/>
  <c r="BF158" i="54" s="1"/>
  <c r="BA166" i="54"/>
  <c r="BD166" i="54" s="1"/>
  <c r="BF166" i="54" s="1"/>
  <c r="BA43" i="55"/>
  <c r="BD43" i="55" s="1"/>
  <c r="BF43" i="55" s="1"/>
  <c r="BA93" i="55"/>
  <c r="BD93" i="55" s="1"/>
  <c r="BF93" i="55" s="1"/>
  <c r="BA101" i="55"/>
  <c r="BD101" i="55" s="1"/>
  <c r="BF101" i="55" s="1"/>
  <c r="BA127" i="56"/>
  <c r="BD127" i="56" s="1"/>
  <c r="BF127" i="56" s="1"/>
  <c r="BA161" i="56"/>
  <c r="BD161" i="56" s="1"/>
  <c r="BF161" i="56" s="1"/>
  <c r="BA164" i="56"/>
  <c r="BD164" i="56" s="1"/>
  <c r="BF164" i="56" s="1"/>
  <c r="BA81" i="58"/>
  <c r="BD81" i="58" s="1"/>
  <c r="BF81" i="58" s="1"/>
  <c r="BA91" i="58"/>
  <c r="BD91" i="58" s="1"/>
  <c r="BF91" i="58" s="1"/>
  <c r="BA92" i="58"/>
  <c r="BD92" i="58" s="1"/>
  <c r="BF92" i="58" s="1"/>
  <c r="BA106" i="58"/>
  <c r="BD106" i="58" s="1"/>
  <c r="BF106" i="58" s="1"/>
  <c r="BA166" i="58"/>
  <c r="BD166" i="58" s="1"/>
  <c r="BF166" i="58" s="1"/>
  <c r="BA33" i="60"/>
  <c r="BD33" i="60" s="1"/>
  <c r="BF33" i="60" s="1"/>
  <c r="BA73" i="64"/>
  <c r="BC73" i="64" s="1"/>
  <c r="BF73" i="64" s="1"/>
  <c r="BH73" i="64" s="1"/>
  <c r="BA15" i="42"/>
  <c r="BD15" i="42" s="1"/>
  <c r="BF15" i="42" s="1"/>
  <c r="BA31" i="42"/>
  <c r="BD31" i="42" s="1"/>
  <c r="BF31" i="42" s="1"/>
  <c r="BA151" i="44"/>
  <c r="BD151" i="44" s="1"/>
  <c r="BF151" i="44" s="1"/>
  <c r="BA6" i="45"/>
  <c r="BD6" i="45" s="1"/>
  <c r="BF6" i="45" s="1"/>
  <c r="BA80" i="45"/>
  <c r="BD80" i="45" s="1"/>
  <c r="BF80" i="45" s="1"/>
  <c r="BA90" i="45"/>
  <c r="BD90" i="45" s="1"/>
  <c r="BF90" i="45" s="1"/>
  <c r="BA8" i="46"/>
  <c r="BD8" i="46" s="1"/>
  <c r="BF8" i="46" s="1"/>
  <c r="BA25" i="46"/>
  <c r="BD25" i="46" s="1"/>
  <c r="BF25" i="46" s="1"/>
  <c r="BA102" i="46"/>
  <c r="BD102" i="46" s="1"/>
  <c r="BF102" i="46" s="1"/>
  <c r="BA108" i="46"/>
  <c r="BD108" i="46" s="1"/>
  <c r="BF108" i="46" s="1"/>
  <c r="BA49" i="47"/>
  <c r="BD49" i="47" s="1"/>
  <c r="BF49" i="47" s="1"/>
  <c r="BA134" i="47"/>
  <c r="BD134" i="47" s="1"/>
  <c r="BF134" i="47" s="1"/>
  <c r="BA23" i="42"/>
  <c r="BD23" i="42" s="1"/>
  <c r="BF23" i="42" s="1"/>
  <c r="BA55" i="42"/>
  <c r="BD55" i="42" s="1"/>
  <c r="BF55" i="42" s="1"/>
  <c r="BA88" i="42"/>
  <c r="BD88" i="42" s="1"/>
  <c r="BF88" i="42" s="1"/>
  <c r="BA128" i="42"/>
  <c r="BD128" i="42" s="1"/>
  <c r="BF128" i="42" s="1"/>
  <c r="BA16" i="43"/>
  <c r="BD16" i="43" s="1"/>
  <c r="BF16" i="43" s="1"/>
  <c r="BA61" i="43"/>
  <c r="BD61" i="43" s="1"/>
  <c r="BF61" i="43" s="1"/>
  <c r="BA126" i="43"/>
  <c r="BD126" i="43" s="1"/>
  <c r="BF126" i="43" s="1"/>
  <c r="BA94" i="44"/>
  <c r="BD94" i="44" s="1"/>
  <c r="BF94" i="44" s="1"/>
  <c r="BA114" i="44"/>
  <c r="BD114" i="44" s="1"/>
  <c r="BF114" i="44" s="1"/>
  <c r="BA44" i="45"/>
  <c r="BD44" i="45" s="1"/>
  <c r="BF44" i="45" s="1"/>
  <c r="BA46" i="45"/>
  <c r="BD46" i="45" s="1"/>
  <c r="BF46" i="45" s="1"/>
  <c r="BA117" i="42"/>
  <c r="BD117" i="42" s="1"/>
  <c r="BF117" i="42" s="1"/>
  <c r="BA147" i="42"/>
  <c r="BD147" i="42" s="1"/>
  <c r="BF147" i="42" s="1"/>
  <c r="BA155" i="42"/>
  <c r="BD155" i="42" s="1"/>
  <c r="BF155" i="42" s="1"/>
  <c r="BA63" i="43"/>
  <c r="BD63" i="43" s="1"/>
  <c r="BF63" i="43" s="1"/>
  <c r="BA112" i="43"/>
  <c r="BD112" i="43" s="1"/>
  <c r="BF112" i="43" s="1"/>
  <c r="BA135" i="43"/>
  <c r="BD135" i="43" s="1"/>
  <c r="BF135" i="43" s="1"/>
  <c r="BA147" i="43"/>
  <c r="BD147" i="43" s="1"/>
  <c r="BF147" i="43" s="1"/>
  <c r="BA15" i="44"/>
  <c r="BD15" i="44" s="1"/>
  <c r="BF15" i="44" s="1"/>
  <c r="BA21" i="44"/>
  <c r="BD21" i="44" s="1"/>
  <c r="BF21" i="44" s="1"/>
  <c r="BA70" i="44"/>
  <c r="BD70" i="44" s="1"/>
  <c r="BF70" i="44" s="1"/>
  <c r="BA86" i="44"/>
  <c r="BD86" i="44" s="1"/>
  <c r="BF86" i="44" s="1"/>
  <c r="BA155" i="44"/>
  <c r="BD155" i="44" s="1"/>
  <c r="BF155" i="44" s="1"/>
  <c r="BA30" i="45"/>
  <c r="BD30" i="45" s="1"/>
  <c r="BF30" i="45" s="1"/>
  <c r="BA98" i="45"/>
  <c r="BD98" i="45" s="1"/>
  <c r="BF98" i="45" s="1"/>
  <c r="BA114" i="45"/>
  <c r="BD114" i="45" s="1"/>
  <c r="BF114" i="45" s="1"/>
  <c r="BA144" i="45"/>
  <c r="BD144" i="45" s="1"/>
  <c r="BF144" i="45" s="1"/>
  <c r="BA46" i="46"/>
  <c r="BD46" i="46" s="1"/>
  <c r="BF46" i="46" s="1"/>
  <c r="BA121" i="46"/>
  <c r="BD121" i="46" s="1"/>
  <c r="BF121" i="46" s="1"/>
  <c r="BA127" i="46"/>
  <c r="BD127" i="46" s="1"/>
  <c r="BF127" i="46" s="1"/>
  <c r="BA130" i="46"/>
  <c r="BD130" i="46" s="1"/>
  <c r="BF130" i="46" s="1"/>
  <c r="BA157" i="46"/>
  <c r="BD157" i="46" s="1"/>
  <c r="BF157" i="46" s="1"/>
  <c r="BA161" i="46"/>
  <c r="BD161" i="46" s="1"/>
  <c r="BF161" i="46" s="1"/>
  <c r="BA59" i="47"/>
  <c r="BD59" i="47" s="1"/>
  <c r="BF59" i="47" s="1"/>
  <c r="BA142" i="48"/>
  <c r="BD142" i="48" s="1"/>
  <c r="BF142" i="48" s="1"/>
  <c r="BA161" i="48"/>
  <c r="BD161" i="48" s="1"/>
  <c r="BF161" i="48" s="1"/>
  <c r="BA45" i="49"/>
  <c r="BD45" i="49" s="1"/>
  <c r="BF45" i="49" s="1"/>
  <c r="BA47" i="49"/>
  <c r="BD47" i="49" s="1"/>
  <c r="BF47" i="49" s="1"/>
  <c r="BA73" i="49"/>
  <c r="BD73" i="49" s="1"/>
  <c r="BF73" i="49" s="1"/>
  <c r="BA111" i="49"/>
  <c r="BD111" i="49" s="1"/>
  <c r="BF111" i="49" s="1"/>
  <c r="BA118" i="49"/>
  <c r="BD118" i="49" s="1"/>
  <c r="BF118" i="49" s="1"/>
  <c r="BA157" i="49"/>
  <c r="BD157" i="49" s="1"/>
  <c r="BF157" i="49" s="1"/>
  <c r="BA164" i="49"/>
  <c r="BD164" i="49" s="1"/>
  <c r="BF164" i="49" s="1"/>
  <c r="BA15" i="50"/>
  <c r="BD15" i="50" s="1"/>
  <c r="BF15" i="50" s="1"/>
  <c r="BA41" i="50"/>
  <c r="BD41" i="50" s="1"/>
  <c r="BF41" i="50" s="1"/>
  <c r="BA162" i="50"/>
  <c r="BD162" i="50" s="1"/>
  <c r="BF162" i="50" s="1"/>
  <c r="BA165" i="50"/>
  <c r="BD165" i="50" s="1"/>
  <c r="BF165" i="50" s="1"/>
  <c r="BA21" i="51"/>
  <c r="BD21" i="51" s="1"/>
  <c r="BF21" i="51" s="1"/>
  <c r="BA51" i="51"/>
  <c r="BD51" i="51" s="1"/>
  <c r="BF51" i="51" s="1"/>
  <c r="BA53" i="51"/>
  <c r="BD53" i="51" s="1"/>
  <c r="BF53" i="51" s="1"/>
  <c r="BA151" i="51"/>
  <c r="BD151" i="51" s="1"/>
  <c r="BF151" i="51" s="1"/>
  <c r="BA66" i="52"/>
  <c r="BD66" i="52" s="1"/>
  <c r="BF66" i="52" s="1"/>
  <c r="BA126" i="52"/>
  <c r="BD126" i="52" s="1"/>
  <c r="BF126" i="52" s="1"/>
  <c r="BA148" i="52"/>
  <c r="BD148" i="52" s="1"/>
  <c r="BF148" i="52" s="1"/>
  <c r="BA75" i="54"/>
  <c r="BD75" i="54" s="1"/>
  <c r="BF75" i="54" s="1"/>
  <c r="BA88" i="54"/>
  <c r="BD88" i="54" s="1"/>
  <c r="BF88" i="54" s="1"/>
  <c r="BA155" i="54"/>
  <c r="BD155" i="54" s="1"/>
  <c r="BF155" i="54" s="1"/>
  <c r="BA57" i="55"/>
  <c r="BD57" i="55" s="1"/>
  <c r="BF57" i="55" s="1"/>
  <c r="BA59" i="55"/>
  <c r="BD59" i="55" s="1"/>
  <c r="BF59" i="55" s="1"/>
  <c r="BA118" i="55"/>
  <c r="BD118" i="55" s="1"/>
  <c r="BF118" i="55" s="1"/>
  <c r="BA151" i="55"/>
  <c r="BD151" i="55" s="1"/>
  <c r="BF151" i="55" s="1"/>
  <c r="BA8" i="56"/>
  <c r="BD8" i="56" s="1"/>
  <c r="BF8" i="56" s="1"/>
  <c r="BA41" i="56"/>
  <c r="BD41" i="56" s="1"/>
  <c r="BF41" i="56" s="1"/>
  <c r="BA109" i="56"/>
  <c r="BD109" i="56" s="1"/>
  <c r="BF109" i="56" s="1"/>
  <c r="BA113" i="56"/>
  <c r="BD113" i="56" s="1"/>
  <c r="BF113" i="56" s="1"/>
  <c r="BA125" i="57"/>
  <c r="BD125" i="57" s="1"/>
  <c r="BF125" i="57" s="1"/>
  <c r="BA111" i="58"/>
  <c r="BD111" i="58" s="1"/>
  <c r="BF111" i="58" s="1"/>
  <c r="BA114" i="58"/>
  <c r="BD114" i="58" s="1"/>
  <c r="BF114" i="58" s="1"/>
  <c r="BA134" i="58"/>
  <c r="BD134" i="58" s="1"/>
  <c r="BF134" i="58" s="1"/>
  <c r="BA65" i="59"/>
  <c r="BD65" i="59" s="1"/>
  <c r="BF65" i="59" s="1"/>
  <c r="BB135" i="62"/>
  <c r="BC135" i="62" s="1"/>
  <c r="BF135" i="62" s="1"/>
  <c r="BH135" i="62" s="1"/>
  <c r="BA121" i="64"/>
  <c r="BA8" i="68"/>
  <c r="BC8" i="68" s="1"/>
  <c r="BF8" i="68" s="1"/>
  <c r="BH8" i="68" s="1"/>
  <c r="BA34" i="43"/>
  <c r="BD34" i="43" s="1"/>
  <c r="BF34" i="43" s="1"/>
  <c r="BA86" i="43"/>
  <c r="BD86" i="43" s="1"/>
  <c r="BF86" i="43" s="1"/>
  <c r="BA132" i="44"/>
  <c r="BD132" i="44" s="1"/>
  <c r="BF132" i="44" s="1"/>
  <c r="BA20" i="45"/>
  <c r="BD20" i="45" s="1"/>
  <c r="BF20" i="45" s="1"/>
  <c r="BA47" i="45"/>
  <c r="BD47" i="45" s="1"/>
  <c r="BF47" i="45" s="1"/>
  <c r="BA62" i="45"/>
  <c r="BD62" i="45" s="1"/>
  <c r="BF62" i="45" s="1"/>
  <c r="BA113" i="45"/>
  <c r="BD113" i="45" s="1"/>
  <c r="BF113" i="45" s="1"/>
  <c r="BA73" i="46"/>
  <c r="BD73" i="46" s="1"/>
  <c r="BF73" i="46" s="1"/>
  <c r="BA160" i="46"/>
  <c r="BD160" i="46" s="1"/>
  <c r="BF160" i="46" s="1"/>
  <c r="BA18" i="47"/>
  <c r="BD18" i="47" s="1"/>
  <c r="BF18" i="47" s="1"/>
  <c r="BA86" i="47"/>
  <c r="BD86" i="47" s="1"/>
  <c r="BF86" i="47" s="1"/>
  <c r="BA25" i="48"/>
  <c r="BD25" i="48" s="1"/>
  <c r="BF25" i="48" s="1"/>
  <c r="BA114" i="42"/>
  <c r="BD114" i="42" s="1"/>
  <c r="BF114" i="42" s="1"/>
  <c r="BA122" i="42"/>
  <c r="BD122" i="42" s="1"/>
  <c r="BF122" i="42" s="1"/>
  <c r="BA154" i="42"/>
  <c r="BD154" i="42" s="1"/>
  <c r="BF154" i="42" s="1"/>
  <c r="BA99" i="43"/>
  <c r="BD99" i="43" s="1"/>
  <c r="BF99" i="43" s="1"/>
  <c r="BA129" i="43"/>
  <c r="BD129" i="43" s="1"/>
  <c r="BF129" i="43" s="1"/>
  <c r="BA158" i="43"/>
  <c r="BD158" i="43" s="1"/>
  <c r="BF158" i="43" s="1"/>
  <c r="BA41" i="42"/>
  <c r="BD41" i="42" s="1"/>
  <c r="BF41" i="42" s="1"/>
  <c r="BA80" i="42"/>
  <c r="BD80" i="42" s="1"/>
  <c r="BF80" i="42" s="1"/>
  <c r="BA144" i="42"/>
  <c r="BD144" i="42" s="1"/>
  <c r="BF144" i="42" s="1"/>
  <c r="BA38" i="43"/>
  <c r="BD38" i="43" s="1"/>
  <c r="BF38" i="43" s="1"/>
  <c r="BA14" i="42"/>
  <c r="BD14" i="42" s="1"/>
  <c r="BF14" i="42" s="1"/>
  <c r="BA26" i="42"/>
  <c r="BD26" i="42" s="1"/>
  <c r="BF26" i="42" s="1"/>
  <c r="BA30" i="42"/>
  <c r="BD30" i="42" s="1"/>
  <c r="BF30" i="42" s="1"/>
  <c r="BA40" i="42"/>
  <c r="BD40" i="42" s="1"/>
  <c r="BF40" i="42" s="1"/>
  <c r="BA65" i="42"/>
  <c r="BD65" i="42" s="1"/>
  <c r="BF65" i="42" s="1"/>
  <c r="BA72" i="42"/>
  <c r="BD72" i="42" s="1"/>
  <c r="BF72" i="42" s="1"/>
  <c r="BA167" i="42"/>
  <c r="BD167" i="42" s="1"/>
  <c r="BF167" i="42" s="1"/>
  <c r="AM168" i="43"/>
  <c r="BA12" i="43"/>
  <c r="BD12" i="43" s="1"/>
  <c r="BF12" i="43" s="1"/>
  <c r="BA14" i="43"/>
  <c r="BD14" i="43" s="1"/>
  <c r="BF14" i="43" s="1"/>
  <c r="BA28" i="43"/>
  <c r="BD28" i="43" s="1"/>
  <c r="BF28" i="43" s="1"/>
  <c r="BA48" i="43"/>
  <c r="BD48" i="43" s="1"/>
  <c r="BF48" i="43" s="1"/>
  <c r="BA73" i="43"/>
  <c r="BD73" i="43" s="1"/>
  <c r="BF73" i="43" s="1"/>
  <c r="BA88" i="43"/>
  <c r="BD88" i="43" s="1"/>
  <c r="BF88" i="43" s="1"/>
  <c r="BA57" i="44"/>
  <c r="BD57" i="44" s="1"/>
  <c r="BF57" i="44" s="1"/>
  <c r="BA73" i="44"/>
  <c r="BD73" i="44" s="1"/>
  <c r="BF73" i="44" s="1"/>
  <c r="BA156" i="44"/>
  <c r="BD156" i="44" s="1"/>
  <c r="BF156" i="44" s="1"/>
  <c r="BA19" i="45"/>
  <c r="BD19" i="45" s="1"/>
  <c r="BF19" i="45" s="1"/>
  <c r="BA58" i="45"/>
  <c r="BD58" i="45" s="1"/>
  <c r="BF58" i="45" s="1"/>
  <c r="BA61" i="45"/>
  <c r="BD61" i="45" s="1"/>
  <c r="BF61" i="45" s="1"/>
  <c r="BA79" i="45"/>
  <c r="BD79" i="45" s="1"/>
  <c r="BF79" i="45" s="1"/>
  <c r="BA121" i="45"/>
  <c r="BD121" i="45" s="1"/>
  <c r="BF121" i="45" s="1"/>
  <c r="BA124" i="45"/>
  <c r="BD124" i="45" s="1"/>
  <c r="BF124" i="45" s="1"/>
  <c r="BA127" i="45"/>
  <c r="BD127" i="45" s="1"/>
  <c r="BF127" i="45" s="1"/>
  <c r="BA166" i="45"/>
  <c r="BD166" i="45" s="1"/>
  <c r="BF166" i="45" s="1"/>
  <c r="BA20" i="46"/>
  <c r="BD20" i="46" s="1"/>
  <c r="BF20" i="46" s="1"/>
  <c r="BA36" i="46"/>
  <c r="BD36" i="46" s="1"/>
  <c r="BF36" i="46" s="1"/>
  <c r="BA107" i="46"/>
  <c r="BD107" i="46" s="1"/>
  <c r="BF107" i="46" s="1"/>
  <c r="BA26" i="47"/>
  <c r="BD26" i="47" s="1"/>
  <c r="BF26" i="47" s="1"/>
  <c r="BA87" i="47"/>
  <c r="BD87" i="47" s="1"/>
  <c r="BF87" i="47" s="1"/>
  <c r="BA132" i="47"/>
  <c r="BD132" i="47" s="1"/>
  <c r="BF132" i="47" s="1"/>
  <c r="BA155" i="47"/>
  <c r="BD155" i="47" s="1"/>
  <c r="BF155" i="47" s="1"/>
  <c r="BA61" i="48"/>
  <c r="BD61" i="48" s="1"/>
  <c r="BF61" i="48" s="1"/>
  <c r="BA124" i="48"/>
  <c r="BD124" i="48" s="1"/>
  <c r="BF124" i="48" s="1"/>
  <c r="BA164" i="48"/>
  <c r="BD164" i="48" s="1"/>
  <c r="BF164" i="48" s="1"/>
  <c r="BA100" i="49"/>
  <c r="BD100" i="49" s="1"/>
  <c r="BF100" i="49" s="1"/>
  <c r="BA133" i="49"/>
  <c r="BD133" i="49" s="1"/>
  <c r="BF133" i="49" s="1"/>
  <c r="BA6" i="50"/>
  <c r="BD6" i="50" s="1"/>
  <c r="BF6" i="50" s="1"/>
  <c r="BA76" i="50"/>
  <c r="BD76" i="50" s="1"/>
  <c r="BF76" i="50" s="1"/>
  <c r="BA147" i="50"/>
  <c r="BD147" i="50" s="1"/>
  <c r="BF147" i="50" s="1"/>
  <c r="BA166" i="50"/>
  <c r="BD166" i="50" s="1"/>
  <c r="BF166" i="50" s="1"/>
  <c r="BA40" i="51"/>
  <c r="BD40" i="51" s="1"/>
  <c r="BF40" i="51" s="1"/>
  <c r="BA48" i="51"/>
  <c r="BD48" i="51" s="1"/>
  <c r="BF48" i="51" s="1"/>
  <c r="BA126" i="51"/>
  <c r="BD126" i="51" s="1"/>
  <c r="BF126" i="51" s="1"/>
  <c r="BA14" i="52"/>
  <c r="BD14" i="52" s="1"/>
  <c r="BF14" i="52" s="1"/>
  <c r="BA136" i="53"/>
  <c r="BD136" i="53" s="1"/>
  <c r="BF136" i="53" s="1"/>
  <c r="BA143" i="53"/>
  <c r="BD143" i="53" s="1"/>
  <c r="BF143" i="53" s="1"/>
  <c r="BA150" i="53"/>
  <c r="BD150" i="53" s="1"/>
  <c r="BF150" i="53" s="1"/>
  <c r="BA157" i="53"/>
  <c r="BD157" i="53" s="1"/>
  <c r="BF157" i="53" s="1"/>
  <c r="BA58" i="54"/>
  <c r="BD58" i="54" s="1"/>
  <c r="BF58" i="54" s="1"/>
  <c r="BA63" i="54"/>
  <c r="BD63" i="54" s="1"/>
  <c r="BF63" i="54" s="1"/>
  <c r="BA80" i="54"/>
  <c r="BD80" i="54" s="1"/>
  <c r="BF80" i="54" s="1"/>
  <c r="BA105" i="54"/>
  <c r="BD105" i="54" s="1"/>
  <c r="BF105" i="54" s="1"/>
  <c r="BA159" i="54"/>
  <c r="BD159" i="54" s="1"/>
  <c r="BF159" i="54" s="1"/>
  <c r="BA167" i="54"/>
  <c r="BD167" i="54" s="1"/>
  <c r="BF167" i="54" s="1"/>
  <c r="BA33" i="55"/>
  <c r="BD33" i="55" s="1"/>
  <c r="BF33" i="55" s="1"/>
  <c r="BA61" i="55"/>
  <c r="BD61" i="55" s="1"/>
  <c r="BF61" i="55" s="1"/>
  <c r="BA90" i="55"/>
  <c r="BD90" i="55" s="1"/>
  <c r="BF90" i="55" s="1"/>
  <c r="BA91" i="55"/>
  <c r="BD91" i="55" s="1"/>
  <c r="BF91" i="55" s="1"/>
  <c r="BA163" i="55"/>
  <c r="BD163" i="55" s="1"/>
  <c r="BF163" i="55" s="1"/>
  <c r="BA167" i="55"/>
  <c r="BD167" i="55" s="1"/>
  <c r="BF167" i="55" s="1"/>
  <c r="BA43" i="56"/>
  <c r="BD43" i="56" s="1"/>
  <c r="BF43" i="56" s="1"/>
  <c r="BA97" i="56"/>
  <c r="BD97" i="56" s="1"/>
  <c r="BF97" i="56" s="1"/>
  <c r="BA154" i="56"/>
  <c r="BD154" i="56" s="1"/>
  <c r="BF154" i="56" s="1"/>
  <c r="BA54" i="57"/>
  <c r="BD54" i="57" s="1"/>
  <c r="BF54" i="57" s="1"/>
  <c r="BA24" i="58"/>
  <c r="BD24" i="58" s="1"/>
  <c r="BF24" i="58" s="1"/>
  <c r="BA32" i="58"/>
  <c r="BD32" i="58" s="1"/>
  <c r="BF32" i="58" s="1"/>
  <c r="BA65" i="58"/>
  <c r="BD65" i="58" s="1"/>
  <c r="BF65" i="58" s="1"/>
  <c r="BA93" i="58"/>
  <c r="BD93" i="58" s="1"/>
  <c r="BF93" i="58" s="1"/>
  <c r="BA128" i="58"/>
  <c r="BD128" i="58" s="1"/>
  <c r="BF128" i="58" s="1"/>
  <c r="BA110" i="61"/>
  <c r="BD110" i="61" s="1"/>
  <c r="BF110" i="61" s="1"/>
  <c r="BA118" i="61"/>
  <c r="BD118" i="61" s="1"/>
  <c r="BF118" i="61" s="1"/>
  <c r="BA81" i="64"/>
  <c r="BC81" i="64" s="1"/>
  <c r="BF81" i="64" s="1"/>
  <c r="BH81" i="64" s="1"/>
  <c r="BA130" i="68"/>
  <c r="BC130" i="68" s="1"/>
  <c r="BF130" i="68" s="1"/>
  <c r="BH130" i="68" s="1"/>
  <c r="BA136" i="68"/>
  <c r="BC136" i="68" s="1"/>
  <c r="BF136" i="68" s="1"/>
  <c r="BH136" i="68" s="1"/>
  <c r="BA153" i="68"/>
  <c r="BC153" i="68" s="1"/>
  <c r="BF153" i="68" s="1"/>
  <c r="BH153" i="68" s="1"/>
  <c r="BA105" i="48"/>
  <c r="BD105" i="48" s="1"/>
  <c r="BF105" i="48" s="1"/>
  <c r="BA158" i="51"/>
  <c r="BD158" i="51" s="1"/>
  <c r="BF158" i="51" s="1"/>
  <c r="BA21" i="52"/>
  <c r="BD21" i="52" s="1"/>
  <c r="BF21" i="52" s="1"/>
  <c r="BA140" i="53"/>
  <c r="BD140" i="53" s="1"/>
  <c r="BF140" i="53" s="1"/>
  <c r="BA166" i="53"/>
  <c r="BD166" i="53" s="1"/>
  <c r="BF166" i="53" s="1"/>
  <c r="BA32" i="54"/>
  <c r="BD32" i="54" s="1"/>
  <c r="BF32" i="54" s="1"/>
  <c r="BA54" i="54"/>
  <c r="BD54" i="54" s="1"/>
  <c r="BF54" i="54" s="1"/>
  <c r="BA64" i="55"/>
  <c r="BD64" i="55" s="1"/>
  <c r="BF64" i="55" s="1"/>
  <c r="BA105" i="56"/>
  <c r="BD105" i="56" s="1"/>
  <c r="BF105" i="56" s="1"/>
  <c r="BA146" i="56"/>
  <c r="BD146" i="56" s="1"/>
  <c r="BF146" i="56" s="1"/>
  <c r="BA66" i="57"/>
  <c r="BD66" i="57" s="1"/>
  <c r="BF66" i="57" s="1"/>
  <c r="BA82" i="57"/>
  <c r="BD82" i="57" s="1"/>
  <c r="BF82" i="57" s="1"/>
  <c r="BA20" i="58"/>
  <c r="BD20" i="58" s="1"/>
  <c r="BF20" i="58" s="1"/>
  <c r="BA118" i="58"/>
  <c r="BD118" i="58" s="1"/>
  <c r="BF118" i="58" s="1"/>
  <c r="BA123" i="62"/>
  <c r="BA44" i="64"/>
  <c r="BC44" i="64" s="1"/>
  <c r="BF44" i="64" s="1"/>
  <c r="BH44" i="64" s="1"/>
  <c r="BA10" i="68"/>
  <c r="BC10" i="68" s="1"/>
  <c r="BF10" i="68" s="1"/>
  <c r="BH10" i="68" s="1"/>
  <c r="BA115" i="42"/>
  <c r="BD115" i="42" s="1"/>
  <c r="BF115" i="42" s="1"/>
  <c r="BA157" i="43"/>
  <c r="BD157" i="43" s="1"/>
  <c r="BF157" i="43" s="1"/>
  <c r="BA16" i="44"/>
  <c r="BD16" i="44" s="1"/>
  <c r="BF16" i="44" s="1"/>
  <c r="BA95" i="44"/>
  <c r="BD95" i="44" s="1"/>
  <c r="BF95" i="44" s="1"/>
  <c r="BA87" i="42"/>
  <c r="BD87" i="42" s="1"/>
  <c r="BF87" i="42" s="1"/>
  <c r="BA138" i="42"/>
  <c r="BD138" i="42" s="1"/>
  <c r="BF138" i="42" s="1"/>
  <c r="BA85" i="43"/>
  <c r="BD85" i="43" s="1"/>
  <c r="BF85" i="43" s="1"/>
  <c r="BA98" i="43"/>
  <c r="BD98" i="43" s="1"/>
  <c r="BF98" i="43" s="1"/>
  <c r="BA27" i="44"/>
  <c r="BD27" i="44" s="1"/>
  <c r="BF27" i="44" s="1"/>
  <c r="BA51" i="44"/>
  <c r="BD51" i="44" s="1"/>
  <c r="BF51" i="44" s="1"/>
  <c r="BA89" i="44"/>
  <c r="BD89" i="44" s="1"/>
  <c r="BF89" i="44" s="1"/>
  <c r="BA102" i="44"/>
  <c r="BD102" i="44" s="1"/>
  <c r="BF102" i="44" s="1"/>
  <c r="BA113" i="44"/>
  <c r="BD113" i="44" s="1"/>
  <c r="BF113" i="44" s="1"/>
  <c r="BA121" i="44"/>
  <c r="BD121" i="44" s="1"/>
  <c r="BF121" i="44" s="1"/>
  <c r="BA130" i="44"/>
  <c r="BD130" i="44" s="1"/>
  <c r="BF130" i="44" s="1"/>
  <c r="BA133" i="44"/>
  <c r="BD133" i="44" s="1"/>
  <c r="BF133" i="44" s="1"/>
  <c r="BA145" i="44"/>
  <c r="BD145" i="44" s="1"/>
  <c r="BF145" i="44" s="1"/>
  <c r="BA42" i="45"/>
  <c r="BD42" i="45" s="1"/>
  <c r="BF42" i="45" s="1"/>
  <c r="BA52" i="45"/>
  <c r="BD52" i="45" s="1"/>
  <c r="BF52" i="45" s="1"/>
  <c r="BA85" i="45"/>
  <c r="BD85" i="45" s="1"/>
  <c r="BF85" i="45" s="1"/>
  <c r="BA139" i="45"/>
  <c r="BD139" i="45" s="1"/>
  <c r="BF139" i="45" s="1"/>
  <c r="BA145" i="45"/>
  <c r="BD145" i="45" s="1"/>
  <c r="BF145" i="45" s="1"/>
  <c r="BA163" i="45"/>
  <c r="BD163" i="45" s="1"/>
  <c r="BF163" i="45" s="1"/>
  <c r="BA167" i="45"/>
  <c r="BD167" i="45" s="1"/>
  <c r="BF167" i="45" s="1"/>
  <c r="BA18" i="46"/>
  <c r="BD18" i="46" s="1"/>
  <c r="BF18" i="46" s="1"/>
  <c r="BA61" i="46"/>
  <c r="BD61" i="46" s="1"/>
  <c r="BF61" i="46" s="1"/>
  <c r="BA101" i="46"/>
  <c r="BD101" i="46" s="1"/>
  <c r="BF101" i="46" s="1"/>
  <c r="BA143" i="46"/>
  <c r="BD143" i="46" s="1"/>
  <c r="BF143" i="46" s="1"/>
  <c r="BA146" i="46"/>
  <c r="BD146" i="46" s="1"/>
  <c r="BF146" i="46" s="1"/>
  <c r="BA128" i="48"/>
  <c r="BD128" i="48" s="1"/>
  <c r="BF128" i="48" s="1"/>
  <c r="BA143" i="48"/>
  <c r="BD143" i="48" s="1"/>
  <c r="BF143" i="48" s="1"/>
  <c r="BA57" i="49"/>
  <c r="BD57" i="49" s="1"/>
  <c r="BF57" i="49" s="1"/>
  <c r="BA59" i="49"/>
  <c r="BD59" i="49" s="1"/>
  <c r="BF59" i="49" s="1"/>
  <c r="BA108" i="49"/>
  <c r="BD108" i="49" s="1"/>
  <c r="BF108" i="49" s="1"/>
  <c r="BA122" i="49"/>
  <c r="BD122" i="49" s="1"/>
  <c r="BF122" i="49" s="1"/>
  <c r="BA128" i="49"/>
  <c r="BD128" i="49" s="1"/>
  <c r="BF128" i="49" s="1"/>
  <c r="BA140" i="49"/>
  <c r="BD140" i="49" s="1"/>
  <c r="BF140" i="49" s="1"/>
  <c r="BA143" i="49"/>
  <c r="BD143" i="49" s="1"/>
  <c r="BF143" i="49" s="1"/>
  <c r="BA44" i="51"/>
  <c r="BD44" i="51" s="1"/>
  <c r="BF44" i="51" s="1"/>
  <c r="BA42" i="42"/>
  <c r="BD42" i="42" s="1"/>
  <c r="BF42" i="42" s="1"/>
  <c r="BA54" i="42"/>
  <c r="BD54" i="42" s="1"/>
  <c r="BF54" i="42" s="1"/>
  <c r="BA110" i="42"/>
  <c r="BD110" i="42" s="1"/>
  <c r="BF110" i="42" s="1"/>
  <c r="BA129" i="42"/>
  <c r="BD129" i="42" s="1"/>
  <c r="BF129" i="42" s="1"/>
  <c r="BA163" i="42"/>
  <c r="BD163" i="42" s="1"/>
  <c r="BF163" i="42" s="1"/>
  <c r="BA13" i="43"/>
  <c r="BD13" i="43" s="1"/>
  <c r="BF13" i="43" s="1"/>
  <c r="BA37" i="43"/>
  <c r="BD37" i="43" s="1"/>
  <c r="BF37" i="43" s="1"/>
  <c r="BA62" i="43"/>
  <c r="BD62" i="43" s="1"/>
  <c r="BF62" i="43" s="1"/>
  <c r="BA111" i="43"/>
  <c r="BD111" i="43" s="1"/>
  <c r="BF111" i="43" s="1"/>
  <c r="BA155" i="43"/>
  <c r="BD155" i="43" s="1"/>
  <c r="BF155" i="43" s="1"/>
  <c r="BA162" i="43"/>
  <c r="BD162" i="43" s="1"/>
  <c r="BF162" i="43" s="1"/>
  <c r="BA4" i="44"/>
  <c r="BA5" i="44"/>
  <c r="BD5" i="44" s="1"/>
  <c r="BF5" i="44" s="1"/>
  <c r="BA8" i="44"/>
  <c r="BD8" i="44" s="1"/>
  <c r="BF8" i="44" s="1"/>
  <c r="BA12" i="44"/>
  <c r="BD12" i="44" s="1"/>
  <c r="BF12" i="44" s="1"/>
  <c r="BA62" i="44"/>
  <c r="BD62" i="44" s="1"/>
  <c r="BF62" i="44" s="1"/>
  <c r="BA69" i="44"/>
  <c r="BD69" i="44" s="1"/>
  <c r="BF69" i="44" s="1"/>
  <c r="BA111" i="44"/>
  <c r="BD111" i="44" s="1"/>
  <c r="BF111" i="44" s="1"/>
  <c r="BA127" i="44"/>
  <c r="BD127" i="44" s="1"/>
  <c r="BF127" i="44" s="1"/>
  <c r="BA139" i="44"/>
  <c r="BD139" i="44" s="1"/>
  <c r="BF139" i="44" s="1"/>
  <c r="BA160" i="44"/>
  <c r="BD160" i="44" s="1"/>
  <c r="BF160" i="44" s="1"/>
  <c r="BA29" i="45"/>
  <c r="BD29" i="45" s="1"/>
  <c r="BF29" i="45" s="1"/>
  <c r="BA39" i="45"/>
  <c r="BD39" i="45" s="1"/>
  <c r="BF39" i="45" s="1"/>
  <c r="BA64" i="45"/>
  <c r="BD64" i="45" s="1"/>
  <c r="BF64" i="45" s="1"/>
  <c r="BA102" i="45"/>
  <c r="BD102" i="45" s="1"/>
  <c r="BF102" i="45" s="1"/>
  <c r="BA155" i="45"/>
  <c r="BD155" i="45" s="1"/>
  <c r="BF155" i="45" s="1"/>
  <c r="BA19" i="46"/>
  <c r="BD19" i="46" s="1"/>
  <c r="BF19" i="46" s="1"/>
  <c r="BA28" i="46"/>
  <c r="BD28" i="46" s="1"/>
  <c r="BF28" i="46" s="1"/>
  <c r="BA45" i="46"/>
  <c r="BD45" i="46" s="1"/>
  <c r="BF45" i="46" s="1"/>
  <c r="BA69" i="46"/>
  <c r="BD69" i="46" s="1"/>
  <c r="BF69" i="46" s="1"/>
  <c r="BA80" i="46"/>
  <c r="BD80" i="46" s="1"/>
  <c r="BF80" i="46" s="1"/>
  <c r="BA97" i="46"/>
  <c r="BD97" i="46" s="1"/>
  <c r="BF97" i="46" s="1"/>
  <c r="BA106" i="46"/>
  <c r="BD106" i="46" s="1"/>
  <c r="BF106" i="46" s="1"/>
  <c r="BA137" i="46"/>
  <c r="BD137" i="46" s="1"/>
  <c r="BF137" i="46" s="1"/>
  <c r="BA165" i="46"/>
  <c r="BD165" i="46" s="1"/>
  <c r="BF165" i="46" s="1"/>
  <c r="BA58" i="47"/>
  <c r="BD58" i="47" s="1"/>
  <c r="BF58" i="47" s="1"/>
  <c r="BA70" i="48"/>
  <c r="BD70" i="48" s="1"/>
  <c r="BF70" i="48" s="1"/>
  <c r="BA114" i="48"/>
  <c r="BD114" i="48" s="1"/>
  <c r="BF114" i="48" s="1"/>
  <c r="BA125" i="48"/>
  <c r="BD125" i="48" s="1"/>
  <c r="BF125" i="48" s="1"/>
  <c r="BA158" i="48"/>
  <c r="BD158" i="48" s="1"/>
  <c r="BF158" i="48" s="1"/>
  <c r="BA165" i="48"/>
  <c r="BD165" i="48" s="1"/>
  <c r="BF165" i="48" s="1"/>
  <c r="BA15" i="49"/>
  <c r="BD15" i="49" s="1"/>
  <c r="BF15" i="49" s="1"/>
  <c r="BA35" i="49"/>
  <c r="BD35" i="49" s="1"/>
  <c r="BF35" i="49" s="1"/>
  <c r="BA44" i="49"/>
  <c r="BD44" i="49" s="1"/>
  <c r="BF44" i="49" s="1"/>
  <c r="BA106" i="49"/>
  <c r="BD106" i="49" s="1"/>
  <c r="BF106" i="49" s="1"/>
  <c r="BA134" i="49"/>
  <c r="BD134" i="49" s="1"/>
  <c r="BF134" i="49" s="1"/>
  <c r="BA141" i="50"/>
  <c r="BD141" i="50" s="1"/>
  <c r="BF141" i="50" s="1"/>
  <c r="BA155" i="51"/>
  <c r="BD155" i="51" s="1"/>
  <c r="BF155" i="51" s="1"/>
  <c r="BA11" i="52"/>
  <c r="BD11" i="52" s="1"/>
  <c r="BF11" i="52" s="1"/>
  <c r="BA134" i="53"/>
  <c r="BD134" i="53" s="1"/>
  <c r="BF134" i="53" s="1"/>
  <c r="BA146" i="53"/>
  <c r="BD146" i="53" s="1"/>
  <c r="BF146" i="53" s="1"/>
  <c r="BA16" i="54"/>
  <c r="BD16" i="54" s="1"/>
  <c r="BF16" i="54" s="1"/>
  <c r="BA33" i="54"/>
  <c r="BD33" i="54" s="1"/>
  <c r="BF33" i="54" s="1"/>
  <c r="BA163" i="54"/>
  <c r="BD163" i="54" s="1"/>
  <c r="BF163" i="54" s="1"/>
  <c r="BA15" i="55"/>
  <c r="BD15" i="55" s="1"/>
  <c r="BF15" i="55" s="1"/>
  <c r="BA56" i="55"/>
  <c r="BD56" i="55" s="1"/>
  <c r="BF56" i="55" s="1"/>
  <c r="BA101" i="62"/>
  <c r="BA108" i="62"/>
  <c r="AM168" i="68"/>
  <c r="BA28" i="68"/>
  <c r="BC28" i="68" s="1"/>
  <c r="BF28" i="68" s="1"/>
  <c r="BH28" i="68" s="1"/>
  <c r="BA121" i="68"/>
  <c r="BC121" i="68" s="1"/>
  <c r="BF121" i="68" s="1"/>
  <c r="BH121" i="68" s="1"/>
  <c r="BA133" i="68"/>
  <c r="BC133" i="68" s="1"/>
  <c r="BF133" i="68" s="1"/>
  <c r="BH133" i="68" s="1"/>
  <c r="BA146" i="68"/>
  <c r="BC146" i="68" s="1"/>
  <c r="BF146" i="68" s="1"/>
  <c r="BH146" i="68" s="1"/>
  <c r="BA150" i="55"/>
  <c r="BD150" i="55" s="1"/>
  <c r="BF150" i="55" s="1"/>
  <c r="BA153" i="56"/>
  <c r="BD153" i="56" s="1"/>
  <c r="BF153" i="56" s="1"/>
  <c r="BA56" i="57"/>
  <c r="BD56" i="57" s="1"/>
  <c r="BF56" i="57" s="1"/>
  <c r="BA139" i="57"/>
  <c r="BD139" i="57" s="1"/>
  <c r="BF139" i="57" s="1"/>
  <c r="BA35" i="59"/>
  <c r="BD35" i="59" s="1"/>
  <c r="BF35" i="59" s="1"/>
  <c r="BA47" i="59"/>
  <c r="BD47" i="59" s="1"/>
  <c r="BF47" i="59" s="1"/>
  <c r="BA71" i="59"/>
  <c r="BD71" i="59" s="1"/>
  <c r="BF71" i="59" s="1"/>
  <c r="BA91" i="59"/>
  <c r="BD91" i="59" s="1"/>
  <c r="BF91" i="59" s="1"/>
  <c r="BA163" i="59"/>
  <c r="BD163" i="59" s="1"/>
  <c r="BF163" i="59" s="1"/>
  <c r="BA119" i="63"/>
  <c r="BC119" i="63" s="1"/>
  <c r="BF119" i="63" s="1"/>
  <c r="BH119" i="63" s="1"/>
  <c r="BA102" i="64"/>
  <c r="BA87" i="65"/>
  <c r="BB87" i="65" s="1"/>
  <c r="BA160" i="65"/>
  <c r="BA142" i="66"/>
  <c r="BC142" i="66" s="1"/>
  <c r="BF142" i="66" s="1"/>
  <c r="BH142" i="66" s="1"/>
  <c r="BA153" i="66"/>
  <c r="BC153" i="66" s="1"/>
  <c r="BF153" i="66" s="1"/>
  <c r="BH153" i="66" s="1"/>
  <c r="BA30" i="68"/>
  <c r="BC30" i="68" s="1"/>
  <c r="BF30" i="68" s="1"/>
  <c r="BH30" i="68" s="1"/>
  <c r="BA158" i="56"/>
  <c r="BD158" i="56" s="1"/>
  <c r="BF158" i="56" s="1"/>
  <c r="BA162" i="56"/>
  <c r="BD162" i="56" s="1"/>
  <c r="BF162" i="56" s="1"/>
  <c r="BA154" i="57"/>
  <c r="BD154" i="57" s="1"/>
  <c r="BF154" i="57" s="1"/>
  <c r="BA14" i="58"/>
  <c r="BD14" i="58" s="1"/>
  <c r="BF14" i="58" s="1"/>
  <c r="BA39" i="58"/>
  <c r="BD39" i="58" s="1"/>
  <c r="BF39" i="58" s="1"/>
  <c r="BA88" i="58"/>
  <c r="BD88" i="58" s="1"/>
  <c r="BF88" i="58" s="1"/>
  <c r="BA97" i="58"/>
  <c r="BD97" i="58" s="1"/>
  <c r="BF97" i="58" s="1"/>
  <c r="BA101" i="58"/>
  <c r="BD101" i="58" s="1"/>
  <c r="BF101" i="58" s="1"/>
  <c r="BA154" i="58"/>
  <c r="BD154" i="58" s="1"/>
  <c r="BF154" i="58" s="1"/>
  <c r="AM168" i="59"/>
  <c r="BA24" i="59"/>
  <c r="BD24" i="59" s="1"/>
  <c r="BF24" i="59" s="1"/>
  <c r="BA39" i="59"/>
  <c r="BD39" i="59" s="1"/>
  <c r="BF39" i="59" s="1"/>
  <c r="BA159" i="62"/>
  <c r="BA72" i="64"/>
  <c r="BC72" i="64" s="1"/>
  <c r="BF72" i="64" s="1"/>
  <c r="BH72" i="64" s="1"/>
  <c r="BA137" i="65"/>
  <c r="BC137" i="65" s="1"/>
  <c r="BF137" i="65" s="1"/>
  <c r="BH137" i="65" s="1"/>
  <c r="BA150" i="65"/>
  <c r="BA90" i="67"/>
  <c r="BC90" i="67" s="1"/>
  <c r="BF90" i="67" s="1"/>
  <c r="BH90" i="67" s="1"/>
  <c r="BA105" i="67"/>
  <c r="BC105" i="67" s="1"/>
  <c r="BF105" i="67" s="1"/>
  <c r="BH105" i="67" s="1"/>
  <c r="BA141" i="69"/>
  <c r="BC141" i="69" s="1"/>
  <c r="BF141" i="69" s="1"/>
  <c r="BH141" i="69" s="1"/>
  <c r="BA94" i="56"/>
  <c r="BD94" i="56" s="1"/>
  <c r="BF94" i="56" s="1"/>
  <c r="BA6" i="58"/>
  <c r="BD6" i="58" s="1"/>
  <c r="BF6" i="58" s="1"/>
  <c r="BA13" i="58"/>
  <c r="BD13" i="58" s="1"/>
  <c r="BF13" i="58" s="1"/>
  <c r="BA26" i="58"/>
  <c r="BD26" i="58" s="1"/>
  <c r="BF26" i="58" s="1"/>
  <c r="BA108" i="58"/>
  <c r="BD108" i="58" s="1"/>
  <c r="BF108" i="58" s="1"/>
  <c r="BA119" i="58"/>
  <c r="BD119" i="58" s="1"/>
  <c r="BF119" i="58" s="1"/>
  <c r="BA167" i="58"/>
  <c r="BD167" i="58" s="1"/>
  <c r="BF167" i="58" s="1"/>
  <c r="BA58" i="60"/>
  <c r="BD58" i="60" s="1"/>
  <c r="BF58" i="60" s="1"/>
  <c r="O168" i="66"/>
  <c r="BA85" i="67"/>
  <c r="BC85" i="67" s="1"/>
  <c r="BF85" i="67" s="1"/>
  <c r="BH85" i="67" s="1"/>
  <c r="BA98" i="68"/>
  <c r="BC98" i="68" s="1"/>
  <c r="BF98" i="68" s="1"/>
  <c r="BH98" i="68" s="1"/>
  <c r="BA77" i="56"/>
  <c r="BD77" i="56" s="1"/>
  <c r="BF77" i="56" s="1"/>
  <c r="BA97" i="57"/>
  <c r="BD97" i="57" s="1"/>
  <c r="BF97" i="57" s="1"/>
  <c r="BA148" i="57"/>
  <c r="BD148" i="57" s="1"/>
  <c r="BF148" i="57" s="1"/>
  <c r="BA61" i="58"/>
  <c r="BD61" i="58" s="1"/>
  <c r="BF61" i="58" s="1"/>
  <c r="BA71" i="58"/>
  <c r="BD71" i="58" s="1"/>
  <c r="BF71" i="58" s="1"/>
  <c r="BA87" i="58"/>
  <c r="BD87" i="58" s="1"/>
  <c r="BF87" i="58" s="1"/>
  <c r="BA155" i="58"/>
  <c r="BD155" i="58" s="1"/>
  <c r="BF155" i="58" s="1"/>
  <c r="BA129" i="61"/>
  <c r="BD129" i="61" s="1"/>
  <c r="BF129" i="61" s="1"/>
  <c r="BA109" i="62"/>
  <c r="AI168" i="65"/>
  <c r="BA163" i="66"/>
  <c r="BC163" i="66" s="1"/>
  <c r="BF163" i="66" s="1"/>
  <c r="BH163" i="66" s="1"/>
  <c r="BA119" i="46"/>
  <c r="BD119" i="46" s="1"/>
  <c r="BF119" i="46" s="1"/>
  <c r="BA122" i="46"/>
  <c r="BD122" i="46" s="1"/>
  <c r="BF122" i="46" s="1"/>
  <c r="BA158" i="46"/>
  <c r="BD158" i="46" s="1"/>
  <c r="BF158" i="46" s="1"/>
  <c r="BA29" i="47"/>
  <c r="BD29" i="47" s="1"/>
  <c r="BF29" i="47" s="1"/>
  <c r="BA46" i="47"/>
  <c r="BD46" i="47" s="1"/>
  <c r="BF46" i="47" s="1"/>
  <c r="BA122" i="47"/>
  <c r="BD122" i="47" s="1"/>
  <c r="BF122" i="47" s="1"/>
  <c r="BA60" i="48"/>
  <c r="BD60" i="48" s="1"/>
  <c r="BF60" i="48" s="1"/>
  <c r="BA62" i="48"/>
  <c r="BD62" i="48" s="1"/>
  <c r="BF62" i="48" s="1"/>
  <c r="BA94" i="48"/>
  <c r="BD94" i="48" s="1"/>
  <c r="BF94" i="48" s="1"/>
  <c r="BA87" i="49"/>
  <c r="BD87" i="49" s="1"/>
  <c r="BF87" i="49" s="1"/>
  <c r="BA126" i="49"/>
  <c r="BD126" i="49" s="1"/>
  <c r="BF126" i="49" s="1"/>
  <c r="AU168" i="50"/>
  <c r="BA134" i="50"/>
  <c r="BD134" i="50" s="1"/>
  <c r="BF134" i="50" s="1"/>
  <c r="BA140" i="50"/>
  <c r="BD140" i="50" s="1"/>
  <c r="BF140" i="50" s="1"/>
  <c r="BA157" i="50"/>
  <c r="BD157" i="50" s="1"/>
  <c r="BF157" i="50" s="1"/>
  <c r="BA54" i="51"/>
  <c r="BD54" i="51" s="1"/>
  <c r="BF54" i="51" s="1"/>
  <c r="BA62" i="51"/>
  <c r="BD62" i="51" s="1"/>
  <c r="BF62" i="51" s="1"/>
  <c r="BA91" i="51"/>
  <c r="BD91" i="51" s="1"/>
  <c r="BF91" i="51" s="1"/>
  <c r="BA92" i="51"/>
  <c r="BD92" i="51" s="1"/>
  <c r="BF92" i="51" s="1"/>
  <c r="BA119" i="51"/>
  <c r="BD119" i="51" s="1"/>
  <c r="BF119" i="51" s="1"/>
  <c r="BA165" i="51"/>
  <c r="BD165" i="51" s="1"/>
  <c r="BF165" i="51" s="1"/>
  <c r="BA13" i="52"/>
  <c r="BD13" i="52" s="1"/>
  <c r="BF13" i="52" s="1"/>
  <c r="BA87" i="52"/>
  <c r="BD87" i="52" s="1"/>
  <c r="BF87" i="52" s="1"/>
  <c r="BA107" i="52"/>
  <c r="BD107" i="52" s="1"/>
  <c r="BF107" i="52" s="1"/>
  <c r="BA111" i="52"/>
  <c r="BD111" i="52" s="1"/>
  <c r="BF111" i="52" s="1"/>
  <c r="BA129" i="52"/>
  <c r="BD129" i="52" s="1"/>
  <c r="BF129" i="52" s="1"/>
  <c r="BA110" i="53"/>
  <c r="BD110" i="53" s="1"/>
  <c r="BF110" i="53" s="1"/>
  <c r="BA92" i="54"/>
  <c r="BD92" i="54" s="1"/>
  <c r="BF92" i="54" s="1"/>
  <c r="BA93" i="54"/>
  <c r="BD93" i="54" s="1"/>
  <c r="BF93" i="54" s="1"/>
  <c r="BA146" i="54"/>
  <c r="BD146" i="54" s="1"/>
  <c r="BF146" i="54" s="1"/>
  <c r="BA62" i="55"/>
  <c r="BD62" i="55" s="1"/>
  <c r="BF62" i="55" s="1"/>
  <c r="BA142" i="55"/>
  <c r="BD142" i="55" s="1"/>
  <c r="BF142" i="55" s="1"/>
  <c r="BA68" i="56"/>
  <c r="BD68" i="56" s="1"/>
  <c r="BF68" i="56" s="1"/>
  <c r="BA69" i="56"/>
  <c r="BD69" i="56" s="1"/>
  <c r="BF69" i="56" s="1"/>
  <c r="BA53" i="57"/>
  <c r="BD53" i="57" s="1"/>
  <c r="BF53" i="57" s="1"/>
  <c r="BA104" i="58"/>
  <c r="BD104" i="58" s="1"/>
  <c r="BF104" i="58" s="1"/>
  <c r="BA51" i="60"/>
  <c r="BD51" i="60" s="1"/>
  <c r="BF51" i="60" s="1"/>
  <c r="BA7" i="61"/>
  <c r="BD7" i="61" s="1"/>
  <c r="BF7" i="61" s="1"/>
  <c r="BA40" i="61"/>
  <c r="BD40" i="61" s="1"/>
  <c r="BF40" i="61" s="1"/>
  <c r="BA126" i="61"/>
  <c r="BD126" i="61" s="1"/>
  <c r="BF126" i="61" s="1"/>
  <c r="BA149" i="61"/>
  <c r="BD149" i="61" s="1"/>
  <c r="BF149" i="61" s="1"/>
  <c r="BA30" i="62"/>
  <c r="BC30" i="62" s="1"/>
  <c r="BF30" i="62" s="1"/>
  <c r="BH30" i="62" s="1"/>
  <c r="BA38" i="62"/>
  <c r="BC38" i="62" s="1"/>
  <c r="BF38" i="62" s="1"/>
  <c r="BH38" i="62" s="1"/>
  <c r="BA42" i="62"/>
  <c r="BC42" i="62" s="1"/>
  <c r="BF42" i="62" s="1"/>
  <c r="BH42" i="62" s="1"/>
  <c r="BA58" i="62"/>
  <c r="BC58" i="62" s="1"/>
  <c r="BF58" i="62" s="1"/>
  <c r="BH58" i="62" s="1"/>
  <c r="BA60" i="62"/>
  <c r="BC60" i="62" s="1"/>
  <c r="BF60" i="62" s="1"/>
  <c r="BH60" i="62" s="1"/>
  <c r="BA62" i="62"/>
  <c r="BC62" i="62" s="1"/>
  <c r="BF62" i="62" s="1"/>
  <c r="BH62" i="62" s="1"/>
  <c r="BA109" i="65"/>
  <c r="BA82" i="68"/>
  <c r="BC82" i="68" s="1"/>
  <c r="BF82" i="68" s="1"/>
  <c r="BH82" i="68" s="1"/>
  <c r="BA126" i="69"/>
  <c r="BC126" i="69" s="1"/>
  <c r="BF126" i="69" s="1"/>
  <c r="BH126" i="69" s="1"/>
  <c r="BA57" i="50"/>
  <c r="BD57" i="50" s="1"/>
  <c r="BF57" i="50" s="1"/>
  <c r="BA71" i="50"/>
  <c r="BD71" i="50" s="1"/>
  <c r="BF71" i="50" s="1"/>
  <c r="BA122" i="51"/>
  <c r="BD122" i="51" s="1"/>
  <c r="BF122" i="51" s="1"/>
  <c r="BA149" i="51"/>
  <c r="BD149" i="51" s="1"/>
  <c r="BF149" i="51" s="1"/>
  <c r="BA8" i="52"/>
  <c r="BD8" i="52" s="1"/>
  <c r="BF8" i="52" s="1"/>
  <c r="BA33" i="52"/>
  <c r="BD33" i="52" s="1"/>
  <c r="BF33" i="52" s="1"/>
  <c r="BA138" i="52"/>
  <c r="BD138" i="52" s="1"/>
  <c r="BF138" i="52" s="1"/>
  <c r="BA142" i="52"/>
  <c r="BD142" i="52" s="1"/>
  <c r="BF142" i="52" s="1"/>
  <c r="BA43" i="53"/>
  <c r="BD43" i="53" s="1"/>
  <c r="BF43" i="53" s="1"/>
  <c r="BA56" i="53"/>
  <c r="BD56" i="53" s="1"/>
  <c r="BF56" i="53" s="1"/>
  <c r="BA72" i="53"/>
  <c r="BD72" i="53" s="1"/>
  <c r="BF72" i="53" s="1"/>
  <c r="BA130" i="53"/>
  <c r="BD130" i="53" s="1"/>
  <c r="BF130" i="53" s="1"/>
  <c r="BA142" i="53"/>
  <c r="BD142" i="53" s="1"/>
  <c r="BF142" i="53" s="1"/>
  <c r="BA161" i="53"/>
  <c r="BD161" i="53" s="1"/>
  <c r="BF161" i="53" s="1"/>
  <c r="BA165" i="53"/>
  <c r="BD165" i="53" s="1"/>
  <c r="BF165" i="53" s="1"/>
  <c r="BA60" i="56"/>
  <c r="BD60" i="56" s="1"/>
  <c r="BF60" i="56" s="1"/>
  <c r="BA11" i="57"/>
  <c r="BD11" i="57" s="1"/>
  <c r="BF11" i="57" s="1"/>
  <c r="BA36" i="57"/>
  <c r="BD36" i="57" s="1"/>
  <c r="BF36" i="57" s="1"/>
  <c r="BA40" i="57"/>
  <c r="BD40" i="57" s="1"/>
  <c r="BF40" i="57" s="1"/>
  <c r="BA111" i="57"/>
  <c r="BD111" i="57" s="1"/>
  <c r="BF111" i="57" s="1"/>
  <c r="BA76" i="58"/>
  <c r="BD76" i="58" s="1"/>
  <c r="BF76" i="58" s="1"/>
  <c r="BA96" i="59"/>
  <c r="BD96" i="59" s="1"/>
  <c r="BF96" i="59" s="1"/>
  <c r="BA28" i="60"/>
  <c r="BD28" i="60" s="1"/>
  <c r="BF28" i="60" s="1"/>
  <c r="BA133" i="61"/>
  <c r="BD133" i="61" s="1"/>
  <c r="BF133" i="61" s="1"/>
  <c r="AI168" i="62"/>
  <c r="BA165" i="63"/>
  <c r="BA66" i="64"/>
  <c r="BC66" i="64" s="1"/>
  <c r="BF66" i="64" s="1"/>
  <c r="BH66" i="64" s="1"/>
  <c r="BA155" i="64"/>
  <c r="BB155" i="64" s="1"/>
  <c r="BA88" i="65"/>
  <c r="BA159" i="66"/>
  <c r="BC159" i="66" s="1"/>
  <c r="BF159" i="66" s="1"/>
  <c r="BH159" i="66" s="1"/>
  <c r="BA115" i="69"/>
  <c r="BC115" i="69" s="1"/>
  <c r="BF115" i="69" s="1"/>
  <c r="BH115" i="69" s="1"/>
  <c r="BA43" i="46"/>
  <c r="BD43" i="46" s="1"/>
  <c r="BF43" i="46" s="1"/>
  <c r="BA79" i="46"/>
  <c r="BD79" i="46" s="1"/>
  <c r="BF79" i="46" s="1"/>
  <c r="BA112" i="46"/>
  <c r="BD112" i="46" s="1"/>
  <c r="BF112" i="46" s="1"/>
  <c r="BA151" i="46"/>
  <c r="BD151" i="46" s="1"/>
  <c r="BF151" i="46" s="1"/>
  <c r="BA42" i="47"/>
  <c r="BD42" i="47" s="1"/>
  <c r="BF42" i="47" s="1"/>
  <c r="BA145" i="47"/>
  <c r="BD145" i="47" s="1"/>
  <c r="BF145" i="47" s="1"/>
  <c r="BA159" i="47"/>
  <c r="BD159" i="47" s="1"/>
  <c r="BF159" i="47" s="1"/>
  <c r="BA72" i="48"/>
  <c r="BD72" i="48" s="1"/>
  <c r="BF72" i="48" s="1"/>
  <c r="BA104" i="48"/>
  <c r="BD104" i="48" s="1"/>
  <c r="BF104" i="48" s="1"/>
  <c r="BA106" i="48"/>
  <c r="BD106" i="48" s="1"/>
  <c r="BF106" i="48" s="1"/>
  <c r="BA38" i="49"/>
  <c r="BD38" i="49" s="1"/>
  <c r="BF38" i="49" s="1"/>
  <c r="BA86" i="49"/>
  <c r="BD86" i="49" s="1"/>
  <c r="BF86" i="49" s="1"/>
  <c r="BA147" i="49"/>
  <c r="BD147" i="49" s="1"/>
  <c r="BF147" i="49" s="1"/>
  <c r="BA37" i="50"/>
  <c r="BD37" i="50" s="1"/>
  <c r="BF37" i="50" s="1"/>
  <c r="BA85" i="50"/>
  <c r="BD85" i="50" s="1"/>
  <c r="BF85" i="50" s="1"/>
  <c r="BA143" i="50"/>
  <c r="BD143" i="50" s="1"/>
  <c r="BF143" i="50" s="1"/>
  <c r="BA150" i="50"/>
  <c r="BD150" i="50" s="1"/>
  <c r="BF150" i="50" s="1"/>
  <c r="BA13" i="51"/>
  <c r="BD13" i="51" s="1"/>
  <c r="BF13" i="51" s="1"/>
  <c r="AM168" i="51"/>
  <c r="BA29" i="51"/>
  <c r="BD29" i="51" s="1"/>
  <c r="BF29" i="51" s="1"/>
  <c r="BA125" i="51"/>
  <c r="BD125" i="51" s="1"/>
  <c r="BF125" i="51" s="1"/>
  <c r="BA166" i="51"/>
  <c r="BD166" i="51" s="1"/>
  <c r="BF166" i="51" s="1"/>
  <c r="BA16" i="52"/>
  <c r="BD16" i="52" s="1"/>
  <c r="BF16" i="52" s="1"/>
  <c r="BA62" i="52"/>
  <c r="BD62" i="52" s="1"/>
  <c r="BF62" i="52" s="1"/>
  <c r="BA120" i="52"/>
  <c r="BD120" i="52" s="1"/>
  <c r="BF120" i="52" s="1"/>
  <c r="BA15" i="53"/>
  <c r="BD15" i="53" s="1"/>
  <c r="BF15" i="53" s="1"/>
  <c r="BA26" i="53"/>
  <c r="BD26" i="53" s="1"/>
  <c r="BF26" i="53" s="1"/>
  <c r="BA30" i="53"/>
  <c r="BD30" i="53" s="1"/>
  <c r="BF30" i="53" s="1"/>
  <c r="BA55" i="53"/>
  <c r="BD55" i="53" s="1"/>
  <c r="BF55" i="53" s="1"/>
  <c r="BA89" i="53"/>
  <c r="BD89" i="53" s="1"/>
  <c r="BF89" i="53" s="1"/>
  <c r="BA113" i="53"/>
  <c r="BD113" i="53" s="1"/>
  <c r="BF113" i="53" s="1"/>
  <c r="BA106" i="54"/>
  <c r="BD106" i="54" s="1"/>
  <c r="BF106" i="54" s="1"/>
  <c r="BA131" i="54"/>
  <c r="BD131" i="54" s="1"/>
  <c r="BF131" i="54" s="1"/>
  <c r="BA25" i="55"/>
  <c r="BD25" i="55" s="1"/>
  <c r="BF25" i="55" s="1"/>
  <c r="BA78" i="55"/>
  <c r="BD78" i="55" s="1"/>
  <c r="BF78" i="55" s="1"/>
  <c r="BA94" i="55"/>
  <c r="BD94" i="55" s="1"/>
  <c r="BF94" i="55" s="1"/>
  <c r="BA157" i="55"/>
  <c r="BD157" i="55" s="1"/>
  <c r="BF157" i="55" s="1"/>
  <c r="BA164" i="55"/>
  <c r="BD164" i="55" s="1"/>
  <c r="BF164" i="55" s="1"/>
  <c r="BA26" i="56"/>
  <c r="BD26" i="56" s="1"/>
  <c r="BF26" i="56" s="1"/>
  <c r="BA58" i="56"/>
  <c r="BD58" i="56" s="1"/>
  <c r="BF58" i="56" s="1"/>
  <c r="BA74" i="56"/>
  <c r="BD74" i="56" s="1"/>
  <c r="BF74" i="56" s="1"/>
  <c r="BA57" i="57"/>
  <c r="BD57" i="57" s="1"/>
  <c r="BF57" i="57" s="1"/>
  <c r="BA142" i="57"/>
  <c r="BD142" i="57" s="1"/>
  <c r="BF142" i="57" s="1"/>
  <c r="BA149" i="57"/>
  <c r="BD149" i="57" s="1"/>
  <c r="BF149" i="57" s="1"/>
  <c r="BA156" i="57"/>
  <c r="BD156" i="57" s="1"/>
  <c r="BF156" i="57" s="1"/>
  <c r="BA162" i="57"/>
  <c r="BD162" i="57" s="1"/>
  <c r="BF162" i="57" s="1"/>
  <c r="BA147" i="59"/>
  <c r="BD147" i="59" s="1"/>
  <c r="BF147" i="59" s="1"/>
  <c r="BA154" i="59"/>
  <c r="BD154" i="59" s="1"/>
  <c r="BF154" i="59" s="1"/>
  <c r="BA44" i="60"/>
  <c r="BD44" i="60" s="1"/>
  <c r="BF44" i="60" s="1"/>
  <c r="BA127" i="61"/>
  <c r="BD127" i="61" s="1"/>
  <c r="BF127" i="61" s="1"/>
  <c r="BA134" i="63"/>
  <c r="BC134" i="63" s="1"/>
  <c r="BF134" i="63" s="1"/>
  <c r="BH134" i="63" s="1"/>
  <c r="BA108" i="65"/>
  <c r="BA31" i="68"/>
  <c r="BC31" i="68" s="1"/>
  <c r="BF31" i="68" s="1"/>
  <c r="BH31" i="68" s="1"/>
  <c r="BA11" i="69"/>
  <c r="BC11" i="69" s="1"/>
  <c r="BF11" i="69" s="1"/>
  <c r="BH11" i="69" s="1"/>
  <c r="BA15" i="69"/>
  <c r="BC15" i="69" s="1"/>
  <c r="BF15" i="69" s="1"/>
  <c r="BH15" i="69" s="1"/>
  <c r="BA99" i="69"/>
  <c r="BC99" i="69" s="1"/>
  <c r="BF99" i="69" s="1"/>
  <c r="BH99" i="69" s="1"/>
  <c r="BA123" i="59"/>
  <c r="BD123" i="59" s="1"/>
  <c r="BF123" i="59" s="1"/>
  <c r="BA129" i="59"/>
  <c r="BD129" i="59" s="1"/>
  <c r="BF129" i="59" s="1"/>
  <c r="BA26" i="61"/>
  <c r="BD26" i="61" s="1"/>
  <c r="BF26" i="61" s="1"/>
  <c r="BA106" i="61"/>
  <c r="BD106" i="61" s="1"/>
  <c r="BF106" i="61" s="1"/>
  <c r="BA130" i="64"/>
  <c r="BA142" i="64"/>
  <c r="BA156" i="64"/>
  <c r="BA83" i="65"/>
  <c r="BC83" i="65" s="1"/>
  <c r="BF83" i="65" s="1"/>
  <c r="BH83" i="65" s="1"/>
  <c r="BA95" i="65"/>
  <c r="BA103" i="65"/>
  <c r="BA60" i="66"/>
  <c r="BC60" i="66" s="1"/>
  <c r="BF60" i="66" s="1"/>
  <c r="BH60" i="66" s="1"/>
  <c r="BA94" i="67"/>
  <c r="BC94" i="67" s="1"/>
  <c r="BF94" i="67" s="1"/>
  <c r="BH94" i="67" s="1"/>
  <c r="BA69" i="68"/>
  <c r="BC69" i="68" s="1"/>
  <c r="BF69" i="68" s="1"/>
  <c r="BH69" i="68" s="1"/>
  <c r="BA86" i="69"/>
  <c r="BC86" i="69" s="1"/>
  <c r="BF86" i="69" s="1"/>
  <c r="BH86" i="69" s="1"/>
  <c r="BA51" i="59"/>
  <c r="BD51" i="59" s="1"/>
  <c r="BF51" i="59" s="1"/>
  <c r="BA126" i="59"/>
  <c r="BD126" i="59" s="1"/>
  <c r="BF126" i="59" s="1"/>
  <c r="BA132" i="59"/>
  <c r="BD132" i="59" s="1"/>
  <c r="BF132" i="59" s="1"/>
  <c r="BA150" i="59"/>
  <c r="BD150" i="59" s="1"/>
  <c r="BF150" i="59" s="1"/>
  <c r="BA73" i="60"/>
  <c r="BD73" i="60" s="1"/>
  <c r="BF73" i="60" s="1"/>
  <c r="BA128" i="60"/>
  <c r="BD128" i="60" s="1"/>
  <c r="BF128" i="60" s="1"/>
  <c r="BA142" i="61"/>
  <c r="BD142" i="61" s="1"/>
  <c r="BF142" i="61" s="1"/>
  <c r="BA167" i="63"/>
  <c r="BA19" i="64"/>
  <c r="BC19" i="64" s="1"/>
  <c r="BF19" i="64" s="1"/>
  <c r="BH19" i="64" s="1"/>
  <c r="BA24" i="64"/>
  <c r="BC24" i="64" s="1"/>
  <c r="BF24" i="64" s="1"/>
  <c r="BH24" i="64" s="1"/>
  <c r="BA36" i="64"/>
  <c r="BC36" i="64" s="1"/>
  <c r="BF36" i="64" s="1"/>
  <c r="BH36" i="64" s="1"/>
  <c r="BA111" i="64"/>
  <c r="BA159" i="64"/>
  <c r="BA164" i="65"/>
  <c r="BB164" i="65" s="1"/>
  <c r="BC164" i="65" s="1"/>
  <c r="BF164" i="65" s="1"/>
  <c r="BH164" i="65" s="1"/>
  <c r="BA25" i="68"/>
  <c r="BC25" i="68" s="1"/>
  <c r="BF25" i="68" s="1"/>
  <c r="BH25" i="68" s="1"/>
  <c r="BA40" i="68"/>
  <c r="BC40" i="68" s="1"/>
  <c r="BF40" i="68" s="1"/>
  <c r="BH40" i="68" s="1"/>
  <c r="BA7" i="69"/>
  <c r="BC7" i="69" s="1"/>
  <c r="BF7" i="69" s="1"/>
  <c r="BH7" i="69" s="1"/>
  <c r="BA123" i="69"/>
  <c r="BC123" i="69" s="1"/>
  <c r="BF123" i="69" s="1"/>
  <c r="BH123" i="69" s="1"/>
  <c r="BA144" i="69"/>
  <c r="BC144" i="69" s="1"/>
  <c r="BF144" i="69" s="1"/>
  <c r="BH144" i="69" s="1"/>
  <c r="BA166" i="69"/>
  <c r="BC166" i="69" s="1"/>
  <c r="BF166" i="69" s="1"/>
  <c r="BH166" i="69" s="1"/>
  <c r="BA80" i="60"/>
  <c r="BD80" i="60" s="1"/>
  <c r="BF80" i="60" s="1"/>
  <c r="BA112" i="60"/>
  <c r="BD112" i="60" s="1"/>
  <c r="BF112" i="60" s="1"/>
  <c r="BA132" i="60"/>
  <c r="BD132" i="60" s="1"/>
  <c r="BF132" i="60" s="1"/>
  <c r="BA61" i="61"/>
  <c r="BD61" i="61" s="1"/>
  <c r="BF61" i="61" s="1"/>
  <c r="BA93" i="61"/>
  <c r="BD93" i="61" s="1"/>
  <c r="BF93" i="61" s="1"/>
  <c r="BA121" i="61"/>
  <c r="BD121" i="61" s="1"/>
  <c r="BF121" i="61" s="1"/>
  <c r="BA146" i="61"/>
  <c r="BD146" i="61" s="1"/>
  <c r="BF146" i="61" s="1"/>
  <c r="BA65" i="62"/>
  <c r="BC65" i="62" s="1"/>
  <c r="BF65" i="62" s="1"/>
  <c r="BH65" i="62" s="1"/>
  <c r="BA91" i="62"/>
  <c r="BA96" i="62"/>
  <c r="BA129" i="62"/>
  <c r="BA161" i="63"/>
  <c r="BA89" i="64"/>
  <c r="BC89" i="64" s="1"/>
  <c r="BF89" i="64" s="1"/>
  <c r="BH89" i="64" s="1"/>
  <c r="BA118" i="64"/>
  <c r="BA120" i="65"/>
  <c r="BC120" i="65" s="1"/>
  <c r="BF120" i="65" s="1"/>
  <c r="BH120" i="65" s="1"/>
  <c r="BA59" i="66"/>
  <c r="BC59" i="66" s="1"/>
  <c r="BF59" i="66" s="1"/>
  <c r="BH59" i="66" s="1"/>
  <c r="BA160" i="66"/>
  <c r="BC160" i="66" s="1"/>
  <c r="BF160" i="66" s="1"/>
  <c r="BH160" i="66" s="1"/>
  <c r="BA158" i="67"/>
  <c r="BC158" i="67" s="1"/>
  <c r="BF158" i="67" s="1"/>
  <c r="BH158" i="67" s="1"/>
  <c r="BA106" i="68"/>
  <c r="BC106" i="68" s="1"/>
  <c r="BF106" i="68" s="1"/>
  <c r="BH106" i="68" s="1"/>
  <c r="BA114" i="68"/>
  <c r="BC114" i="68" s="1"/>
  <c r="BF114" i="68" s="1"/>
  <c r="BH114" i="68" s="1"/>
  <c r="BA118" i="68"/>
  <c r="BC118" i="68" s="1"/>
  <c r="BF118" i="68" s="1"/>
  <c r="BH118" i="68" s="1"/>
  <c r="BA164" i="68"/>
  <c r="BC164" i="68" s="1"/>
  <c r="BF164" i="68" s="1"/>
  <c r="BH164" i="68" s="1"/>
  <c r="BA70" i="69"/>
  <c r="BC70" i="69" s="1"/>
  <c r="BF70" i="69" s="1"/>
  <c r="BH70" i="69" s="1"/>
  <c r="BA121" i="69"/>
  <c r="BC121" i="69" s="1"/>
  <c r="BF121" i="69" s="1"/>
  <c r="BH121" i="69" s="1"/>
  <c r="BA139" i="69"/>
  <c r="BC139" i="69" s="1"/>
  <c r="BF139" i="69" s="1"/>
  <c r="BH139" i="69" s="1"/>
  <c r="BA152" i="69"/>
  <c r="BC152" i="69" s="1"/>
  <c r="BF152" i="69" s="1"/>
  <c r="BH152" i="69" s="1"/>
  <c r="BA30" i="59"/>
  <c r="BD30" i="59" s="1"/>
  <c r="BF30" i="59" s="1"/>
  <c r="BA70" i="59"/>
  <c r="BD70" i="59" s="1"/>
  <c r="BF70" i="59" s="1"/>
  <c r="BA145" i="59"/>
  <c r="BD145" i="59" s="1"/>
  <c r="BF145" i="59" s="1"/>
  <c r="BA12" i="60"/>
  <c r="BD12" i="60" s="1"/>
  <c r="BF12" i="60" s="1"/>
  <c r="BA60" i="61"/>
  <c r="BD60" i="61" s="1"/>
  <c r="BF60" i="61" s="1"/>
  <c r="BA29" i="62"/>
  <c r="BC29" i="62" s="1"/>
  <c r="BF29" i="62" s="1"/>
  <c r="BH29" i="62" s="1"/>
  <c r="BA120" i="63"/>
  <c r="BC120" i="63" s="1"/>
  <c r="BF120" i="63" s="1"/>
  <c r="BH120" i="63" s="1"/>
  <c r="BA162" i="63"/>
  <c r="BA76" i="64"/>
  <c r="BC76" i="64" s="1"/>
  <c r="BF76" i="64" s="1"/>
  <c r="BH76" i="64" s="1"/>
  <c r="BA119" i="64"/>
  <c r="BA138" i="65"/>
  <c r="BC138" i="65" s="1"/>
  <c r="BF138" i="65" s="1"/>
  <c r="BH138" i="65" s="1"/>
  <c r="BA107" i="67"/>
  <c r="BC107" i="67" s="1"/>
  <c r="BF107" i="67" s="1"/>
  <c r="BH107" i="67" s="1"/>
  <c r="BA46" i="68"/>
  <c r="BC46" i="68" s="1"/>
  <c r="BF46" i="68" s="1"/>
  <c r="BH46" i="68" s="1"/>
  <c r="BA67" i="68"/>
  <c r="BC67" i="68" s="1"/>
  <c r="BF67" i="68" s="1"/>
  <c r="BH67" i="68" s="1"/>
  <c r="BA97" i="68"/>
  <c r="BC97" i="68" s="1"/>
  <c r="BF97" i="68" s="1"/>
  <c r="BH97" i="68" s="1"/>
  <c r="BA140" i="68"/>
  <c r="BC140" i="68" s="1"/>
  <c r="BF140" i="68" s="1"/>
  <c r="BH140" i="68" s="1"/>
  <c r="BA57" i="69"/>
  <c r="BC57" i="69" s="1"/>
  <c r="BF57" i="69" s="1"/>
  <c r="BH57" i="69" s="1"/>
  <c r="BA81" i="69"/>
  <c r="BC81" i="69" s="1"/>
  <c r="BF81" i="69" s="1"/>
  <c r="BH81" i="69" s="1"/>
  <c r="BA90" i="61"/>
  <c r="BD90" i="61" s="1"/>
  <c r="BF90" i="61" s="1"/>
  <c r="BA9" i="62"/>
  <c r="BC9" i="62" s="1"/>
  <c r="BF9" i="62" s="1"/>
  <c r="BH9" i="62" s="1"/>
  <c r="BA17" i="62"/>
  <c r="BC17" i="62" s="1"/>
  <c r="BF17" i="62" s="1"/>
  <c r="BH17" i="62" s="1"/>
  <c r="BA34" i="62"/>
  <c r="BC34" i="62" s="1"/>
  <c r="BF34" i="62" s="1"/>
  <c r="BH34" i="62" s="1"/>
  <c r="BA74" i="62"/>
  <c r="BC74" i="62" s="1"/>
  <c r="BF74" i="62" s="1"/>
  <c r="BH74" i="62" s="1"/>
  <c r="BA152" i="62"/>
  <c r="BF166" i="63"/>
  <c r="BH166" i="63" s="1"/>
  <c r="BC166" i="63"/>
  <c r="BB166" i="63"/>
  <c r="BA13" i="66"/>
  <c r="BC13" i="66" s="1"/>
  <c r="BF13" i="66" s="1"/>
  <c r="BH13" i="66" s="1"/>
  <c r="BA106" i="66"/>
  <c r="BC106" i="66" s="1"/>
  <c r="BF106" i="66" s="1"/>
  <c r="BH106" i="66" s="1"/>
  <c r="BA50" i="68"/>
  <c r="BC50" i="68" s="1"/>
  <c r="BF50" i="68" s="1"/>
  <c r="BH50" i="68" s="1"/>
  <c r="AQ168" i="69"/>
  <c r="BA13" i="69"/>
  <c r="BC13" i="69" s="1"/>
  <c r="BF13" i="69" s="1"/>
  <c r="BH13" i="69" s="1"/>
  <c r="BA72" i="50"/>
  <c r="BD72" i="50" s="1"/>
  <c r="BF72" i="50" s="1"/>
  <c r="BA107" i="50"/>
  <c r="BD107" i="50" s="1"/>
  <c r="BF107" i="50" s="1"/>
  <c r="BA109" i="50"/>
  <c r="BD109" i="50" s="1"/>
  <c r="BF109" i="50" s="1"/>
  <c r="BA124" i="50"/>
  <c r="BD124" i="50" s="1"/>
  <c r="BF124" i="50" s="1"/>
  <c r="BA136" i="50"/>
  <c r="BD136" i="50" s="1"/>
  <c r="BF136" i="50" s="1"/>
  <c r="BA163" i="50"/>
  <c r="BD163" i="50" s="1"/>
  <c r="BF163" i="50" s="1"/>
  <c r="BA26" i="51"/>
  <c r="BD26" i="51" s="1"/>
  <c r="BF26" i="51" s="1"/>
  <c r="BA83" i="51"/>
  <c r="BD83" i="51" s="1"/>
  <c r="BF83" i="51" s="1"/>
  <c r="BA132" i="51"/>
  <c r="BD132" i="51" s="1"/>
  <c r="BF132" i="51" s="1"/>
  <c r="BA140" i="51"/>
  <c r="BD140" i="51" s="1"/>
  <c r="BF140" i="51" s="1"/>
  <c r="BA19" i="53"/>
  <c r="BD19" i="53" s="1"/>
  <c r="BF19" i="53" s="1"/>
  <c r="BA77" i="53"/>
  <c r="BD77" i="53" s="1"/>
  <c r="BF77" i="53" s="1"/>
  <c r="BA94" i="53"/>
  <c r="BD94" i="53" s="1"/>
  <c r="BF94" i="53" s="1"/>
  <c r="BA103" i="53"/>
  <c r="BD103" i="53" s="1"/>
  <c r="BF103" i="53" s="1"/>
  <c r="BA106" i="53"/>
  <c r="BD106" i="53" s="1"/>
  <c r="BF106" i="53" s="1"/>
  <c r="BA115" i="53"/>
  <c r="BD115" i="53" s="1"/>
  <c r="BF115" i="53" s="1"/>
  <c r="BA129" i="53"/>
  <c r="BD129" i="53" s="1"/>
  <c r="BF129" i="53" s="1"/>
  <c r="BA167" i="53"/>
  <c r="BD167" i="53" s="1"/>
  <c r="BF167" i="53" s="1"/>
  <c r="BA28" i="54"/>
  <c r="BD28" i="54" s="1"/>
  <c r="BF28" i="54" s="1"/>
  <c r="BA113" i="55"/>
  <c r="BD113" i="55" s="1"/>
  <c r="BF113" i="55" s="1"/>
  <c r="BA140" i="55"/>
  <c r="BD140" i="55" s="1"/>
  <c r="BF140" i="55" s="1"/>
  <c r="BA123" i="56"/>
  <c r="BD123" i="56" s="1"/>
  <c r="BF123" i="56" s="1"/>
  <c r="BA132" i="56"/>
  <c r="BD132" i="56" s="1"/>
  <c r="BF132" i="56" s="1"/>
  <c r="BA55" i="57"/>
  <c r="BD55" i="57" s="1"/>
  <c r="BF55" i="57" s="1"/>
  <c r="BA88" i="57"/>
  <c r="BD88" i="57" s="1"/>
  <c r="BF88" i="57" s="1"/>
  <c r="BA92" i="57"/>
  <c r="BD92" i="57" s="1"/>
  <c r="BF92" i="57" s="1"/>
  <c r="BA124" i="57"/>
  <c r="BD124" i="57" s="1"/>
  <c r="BF124" i="57" s="1"/>
  <c r="BA143" i="57"/>
  <c r="BD143" i="57" s="1"/>
  <c r="BF143" i="57" s="1"/>
  <c r="BA159" i="57"/>
  <c r="BD159" i="57" s="1"/>
  <c r="BF159" i="57" s="1"/>
  <c r="BA16" i="58"/>
  <c r="BD16" i="58" s="1"/>
  <c r="BF16" i="58" s="1"/>
  <c r="BA46" i="58"/>
  <c r="BD46" i="58" s="1"/>
  <c r="BF46" i="58" s="1"/>
  <c r="BA60" i="58"/>
  <c r="BD60" i="58" s="1"/>
  <c r="BF60" i="58" s="1"/>
  <c r="BA78" i="58"/>
  <c r="BD78" i="58" s="1"/>
  <c r="BF78" i="58" s="1"/>
  <c r="BA152" i="58"/>
  <c r="BD152" i="58" s="1"/>
  <c r="BF152" i="58" s="1"/>
  <c r="BA134" i="59"/>
  <c r="BD134" i="59" s="1"/>
  <c r="BF134" i="59" s="1"/>
  <c r="BA19" i="60"/>
  <c r="BD19" i="60" s="1"/>
  <c r="BF19" i="60" s="1"/>
  <c r="BA20" i="60"/>
  <c r="BD20" i="60" s="1"/>
  <c r="BF20" i="60" s="1"/>
  <c r="BA29" i="60"/>
  <c r="BD29" i="60" s="1"/>
  <c r="BF29" i="60" s="1"/>
  <c r="BA15" i="62"/>
  <c r="BC15" i="62" s="1"/>
  <c r="BF15" i="62" s="1"/>
  <c r="BH15" i="62" s="1"/>
  <c r="BA85" i="62"/>
  <c r="BC85" i="62" s="1"/>
  <c r="BF85" i="62" s="1"/>
  <c r="BH85" i="62" s="1"/>
  <c r="BA153" i="62"/>
  <c r="AA168" i="63"/>
  <c r="BA33" i="64"/>
  <c r="BC33" i="64" s="1"/>
  <c r="BF33" i="64" s="1"/>
  <c r="BH33" i="64" s="1"/>
  <c r="BA80" i="64"/>
  <c r="BC80" i="64" s="1"/>
  <c r="BF80" i="64" s="1"/>
  <c r="BH80" i="64" s="1"/>
  <c r="BA161" i="64"/>
  <c r="BA49" i="65"/>
  <c r="BC49" i="65" s="1"/>
  <c r="BF49" i="65" s="1"/>
  <c r="BH49" i="65" s="1"/>
  <c r="BA69" i="65"/>
  <c r="BC69" i="65" s="1"/>
  <c r="BF69" i="65" s="1"/>
  <c r="BH69" i="65" s="1"/>
  <c r="BA127" i="66"/>
  <c r="BC127" i="66" s="1"/>
  <c r="BF127" i="66" s="1"/>
  <c r="BH127" i="66" s="1"/>
  <c r="BA146" i="66"/>
  <c r="BC146" i="66" s="1"/>
  <c r="BF146" i="66" s="1"/>
  <c r="BH146" i="66" s="1"/>
  <c r="BA58" i="68"/>
  <c r="BC58" i="68" s="1"/>
  <c r="BF58" i="68" s="1"/>
  <c r="BH58" i="68" s="1"/>
  <c r="BA131" i="68"/>
  <c r="BC131" i="68" s="1"/>
  <c r="BF131" i="68" s="1"/>
  <c r="BH131" i="68" s="1"/>
  <c r="BA36" i="69"/>
  <c r="BC36" i="69" s="1"/>
  <c r="BF36" i="69" s="1"/>
  <c r="BH36" i="69" s="1"/>
  <c r="BA8" i="53"/>
  <c r="BD8" i="53" s="1"/>
  <c r="BF8" i="53" s="1"/>
  <c r="BA27" i="53"/>
  <c r="BD27" i="53" s="1"/>
  <c r="BF27" i="53" s="1"/>
  <c r="AQ168" i="53"/>
  <c r="BA102" i="53"/>
  <c r="BD102" i="53" s="1"/>
  <c r="BF102" i="53" s="1"/>
  <c r="BA103" i="54"/>
  <c r="BD103" i="54" s="1"/>
  <c r="BF103" i="54" s="1"/>
  <c r="BA104" i="54"/>
  <c r="BD104" i="54" s="1"/>
  <c r="BF104" i="54" s="1"/>
  <c r="BA89" i="55"/>
  <c r="BD89" i="55" s="1"/>
  <c r="BF89" i="55" s="1"/>
  <c r="BA96" i="55"/>
  <c r="BD96" i="55" s="1"/>
  <c r="BF96" i="55" s="1"/>
  <c r="BA30" i="56"/>
  <c r="BD30" i="56" s="1"/>
  <c r="BF30" i="56" s="1"/>
  <c r="BA59" i="56"/>
  <c r="BD59" i="56" s="1"/>
  <c r="BF59" i="56" s="1"/>
  <c r="BA89" i="56"/>
  <c r="BD89" i="56" s="1"/>
  <c r="BF89" i="56" s="1"/>
  <c r="BA120" i="56"/>
  <c r="BD120" i="56" s="1"/>
  <c r="BF120" i="56" s="1"/>
  <c r="BA138" i="56"/>
  <c r="BD138" i="56" s="1"/>
  <c r="BF138" i="56" s="1"/>
  <c r="BA71" i="57"/>
  <c r="BD71" i="57" s="1"/>
  <c r="BF71" i="57" s="1"/>
  <c r="BA106" i="57"/>
  <c r="BD106" i="57" s="1"/>
  <c r="BF106" i="57" s="1"/>
  <c r="BA134" i="57"/>
  <c r="BD134" i="57" s="1"/>
  <c r="BF134" i="57" s="1"/>
  <c r="BA95" i="58"/>
  <c r="BD95" i="58" s="1"/>
  <c r="BF95" i="58" s="1"/>
  <c r="BA141" i="58"/>
  <c r="BD141" i="58" s="1"/>
  <c r="BF141" i="58" s="1"/>
  <c r="BA48" i="59"/>
  <c r="BD48" i="59" s="1"/>
  <c r="BF48" i="59" s="1"/>
  <c r="BA18" i="61"/>
  <c r="BD18" i="61" s="1"/>
  <c r="BF18" i="61" s="1"/>
  <c r="BA41" i="61"/>
  <c r="BD41" i="61" s="1"/>
  <c r="BF41" i="61" s="1"/>
  <c r="BA158" i="61"/>
  <c r="BD158" i="61" s="1"/>
  <c r="BF158" i="61" s="1"/>
  <c r="BA139" i="63"/>
  <c r="BC139" i="63" s="1"/>
  <c r="BF139" i="63" s="1"/>
  <c r="BH139" i="63" s="1"/>
  <c r="BA142" i="63"/>
  <c r="BC142" i="63" s="1"/>
  <c r="BF142" i="63" s="1"/>
  <c r="BH142" i="63" s="1"/>
  <c r="BA145" i="63"/>
  <c r="BC145" i="63" s="1"/>
  <c r="BF145" i="63" s="1"/>
  <c r="BH145" i="63" s="1"/>
  <c r="BA42" i="64"/>
  <c r="BC42" i="64" s="1"/>
  <c r="BF42" i="64" s="1"/>
  <c r="BH42" i="64" s="1"/>
  <c r="BA96" i="64"/>
  <c r="BC96" i="64" s="1"/>
  <c r="BF96" i="64" s="1"/>
  <c r="BH96" i="64" s="1"/>
  <c r="W168" i="66"/>
  <c r="BA125" i="66"/>
  <c r="BC125" i="66" s="1"/>
  <c r="BF125" i="66" s="1"/>
  <c r="BH125" i="66" s="1"/>
  <c r="BA99" i="67"/>
  <c r="BC99" i="67" s="1"/>
  <c r="BF99" i="67" s="1"/>
  <c r="BH99" i="67" s="1"/>
  <c r="BA19" i="68"/>
  <c r="BC19" i="68" s="1"/>
  <c r="BF19" i="68" s="1"/>
  <c r="BH19" i="68" s="1"/>
  <c r="BA66" i="68"/>
  <c r="BC66" i="68" s="1"/>
  <c r="BF66" i="68" s="1"/>
  <c r="BH66" i="68" s="1"/>
  <c r="BA8" i="69"/>
  <c r="BC8" i="69" s="1"/>
  <c r="BF8" i="69" s="1"/>
  <c r="BH8" i="69" s="1"/>
  <c r="BA17" i="69"/>
  <c r="BC17" i="69" s="1"/>
  <c r="BF17" i="69" s="1"/>
  <c r="BH17" i="69" s="1"/>
  <c r="BA97" i="69"/>
  <c r="BC97" i="69" s="1"/>
  <c r="BF97" i="69" s="1"/>
  <c r="BH97" i="69" s="1"/>
  <c r="BA98" i="69"/>
  <c r="BC98" i="69" s="1"/>
  <c r="BF98" i="69" s="1"/>
  <c r="BH98" i="69" s="1"/>
  <c r="BA138" i="51"/>
  <c r="BD138" i="51" s="1"/>
  <c r="BF138" i="51" s="1"/>
  <c r="BA160" i="51"/>
  <c r="BD160" i="51" s="1"/>
  <c r="BF160" i="51" s="1"/>
  <c r="BA31" i="52"/>
  <c r="BD31" i="52" s="1"/>
  <c r="BF31" i="52" s="1"/>
  <c r="BA101" i="52"/>
  <c r="BD101" i="52" s="1"/>
  <c r="BF101" i="52" s="1"/>
  <c r="BA106" i="52"/>
  <c r="BD106" i="52" s="1"/>
  <c r="BF106" i="52" s="1"/>
  <c r="BA149" i="52"/>
  <c r="BD149" i="52" s="1"/>
  <c r="BF149" i="52" s="1"/>
  <c r="BA23" i="53"/>
  <c r="BD23" i="53" s="1"/>
  <c r="BF23" i="53" s="1"/>
  <c r="BA13" i="54"/>
  <c r="BD13" i="54" s="1"/>
  <c r="BF13" i="54" s="1"/>
  <c r="BA26" i="54"/>
  <c r="BD26" i="54" s="1"/>
  <c r="BF26" i="54" s="1"/>
  <c r="BA49" i="54"/>
  <c r="BD49" i="54" s="1"/>
  <c r="BF49" i="54" s="1"/>
  <c r="BA74" i="54"/>
  <c r="BD74" i="54" s="1"/>
  <c r="BF74" i="54" s="1"/>
  <c r="BA122" i="54"/>
  <c r="BD122" i="54" s="1"/>
  <c r="BF122" i="54" s="1"/>
  <c r="BA157" i="54"/>
  <c r="BD157" i="54" s="1"/>
  <c r="BF157" i="54" s="1"/>
  <c r="BA128" i="55"/>
  <c r="BD128" i="55" s="1"/>
  <c r="BF128" i="55" s="1"/>
  <c r="BA165" i="55"/>
  <c r="BD165" i="55" s="1"/>
  <c r="BF165" i="55" s="1"/>
  <c r="BA17" i="56"/>
  <c r="BD17" i="56" s="1"/>
  <c r="BF17" i="56" s="1"/>
  <c r="BA21" i="56"/>
  <c r="BD21" i="56" s="1"/>
  <c r="BF21" i="56" s="1"/>
  <c r="BA33" i="56"/>
  <c r="BD33" i="56" s="1"/>
  <c r="BF33" i="56" s="1"/>
  <c r="BA44" i="56"/>
  <c r="BD44" i="56" s="1"/>
  <c r="BF44" i="56" s="1"/>
  <c r="BA46" i="56"/>
  <c r="BD46" i="56" s="1"/>
  <c r="BF46" i="56" s="1"/>
  <c r="BA110" i="56"/>
  <c r="BD110" i="56" s="1"/>
  <c r="BF110" i="56" s="1"/>
  <c r="BA133" i="56"/>
  <c r="BD133" i="56" s="1"/>
  <c r="BF133" i="56" s="1"/>
  <c r="BA159" i="56"/>
  <c r="BD159" i="56" s="1"/>
  <c r="BF159" i="56" s="1"/>
  <c r="BA83" i="57"/>
  <c r="BD83" i="57" s="1"/>
  <c r="BF83" i="57" s="1"/>
  <c r="BA103" i="58"/>
  <c r="BD103" i="58" s="1"/>
  <c r="BF103" i="58" s="1"/>
  <c r="BA31" i="59"/>
  <c r="BD31" i="59" s="1"/>
  <c r="BF31" i="59" s="1"/>
  <c r="BA117" i="59"/>
  <c r="BD117" i="59" s="1"/>
  <c r="BF117" i="59" s="1"/>
  <c r="BA35" i="60"/>
  <c r="BD35" i="60" s="1"/>
  <c r="BF35" i="60" s="1"/>
  <c r="BA74" i="60"/>
  <c r="BD74" i="60" s="1"/>
  <c r="BF74" i="60" s="1"/>
  <c r="BA78" i="60"/>
  <c r="BD78" i="60" s="1"/>
  <c r="BF78" i="60" s="1"/>
  <c r="BA27" i="61"/>
  <c r="BD27" i="61" s="1"/>
  <c r="BF27" i="61" s="1"/>
  <c r="BA63" i="61"/>
  <c r="BD63" i="61" s="1"/>
  <c r="BF63" i="61" s="1"/>
  <c r="BA89" i="61"/>
  <c r="BD89" i="61" s="1"/>
  <c r="BF89" i="61" s="1"/>
  <c r="BA159" i="61"/>
  <c r="BD159" i="61" s="1"/>
  <c r="BF159" i="61" s="1"/>
  <c r="BA137" i="62"/>
  <c r="BB137" i="62" s="1"/>
  <c r="BA146" i="62"/>
  <c r="BA74" i="64"/>
  <c r="BC74" i="64" s="1"/>
  <c r="BF74" i="64" s="1"/>
  <c r="BH74" i="64" s="1"/>
  <c r="BA139" i="65"/>
  <c r="BC139" i="65" s="1"/>
  <c r="BF139" i="65" s="1"/>
  <c r="BH139" i="65" s="1"/>
  <c r="BB155" i="65"/>
  <c r="BC155" i="65" s="1"/>
  <c r="BF155" i="65" s="1"/>
  <c r="BH155" i="65" s="1"/>
  <c r="BA121" i="67"/>
  <c r="BC121" i="67" s="1"/>
  <c r="BF121" i="67" s="1"/>
  <c r="BH121" i="67" s="1"/>
  <c r="BA41" i="68"/>
  <c r="BC41" i="68" s="1"/>
  <c r="BF41" i="68" s="1"/>
  <c r="BH41" i="68" s="1"/>
  <c r="BA45" i="68"/>
  <c r="BC45" i="68" s="1"/>
  <c r="BF45" i="68" s="1"/>
  <c r="BH45" i="68" s="1"/>
  <c r="BA64" i="69"/>
  <c r="BC64" i="69" s="1"/>
  <c r="BF64" i="69" s="1"/>
  <c r="BH64" i="69" s="1"/>
  <c r="BA68" i="69"/>
  <c r="BC68" i="69" s="1"/>
  <c r="BF68" i="69" s="1"/>
  <c r="BH68" i="69" s="1"/>
  <c r="BA86" i="50"/>
  <c r="BD86" i="50" s="1"/>
  <c r="BF86" i="50" s="1"/>
  <c r="BA25" i="51"/>
  <c r="BD25" i="51" s="1"/>
  <c r="BF25" i="51" s="1"/>
  <c r="BA72" i="51"/>
  <c r="BD72" i="51" s="1"/>
  <c r="BF72" i="51" s="1"/>
  <c r="BA154" i="51"/>
  <c r="BD154" i="51" s="1"/>
  <c r="BF154" i="51" s="1"/>
  <c r="BA167" i="51"/>
  <c r="BD167" i="51" s="1"/>
  <c r="BF167" i="51" s="1"/>
  <c r="BA51" i="52"/>
  <c r="BD51" i="52" s="1"/>
  <c r="BF51" i="52" s="1"/>
  <c r="BA167" i="52"/>
  <c r="BD167" i="52" s="1"/>
  <c r="BF167" i="52" s="1"/>
  <c r="BA7" i="53"/>
  <c r="BD7" i="53" s="1"/>
  <c r="BF7" i="53" s="1"/>
  <c r="BA73" i="53"/>
  <c r="BD73" i="53" s="1"/>
  <c r="BF73" i="53" s="1"/>
  <c r="BA114" i="53"/>
  <c r="BD114" i="53" s="1"/>
  <c r="BF114" i="53" s="1"/>
  <c r="BA156" i="53"/>
  <c r="BD156" i="53" s="1"/>
  <c r="BF156" i="53" s="1"/>
  <c r="AU168" i="54"/>
  <c r="BA7" i="54"/>
  <c r="BD7" i="54" s="1"/>
  <c r="BF7" i="54" s="1"/>
  <c r="BA70" i="54"/>
  <c r="BD70" i="54" s="1"/>
  <c r="BF70" i="54" s="1"/>
  <c r="BA111" i="54"/>
  <c r="BD111" i="54" s="1"/>
  <c r="BF111" i="54" s="1"/>
  <c r="BA126" i="54"/>
  <c r="BD126" i="54" s="1"/>
  <c r="BF126" i="54" s="1"/>
  <c r="BA138" i="54"/>
  <c r="BD138" i="54" s="1"/>
  <c r="BF138" i="54" s="1"/>
  <c r="BA147" i="54"/>
  <c r="BD147" i="54" s="1"/>
  <c r="BF147" i="54" s="1"/>
  <c r="BA150" i="54"/>
  <c r="BD150" i="54" s="1"/>
  <c r="BF150" i="54" s="1"/>
  <c r="BA162" i="55"/>
  <c r="BD162" i="55" s="1"/>
  <c r="BF162" i="55" s="1"/>
  <c r="BA90" i="56"/>
  <c r="BD90" i="56" s="1"/>
  <c r="BF90" i="56" s="1"/>
  <c r="BA166" i="56"/>
  <c r="BD166" i="56" s="1"/>
  <c r="BF166" i="56" s="1"/>
  <c r="BA80" i="57"/>
  <c r="BD80" i="57" s="1"/>
  <c r="BF80" i="57" s="1"/>
  <c r="BA91" i="57"/>
  <c r="BD91" i="57" s="1"/>
  <c r="BF91" i="57" s="1"/>
  <c r="BA100" i="57"/>
  <c r="BD100" i="57" s="1"/>
  <c r="BF100" i="57" s="1"/>
  <c r="BA108" i="57"/>
  <c r="BD108" i="57" s="1"/>
  <c r="BF108" i="57" s="1"/>
  <c r="BA167" i="57"/>
  <c r="BD167" i="57" s="1"/>
  <c r="BF167" i="57" s="1"/>
  <c r="BA84" i="59"/>
  <c r="BD84" i="59" s="1"/>
  <c r="BF84" i="59" s="1"/>
  <c r="BA94" i="59"/>
  <c r="BD94" i="59" s="1"/>
  <c r="BF94" i="59" s="1"/>
  <c r="BA157" i="59"/>
  <c r="BD157" i="59" s="1"/>
  <c r="BF157" i="59" s="1"/>
  <c r="BA110" i="60"/>
  <c r="BD110" i="60" s="1"/>
  <c r="BF110" i="60" s="1"/>
  <c r="BA165" i="60"/>
  <c r="BD165" i="60" s="1"/>
  <c r="BF165" i="60" s="1"/>
  <c r="BA12" i="62"/>
  <c r="BC12" i="62" s="1"/>
  <c r="BF12" i="62" s="1"/>
  <c r="BH12" i="62" s="1"/>
  <c r="BA25" i="62"/>
  <c r="BC25" i="62" s="1"/>
  <c r="BF25" i="62" s="1"/>
  <c r="BH25" i="62" s="1"/>
  <c r="BA43" i="64"/>
  <c r="BC43" i="64" s="1"/>
  <c r="BF43" i="64" s="1"/>
  <c r="BH43" i="64" s="1"/>
  <c r="BA54" i="64"/>
  <c r="BC54" i="64" s="1"/>
  <c r="BF54" i="64" s="1"/>
  <c r="BH54" i="64" s="1"/>
  <c r="BA71" i="64"/>
  <c r="BC71" i="64" s="1"/>
  <c r="BF71" i="64" s="1"/>
  <c r="BH71" i="64" s="1"/>
  <c r="BA121" i="65"/>
  <c r="BC121" i="65" s="1"/>
  <c r="BF121" i="65" s="1"/>
  <c r="BH121" i="65" s="1"/>
  <c r="BA127" i="65"/>
  <c r="BC127" i="65" s="1"/>
  <c r="BF127" i="65" s="1"/>
  <c r="BH127" i="65" s="1"/>
  <c r="BA130" i="65"/>
  <c r="BC130" i="65" s="1"/>
  <c r="BF130" i="65" s="1"/>
  <c r="BH130" i="65" s="1"/>
  <c r="BA122" i="66"/>
  <c r="BC122" i="66" s="1"/>
  <c r="BF122" i="66" s="1"/>
  <c r="BH122" i="66" s="1"/>
  <c r="BA97" i="67"/>
  <c r="BC97" i="67" s="1"/>
  <c r="BF97" i="67" s="1"/>
  <c r="BH97" i="67" s="1"/>
  <c r="BA53" i="68"/>
  <c r="BC53" i="68" s="1"/>
  <c r="BF53" i="68" s="1"/>
  <c r="BH53" i="68" s="1"/>
  <c r="BA54" i="68"/>
  <c r="BC54" i="68" s="1"/>
  <c r="BF54" i="68" s="1"/>
  <c r="BH54" i="68" s="1"/>
  <c r="BA12" i="69"/>
  <c r="BC12" i="69" s="1"/>
  <c r="BF12" i="69" s="1"/>
  <c r="BH12" i="69" s="1"/>
  <c r="BA16" i="69"/>
  <c r="BC16" i="69" s="1"/>
  <c r="BF16" i="69" s="1"/>
  <c r="BH16" i="69" s="1"/>
  <c r="BA131" i="59"/>
  <c r="BD131" i="59" s="1"/>
  <c r="BF131" i="59" s="1"/>
  <c r="BA137" i="59"/>
  <c r="BD137" i="59" s="1"/>
  <c r="BF137" i="59" s="1"/>
  <c r="BA164" i="59"/>
  <c r="BD164" i="59" s="1"/>
  <c r="BF164" i="59" s="1"/>
  <c r="BA36" i="60"/>
  <c r="BD36" i="60" s="1"/>
  <c r="BF36" i="60" s="1"/>
  <c r="BA87" i="60"/>
  <c r="BD87" i="60" s="1"/>
  <c r="BF87" i="60" s="1"/>
  <c r="BA106" i="60"/>
  <c r="BD106" i="60" s="1"/>
  <c r="BF106" i="60" s="1"/>
  <c r="BA147" i="60"/>
  <c r="BD147" i="60" s="1"/>
  <c r="BF147" i="60" s="1"/>
  <c r="BA80" i="61"/>
  <c r="BD80" i="61" s="1"/>
  <c r="BF80" i="61" s="1"/>
  <c r="BA137" i="61"/>
  <c r="BD137" i="61" s="1"/>
  <c r="BF137" i="61" s="1"/>
  <c r="BA156" i="61"/>
  <c r="BD156" i="61" s="1"/>
  <c r="BF156" i="61" s="1"/>
  <c r="BA57" i="62"/>
  <c r="BC57" i="62" s="1"/>
  <c r="BF57" i="62" s="1"/>
  <c r="BH57" i="62" s="1"/>
  <c r="BA69" i="62"/>
  <c r="BC69" i="62" s="1"/>
  <c r="BF69" i="62" s="1"/>
  <c r="BH69" i="62" s="1"/>
  <c r="BA73" i="62"/>
  <c r="BC73" i="62" s="1"/>
  <c r="BF73" i="62" s="1"/>
  <c r="BH73" i="62" s="1"/>
  <c r="BA118" i="62"/>
  <c r="BA163" i="62"/>
  <c r="BA143" i="63"/>
  <c r="BC143" i="63" s="1"/>
  <c r="BF143" i="63" s="1"/>
  <c r="BH143" i="63" s="1"/>
  <c r="BA149" i="63"/>
  <c r="BC149" i="63" s="1"/>
  <c r="BF149" i="63" s="1"/>
  <c r="BH149" i="63" s="1"/>
  <c r="BA48" i="64"/>
  <c r="BC48" i="64" s="1"/>
  <c r="BF48" i="64" s="1"/>
  <c r="BH48" i="64" s="1"/>
  <c r="BA113" i="64"/>
  <c r="BA114" i="64"/>
  <c r="BA149" i="64"/>
  <c r="BA162" i="64"/>
  <c r="BA142" i="65"/>
  <c r="BC142" i="65" s="1"/>
  <c r="BF142" i="65" s="1"/>
  <c r="BH142" i="65" s="1"/>
  <c r="BA12" i="66"/>
  <c r="BC12" i="66" s="1"/>
  <c r="BF12" i="66" s="1"/>
  <c r="BH12" i="66" s="1"/>
  <c r="BA58" i="66"/>
  <c r="BC58" i="66" s="1"/>
  <c r="BF58" i="66" s="1"/>
  <c r="BH58" i="66" s="1"/>
  <c r="BA75" i="66"/>
  <c r="BC75" i="66" s="1"/>
  <c r="BF75" i="66" s="1"/>
  <c r="BH75" i="66" s="1"/>
  <c r="BA149" i="66"/>
  <c r="BC149" i="66" s="1"/>
  <c r="BF149" i="66" s="1"/>
  <c r="BH149" i="66" s="1"/>
  <c r="BA114" i="67"/>
  <c r="BC114" i="67" s="1"/>
  <c r="BF114" i="67" s="1"/>
  <c r="BH114" i="67" s="1"/>
  <c r="BA134" i="67"/>
  <c r="BC134" i="67" s="1"/>
  <c r="BF134" i="67" s="1"/>
  <c r="BH134" i="67" s="1"/>
  <c r="BA7" i="68"/>
  <c r="BC7" i="68" s="1"/>
  <c r="BF7" i="68" s="1"/>
  <c r="BH7" i="68" s="1"/>
  <c r="BA61" i="68"/>
  <c r="BC61" i="68" s="1"/>
  <c r="BF61" i="68" s="1"/>
  <c r="BH61" i="68" s="1"/>
  <c r="BA70" i="68"/>
  <c r="BC70" i="68" s="1"/>
  <c r="BF70" i="68" s="1"/>
  <c r="BH70" i="68" s="1"/>
  <c r="BA6" i="69"/>
  <c r="BC6" i="69" s="1"/>
  <c r="BF6" i="69" s="1"/>
  <c r="BH6" i="69" s="1"/>
  <c r="BA48" i="69"/>
  <c r="BC48" i="69" s="1"/>
  <c r="BF48" i="69" s="1"/>
  <c r="BH48" i="69" s="1"/>
  <c r="BA148" i="69"/>
  <c r="BC148" i="69" s="1"/>
  <c r="BF148" i="69" s="1"/>
  <c r="BH148" i="69" s="1"/>
  <c r="BA32" i="59"/>
  <c r="BD32" i="59" s="1"/>
  <c r="BF32" i="59" s="1"/>
  <c r="BA90" i="59"/>
  <c r="BD90" i="59" s="1"/>
  <c r="BF90" i="59" s="1"/>
  <c r="BA111" i="59"/>
  <c r="BD111" i="59" s="1"/>
  <c r="BF111" i="59" s="1"/>
  <c r="BA152" i="59"/>
  <c r="BD152" i="59" s="1"/>
  <c r="BF152" i="59" s="1"/>
  <c r="BA138" i="60"/>
  <c r="BD138" i="60" s="1"/>
  <c r="BF138" i="60" s="1"/>
  <c r="BA163" i="60"/>
  <c r="BD163" i="60" s="1"/>
  <c r="BF163" i="60" s="1"/>
  <c r="BA119" i="61"/>
  <c r="BD119" i="61" s="1"/>
  <c r="BF119" i="61" s="1"/>
  <c r="BA134" i="61"/>
  <c r="BD134" i="61" s="1"/>
  <c r="BF134" i="61" s="1"/>
  <c r="BA52" i="62"/>
  <c r="BC52" i="62" s="1"/>
  <c r="BF52" i="62" s="1"/>
  <c r="BH52" i="62" s="1"/>
  <c r="BA138" i="62"/>
  <c r="BB138" i="62" s="1"/>
  <c r="BC138" i="62" s="1"/>
  <c r="BF138" i="62" s="1"/>
  <c r="BH138" i="62" s="1"/>
  <c r="BA159" i="63"/>
  <c r="BA95" i="64"/>
  <c r="BA146" i="64"/>
  <c r="BB146" i="64" s="1"/>
  <c r="BC146" i="64" s="1"/>
  <c r="BF146" i="64" s="1"/>
  <c r="BH146" i="64" s="1"/>
  <c r="BA49" i="66"/>
  <c r="BC49" i="66" s="1"/>
  <c r="BF49" i="66" s="1"/>
  <c r="BH49" i="66" s="1"/>
  <c r="BA147" i="67"/>
  <c r="BC147" i="67" s="1"/>
  <c r="BF147" i="67" s="1"/>
  <c r="BH147" i="67" s="1"/>
  <c r="BA155" i="67"/>
  <c r="BC155" i="67" s="1"/>
  <c r="BF155" i="67" s="1"/>
  <c r="BH155" i="67" s="1"/>
  <c r="BA27" i="68"/>
  <c r="BC27" i="68" s="1"/>
  <c r="BF27" i="68" s="1"/>
  <c r="BH27" i="68" s="1"/>
  <c r="BA154" i="68"/>
  <c r="BC154" i="68" s="1"/>
  <c r="BF154" i="68" s="1"/>
  <c r="BH154" i="68" s="1"/>
  <c r="BA84" i="69"/>
  <c r="BC84" i="69" s="1"/>
  <c r="BF84" i="69" s="1"/>
  <c r="BH84" i="69" s="1"/>
  <c r="BA87" i="69"/>
  <c r="BC87" i="69" s="1"/>
  <c r="BF87" i="69" s="1"/>
  <c r="BH87" i="69" s="1"/>
  <c r="BA95" i="69"/>
  <c r="BC95" i="69" s="1"/>
  <c r="BF95" i="69" s="1"/>
  <c r="BH95" i="69" s="1"/>
  <c r="BA124" i="58"/>
  <c r="BD124" i="58" s="1"/>
  <c r="BF124" i="58" s="1"/>
  <c r="BA130" i="58"/>
  <c r="BD130" i="58" s="1"/>
  <c r="BF130" i="58" s="1"/>
  <c r="BA156" i="58"/>
  <c r="BD156" i="58" s="1"/>
  <c r="BF156" i="58" s="1"/>
  <c r="BA164" i="58"/>
  <c r="BD164" i="58" s="1"/>
  <c r="BF164" i="58" s="1"/>
  <c r="BA106" i="59"/>
  <c r="BD106" i="59" s="1"/>
  <c r="BF106" i="59" s="1"/>
  <c r="BA148" i="60"/>
  <c r="BD148" i="60" s="1"/>
  <c r="BF148" i="60" s="1"/>
  <c r="BA46" i="61"/>
  <c r="BD46" i="61" s="1"/>
  <c r="BF46" i="61" s="1"/>
  <c r="BA95" i="61"/>
  <c r="BD95" i="61" s="1"/>
  <c r="BF95" i="61" s="1"/>
  <c r="BA128" i="61"/>
  <c r="BD128" i="61" s="1"/>
  <c r="BF128" i="61" s="1"/>
  <c r="BA157" i="61"/>
  <c r="BD157" i="61" s="1"/>
  <c r="BF157" i="61" s="1"/>
  <c r="BA77" i="62"/>
  <c r="BC77" i="62" s="1"/>
  <c r="BF77" i="62" s="1"/>
  <c r="BH77" i="62" s="1"/>
  <c r="BA164" i="62"/>
  <c r="BA10" i="63"/>
  <c r="BC10" i="63" s="1"/>
  <c r="BF10" i="63" s="1"/>
  <c r="BH10" i="63" s="1"/>
  <c r="BA18" i="63"/>
  <c r="BC18" i="63" s="1"/>
  <c r="BF18" i="63" s="1"/>
  <c r="BH18" i="63" s="1"/>
  <c r="BA42" i="63"/>
  <c r="BC42" i="63" s="1"/>
  <c r="BF42" i="63" s="1"/>
  <c r="BH42" i="63" s="1"/>
  <c r="AE168" i="64"/>
  <c r="BA55" i="64"/>
  <c r="BC55" i="64" s="1"/>
  <c r="BF55" i="64" s="1"/>
  <c r="BH55" i="64" s="1"/>
  <c r="BA75" i="64"/>
  <c r="BC75" i="64" s="1"/>
  <c r="BF75" i="64" s="1"/>
  <c r="BH75" i="64" s="1"/>
  <c r="BA126" i="64"/>
  <c r="BA131" i="64"/>
  <c r="BA36" i="65"/>
  <c r="BC36" i="65" s="1"/>
  <c r="BF36" i="65" s="1"/>
  <c r="BH36" i="65" s="1"/>
  <c r="BA102" i="65"/>
  <c r="BA20" i="66"/>
  <c r="BC20" i="66" s="1"/>
  <c r="BF20" i="66" s="1"/>
  <c r="BH20" i="66" s="1"/>
  <c r="BA130" i="67"/>
  <c r="BC130" i="67" s="1"/>
  <c r="BF130" i="67" s="1"/>
  <c r="BH130" i="67" s="1"/>
  <c r="BA138" i="67"/>
  <c r="BC138" i="67" s="1"/>
  <c r="BF138" i="67" s="1"/>
  <c r="BH138" i="67" s="1"/>
  <c r="BA148" i="67"/>
  <c r="BC148" i="67" s="1"/>
  <c r="BF148" i="67" s="1"/>
  <c r="BH148" i="67" s="1"/>
  <c r="BA134" i="68"/>
  <c r="BC134" i="68" s="1"/>
  <c r="BF134" i="68" s="1"/>
  <c r="BH134" i="68" s="1"/>
  <c r="BA5" i="69"/>
  <c r="BC5" i="69" s="1"/>
  <c r="BF5" i="69" s="1"/>
  <c r="BH5" i="69" s="1"/>
  <c r="BA55" i="69"/>
  <c r="BC55" i="69" s="1"/>
  <c r="BF55" i="69" s="1"/>
  <c r="BH55" i="69" s="1"/>
  <c r="BA133" i="69"/>
  <c r="BC133" i="69" s="1"/>
  <c r="BF133" i="69" s="1"/>
  <c r="BH133" i="69" s="1"/>
  <c r="BA142" i="69"/>
  <c r="BC142" i="69" s="1"/>
  <c r="BF142" i="69" s="1"/>
  <c r="BH142" i="69" s="1"/>
  <c r="BA103" i="59"/>
  <c r="BD103" i="59" s="1"/>
  <c r="BF103" i="59" s="1"/>
  <c r="BA107" i="60"/>
  <c r="BD107" i="60" s="1"/>
  <c r="BF107" i="60" s="1"/>
  <c r="BA71" i="61"/>
  <c r="BD71" i="61" s="1"/>
  <c r="BF71" i="61" s="1"/>
  <c r="BA167" i="61"/>
  <c r="BD167" i="61" s="1"/>
  <c r="BF167" i="61" s="1"/>
  <c r="BA46" i="62"/>
  <c r="BC46" i="62" s="1"/>
  <c r="BF46" i="62" s="1"/>
  <c r="BH46" i="62" s="1"/>
  <c r="BA80" i="62"/>
  <c r="BC80" i="62" s="1"/>
  <c r="BF80" i="62" s="1"/>
  <c r="BH80" i="62" s="1"/>
  <c r="BA124" i="62"/>
  <c r="BA161" i="62"/>
  <c r="BA66" i="63"/>
  <c r="BC66" i="63" s="1"/>
  <c r="BF66" i="63" s="1"/>
  <c r="BH66" i="63" s="1"/>
  <c r="BA83" i="64"/>
  <c r="BC83" i="64" s="1"/>
  <c r="BF83" i="64" s="1"/>
  <c r="BH83" i="64" s="1"/>
  <c r="BA103" i="64"/>
  <c r="BB103" i="64" s="1"/>
  <c r="BC103" i="64" s="1"/>
  <c r="BF103" i="64" s="1"/>
  <c r="BH103" i="64" s="1"/>
  <c r="BA48" i="65"/>
  <c r="BC48" i="65" s="1"/>
  <c r="BF48" i="65" s="1"/>
  <c r="BH48" i="65" s="1"/>
  <c r="BA135" i="65"/>
  <c r="BC135" i="65" s="1"/>
  <c r="BF135" i="65" s="1"/>
  <c r="BH135" i="65" s="1"/>
  <c r="BA165" i="65"/>
  <c r="BA126" i="66"/>
  <c r="BC126" i="66" s="1"/>
  <c r="BF126" i="66" s="1"/>
  <c r="BH126" i="66" s="1"/>
  <c r="BA129" i="66"/>
  <c r="BC129" i="66" s="1"/>
  <c r="BF129" i="66" s="1"/>
  <c r="BH129" i="66" s="1"/>
  <c r="BA143" i="66"/>
  <c r="BC143" i="66" s="1"/>
  <c r="BF143" i="66" s="1"/>
  <c r="BH143" i="66" s="1"/>
  <c r="BA161" i="66"/>
  <c r="BC161" i="66" s="1"/>
  <c r="BF161" i="66" s="1"/>
  <c r="BH161" i="66" s="1"/>
  <c r="BA46" i="67"/>
  <c r="BC46" i="67" s="1"/>
  <c r="BF46" i="67" s="1"/>
  <c r="BH46" i="67" s="1"/>
  <c r="BA54" i="67"/>
  <c r="BC54" i="67" s="1"/>
  <c r="BF54" i="67" s="1"/>
  <c r="BH54" i="67" s="1"/>
  <c r="BA58" i="67"/>
  <c r="BC58" i="67" s="1"/>
  <c r="BF58" i="67" s="1"/>
  <c r="BH58" i="67" s="1"/>
  <c r="BA141" i="67"/>
  <c r="BC141" i="67" s="1"/>
  <c r="BF141" i="67" s="1"/>
  <c r="BH141" i="67" s="1"/>
  <c r="BA65" i="68"/>
  <c r="BC65" i="68" s="1"/>
  <c r="BF65" i="68" s="1"/>
  <c r="BH65" i="68" s="1"/>
  <c r="BA144" i="68"/>
  <c r="BC144" i="68" s="1"/>
  <c r="BF144" i="68" s="1"/>
  <c r="BH144" i="68" s="1"/>
  <c r="BA10" i="69"/>
  <c r="BC10" i="69" s="1"/>
  <c r="BF10" i="69" s="1"/>
  <c r="BH10" i="69" s="1"/>
  <c r="BA63" i="69"/>
  <c r="BC63" i="69" s="1"/>
  <c r="BF63" i="69" s="1"/>
  <c r="BH63" i="69" s="1"/>
  <c r="BA127" i="69"/>
  <c r="BC127" i="69" s="1"/>
  <c r="BF127" i="69" s="1"/>
  <c r="BH127" i="69" s="1"/>
  <c r="BA140" i="69"/>
  <c r="BC140" i="69" s="1"/>
  <c r="BF140" i="69" s="1"/>
  <c r="BH140" i="69" s="1"/>
  <c r="BA79" i="60"/>
  <c r="BD79" i="60" s="1"/>
  <c r="BF79" i="60" s="1"/>
  <c r="BA130" i="60"/>
  <c r="BD130" i="60" s="1"/>
  <c r="BF130" i="60" s="1"/>
  <c r="BA131" i="61"/>
  <c r="BD131" i="61" s="1"/>
  <c r="BF131" i="61" s="1"/>
  <c r="BA135" i="61"/>
  <c r="BD135" i="61" s="1"/>
  <c r="BF135" i="61" s="1"/>
  <c r="BA141" i="61"/>
  <c r="BD141" i="61" s="1"/>
  <c r="BF141" i="61" s="1"/>
  <c r="BA31" i="62"/>
  <c r="BC31" i="62" s="1"/>
  <c r="BF31" i="62" s="1"/>
  <c r="BH31" i="62" s="1"/>
  <c r="BA41" i="62"/>
  <c r="BC41" i="62" s="1"/>
  <c r="BF41" i="62" s="1"/>
  <c r="BH41" i="62" s="1"/>
  <c r="BA122" i="62"/>
  <c r="BB122" i="62" s="1"/>
  <c r="BC122" i="62" s="1"/>
  <c r="BF122" i="62" s="1"/>
  <c r="BH122" i="62" s="1"/>
  <c r="BA133" i="62"/>
  <c r="BA65" i="64"/>
  <c r="BC65" i="64" s="1"/>
  <c r="BF65" i="64" s="1"/>
  <c r="BH65" i="64" s="1"/>
  <c r="BA78" i="64"/>
  <c r="BC78" i="64" s="1"/>
  <c r="BF78" i="64" s="1"/>
  <c r="BH78" i="64" s="1"/>
  <c r="BA108" i="64"/>
  <c r="BA76" i="65"/>
  <c r="BC76" i="65" s="1"/>
  <c r="BF76" i="65" s="1"/>
  <c r="BH76" i="65" s="1"/>
  <c r="BA95" i="66"/>
  <c r="BC95" i="66" s="1"/>
  <c r="BF95" i="66" s="1"/>
  <c r="BH95" i="66" s="1"/>
  <c r="BA107" i="66"/>
  <c r="BC107" i="66" s="1"/>
  <c r="BF107" i="66" s="1"/>
  <c r="BH107" i="66" s="1"/>
  <c r="BA135" i="66"/>
  <c r="BC135" i="66" s="1"/>
  <c r="BF135" i="66" s="1"/>
  <c r="BH135" i="66" s="1"/>
  <c r="BA141" i="66"/>
  <c r="BC141" i="66" s="1"/>
  <c r="BF141" i="66" s="1"/>
  <c r="BH141" i="66" s="1"/>
  <c r="BA87" i="67"/>
  <c r="BC87" i="67" s="1"/>
  <c r="BF87" i="67" s="1"/>
  <c r="BH87" i="67" s="1"/>
  <c r="BA92" i="67"/>
  <c r="BC92" i="67" s="1"/>
  <c r="BF92" i="67" s="1"/>
  <c r="BH92" i="67" s="1"/>
  <c r="BA95" i="67"/>
  <c r="BC95" i="67" s="1"/>
  <c r="BF95" i="67" s="1"/>
  <c r="BH95" i="67" s="1"/>
  <c r="BA132" i="67"/>
  <c r="BC132" i="67" s="1"/>
  <c r="BF132" i="67" s="1"/>
  <c r="BH132" i="67" s="1"/>
  <c r="BA18" i="68"/>
  <c r="BC18" i="68" s="1"/>
  <c r="BF18" i="68" s="1"/>
  <c r="BH18" i="68" s="1"/>
  <c r="BA86" i="68"/>
  <c r="BC86" i="68" s="1"/>
  <c r="BF86" i="68" s="1"/>
  <c r="BH86" i="68" s="1"/>
  <c r="BA87" i="68"/>
  <c r="BC87" i="68" s="1"/>
  <c r="BF87" i="68" s="1"/>
  <c r="BH87" i="68" s="1"/>
  <c r="AA168" i="68"/>
  <c r="BA135" i="68"/>
  <c r="BC135" i="68" s="1"/>
  <c r="BF135" i="68" s="1"/>
  <c r="BH135" i="68" s="1"/>
  <c r="BA165" i="68"/>
  <c r="BC165" i="68" s="1"/>
  <c r="BF165" i="68" s="1"/>
  <c r="BH165" i="68" s="1"/>
  <c r="BA14" i="69"/>
  <c r="BC14" i="69" s="1"/>
  <c r="BF14" i="69" s="1"/>
  <c r="BH14" i="69" s="1"/>
  <c r="BA30" i="69"/>
  <c r="BC30" i="69" s="1"/>
  <c r="BF30" i="69" s="1"/>
  <c r="BH30" i="69" s="1"/>
  <c r="BA71" i="69"/>
  <c r="BC71" i="69" s="1"/>
  <c r="BF71" i="69" s="1"/>
  <c r="BH71" i="69" s="1"/>
  <c r="BA75" i="69"/>
  <c r="BC75" i="69" s="1"/>
  <c r="BF75" i="69" s="1"/>
  <c r="BH75" i="69" s="1"/>
  <c r="BA114" i="69"/>
  <c r="BC114" i="69" s="1"/>
  <c r="BF114" i="69" s="1"/>
  <c r="BH114" i="69" s="1"/>
  <c r="BA127" i="59"/>
  <c r="BD127" i="59" s="1"/>
  <c r="BF127" i="59" s="1"/>
  <c r="BA27" i="60"/>
  <c r="BD27" i="60" s="1"/>
  <c r="BF27" i="60" s="1"/>
  <c r="BA54" i="60"/>
  <c r="BD54" i="60" s="1"/>
  <c r="BF54" i="60" s="1"/>
  <c r="BA65" i="60"/>
  <c r="BD65" i="60" s="1"/>
  <c r="BF65" i="60" s="1"/>
  <c r="BA69" i="60"/>
  <c r="BD69" i="60" s="1"/>
  <c r="BF69" i="60" s="1"/>
  <c r="BA104" i="60"/>
  <c r="BD104" i="60" s="1"/>
  <c r="BF104" i="60" s="1"/>
  <c r="BA54" i="61"/>
  <c r="BD54" i="61" s="1"/>
  <c r="BF54" i="61" s="1"/>
  <c r="BA105" i="61"/>
  <c r="BD105" i="61" s="1"/>
  <c r="BF105" i="61" s="1"/>
  <c r="BA107" i="61"/>
  <c r="BD107" i="61" s="1"/>
  <c r="BF107" i="61" s="1"/>
  <c r="BA147" i="61"/>
  <c r="BD147" i="61" s="1"/>
  <c r="BF147" i="61" s="1"/>
  <c r="BA47" i="62"/>
  <c r="BC47" i="62" s="1"/>
  <c r="BF47" i="62" s="1"/>
  <c r="BH47" i="62" s="1"/>
  <c r="BA145" i="62"/>
  <c r="BA154" i="63"/>
  <c r="BF154" i="63" s="1"/>
  <c r="BH154" i="63" s="1"/>
  <c r="BA21" i="64"/>
  <c r="BC21" i="64" s="1"/>
  <c r="BF21" i="64" s="1"/>
  <c r="BH21" i="64" s="1"/>
  <c r="BA132" i="64"/>
  <c r="BB132" i="64" s="1"/>
  <c r="BC132" i="64" s="1"/>
  <c r="BF132" i="64" s="1"/>
  <c r="BH132" i="64" s="1"/>
  <c r="BA138" i="64"/>
  <c r="BB138" i="64" s="1"/>
  <c r="BC138" i="64" s="1"/>
  <c r="BF138" i="64" s="1"/>
  <c r="BH138" i="64" s="1"/>
  <c r="BA163" i="64"/>
  <c r="BA93" i="65"/>
  <c r="BA28" i="66"/>
  <c r="BC28" i="66" s="1"/>
  <c r="BF28" i="66" s="1"/>
  <c r="BH28" i="66" s="1"/>
  <c r="BA48" i="66"/>
  <c r="BC48" i="66" s="1"/>
  <c r="BF48" i="66" s="1"/>
  <c r="BH48" i="66" s="1"/>
  <c r="BA65" i="66"/>
  <c r="BC65" i="66" s="1"/>
  <c r="BF65" i="66" s="1"/>
  <c r="BH65" i="66" s="1"/>
  <c r="BA124" i="66"/>
  <c r="BC124" i="66" s="1"/>
  <c r="BF124" i="66" s="1"/>
  <c r="BH124" i="66" s="1"/>
  <c r="BA158" i="66"/>
  <c r="BC158" i="66" s="1"/>
  <c r="BF158" i="66" s="1"/>
  <c r="BH158" i="66" s="1"/>
  <c r="BA122" i="67"/>
  <c r="BC122" i="67" s="1"/>
  <c r="BF122" i="67" s="1"/>
  <c r="BH122" i="67" s="1"/>
  <c r="BA139" i="67"/>
  <c r="BC139" i="67" s="1"/>
  <c r="BF139" i="67" s="1"/>
  <c r="BH139" i="67" s="1"/>
  <c r="BA156" i="67"/>
  <c r="BC156" i="67" s="1"/>
  <c r="BF156" i="67" s="1"/>
  <c r="BH156" i="67" s="1"/>
  <c r="BA160" i="67"/>
  <c r="BC160" i="67" s="1"/>
  <c r="BF160" i="67" s="1"/>
  <c r="BH160" i="67" s="1"/>
  <c r="BA15" i="68"/>
  <c r="BC15" i="68" s="1"/>
  <c r="BF15" i="68" s="1"/>
  <c r="BH15" i="68" s="1"/>
  <c r="BA26" i="68"/>
  <c r="BC26" i="68" s="1"/>
  <c r="BF26" i="68" s="1"/>
  <c r="BH26" i="68" s="1"/>
  <c r="BA75" i="68"/>
  <c r="BC75" i="68" s="1"/>
  <c r="BF75" i="68" s="1"/>
  <c r="BH75" i="68" s="1"/>
  <c r="BA129" i="68"/>
  <c r="BC129" i="68" s="1"/>
  <c r="BF129" i="68" s="1"/>
  <c r="BH129" i="68" s="1"/>
  <c r="BA155" i="68"/>
  <c r="BC155" i="68" s="1"/>
  <c r="BF155" i="68" s="1"/>
  <c r="BH155" i="68" s="1"/>
  <c r="BA9" i="69"/>
  <c r="BC9" i="69" s="1"/>
  <c r="BF9" i="69" s="1"/>
  <c r="BH9" i="69" s="1"/>
  <c r="BA83" i="69"/>
  <c r="BC83" i="69" s="1"/>
  <c r="BF83" i="69" s="1"/>
  <c r="BH83" i="69" s="1"/>
  <c r="BA90" i="69"/>
  <c r="BC90" i="69" s="1"/>
  <c r="BF90" i="69" s="1"/>
  <c r="BH90" i="69" s="1"/>
  <c r="BA137" i="69"/>
  <c r="BC137" i="69" s="1"/>
  <c r="BF137" i="69" s="1"/>
  <c r="BH137" i="69" s="1"/>
  <c r="BA150" i="69"/>
  <c r="BC150" i="69" s="1"/>
  <c r="BF150" i="69" s="1"/>
  <c r="BH150" i="69" s="1"/>
  <c r="BA109" i="58"/>
  <c r="BD109" i="58" s="1"/>
  <c r="BF109" i="58" s="1"/>
  <c r="BA146" i="58"/>
  <c r="BD146" i="58" s="1"/>
  <c r="BF146" i="58" s="1"/>
  <c r="BA9" i="59"/>
  <c r="BD9" i="59" s="1"/>
  <c r="BF9" i="59" s="1"/>
  <c r="BA26" i="59"/>
  <c r="BD26" i="59" s="1"/>
  <c r="BF26" i="59" s="1"/>
  <c r="BA97" i="59"/>
  <c r="BD97" i="59" s="1"/>
  <c r="BF97" i="59" s="1"/>
  <c r="BA121" i="59"/>
  <c r="BD121" i="59" s="1"/>
  <c r="BF121" i="59" s="1"/>
  <c r="BA146" i="59"/>
  <c r="BD146" i="59" s="1"/>
  <c r="BF146" i="59" s="1"/>
  <c r="BA153" i="59"/>
  <c r="BD153" i="59" s="1"/>
  <c r="BF153" i="59" s="1"/>
  <c r="BA13" i="60"/>
  <c r="BD13" i="60" s="1"/>
  <c r="BF13" i="60" s="1"/>
  <c r="BA76" i="60"/>
  <c r="BD76" i="60" s="1"/>
  <c r="BF76" i="60" s="1"/>
  <c r="BA53" i="61"/>
  <c r="BD53" i="61" s="1"/>
  <c r="BF53" i="61" s="1"/>
  <c r="BA59" i="61"/>
  <c r="BD59" i="61" s="1"/>
  <c r="BF59" i="61" s="1"/>
  <c r="BA144" i="61"/>
  <c r="BD144" i="61" s="1"/>
  <c r="BF144" i="61" s="1"/>
  <c r="BA161" i="61"/>
  <c r="BD161" i="61" s="1"/>
  <c r="BF161" i="61" s="1"/>
  <c r="BA10" i="62"/>
  <c r="BC10" i="62" s="1"/>
  <c r="BF10" i="62" s="1"/>
  <c r="BH10" i="62" s="1"/>
  <c r="BA75" i="62"/>
  <c r="BC75" i="62" s="1"/>
  <c r="BF75" i="62" s="1"/>
  <c r="BH75" i="62" s="1"/>
  <c r="BA119" i="62"/>
  <c r="BA128" i="62"/>
  <c r="BA165" i="62"/>
  <c r="BA9" i="63"/>
  <c r="BC9" i="63" s="1"/>
  <c r="BF9" i="63" s="1"/>
  <c r="BH9" i="63" s="1"/>
  <c r="BA121" i="63"/>
  <c r="BC121" i="63" s="1"/>
  <c r="BF121" i="63" s="1"/>
  <c r="BH121" i="63" s="1"/>
  <c r="BA64" i="64"/>
  <c r="BC64" i="64" s="1"/>
  <c r="BF64" i="64" s="1"/>
  <c r="BH64" i="64" s="1"/>
  <c r="BA144" i="64"/>
  <c r="BA19" i="65"/>
  <c r="BC19" i="65" s="1"/>
  <c r="BF19" i="65" s="1"/>
  <c r="BH19" i="65" s="1"/>
  <c r="BA113" i="65"/>
  <c r="BB113" i="65" s="1"/>
  <c r="BC113" i="65" s="1"/>
  <c r="BF113" i="65" s="1"/>
  <c r="BH113" i="65" s="1"/>
  <c r="BA153" i="65"/>
  <c r="BA159" i="65"/>
  <c r="BB159" i="65" s="1"/>
  <c r="BC159" i="65" s="1"/>
  <c r="BF159" i="65" s="1"/>
  <c r="BH159" i="65" s="1"/>
  <c r="BB162" i="65"/>
  <c r="BC162" i="65" s="1"/>
  <c r="BF162" i="65" s="1"/>
  <c r="BH162" i="65" s="1"/>
  <c r="BA15" i="66"/>
  <c r="BC15" i="66" s="1"/>
  <c r="BF15" i="66" s="1"/>
  <c r="BH15" i="66" s="1"/>
  <c r="BA130" i="66"/>
  <c r="BC130" i="66" s="1"/>
  <c r="BF130" i="66" s="1"/>
  <c r="BH130" i="66" s="1"/>
  <c r="BA133" i="66"/>
  <c r="BC133" i="66" s="1"/>
  <c r="BF133" i="66" s="1"/>
  <c r="BH133" i="66" s="1"/>
  <c r="BA147" i="66"/>
  <c r="BC147" i="66" s="1"/>
  <c r="BF147" i="66" s="1"/>
  <c r="BH147" i="66" s="1"/>
  <c r="BA72" i="68"/>
  <c r="BC72" i="68" s="1"/>
  <c r="BF72" i="68" s="1"/>
  <c r="BH72" i="68" s="1"/>
  <c r="BA73" i="68"/>
  <c r="BC73" i="68" s="1"/>
  <c r="BF73" i="68" s="1"/>
  <c r="BH73" i="68" s="1"/>
  <c r="BA94" i="68"/>
  <c r="BC94" i="68" s="1"/>
  <c r="BF94" i="68" s="1"/>
  <c r="BH94" i="68" s="1"/>
  <c r="BA103" i="68"/>
  <c r="BC103" i="68" s="1"/>
  <c r="BF103" i="68" s="1"/>
  <c r="BH103" i="68" s="1"/>
  <c r="BA123" i="68"/>
  <c r="BC123" i="68" s="1"/>
  <c r="BF123" i="68" s="1"/>
  <c r="BH123" i="68" s="1"/>
  <c r="BA116" i="69"/>
  <c r="BC116" i="69" s="1"/>
  <c r="BF116" i="69" s="1"/>
  <c r="BH116" i="69" s="1"/>
  <c r="BA120" i="69"/>
  <c r="BC120" i="69" s="1"/>
  <c r="BF120" i="69" s="1"/>
  <c r="BH120" i="69" s="1"/>
  <c r="BA128" i="69"/>
  <c r="BC128" i="69" s="1"/>
  <c r="BF128" i="69" s="1"/>
  <c r="BH128" i="69" s="1"/>
  <c r="BA125" i="58"/>
  <c r="BD125" i="58" s="1"/>
  <c r="BF125" i="58" s="1"/>
  <c r="BA137" i="58"/>
  <c r="BD137" i="58" s="1"/>
  <c r="BF137" i="58" s="1"/>
  <c r="BA150" i="58"/>
  <c r="BD150" i="58" s="1"/>
  <c r="BF150" i="58" s="1"/>
  <c r="BA10" i="59"/>
  <c r="BD10" i="59" s="1"/>
  <c r="BF10" i="59" s="1"/>
  <c r="BA60" i="59"/>
  <c r="BD60" i="59" s="1"/>
  <c r="BF60" i="59" s="1"/>
  <c r="BA77" i="59"/>
  <c r="BD77" i="59" s="1"/>
  <c r="BF77" i="59" s="1"/>
  <c r="BA75" i="60"/>
  <c r="BD75" i="60" s="1"/>
  <c r="BF75" i="60" s="1"/>
  <c r="BA90" i="60"/>
  <c r="BD90" i="60" s="1"/>
  <c r="BF90" i="60" s="1"/>
  <c r="BA150" i="60"/>
  <c r="BD150" i="60" s="1"/>
  <c r="BF150" i="60" s="1"/>
  <c r="BA153" i="60"/>
  <c r="BD153" i="60" s="1"/>
  <c r="BF153" i="60" s="1"/>
  <c r="BA28" i="61"/>
  <c r="BD28" i="61" s="1"/>
  <c r="BF28" i="61" s="1"/>
  <c r="BA36" i="61"/>
  <c r="BD36" i="61" s="1"/>
  <c r="BF36" i="61" s="1"/>
  <c r="BA42" i="61"/>
  <c r="BD42" i="61" s="1"/>
  <c r="BF42" i="61" s="1"/>
  <c r="BA44" i="61"/>
  <c r="BD44" i="61" s="1"/>
  <c r="BF44" i="61" s="1"/>
  <c r="BA58" i="61"/>
  <c r="BD58" i="61" s="1"/>
  <c r="BF58" i="61" s="1"/>
  <c r="BA77" i="61"/>
  <c r="BD77" i="61" s="1"/>
  <c r="BF77" i="61" s="1"/>
  <c r="BA86" i="61"/>
  <c r="BD86" i="61" s="1"/>
  <c r="BF86" i="61" s="1"/>
  <c r="BA92" i="61"/>
  <c r="BD92" i="61" s="1"/>
  <c r="BF92" i="61" s="1"/>
  <c r="BA165" i="61"/>
  <c r="BD165" i="61" s="1"/>
  <c r="BF165" i="61" s="1"/>
  <c r="BA26" i="62"/>
  <c r="BC26" i="62" s="1"/>
  <c r="BF26" i="62" s="1"/>
  <c r="BH26" i="62" s="1"/>
  <c r="BA72" i="62"/>
  <c r="BC72" i="62" s="1"/>
  <c r="BF72" i="62" s="1"/>
  <c r="BH72" i="62" s="1"/>
  <c r="BA130" i="62"/>
  <c r="BA162" i="62"/>
  <c r="BA49" i="63"/>
  <c r="BC49" i="63" s="1"/>
  <c r="BF49" i="63" s="1"/>
  <c r="BH49" i="63" s="1"/>
  <c r="BA57" i="63"/>
  <c r="BC57" i="63" s="1"/>
  <c r="BF57" i="63" s="1"/>
  <c r="BH57" i="63" s="1"/>
  <c r="BA73" i="63"/>
  <c r="BC73" i="63" s="1"/>
  <c r="BF73" i="63" s="1"/>
  <c r="BH73" i="63" s="1"/>
  <c r="BA81" i="63"/>
  <c r="BC81" i="63" s="1"/>
  <c r="BF81" i="63" s="1"/>
  <c r="BH81" i="63" s="1"/>
  <c r="BA89" i="63"/>
  <c r="BC89" i="63" s="1"/>
  <c r="BF89" i="63" s="1"/>
  <c r="BH89" i="63" s="1"/>
  <c r="BA105" i="63"/>
  <c r="BC105" i="63" s="1"/>
  <c r="BF105" i="63" s="1"/>
  <c r="BH105" i="63" s="1"/>
  <c r="BA151" i="63"/>
  <c r="BC151" i="63" s="1"/>
  <c r="BF151" i="63" s="1"/>
  <c r="BH151" i="63" s="1"/>
  <c r="BA12" i="64"/>
  <c r="BC12" i="64" s="1"/>
  <c r="BF12" i="64" s="1"/>
  <c r="BH12" i="64" s="1"/>
  <c r="BA127" i="64"/>
  <c r="BA154" i="64"/>
  <c r="BB154" i="64" s="1"/>
  <c r="BC154" i="64" s="1"/>
  <c r="BF154" i="64" s="1"/>
  <c r="BH154" i="64" s="1"/>
  <c r="BA138" i="66"/>
  <c r="BC138" i="66" s="1"/>
  <c r="BF138" i="66" s="1"/>
  <c r="BH138" i="66" s="1"/>
  <c r="BA148" i="66"/>
  <c r="BC148" i="66" s="1"/>
  <c r="BF148" i="66" s="1"/>
  <c r="BH148" i="66" s="1"/>
  <c r="BA9" i="67"/>
  <c r="BC9" i="67" s="1"/>
  <c r="BF9" i="67" s="1"/>
  <c r="BH9" i="67" s="1"/>
  <c r="BA29" i="67"/>
  <c r="BC29" i="67" s="1"/>
  <c r="BF29" i="67" s="1"/>
  <c r="BH29" i="67" s="1"/>
  <c r="BA69" i="67"/>
  <c r="BC69" i="67" s="1"/>
  <c r="BF69" i="67" s="1"/>
  <c r="BH69" i="67" s="1"/>
  <c r="BA120" i="67"/>
  <c r="BC120" i="67" s="1"/>
  <c r="BF120" i="67" s="1"/>
  <c r="BH120" i="67" s="1"/>
  <c r="BA164" i="67"/>
  <c r="BC164" i="67" s="1"/>
  <c r="BF164" i="67" s="1"/>
  <c r="BH164" i="67" s="1"/>
  <c r="BA117" i="68"/>
  <c r="BC117" i="68" s="1"/>
  <c r="BF117" i="68" s="1"/>
  <c r="BH117" i="68" s="1"/>
  <c r="BA132" i="68"/>
  <c r="BC132" i="68" s="1"/>
  <c r="BF132" i="68" s="1"/>
  <c r="BH132" i="68" s="1"/>
  <c r="BA143" i="69"/>
  <c r="BC143" i="69" s="1"/>
  <c r="BF143" i="69" s="1"/>
  <c r="BH143" i="69" s="1"/>
  <c r="BA161" i="69"/>
  <c r="BC161" i="69" s="1"/>
  <c r="BF161" i="69" s="1"/>
  <c r="BH161" i="69" s="1"/>
  <c r="BA5" i="43"/>
  <c r="BD5" i="43" s="1"/>
  <c r="BF5" i="43" s="1"/>
  <c r="G168" i="43"/>
  <c r="AA168" i="45"/>
  <c r="BA28" i="45"/>
  <c r="BD28" i="45" s="1"/>
  <c r="BF28" i="45" s="1"/>
  <c r="AQ168" i="42"/>
  <c r="BA17" i="42"/>
  <c r="BD17" i="42" s="1"/>
  <c r="BF17" i="42" s="1"/>
  <c r="BA96" i="42"/>
  <c r="BD96" i="42" s="1"/>
  <c r="BF96" i="42" s="1"/>
  <c r="BA109" i="42"/>
  <c r="BD109" i="42" s="1"/>
  <c r="BF109" i="42" s="1"/>
  <c r="AE168" i="45"/>
  <c r="BA25" i="43"/>
  <c r="BD25" i="43" s="1"/>
  <c r="BF25" i="43" s="1"/>
  <c r="BA105" i="44"/>
  <c r="BD105" i="44" s="1"/>
  <c r="BF105" i="44" s="1"/>
  <c r="BA27" i="45"/>
  <c r="BD27" i="45" s="1"/>
  <c r="BF27" i="45" s="1"/>
  <c r="G168" i="42"/>
  <c r="AI168" i="42"/>
  <c r="BA63" i="42"/>
  <c r="BD63" i="42" s="1"/>
  <c r="BF63" i="42" s="1"/>
  <c r="BA108" i="42"/>
  <c r="BD108" i="42" s="1"/>
  <c r="BF108" i="42" s="1"/>
  <c r="K168" i="43"/>
  <c r="BA23" i="43"/>
  <c r="BD23" i="43" s="1"/>
  <c r="BF23" i="43" s="1"/>
  <c r="BA14" i="44"/>
  <c r="BD14" i="44" s="1"/>
  <c r="BF14" i="44" s="1"/>
  <c r="BA115" i="44"/>
  <c r="BD115" i="44" s="1"/>
  <c r="BF115" i="44" s="1"/>
  <c r="BA100" i="45"/>
  <c r="BD100" i="45" s="1"/>
  <c r="BF100" i="45" s="1"/>
  <c r="AQ168" i="43"/>
  <c r="BD4" i="42"/>
  <c r="S168" i="42"/>
  <c r="AM168" i="42"/>
  <c r="AY168" i="43"/>
  <c r="BA76" i="43"/>
  <c r="BD76" i="43" s="1"/>
  <c r="BF76" i="43" s="1"/>
  <c r="BA6" i="43"/>
  <c r="BD6" i="43" s="1"/>
  <c r="BF6" i="43" s="1"/>
  <c r="BA29" i="44"/>
  <c r="BD29" i="44" s="1"/>
  <c r="BF29" i="44" s="1"/>
  <c r="BA77" i="42"/>
  <c r="BD77" i="42" s="1"/>
  <c r="BF77" i="42" s="1"/>
  <c r="BA102" i="43"/>
  <c r="BD102" i="43" s="1"/>
  <c r="BF102" i="43" s="1"/>
  <c r="K168" i="44"/>
  <c r="AQ168" i="44"/>
  <c r="BA86" i="45"/>
  <c r="BD86" i="45" s="1"/>
  <c r="BF86" i="45" s="1"/>
  <c r="BA5" i="46"/>
  <c r="BD5" i="46" s="1"/>
  <c r="BF5" i="46" s="1"/>
  <c r="G168" i="46"/>
  <c r="BA10" i="42"/>
  <c r="BD10" i="42" s="1"/>
  <c r="BF10" i="42" s="1"/>
  <c r="BA33" i="42"/>
  <c r="BD33" i="42" s="1"/>
  <c r="BF33" i="42" s="1"/>
  <c r="BA97" i="42"/>
  <c r="BD97" i="42" s="1"/>
  <c r="BF97" i="42" s="1"/>
  <c r="O168" i="43"/>
  <c r="BA93" i="43"/>
  <c r="BD93" i="43" s="1"/>
  <c r="BF93" i="43" s="1"/>
  <c r="AU168" i="45"/>
  <c r="BA116" i="49"/>
  <c r="BD116" i="49" s="1"/>
  <c r="BF116" i="49" s="1"/>
  <c r="W168" i="50"/>
  <c r="BA18" i="42"/>
  <c r="BD18" i="42" s="1"/>
  <c r="BF18" i="42" s="1"/>
  <c r="BA39" i="42"/>
  <c r="BD39" i="42" s="1"/>
  <c r="BF39" i="42" s="1"/>
  <c r="BA76" i="42"/>
  <c r="BD76" i="42" s="1"/>
  <c r="BF76" i="42" s="1"/>
  <c r="BA107" i="42"/>
  <c r="BD107" i="42" s="1"/>
  <c r="BF107" i="42" s="1"/>
  <c r="AE168" i="43"/>
  <c r="BA19" i="43"/>
  <c r="BD19" i="43" s="1"/>
  <c r="BF19" i="43" s="1"/>
  <c r="W168" i="43"/>
  <c r="BA24" i="44"/>
  <c r="BD24" i="44" s="1"/>
  <c r="BF24" i="44" s="1"/>
  <c r="BA35" i="44"/>
  <c r="BD35" i="44" s="1"/>
  <c r="BF35" i="44" s="1"/>
  <c r="BA50" i="44"/>
  <c r="BD50" i="44" s="1"/>
  <c r="BF50" i="44" s="1"/>
  <c r="BA87" i="44"/>
  <c r="BD87" i="44" s="1"/>
  <c r="BF87" i="44" s="1"/>
  <c r="BA116" i="44"/>
  <c r="BD116" i="44" s="1"/>
  <c r="BF116" i="44" s="1"/>
  <c r="BA111" i="45"/>
  <c r="BD111" i="45" s="1"/>
  <c r="BF111" i="45" s="1"/>
  <c r="AY168" i="46"/>
  <c r="BA40" i="46"/>
  <c r="BD40" i="46" s="1"/>
  <c r="BF40" i="46" s="1"/>
  <c r="BA94" i="46"/>
  <c r="BD94" i="46" s="1"/>
  <c r="BF94" i="46" s="1"/>
  <c r="BA21" i="47"/>
  <c r="BD21" i="47" s="1"/>
  <c r="BF21" i="47" s="1"/>
  <c r="BA65" i="47"/>
  <c r="BD65" i="47" s="1"/>
  <c r="BF65" i="47" s="1"/>
  <c r="BD4" i="50"/>
  <c r="BA68" i="50"/>
  <c r="BD68" i="50" s="1"/>
  <c r="BF68" i="50" s="1"/>
  <c r="AY168" i="51"/>
  <c r="AE168" i="54"/>
  <c r="BA46" i="42"/>
  <c r="BD46" i="42" s="1"/>
  <c r="BF46" i="42" s="1"/>
  <c r="BA71" i="42"/>
  <c r="BD71" i="42" s="1"/>
  <c r="BF71" i="42" s="1"/>
  <c r="BD4" i="44"/>
  <c r="BA96" i="45"/>
  <c r="BD96" i="45" s="1"/>
  <c r="BF96" i="45" s="1"/>
  <c r="BA89" i="47"/>
  <c r="BD89" i="47" s="1"/>
  <c r="BF89" i="47" s="1"/>
  <c r="AE168" i="42"/>
  <c r="BA89" i="42"/>
  <c r="BD89" i="42" s="1"/>
  <c r="BF89" i="42" s="1"/>
  <c r="BA113" i="42"/>
  <c r="BD113" i="42" s="1"/>
  <c r="BF113" i="42" s="1"/>
  <c r="BA166" i="42"/>
  <c r="BD166" i="42" s="1"/>
  <c r="BF166" i="42" s="1"/>
  <c r="BA24" i="43"/>
  <c r="BD24" i="43" s="1"/>
  <c r="BF24" i="43" s="1"/>
  <c r="BA113" i="43"/>
  <c r="BD113" i="43" s="1"/>
  <c r="BF113" i="43" s="1"/>
  <c r="O168" i="44"/>
  <c r="BA30" i="44"/>
  <c r="BD30" i="44" s="1"/>
  <c r="BF30" i="44" s="1"/>
  <c r="BA91" i="44"/>
  <c r="BD91" i="44" s="1"/>
  <c r="BF91" i="44" s="1"/>
  <c r="BA10" i="45"/>
  <c r="BD10" i="45" s="1"/>
  <c r="BF10" i="45" s="1"/>
  <c r="BA45" i="45"/>
  <c r="BD45" i="45" s="1"/>
  <c r="BF45" i="45" s="1"/>
  <c r="BA101" i="45"/>
  <c r="BD101" i="45" s="1"/>
  <c r="BF101" i="45" s="1"/>
  <c r="K168" i="45"/>
  <c r="BA11" i="46"/>
  <c r="BD11" i="46" s="1"/>
  <c r="BF11" i="46" s="1"/>
  <c r="BA56" i="46"/>
  <c r="BD56" i="46" s="1"/>
  <c r="BF56" i="46" s="1"/>
  <c r="BA83" i="46"/>
  <c r="BD83" i="46" s="1"/>
  <c r="BF83" i="46" s="1"/>
  <c r="BA48" i="47"/>
  <c r="BD48" i="47" s="1"/>
  <c r="BF48" i="47" s="1"/>
  <c r="BA93" i="47"/>
  <c r="BD93" i="47" s="1"/>
  <c r="BF93" i="47" s="1"/>
  <c r="BA22" i="48"/>
  <c r="BD22" i="48" s="1"/>
  <c r="BF22" i="48" s="1"/>
  <c r="BA134" i="48"/>
  <c r="BD134" i="48" s="1"/>
  <c r="BF134" i="48" s="1"/>
  <c r="AI168" i="54"/>
  <c r="BA27" i="42"/>
  <c r="BD27" i="42" s="1"/>
  <c r="BF27" i="42" s="1"/>
  <c r="BA30" i="43"/>
  <c r="BD30" i="43" s="1"/>
  <c r="BF30" i="43" s="1"/>
  <c r="BA114" i="43"/>
  <c r="BD114" i="43" s="1"/>
  <c r="BF114" i="43" s="1"/>
  <c r="BA32" i="46"/>
  <c r="BD32" i="46" s="1"/>
  <c r="BF32" i="46" s="1"/>
  <c r="BA9" i="42"/>
  <c r="BD9" i="42" s="1"/>
  <c r="BF9" i="42" s="1"/>
  <c r="BA45" i="42"/>
  <c r="BD45" i="42" s="1"/>
  <c r="BF45" i="42" s="1"/>
  <c r="BA70" i="42"/>
  <c r="BD70" i="42" s="1"/>
  <c r="BF70" i="42" s="1"/>
  <c r="BA11" i="43"/>
  <c r="BD11" i="43" s="1"/>
  <c r="BF11" i="43" s="1"/>
  <c r="BA60" i="43"/>
  <c r="BD60" i="43" s="1"/>
  <c r="BF60" i="43" s="1"/>
  <c r="BA68" i="43"/>
  <c r="BD68" i="43" s="1"/>
  <c r="BF68" i="43" s="1"/>
  <c r="BA107" i="43"/>
  <c r="BD107" i="43" s="1"/>
  <c r="BF107" i="43" s="1"/>
  <c r="BA23" i="44"/>
  <c r="BD23" i="44" s="1"/>
  <c r="BF23" i="44" s="1"/>
  <c r="BA49" i="44"/>
  <c r="BD49" i="44" s="1"/>
  <c r="BF49" i="44" s="1"/>
  <c r="BA4" i="45"/>
  <c r="G168" i="45"/>
  <c r="BA53" i="45"/>
  <c r="BD53" i="45" s="1"/>
  <c r="BF53" i="45" s="1"/>
  <c r="BA67" i="45"/>
  <c r="BD67" i="45" s="1"/>
  <c r="BF67" i="45" s="1"/>
  <c r="BA110" i="45"/>
  <c r="BD110" i="45" s="1"/>
  <c r="BF110" i="45" s="1"/>
  <c r="BA117" i="45"/>
  <c r="BD117" i="45" s="1"/>
  <c r="BF117" i="45" s="1"/>
  <c r="BA26" i="46"/>
  <c r="BD26" i="46" s="1"/>
  <c r="BF26" i="46" s="1"/>
  <c r="BA65" i="46"/>
  <c r="BD65" i="46" s="1"/>
  <c r="BF65" i="46" s="1"/>
  <c r="BA93" i="46"/>
  <c r="BD93" i="46" s="1"/>
  <c r="BF93" i="46" s="1"/>
  <c r="BA154" i="46"/>
  <c r="BD154" i="46" s="1"/>
  <c r="BF154" i="46" s="1"/>
  <c r="BA54" i="47"/>
  <c r="BD54" i="47" s="1"/>
  <c r="BF54" i="47" s="1"/>
  <c r="BA88" i="47"/>
  <c r="BD88" i="47" s="1"/>
  <c r="BF88" i="47" s="1"/>
  <c r="BA149" i="47"/>
  <c r="BD149" i="47" s="1"/>
  <c r="BF149" i="47" s="1"/>
  <c r="BA13" i="48"/>
  <c r="BD13" i="48" s="1"/>
  <c r="BF13" i="48" s="1"/>
  <c r="BA26" i="48"/>
  <c r="BD26" i="48" s="1"/>
  <c r="BF26" i="48" s="1"/>
  <c r="BA66" i="48"/>
  <c r="BD66" i="48" s="1"/>
  <c r="BF66" i="48" s="1"/>
  <c r="BA54" i="49"/>
  <c r="BD54" i="49" s="1"/>
  <c r="BF54" i="49" s="1"/>
  <c r="BA123" i="49"/>
  <c r="BD123" i="49" s="1"/>
  <c r="BF123" i="49" s="1"/>
  <c r="BA58" i="51"/>
  <c r="BD58" i="51" s="1"/>
  <c r="BF58" i="51" s="1"/>
  <c r="BA71" i="51"/>
  <c r="BD71" i="51" s="1"/>
  <c r="BF71" i="51" s="1"/>
  <c r="AE168" i="53"/>
  <c r="BA28" i="53"/>
  <c r="BD28" i="53" s="1"/>
  <c r="BF28" i="53" s="1"/>
  <c r="BA38" i="42"/>
  <c r="BD38" i="42" s="1"/>
  <c r="BF38" i="42" s="1"/>
  <c r="BA75" i="42"/>
  <c r="BD75" i="42" s="1"/>
  <c r="BF75" i="42" s="1"/>
  <c r="BA101" i="42"/>
  <c r="BD101" i="42" s="1"/>
  <c r="BF101" i="42" s="1"/>
  <c r="BA120" i="42"/>
  <c r="BD120" i="42" s="1"/>
  <c r="BF120" i="42" s="1"/>
  <c r="BA42" i="43"/>
  <c r="BD42" i="43" s="1"/>
  <c r="BF42" i="43" s="1"/>
  <c r="BA49" i="43"/>
  <c r="BD49" i="43" s="1"/>
  <c r="BF49" i="43" s="1"/>
  <c r="BA75" i="43"/>
  <c r="BD75" i="43" s="1"/>
  <c r="BF75" i="43" s="1"/>
  <c r="BA92" i="43"/>
  <c r="BD92" i="43" s="1"/>
  <c r="BF92" i="43" s="1"/>
  <c r="BA100" i="43"/>
  <c r="BD100" i="43" s="1"/>
  <c r="BF100" i="43" s="1"/>
  <c r="BA123" i="43"/>
  <c r="BD123" i="43" s="1"/>
  <c r="BF123" i="43" s="1"/>
  <c r="BA131" i="43"/>
  <c r="BD131" i="43" s="1"/>
  <c r="BF131" i="43" s="1"/>
  <c r="W168" i="44"/>
  <c r="BA13" i="44"/>
  <c r="BD13" i="44" s="1"/>
  <c r="BF13" i="44" s="1"/>
  <c r="BA44" i="44"/>
  <c r="BD44" i="44" s="1"/>
  <c r="BF44" i="44" s="1"/>
  <c r="BA80" i="44"/>
  <c r="BD80" i="44" s="1"/>
  <c r="BF80" i="44" s="1"/>
  <c r="BA149" i="44"/>
  <c r="BD149" i="44" s="1"/>
  <c r="BF149" i="44" s="1"/>
  <c r="AU168" i="46"/>
  <c r="BA21" i="46"/>
  <c r="BD21" i="46" s="1"/>
  <c r="BF21" i="46" s="1"/>
  <c r="BA35" i="46"/>
  <c r="BD35" i="46" s="1"/>
  <c r="BF35" i="46" s="1"/>
  <c r="BA51" i="46"/>
  <c r="BD51" i="46" s="1"/>
  <c r="BF51" i="46" s="1"/>
  <c r="BA82" i="46"/>
  <c r="BD82" i="46" s="1"/>
  <c r="BF82" i="46" s="1"/>
  <c r="BA87" i="46"/>
  <c r="BD87" i="46" s="1"/>
  <c r="BF87" i="46" s="1"/>
  <c r="BA113" i="46"/>
  <c r="BD113" i="46" s="1"/>
  <c r="BF113" i="46" s="1"/>
  <c r="K168" i="47"/>
  <c r="BA14" i="47"/>
  <c r="BD14" i="47" s="1"/>
  <c r="BF14" i="47" s="1"/>
  <c r="BA47" i="47"/>
  <c r="BD47" i="47" s="1"/>
  <c r="BF47" i="47" s="1"/>
  <c r="BA84" i="47"/>
  <c r="BD84" i="47" s="1"/>
  <c r="BF84" i="47" s="1"/>
  <c r="BA101" i="47"/>
  <c r="BD101" i="47" s="1"/>
  <c r="BF101" i="47" s="1"/>
  <c r="BA56" i="48"/>
  <c r="BD56" i="48" s="1"/>
  <c r="BF56" i="48" s="1"/>
  <c r="BA48" i="49"/>
  <c r="BD48" i="49" s="1"/>
  <c r="BF48" i="49" s="1"/>
  <c r="BA115" i="49"/>
  <c r="BD115" i="49" s="1"/>
  <c r="BF115" i="49" s="1"/>
  <c r="BA46" i="50"/>
  <c r="BD46" i="50" s="1"/>
  <c r="BF46" i="50" s="1"/>
  <c r="BA90" i="50"/>
  <c r="BD90" i="50" s="1"/>
  <c r="BF90" i="50" s="1"/>
  <c r="BA102" i="50"/>
  <c r="BD102" i="50" s="1"/>
  <c r="BF102" i="50" s="1"/>
  <c r="BA149" i="50"/>
  <c r="BD149" i="50" s="1"/>
  <c r="BF149" i="50" s="1"/>
  <c r="AY168" i="53"/>
  <c r="BA97" i="53"/>
  <c r="BD97" i="53" s="1"/>
  <c r="BF97" i="53" s="1"/>
  <c r="BA5" i="42"/>
  <c r="BD5" i="42" s="1"/>
  <c r="BF5" i="42" s="1"/>
  <c r="BA29" i="42"/>
  <c r="BD29" i="42" s="1"/>
  <c r="BF29" i="42" s="1"/>
  <c r="BA66" i="42"/>
  <c r="BD66" i="42" s="1"/>
  <c r="BF66" i="42" s="1"/>
  <c r="BA78" i="42"/>
  <c r="BD78" i="42" s="1"/>
  <c r="BF78" i="42" s="1"/>
  <c r="BA86" i="42"/>
  <c r="BD86" i="42" s="1"/>
  <c r="BF86" i="42" s="1"/>
  <c r="BA99" i="42"/>
  <c r="BD99" i="42" s="1"/>
  <c r="BF99" i="42" s="1"/>
  <c r="BA105" i="42"/>
  <c r="BD105" i="42" s="1"/>
  <c r="BF105" i="42" s="1"/>
  <c r="BA21" i="43"/>
  <c r="BD21" i="43" s="1"/>
  <c r="BF21" i="43" s="1"/>
  <c r="BA58" i="43"/>
  <c r="BD58" i="43" s="1"/>
  <c r="BF58" i="43" s="1"/>
  <c r="BA109" i="43"/>
  <c r="BD109" i="43" s="1"/>
  <c r="BF109" i="43" s="1"/>
  <c r="BA153" i="43"/>
  <c r="BD153" i="43" s="1"/>
  <c r="BF153" i="43" s="1"/>
  <c r="AY168" i="44"/>
  <c r="BA11" i="44"/>
  <c r="BD11" i="44" s="1"/>
  <c r="BF11" i="44" s="1"/>
  <c r="BA37" i="44"/>
  <c r="BD37" i="44" s="1"/>
  <c r="BF37" i="44" s="1"/>
  <c r="BA106" i="44"/>
  <c r="BD106" i="44" s="1"/>
  <c r="BF106" i="44" s="1"/>
  <c r="BA112" i="44"/>
  <c r="BD112" i="44" s="1"/>
  <c r="BF112" i="44" s="1"/>
  <c r="AM168" i="45"/>
  <c r="BA93" i="45"/>
  <c r="BD93" i="45" s="1"/>
  <c r="BF93" i="45" s="1"/>
  <c r="BA58" i="46"/>
  <c r="BD58" i="46" s="1"/>
  <c r="BF58" i="46" s="1"/>
  <c r="W168" i="47"/>
  <c r="BA4" i="47"/>
  <c r="BA41" i="47"/>
  <c r="BD41" i="47" s="1"/>
  <c r="BF41" i="47" s="1"/>
  <c r="BA76" i="47"/>
  <c r="BD76" i="47" s="1"/>
  <c r="BF76" i="47" s="1"/>
  <c r="BA41" i="48"/>
  <c r="BD41" i="48" s="1"/>
  <c r="BF41" i="48" s="1"/>
  <c r="BA89" i="48"/>
  <c r="BD89" i="48" s="1"/>
  <c r="BF89" i="48" s="1"/>
  <c r="BA95" i="49"/>
  <c r="BD95" i="49" s="1"/>
  <c r="BF95" i="49" s="1"/>
  <c r="BA39" i="50"/>
  <c r="BD39" i="50" s="1"/>
  <c r="BF39" i="50" s="1"/>
  <c r="AA168" i="51"/>
  <c r="BA48" i="44"/>
  <c r="BD48" i="44" s="1"/>
  <c r="BF48" i="44" s="1"/>
  <c r="BA20" i="42"/>
  <c r="BD20" i="42" s="1"/>
  <c r="BF20" i="42" s="1"/>
  <c r="BA35" i="42"/>
  <c r="BD35" i="42" s="1"/>
  <c r="BF35" i="42" s="1"/>
  <c r="BA104" i="42"/>
  <c r="BD104" i="42" s="1"/>
  <c r="BF104" i="42" s="1"/>
  <c r="BA145" i="42"/>
  <c r="BD145" i="42" s="1"/>
  <c r="BF145" i="42" s="1"/>
  <c r="BA39" i="43"/>
  <c r="BD39" i="43" s="1"/>
  <c r="BF39" i="43" s="1"/>
  <c r="BA52" i="43"/>
  <c r="BD52" i="43" s="1"/>
  <c r="BF52" i="43" s="1"/>
  <c r="BA6" i="44"/>
  <c r="BD6" i="44" s="1"/>
  <c r="BF6" i="44" s="1"/>
  <c r="BA32" i="44"/>
  <c r="BD32" i="44" s="1"/>
  <c r="BF32" i="44" s="1"/>
  <c r="BA77" i="44"/>
  <c r="BD77" i="44" s="1"/>
  <c r="BF77" i="44" s="1"/>
  <c r="BA98" i="44"/>
  <c r="BD98" i="44" s="1"/>
  <c r="BF98" i="44" s="1"/>
  <c r="BA17" i="45"/>
  <c r="BD17" i="45" s="1"/>
  <c r="BF17" i="45" s="1"/>
  <c r="BA69" i="45"/>
  <c r="BD69" i="45" s="1"/>
  <c r="BF69" i="45" s="1"/>
  <c r="BA122" i="45"/>
  <c r="BD122" i="45" s="1"/>
  <c r="BF122" i="45" s="1"/>
  <c r="BA23" i="46"/>
  <c r="BD23" i="46" s="1"/>
  <c r="BF23" i="46" s="1"/>
  <c r="BA68" i="46"/>
  <c r="BD68" i="46" s="1"/>
  <c r="BF68" i="46" s="1"/>
  <c r="BA110" i="46"/>
  <c r="BD110" i="46" s="1"/>
  <c r="BF110" i="46" s="1"/>
  <c r="BA147" i="46"/>
  <c r="BD147" i="46" s="1"/>
  <c r="BF147" i="46" s="1"/>
  <c r="AQ168" i="47"/>
  <c r="BA61" i="47"/>
  <c r="BD61" i="47" s="1"/>
  <c r="BF61" i="47" s="1"/>
  <c r="BA97" i="48"/>
  <c r="BD97" i="48" s="1"/>
  <c r="BF97" i="48" s="1"/>
  <c r="BA55" i="49"/>
  <c r="BD55" i="49" s="1"/>
  <c r="BF55" i="49" s="1"/>
  <c r="BA71" i="49"/>
  <c r="BD71" i="49" s="1"/>
  <c r="BF71" i="49" s="1"/>
  <c r="BA138" i="49"/>
  <c r="BD138" i="49" s="1"/>
  <c r="BF138" i="49" s="1"/>
  <c r="BA25" i="50"/>
  <c r="BD25" i="50" s="1"/>
  <c r="BF25" i="50" s="1"/>
  <c r="BA30" i="50"/>
  <c r="BD30" i="50" s="1"/>
  <c r="BF30" i="50" s="1"/>
  <c r="BA135" i="50"/>
  <c r="BD135" i="50" s="1"/>
  <c r="BF135" i="50" s="1"/>
  <c r="AE168" i="51"/>
  <c r="AU168" i="51"/>
  <c r="BA28" i="52"/>
  <c r="BD28" i="52" s="1"/>
  <c r="BF28" i="52" s="1"/>
  <c r="BA9" i="56"/>
  <c r="BD9" i="56" s="1"/>
  <c r="BF9" i="56" s="1"/>
  <c r="BA62" i="57"/>
  <c r="BD62" i="57" s="1"/>
  <c r="BF62" i="57" s="1"/>
  <c r="K168" i="42"/>
  <c r="BA47" i="42"/>
  <c r="BD47" i="42" s="1"/>
  <c r="BF47" i="42" s="1"/>
  <c r="BA127" i="42"/>
  <c r="BD127" i="42" s="1"/>
  <c r="BF127" i="42" s="1"/>
  <c r="BA140" i="42"/>
  <c r="BD140" i="42" s="1"/>
  <c r="BF140" i="42" s="1"/>
  <c r="W168" i="42"/>
  <c r="BA77" i="43"/>
  <c r="BD77" i="43" s="1"/>
  <c r="BF77" i="43" s="1"/>
  <c r="BA148" i="43"/>
  <c r="BD148" i="43" s="1"/>
  <c r="BF148" i="43" s="1"/>
  <c r="S168" i="43"/>
  <c r="BA72" i="44"/>
  <c r="BD72" i="44" s="1"/>
  <c r="BF72" i="44" s="1"/>
  <c r="BA23" i="45"/>
  <c r="BD23" i="45" s="1"/>
  <c r="BF23" i="45" s="1"/>
  <c r="BA60" i="45"/>
  <c r="BD60" i="45" s="1"/>
  <c r="BF60" i="45" s="1"/>
  <c r="BA73" i="45"/>
  <c r="BD73" i="45" s="1"/>
  <c r="BF73" i="45" s="1"/>
  <c r="BA107" i="45"/>
  <c r="BD107" i="45" s="1"/>
  <c r="BF107" i="45" s="1"/>
  <c r="AM168" i="46"/>
  <c r="BA37" i="46"/>
  <c r="BD37" i="46" s="1"/>
  <c r="BF37" i="46" s="1"/>
  <c r="BA41" i="46"/>
  <c r="BD41" i="46" s="1"/>
  <c r="BF41" i="46" s="1"/>
  <c r="BA48" i="46"/>
  <c r="BD48" i="46" s="1"/>
  <c r="BF48" i="46" s="1"/>
  <c r="BA67" i="46"/>
  <c r="BD67" i="46" s="1"/>
  <c r="BF67" i="46" s="1"/>
  <c r="BA133" i="46"/>
  <c r="BD133" i="46" s="1"/>
  <c r="BF133" i="46" s="1"/>
  <c r="BA136" i="46"/>
  <c r="BD136" i="46" s="1"/>
  <c r="BF136" i="46" s="1"/>
  <c r="BA13" i="47"/>
  <c r="BD13" i="47" s="1"/>
  <c r="BF13" i="47" s="1"/>
  <c r="BA40" i="47"/>
  <c r="BD40" i="47" s="1"/>
  <c r="BF40" i="47" s="1"/>
  <c r="BA7" i="48"/>
  <c r="BD7" i="48" s="1"/>
  <c r="BF7" i="48" s="1"/>
  <c r="BA15" i="48"/>
  <c r="BD15" i="48" s="1"/>
  <c r="BF15" i="48" s="1"/>
  <c r="BA20" i="48"/>
  <c r="BD20" i="48" s="1"/>
  <c r="BF20" i="48" s="1"/>
  <c r="G168" i="49"/>
  <c r="BA7" i="49"/>
  <c r="BD7" i="49" s="1"/>
  <c r="BF7" i="49" s="1"/>
  <c r="W168" i="49"/>
  <c r="BA41" i="49"/>
  <c r="BD41" i="49" s="1"/>
  <c r="BF41" i="49" s="1"/>
  <c r="BA42" i="49"/>
  <c r="BD42" i="49" s="1"/>
  <c r="BF42" i="49" s="1"/>
  <c r="BA34" i="50"/>
  <c r="BD34" i="50" s="1"/>
  <c r="BF34" i="50" s="1"/>
  <c r="BA82" i="50"/>
  <c r="BD82" i="50" s="1"/>
  <c r="BF82" i="50" s="1"/>
  <c r="AI168" i="51"/>
  <c r="BA11" i="51"/>
  <c r="BD11" i="51" s="1"/>
  <c r="BF11" i="51" s="1"/>
  <c r="BA38" i="51"/>
  <c r="BD38" i="51" s="1"/>
  <c r="BF38" i="51" s="1"/>
  <c r="BA73" i="51"/>
  <c r="BD73" i="51" s="1"/>
  <c r="BF73" i="51" s="1"/>
  <c r="BA63" i="52"/>
  <c r="BD63" i="52" s="1"/>
  <c r="BF63" i="52" s="1"/>
  <c r="BA57" i="53"/>
  <c r="BD57" i="53" s="1"/>
  <c r="BF57" i="53" s="1"/>
  <c r="AA168" i="56"/>
  <c r="AQ168" i="56"/>
  <c r="K168" i="56"/>
  <c r="BA12" i="56"/>
  <c r="BD12" i="56" s="1"/>
  <c r="BF12" i="56" s="1"/>
  <c r="BA128" i="44"/>
  <c r="BD128" i="44" s="1"/>
  <c r="BF128" i="44" s="1"/>
  <c r="BA60" i="51"/>
  <c r="BD60" i="51" s="1"/>
  <c r="BF60" i="51" s="1"/>
  <c r="BA112" i="51"/>
  <c r="BD112" i="51" s="1"/>
  <c r="BF112" i="51" s="1"/>
  <c r="O168" i="56"/>
  <c r="AE168" i="56"/>
  <c r="AM168" i="49"/>
  <c r="AU168" i="42"/>
  <c r="AY168" i="42"/>
  <c r="BA112" i="42"/>
  <c r="BD112" i="42" s="1"/>
  <c r="BF112" i="42" s="1"/>
  <c r="AU168" i="43"/>
  <c r="BA27" i="43"/>
  <c r="BD27" i="43" s="1"/>
  <c r="BF27" i="43" s="1"/>
  <c r="BA84" i="43"/>
  <c r="BD84" i="43" s="1"/>
  <c r="BF84" i="43" s="1"/>
  <c r="BA117" i="43"/>
  <c r="BD117" i="43" s="1"/>
  <c r="BF117" i="43" s="1"/>
  <c r="BA99" i="44"/>
  <c r="BD99" i="44" s="1"/>
  <c r="BF99" i="44" s="1"/>
  <c r="AQ168" i="45"/>
  <c r="BA32" i="45"/>
  <c r="BD32" i="45" s="1"/>
  <c r="BF32" i="45" s="1"/>
  <c r="BA13" i="46"/>
  <c r="BD13" i="46" s="1"/>
  <c r="BF13" i="46" s="1"/>
  <c r="BA59" i="42"/>
  <c r="BD59" i="42" s="1"/>
  <c r="BF59" i="42" s="1"/>
  <c r="BA79" i="42"/>
  <c r="BD79" i="42" s="1"/>
  <c r="BF79" i="42" s="1"/>
  <c r="BA111" i="42"/>
  <c r="BD111" i="42" s="1"/>
  <c r="BF111" i="42" s="1"/>
  <c r="BA32" i="43"/>
  <c r="BD32" i="43" s="1"/>
  <c r="BF32" i="43" s="1"/>
  <c r="BA59" i="44"/>
  <c r="BD59" i="44" s="1"/>
  <c r="BF59" i="44" s="1"/>
  <c r="G168" i="44"/>
  <c r="BA103" i="45"/>
  <c r="BD103" i="45" s="1"/>
  <c r="BF103" i="45" s="1"/>
  <c r="AE168" i="47"/>
  <c r="BA108" i="47"/>
  <c r="BD108" i="47" s="1"/>
  <c r="BF108" i="47" s="1"/>
  <c r="BA4" i="43"/>
  <c r="BA8" i="43"/>
  <c r="BD8" i="43" s="1"/>
  <c r="BF8" i="43" s="1"/>
  <c r="BA40" i="43"/>
  <c r="BD40" i="43" s="1"/>
  <c r="BF40" i="43" s="1"/>
  <c r="BA83" i="43"/>
  <c r="BD83" i="43" s="1"/>
  <c r="BF83" i="43" s="1"/>
  <c r="AU168" i="44"/>
  <c r="BA47" i="44"/>
  <c r="BD47" i="44" s="1"/>
  <c r="BF47" i="44" s="1"/>
  <c r="BA93" i="44"/>
  <c r="BD93" i="44" s="1"/>
  <c r="BF93" i="44" s="1"/>
  <c r="AI168" i="45"/>
  <c r="BA56" i="45"/>
  <c r="BD56" i="45" s="1"/>
  <c r="BF56" i="45" s="1"/>
  <c r="O168" i="46"/>
  <c r="AQ168" i="46"/>
  <c r="BA42" i="46"/>
  <c r="BD42" i="46" s="1"/>
  <c r="BF42" i="46" s="1"/>
  <c r="BA63" i="46"/>
  <c r="BD63" i="46" s="1"/>
  <c r="BF63" i="46" s="1"/>
  <c r="BA72" i="46"/>
  <c r="BD72" i="46" s="1"/>
  <c r="BF72" i="46" s="1"/>
  <c r="K168" i="49"/>
  <c r="BA76" i="52"/>
  <c r="BD76" i="52" s="1"/>
  <c r="BF76" i="52" s="1"/>
  <c r="BA98" i="42"/>
  <c r="BD98" i="42" s="1"/>
  <c r="BF98" i="42" s="1"/>
  <c r="AI168" i="44"/>
  <c r="BA65" i="44"/>
  <c r="BD65" i="44" s="1"/>
  <c r="BF65" i="44" s="1"/>
  <c r="BA82" i="44"/>
  <c r="BD82" i="44" s="1"/>
  <c r="BF82" i="44" s="1"/>
  <c r="BA12" i="45"/>
  <c r="BD12" i="45" s="1"/>
  <c r="BF12" i="45" s="1"/>
  <c r="BA112" i="45"/>
  <c r="BD112" i="45" s="1"/>
  <c r="BF112" i="45" s="1"/>
  <c r="AE168" i="46"/>
  <c r="BA62" i="46"/>
  <c r="BD62" i="46" s="1"/>
  <c r="BF62" i="46" s="1"/>
  <c r="BA84" i="46"/>
  <c r="BD84" i="46" s="1"/>
  <c r="BF84" i="46" s="1"/>
  <c r="BA95" i="46"/>
  <c r="BD95" i="46" s="1"/>
  <c r="BF95" i="46" s="1"/>
  <c r="BA103" i="46"/>
  <c r="BD103" i="46" s="1"/>
  <c r="BF103" i="46" s="1"/>
  <c r="BA109" i="46"/>
  <c r="BD109" i="46" s="1"/>
  <c r="BF109" i="46" s="1"/>
  <c r="BA115" i="46"/>
  <c r="BD115" i="46" s="1"/>
  <c r="BF115" i="46" s="1"/>
  <c r="AY168" i="47"/>
  <c r="S168" i="47"/>
  <c r="BA22" i="47"/>
  <c r="BD22" i="47" s="1"/>
  <c r="BF22" i="47" s="1"/>
  <c r="BA27" i="47"/>
  <c r="BD27" i="47" s="1"/>
  <c r="BF27" i="47" s="1"/>
  <c r="BA148" i="48"/>
  <c r="BD148" i="48" s="1"/>
  <c r="BF148" i="48" s="1"/>
  <c r="AU168" i="49"/>
  <c r="BA67" i="49"/>
  <c r="BD67" i="49" s="1"/>
  <c r="BF67" i="49" s="1"/>
  <c r="BA19" i="42"/>
  <c r="BD19" i="42" s="1"/>
  <c r="BF19" i="42" s="1"/>
  <c r="BA56" i="42"/>
  <c r="BD56" i="42" s="1"/>
  <c r="BF56" i="42" s="1"/>
  <c r="BA151" i="42"/>
  <c r="BD151" i="42" s="1"/>
  <c r="BF151" i="42" s="1"/>
  <c r="BA31" i="43"/>
  <c r="BD31" i="43" s="1"/>
  <c r="BF31" i="43" s="1"/>
  <c r="BA69" i="43"/>
  <c r="BD69" i="43" s="1"/>
  <c r="BF69" i="43" s="1"/>
  <c r="BA108" i="43"/>
  <c r="BD108" i="43" s="1"/>
  <c r="BF108" i="43" s="1"/>
  <c r="BA119" i="43"/>
  <c r="BD119" i="43" s="1"/>
  <c r="BF119" i="43" s="1"/>
  <c r="BA31" i="44"/>
  <c r="BD31" i="44" s="1"/>
  <c r="BF31" i="44" s="1"/>
  <c r="BA71" i="44"/>
  <c r="BD71" i="44" s="1"/>
  <c r="BF71" i="44" s="1"/>
  <c r="BA92" i="44"/>
  <c r="BD92" i="44" s="1"/>
  <c r="BF92" i="44" s="1"/>
  <c r="BA104" i="44"/>
  <c r="BD104" i="44" s="1"/>
  <c r="BF104" i="44" s="1"/>
  <c r="BA11" i="45"/>
  <c r="BD11" i="45" s="1"/>
  <c r="BF11" i="45" s="1"/>
  <c r="BA106" i="45"/>
  <c r="BD106" i="45" s="1"/>
  <c r="BF106" i="45" s="1"/>
  <c r="BA120" i="45"/>
  <c r="BD120" i="45" s="1"/>
  <c r="BF120" i="45" s="1"/>
  <c r="AI168" i="46"/>
  <c r="BA12" i="46"/>
  <c r="BD12" i="46" s="1"/>
  <c r="BF12" i="46" s="1"/>
  <c r="BA17" i="46"/>
  <c r="BD17" i="46" s="1"/>
  <c r="BF17" i="46" s="1"/>
  <c r="BA66" i="46"/>
  <c r="BD66" i="46" s="1"/>
  <c r="BF66" i="46" s="1"/>
  <c r="BA120" i="46"/>
  <c r="BD120" i="46" s="1"/>
  <c r="BF120" i="46" s="1"/>
  <c r="AM168" i="47"/>
  <c r="O168" i="47"/>
  <c r="BA99" i="47"/>
  <c r="BD99" i="47" s="1"/>
  <c r="BF99" i="47" s="1"/>
  <c r="BA116" i="47"/>
  <c r="BD116" i="47" s="1"/>
  <c r="BF116" i="47" s="1"/>
  <c r="BA142" i="47"/>
  <c r="BD142" i="47" s="1"/>
  <c r="BF142" i="47" s="1"/>
  <c r="BA23" i="48"/>
  <c r="BD23" i="48" s="1"/>
  <c r="BF23" i="48" s="1"/>
  <c r="BA75" i="48"/>
  <c r="BD75" i="48" s="1"/>
  <c r="BF75" i="48" s="1"/>
  <c r="BA79" i="48"/>
  <c r="BD79" i="48" s="1"/>
  <c r="BF79" i="48" s="1"/>
  <c r="BA96" i="48"/>
  <c r="BD96" i="48" s="1"/>
  <c r="BF96" i="48" s="1"/>
  <c r="BA139" i="48"/>
  <c r="BD139" i="48" s="1"/>
  <c r="BF139" i="48" s="1"/>
  <c r="AY168" i="49"/>
  <c r="BA16" i="49"/>
  <c r="BD16" i="49" s="1"/>
  <c r="BF16" i="49" s="1"/>
  <c r="BA73" i="50"/>
  <c r="BD73" i="50" s="1"/>
  <c r="BF73" i="50" s="1"/>
  <c r="G168" i="50"/>
  <c r="BA80" i="51"/>
  <c r="BD80" i="51" s="1"/>
  <c r="BF80" i="51" s="1"/>
  <c r="O168" i="53"/>
  <c r="BA21" i="54"/>
  <c r="BD21" i="54" s="1"/>
  <c r="BF21" i="54" s="1"/>
  <c r="BA20" i="43"/>
  <c r="BD20" i="43" s="1"/>
  <c r="BF20" i="43" s="1"/>
  <c r="BA43" i="43"/>
  <c r="BD43" i="43" s="1"/>
  <c r="BF43" i="43" s="1"/>
  <c r="BA81" i="44"/>
  <c r="BD81" i="44" s="1"/>
  <c r="BF81" i="44" s="1"/>
  <c r="BA88" i="44"/>
  <c r="BD88" i="44" s="1"/>
  <c r="BF88" i="44" s="1"/>
  <c r="BA108" i="44"/>
  <c r="BD108" i="44" s="1"/>
  <c r="BF108" i="44" s="1"/>
  <c r="BA117" i="44"/>
  <c r="BD117" i="44" s="1"/>
  <c r="BF117" i="44" s="1"/>
  <c r="BA165" i="44"/>
  <c r="BD165" i="44" s="1"/>
  <c r="BF165" i="44" s="1"/>
  <c r="O168" i="45"/>
  <c r="BA87" i="45"/>
  <c r="BD87" i="45" s="1"/>
  <c r="BF87" i="45" s="1"/>
  <c r="BA104" i="45"/>
  <c r="BD104" i="45" s="1"/>
  <c r="BF104" i="45" s="1"/>
  <c r="BA150" i="45"/>
  <c r="BD150" i="45" s="1"/>
  <c r="BF150" i="45" s="1"/>
  <c r="BA96" i="46"/>
  <c r="BD96" i="46" s="1"/>
  <c r="BF96" i="46" s="1"/>
  <c r="BA114" i="46"/>
  <c r="BD114" i="46" s="1"/>
  <c r="BF114" i="46" s="1"/>
  <c r="BA28" i="47"/>
  <c r="BD28" i="47" s="1"/>
  <c r="BF28" i="47" s="1"/>
  <c r="BA55" i="47"/>
  <c r="BD55" i="47" s="1"/>
  <c r="BF55" i="47" s="1"/>
  <c r="BA62" i="47"/>
  <c r="BD62" i="47" s="1"/>
  <c r="BF62" i="47" s="1"/>
  <c r="BA69" i="47"/>
  <c r="BD69" i="47" s="1"/>
  <c r="BF69" i="47" s="1"/>
  <c r="G168" i="48"/>
  <c r="BA80" i="48"/>
  <c r="BD80" i="48" s="1"/>
  <c r="BF80" i="48" s="1"/>
  <c r="BA93" i="48"/>
  <c r="BD93" i="48" s="1"/>
  <c r="BF93" i="48" s="1"/>
  <c r="BA117" i="48"/>
  <c r="BD117" i="48" s="1"/>
  <c r="BF117" i="48" s="1"/>
  <c r="BA21" i="49"/>
  <c r="BD21" i="49" s="1"/>
  <c r="BF21" i="49" s="1"/>
  <c r="BA94" i="50"/>
  <c r="BD94" i="50" s="1"/>
  <c r="BF94" i="50" s="1"/>
  <c r="BA70" i="51"/>
  <c r="BD70" i="51" s="1"/>
  <c r="BF70" i="51" s="1"/>
  <c r="BA82" i="51"/>
  <c r="BD82" i="51" s="1"/>
  <c r="BF82" i="51" s="1"/>
  <c r="BA93" i="51"/>
  <c r="BD93" i="51" s="1"/>
  <c r="BF93" i="51" s="1"/>
  <c r="BA101" i="51"/>
  <c r="BD101" i="51" s="1"/>
  <c r="BF101" i="51" s="1"/>
  <c r="BA19" i="52"/>
  <c r="BD19" i="52" s="1"/>
  <c r="BF19" i="52" s="1"/>
  <c r="BA23" i="52"/>
  <c r="BD23" i="52" s="1"/>
  <c r="BF23" i="52" s="1"/>
  <c r="BA68" i="52"/>
  <c r="BD68" i="52" s="1"/>
  <c r="BF68" i="52" s="1"/>
  <c r="BA119" i="52"/>
  <c r="BD119" i="52" s="1"/>
  <c r="BF119" i="52" s="1"/>
  <c r="BA160" i="43"/>
  <c r="BD160" i="43" s="1"/>
  <c r="BF160" i="43" s="1"/>
  <c r="BA25" i="44"/>
  <c r="BD25" i="44" s="1"/>
  <c r="BF25" i="44" s="1"/>
  <c r="BA33" i="44"/>
  <c r="BD33" i="44" s="1"/>
  <c r="BF33" i="44" s="1"/>
  <c r="BA66" i="44"/>
  <c r="BD66" i="44" s="1"/>
  <c r="BF66" i="44" s="1"/>
  <c r="BA107" i="44"/>
  <c r="BD107" i="44" s="1"/>
  <c r="BF107" i="44" s="1"/>
  <c r="BA40" i="45"/>
  <c r="BD40" i="45" s="1"/>
  <c r="BF40" i="45" s="1"/>
  <c r="BA92" i="45"/>
  <c r="BD92" i="45" s="1"/>
  <c r="BF92" i="45" s="1"/>
  <c r="BA97" i="45"/>
  <c r="BD97" i="45" s="1"/>
  <c r="BF97" i="45" s="1"/>
  <c r="BA147" i="45"/>
  <c r="BD147" i="45" s="1"/>
  <c r="BF147" i="45" s="1"/>
  <c r="BA159" i="45"/>
  <c r="BD159" i="45" s="1"/>
  <c r="BF159" i="45" s="1"/>
  <c r="AA168" i="46"/>
  <c r="BA89" i="46"/>
  <c r="BD89" i="46" s="1"/>
  <c r="BF89" i="46" s="1"/>
  <c r="BA104" i="46"/>
  <c r="BD104" i="46" s="1"/>
  <c r="BF104" i="46" s="1"/>
  <c r="BA125" i="46"/>
  <c r="BD125" i="46" s="1"/>
  <c r="BF125" i="46" s="1"/>
  <c r="BA135" i="46"/>
  <c r="BD135" i="46" s="1"/>
  <c r="BF135" i="46" s="1"/>
  <c r="BA75" i="47"/>
  <c r="BD75" i="47" s="1"/>
  <c r="BF75" i="47" s="1"/>
  <c r="BA94" i="47"/>
  <c r="BD94" i="47" s="1"/>
  <c r="BF94" i="47" s="1"/>
  <c r="BA140" i="47"/>
  <c r="BD140" i="47" s="1"/>
  <c r="BF140" i="47" s="1"/>
  <c r="K168" i="48"/>
  <c r="BA17" i="48"/>
  <c r="BD17" i="48" s="1"/>
  <c r="BF17" i="48" s="1"/>
  <c r="BA46" i="48"/>
  <c r="BD46" i="48" s="1"/>
  <c r="BF46" i="48" s="1"/>
  <c r="BA102" i="48"/>
  <c r="BD102" i="48" s="1"/>
  <c r="BF102" i="48" s="1"/>
  <c r="BA108" i="48"/>
  <c r="BD108" i="48" s="1"/>
  <c r="BF108" i="48" s="1"/>
  <c r="BA159" i="49"/>
  <c r="BD159" i="49" s="1"/>
  <c r="BF159" i="49" s="1"/>
  <c r="BA12" i="50"/>
  <c r="BD12" i="50" s="1"/>
  <c r="BF12" i="50" s="1"/>
  <c r="BA40" i="50"/>
  <c r="BD40" i="50" s="1"/>
  <c r="BF40" i="50" s="1"/>
  <c r="BA45" i="50"/>
  <c r="BD45" i="50" s="1"/>
  <c r="BF45" i="50" s="1"/>
  <c r="BA144" i="50"/>
  <c r="BD144" i="50" s="1"/>
  <c r="BF144" i="50" s="1"/>
  <c r="BA22" i="51"/>
  <c r="BD22" i="51" s="1"/>
  <c r="BF22" i="51" s="1"/>
  <c r="BA28" i="51"/>
  <c r="BD28" i="51" s="1"/>
  <c r="BF28" i="51" s="1"/>
  <c r="BA87" i="51"/>
  <c r="BD87" i="51" s="1"/>
  <c r="BF87" i="51" s="1"/>
  <c r="BA104" i="51"/>
  <c r="BD104" i="51" s="1"/>
  <c r="BF104" i="51" s="1"/>
  <c r="BA32" i="52"/>
  <c r="BD32" i="52" s="1"/>
  <c r="BF32" i="52" s="1"/>
  <c r="BA12" i="47"/>
  <c r="BD12" i="47" s="1"/>
  <c r="BF12" i="47" s="1"/>
  <c r="AU168" i="55"/>
  <c r="BA6" i="47"/>
  <c r="BD6" i="47" s="1"/>
  <c r="BF6" i="47" s="1"/>
  <c r="BA109" i="47"/>
  <c r="BD109" i="47" s="1"/>
  <c r="BF109" i="47" s="1"/>
  <c r="BA77" i="48"/>
  <c r="BD77" i="48" s="1"/>
  <c r="BF77" i="48" s="1"/>
  <c r="O168" i="50"/>
  <c r="BA91" i="50"/>
  <c r="BD91" i="50" s="1"/>
  <c r="BF91" i="50" s="1"/>
  <c r="BA104" i="50"/>
  <c r="BD104" i="50" s="1"/>
  <c r="BF104" i="50" s="1"/>
  <c r="BA61" i="52"/>
  <c r="BD61" i="52" s="1"/>
  <c r="BF61" i="52" s="1"/>
  <c r="BA43" i="42"/>
  <c r="BD43" i="42" s="1"/>
  <c r="BF43" i="42" s="1"/>
  <c r="BA74" i="42"/>
  <c r="BD74" i="42" s="1"/>
  <c r="BF74" i="42" s="1"/>
  <c r="BA143" i="42"/>
  <c r="BD143" i="42" s="1"/>
  <c r="BF143" i="42" s="1"/>
  <c r="BA22" i="43"/>
  <c r="BD22" i="43" s="1"/>
  <c r="BF22" i="43" s="1"/>
  <c r="BA57" i="43"/>
  <c r="BD57" i="43" s="1"/>
  <c r="BF57" i="43" s="1"/>
  <c r="BA146" i="43"/>
  <c r="BD146" i="43" s="1"/>
  <c r="BF146" i="43" s="1"/>
  <c r="BA167" i="43"/>
  <c r="BD167" i="43" s="1"/>
  <c r="BF167" i="43" s="1"/>
  <c r="AE168" i="44"/>
  <c r="BA10" i="44"/>
  <c r="BD10" i="44" s="1"/>
  <c r="BF10" i="44" s="1"/>
  <c r="BA83" i="44"/>
  <c r="BD83" i="44" s="1"/>
  <c r="BF83" i="44" s="1"/>
  <c r="BA97" i="44"/>
  <c r="BD97" i="44" s="1"/>
  <c r="BF97" i="44" s="1"/>
  <c r="BA142" i="44"/>
  <c r="BD142" i="44" s="1"/>
  <c r="BF142" i="44" s="1"/>
  <c r="BA164" i="44"/>
  <c r="BD164" i="44" s="1"/>
  <c r="BF164" i="44" s="1"/>
  <c r="BA22" i="45"/>
  <c r="BD22" i="45" s="1"/>
  <c r="BF22" i="45" s="1"/>
  <c r="BA57" i="45"/>
  <c r="BD57" i="45" s="1"/>
  <c r="BF57" i="45" s="1"/>
  <c r="BA68" i="45"/>
  <c r="BD68" i="45" s="1"/>
  <c r="BF68" i="45" s="1"/>
  <c r="BA99" i="45"/>
  <c r="BD99" i="45" s="1"/>
  <c r="BF99" i="45" s="1"/>
  <c r="BA57" i="46"/>
  <c r="BD57" i="46" s="1"/>
  <c r="BF57" i="46" s="1"/>
  <c r="BA71" i="46"/>
  <c r="BD71" i="46" s="1"/>
  <c r="BF71" i="46" s="1"/>
  <c r="BA116" i="46"/>
  <c r="BD116" i="46" s="1"/>
  <c r="BF116" i="46" s="1"/>
  <c r="BA139" i="46"/>
  <c r="BD139" i="46" s="1"/>
  <c r="BF139" i="46" s="1"/>
  <c r="BA30" i="47"/>
  <c r="BD30" i="47" s="1"/>
  <c r="BF30" i="47" s="1"/>
  <c r="BA35" i="47"/>
  <c r="BD35" i="47" s="1"/>
  <c r="BF35" i="47" s="1"/>
  <c r="BA45" i="47"/>
  <c r="BD45" i="47" s="1"/>
  <c r="BF45" i="47" s="1"/>
  <c r="BA81" i="47"/>
  <c r="BD81" i="47" s="1"/>
  <c r="BF81" i="47" s="1"/>
  <c r="BA91" i="47"/>
  <c r="BD91" i="47" s="1"/>
  <c r="BF91" i="47" s="1"/>
  <c r="BA156" i="47"/>
  <c r="BD156" i="47" s="1"/>
  <c r="BF156" i="47" s="1"/>
  <c r="BA6" i="48"/>
  <c r="BD6" i="48" s="1"/>
  <c r="BF6" i="48" s="1"/>
  <c r="BA68" i="48"/>
  <c r="BD68" i="48" s="1"/>
  <c r="BF68" i="48" s="1"/>
  <c r="BA69" i="48"/>
  <c r="BD69" i="48" s="1"/>
  <c r="BF69" i="48" s="1"/>
  <c r="BA101" i="48"/>
  <c r="BD101" i="48" s="1"/>
  <c r="BF101" i="48" s="1"/>
  <c r="BA94" i="49"/>
  <c r="BD94" i="49" s="1"/>
  <c r="BF94" i="49" s="1"/>
  <c r="BA66" i="50"/>
  <c r="BD66" i="50" s="1"/>
  <c r="BF66" i="50" s="1"/>
  <c r="BA75" i="50"/>
  <c r="BD75" i="50" s="1"/>
  <c r="BF75" i="50" s="1"/>
  <c r="BA108" i="50"/>
  <c r="BD108" i="50" s="1"/>
  <c r="BF108" i="50" s="1"/>
  <c r="BA98" i="51"/>
  <c r="BD98" i="51" s="1"/>
  <c r="BF98" i="51" s="1"/>
  <c r="BA47" i="52"/>
  <c r="BD47" i="52" s="1"/>
  <c r="BF47" i="52" s="1"/>
  <c r="BA14" i="53"/>
  <c r="BD14" i="53" s="1"/>
  <c r="BF14" i="53" s="1"/>
  <c r="BA119" i="53"/>
  <c r="BD119" i="53" s="1"/>
  <c r="BF119" i="53" s="1"/>
  <c r="BA125" i="53"/>
  <c r="BD125" i="53" s="1"/>
  <c r="BF125" i="53" s="1"/>
  <c r="BA58" i="57"/>
  <c r="BD58" i="57" s="1"/>
  <c r="BF58" i="57" s="1"/>
  <c r="O168" i="42"/>
  <c r="BA46" i="44"/>
  <c r="BD46" i="44" s="1"/>
  <c r="BF46" i="44" s="1"/>
  <c r="BA90" i="44"/>
  <c r="BD90" i="44" s="1"/>
  <c r="BF90" i="44" s="1"/>
  <c r="BA96" i="44"/>
  <c r="BD96" i="44" s="1"/>
  <c r="BF96" i="44" s="1"/>
  <c r="BA63" i="45"/>
  <c r="BD63" i="45" s="1"/>
  <c r="BF63" i="45" s="1"/>
  <c r="BA149" i="45"/>
  <c r="BD149" i="45" s="1"/>
  <c r="BF149" i="45" s="1"/>
  <c r="BA34" i="46"/>
  <c r="BD34" i="46" s="1"/>
  <c r="BF34" i="46" s="1"/>
  <c r="BA64" i="46"/>
  <c r="BD64" i="46" s="1"/>
  <c r="BF64" i="46" s="1"/>
  <c r="BA134" i="46"/>
  <c r="BD134" i="46" s="1"/>
  <c r="BF134" i="46" s="1"/>
  <c r="BA70" i="47"/>
  <c r="BD70" i="47" s="1"/>
  <c r="BF70" i="47" s="1"/>
  <c r="BA4" i="48"/>
  <c r="BA24" i="48"/>
  <c r="BD24" i="48" s="1"/>
  <c r="BF24" i="48" s="1"/>
  <c r="BA63" i="48"/>
  <c r="BD63" i="48" s="1"/>
  <c r="BF63" i="48" s="1"/>
  <c r="BA90" i="48"/>
  <c r="BD90" i="48" s="1"/>
  <c r="BF90" i="48" s="1"/>
  <c r="BA121" i="48"/>
  <c r="BD121" i="48" s="1"/>
  <c r="BF121" i="48" s="1"/>
  <c r="S168" i="49"/>
  <c r="O168" i="49"/>
  <c r="BA13" i="49"/>
  <c r="BD13" i="49" s="1"/>
  <c r="BF13" i="49" s="1"/>
  <c r="BA17" i="49"/>
  <c r="BD17" i="49" s="1"/>
  <c r="BF17" i="49" s="1"/>
  <c r="BA46" i="49"/>
  <c r="BD46" i="49" s="1"/>
  <c r="BF46" i="49" s="1"/>
  <c r="BA55" i="50"/>
  <c r="BD55" i="50" s="1"/>
  <c r="BF55" i="50" s="1"/>
  <c r="BA156" i="50"/>
  <c r="BD156" i="50" s="1"/>
  <c r="BF156" i="50" s="1"/>
  <c r="BA34" i="51"/>
  <c r="BD34" i="51" s="1"/>
  <c r="BF34" i="51" s="1"/>
  <c r="BA43" i="51"/>
  <c r="BD43" i="51" s="1"/>
  <c r="BF43" i="51" s="1"/>
  <c r="BA75" i="51"/>
  <c r="BD75" i="51" s="1"/>
  <c r="BF75" i="51" s="1"/>
  <c r="BA97" i="51"/>
  <c r="BD97" i="51" s="1"/>
  <c r="BF97" i="51" s="1"/>
  <c r="BA78" i="52"/>
  <c r="BD78" i="52" s="1"/>
  <c r="BF78" i="52" s="1"/>
  <c r="BA136" i="52"/>
  <c r="BD136" i="52" s="1"/>
  <c r="BF136" i="52" s="1"/>
  <c r="BA128" i="53"/>
  <c r="BD128" i="53" s="1"/>
  <c r="BF128" i="53" s="1"/>
  <c r="BA143" i="56"/>
  <c r="BD143" i="56" s="1"/>
  <c r="BF143" i="56" s="1"/>
  <c r="BA28" i="57"/>
  <c r="BD28" i="57" s="1"/>
  <c r="BF28" i="57" s="1"/>
  <c r="BA29" i="46"/>
  <c r="BD29" i="46" s="1"/>
  <c r="BF29" i="46" s="1"/>
  <c r="AU168" i="47"/>
  <c r="BA106" i="47"/>
  <c r="BD106" i="47" s="1"/>
  <c r="BF106" i="47" s="1"/>
  <c r="BA89" i="49"/>
  <c r="BD89" i="49" s="1"/>
  <c r="BF89" i="49" s="1"/>
  <c r="BA105" i="50"/>
  <c r="BD105" i="50" s="1"/>
  <c r="BF105" i="50" s="1"/>
  <c r="BA73" i="42"/>
  <c r="BD73" i="42" s="1"/>
  <c r="BF73" i="42" s="1"/>
  <c r="BA100" i="42"/>
  <c r="BD100" i="42" s="1"/>
  <c r="BF100" i="42" s="1"/>
  <c r="BA136" i="42"/>
  <c r="BD136" i="42" s="1"/>
  <c r="BF136" i="42" s="1"/>
  <c r="BA44" i="43"/>
  <c r="BD44" i="43" s="1"/>
  <c r="BF44" i="43" s="1"/>
  <c r="BA56" i="43"/>
  <c r="BD56" i="43" s="1"/>
  <c r="BF56" i="43" s="1"/>
  <c r="BA78" i="43"/>
  <c r="BD78" i="43" s="1"/>
  <c r="BF78" i="43" s="1"/>
  <c r="AM168" i="44"/>
  <c r="BA9" i="44"/>
  <c r="BD9" i="44" s="1"/>
  <c r="BF9" i="44" s="1"/>
  <c r="BA45" i="44"/>
  <c r="BD45" i="44" s="1"/>
  <c r="BF45" i="44" s="1"/>
  <c r="BA140" i="44"/>
  <c r="BD140" i="44" s="1"/>
  <c r="BF140" i="44" s="1"/>
  <c r="AY168" i="45"/>
  <c r="W168" i="45"/>
  <c r="BA105" i="45"/>
  <c r="BD105" i="45" s="1"/>
  <c r="BF105" i="45" s="1"/>
  <c r="BA164" i="45"/>
  <c r="BD164" i="45" s="1"/>
  <c r="BF164" i="45" s="1"/>
  <c r="K168" i="46"/>
  <c r="BA22" i="46"/>
  <c r="BD22" i="46" s="1"/>
  <c r="BF22" i="46" s="1"/>
  <c r="BA52" i="46"/>
  <c r="BD52" i="46" s="1"/>
  <c r="BF52" i="46" s="1"/>
  <c r="BA70" i="46"/>
  <c r="BD70" i="46" s="1"/>
  <c r="BF70" i="46" s="1"/>
  <c r="BA105" i="46"/>
  <c r="BD105" i="46" s="1"/>
  <c r="BF105" i="46" s="1"/>
  <c r="BA10" i="47"/>
  <c r="BD10" i="47" s="1"/>
  <c r="BF10" i="47" s="1"/>
  <c r="BA15" i="47"/>
  <c r="BD15" i="47" s="1"/>
  <c r="BF15" i="47" s="1"/>
  <c r="BA100" i="47"/>
  <c r="BD100" i="47" s="1"/>
  <c r="BF100" i="47" s="1"/>
  <c r="BA5" i="48"/>
  <c r="BD5" i="48" s="1"/>
  <c r="BF5" i="48" s="1"/>
  <c r="BA22" i="49"/>
  <c r="BD22" i="49" s="1"/>
  <c r="BF22" i="49" s="1"/>
  <c r="BA60" i="49"/>
  <c r="BD60" i="49" s="1"/>
  <c r="BF60" i="49" s="1"/>
  <c r="BA69" i="49"/>
  <c r="BD69" i="49" s="1"/>
  <c r="BF69" i="49" s="1"/>
  <c r="BA93" i="49"/>
  <c r="BD93" i="49" s="1"/>
  <c r="BF93" i="49" s="1"/>
  <c r="BA152" i="49"/>
  <c r="BD152" i="49" s="1"/>
  <c r="BF152" i="49" s="1"/>
  <c r="BA13" i="50"/>
  <c r="BD13" i="50" s="1"/>
  <c r="BF13" i="50" s="1"/>
  <c r="BA19" i="50"/>
  <c r="BD19" i="50" s="1"/>
  <c r="BF19" i="50" s="1"/>
  <c r="BA120" i="51"/>
  <c r="BD120" i="51" s="1"/>
  <c r="BF120" i="51" s="1"/>
  <c r="BA46" i="52"/>
  <c r="BD46" i="52" s="1"/>
  <c r="BF46" i="52" s="1"/>
  <c r="BA60" i="52"/>
  <c r="BD60" i="52" s="1"/>
  <c r="BF60" i="52" s="1"/>
  <c r="BA13" i="53"/>
  <c r="BD13" i="53" s="1"/>
  <c r="BF13" i="53" s="1"/>
  <c r="BA31" i="47"/>
  <c r="BD31" i="47" s="1"/>
  <c r="BF31" i="47" s="1"/>
  <c r="BA32" i="48"/>
  <c r="BD32" i="48" s="1"/>
  <c r="BF32" i="48" s="1"/>
  <c r="BA37" i="48"/>
  <c r="BD37" i="48" s="1"/>
  <c r="BF37" i="48" s="1"/>
  <c r="AI168" i="49"/>
  <c r="BA10" i="49"/>
  <c r="BD10" i="49" s="1"/>
  <c r="BF10" i="49" s="1"/>
  <c r="BA56" i="49"/>
  <c r="BD56" i="49" s="1"/>
  <c r="BF56" i="49" s="1"/>
  <c r="BA90" i="49"/>
  <c r="BD90" i="49" s="1"/>
  <c r="BF90" i="49" s="1"/>
  <c r="BA101" i="49"/>
  <c r="BD101" i="49" s="1"/>
  <c r="BF101" i="49" s="1"/>
  <c r="BA7" i="50"/>
  <c r="BD7" i="50" s="1"/>
  <c r="BF7" i="50" s="1"/>
  <c r="BA56" i="50"/>
  <c r="BD56" i="50" s="1"/>
  <c r="BF56" i="50" s="1"/>
  <c r="BA74" i="50"/>
  <c r="BD74" i="50" s="1"/>
  <c r="BF74" i="50" s="1"/>
  <c r="BA4" i="51"/>
  <c r="O168" i="51"/>
  <c r="BA46" i="51"/>
  <c r="BD46" i="51" s="1"/>
  <c r="BF46" i="51" s="1"/>
  <c r="BA66" i="51"/>
  <c r="BD66" i="51" s="1"/>
  <c r="BF66" i="51" s="1"/>
  <c r="AM168" i="52"/>
  <c r="BA104" i="52"/>
  <c r="BD104" i="52" s="1"/>
  <c r="BF104" i="52" s="1"/>
  <c r="BA7" i="47"/>
  <c r="BD7" i="47" s="1"/>
  <c r="BF7" i="47" s="1"/>
  <c r="BA63" i="47"/>
  <c r="BD63" i="47" s="1"/>
  <c r="BF63" i="47" s="1"/>
  <c r="BA136" i="47"/>
  <c r="BD136" i="47" s="1"/>
  <c r="BF136" i="47" s="1"/>
  <c r="BA163" i="47"/>
  <c r="BD163" i="47" s="1"/>
  <c r="BF163" i="47" s="1"/>
  <c r="BA58" i="48"/>
  <c r="BD58" i="48" s="1"/>
  <c r="BF58" i="48" s="1"/>
  <c r="BA71" i="48"/>
  <c r="BD71" i="48" s="1"/>
  <c r="BF71" i="48" s="1"/>
  <c r="BA85" i="48"/>
  <c r="BD85" i="48" s="1"/>
  <c r="BF85" i="48" s="1"/>
  <c r="BA28" i="49"/>
  <c r="BD28" i="49" s="1"/>
  <c r="BF28" i="49" s="1"/>
  <c r="BA62" i="49"/>
  <c r="BD62" i="49" s="1"/>
  <c r="BF62" i="49" s="1"/>
  <c r="BA78" i="49"/>
  <c r="BD78" i="49" s="1"/>
  <c r="BF78" i="49" s="1"/>
  <c r="BA105" i="49"/>
  <c r="BD105" i="49" s="1"/>
  <c r="BF105" i="49" s="1"/>
  <c r="BA110" i="49"/>
  <c r="BD110" i="49" s="1"/>
  <c r="BF110" i="49" s="1"/>
  <c r="BA20" i="50"/>
  <c r="BD20" i="50" s="1"/>
  <c r="BF20" i="50" s="1"/>
  <c r="BA158" i="50"/>
  <c r="BD158" i="50" s="1"/>
  <c r="BF158" i="50" s="1"/>
  <c r="S168" i="51"/>
  <c r="BA35" i="51"/>
  <c r="BD35" i="51" s="1"/>
  <c r="BF35" i="51" s="1"/>
  <c r="BA65" i="51"/>
  <c r="BD65" i="51" s="1"/>
  <c r="BF65" i="51" s="1"/>
  <c r="AQ168" i="52"/>
  <c r="BA43" i="52"/>
  <c r="BD43" i="52" s="1"/>
  <c r="BF43" i="52" s="1"/>
  <c r="BA57" i="52"/>
  <c r="BD57" i="52" s="1"/>
  <c r="BF57" i="52" s="1"/>
  <c r="BA74" i="52"/>
  <c r="BD74" i="52" s="1"/>
  <c r="BF74" i="52" s="1"/>
  <c r="BA109" i="52"/>
  <c r="BD109" i="52" s="1"/>
  <c r="BF109" i="52" s="1"/>
  <c r="BA16" i="53"/>
  <c r="BD16" i="53" s="1"/>
  <c r="BF16" i="53" s="1"/>
  <c r="BA44" i="53"/>
  <c r="BD44" i="53" s="1"/>
  <c r="BF44" i="53" s="1"/>
  <c r="BA53" i="53"/>
  <c r="BD53" i="53" s="1"/>
  <c r="BF53" i="53" s="1"/>
  <c r="BA63" i="53"/>
  <c r="BD63" i="53" s="1"/>
  <c r="BF63" i="53" s="1"/>
  <c r="BA80" i="53"/>
  <c r="BD80" i="53" s="1"/>
  <c r="BF80" i="53" s="1"/>
  <c r="BA99" i="53"/>
  <c r="BD99" i="53" s="1"/>
  <c r="BF99" i="53" s="1"/>
  <c r="BA121" i="53"/>
  <c r="BD121" i="53" s="1"/>
  <c r="BF121" i="53" s="1"/>
  <c r="BA81" i="54"/>
  <c r="BD81" i="54" s="1"/>
  <c r="BF81" i="54" s="1"/>
  <c r="BB126" i="64"/>
  <c r="BC126" i="64" s="1"/>
  <c r="BF126" i="64" s="1"/>
  <c r="BH126" i="64" s="1"/>
  <c r="BA95" i="47"/>
  <c r="BD95" i="47" s="1"/>
  <c r="BF95" i="47" s="1"/>
  <c r="BA117" i="47"/>
  <c r="BD117" i="47" s="1"/>
  <c r="BF117" i="47" s="1"/>
  <c r="BA126" i="47"/>
  <c r="BD126" i="47" s="1"/>
  <c r="BF126" i="47" s="1"/>
  <c r="BA131" i="47"/>
  <c r="BD131" i="47" s="1"/>
  <c r="BF131" i="47" s="1"/>
  <c r="BA157" i="47"/>
  <c r="BD157" i="47" s="1"/>
  <c r="BF157" i="47" s="1"/>
  <c r="BA81" i="48"/>
  <c r="BD81" i="48" s="1"/>
  <c r="BF81" i="48" s="1"/>
  <c r="BA103" i="48"/>
  <c r="BD103" i="48" s="1"/>
  <c r="BF103" i="48" s="1"/>
  <c r="BA109" i="48"/>
  <c r="BD109" i="48" s="1"/>
  <c r="BF109" i="48" s="1"/>
  <c r="BA157" i="48"/>
  <c r="BD157" i="48" s="1"/>
  <c r="BF157" i="48" s="1"/>
  <c r="AQ168" i="49"/>
  <c r="BA9" i="49"/>
  <c r="BD9" i="49" s="1"/>
  <c r="BF9" i="49" s="1"/>
  <c r="BA32" i="49"/>
  <c r="BD32" i="49" s="1"/>
  <c r="BF32" i="49" s="1"/>
  <c r="BA66" i="49"/>
  <c r="BD66" i="49" s="1"/>
  <c r="BF66" i="49" s="1"/>
  <c r="BA83" i="49"/>
  <c r="BD83" i="49" s="1"/>
  <c r="BF83" i="49" s="1"/>
  <c r="BA119" i="49"/>
  <c r="BD119" i="49" s="1"/>
  <c r="BF119" i="49" s="1"/>
  <c r="BA127" i="49"/>
  <c r="BD127" i="49" s="1"/>
  <c r="BF127" i="49" s="1"/>
  <c r="BA137" i="49"/>
  <c r="BD137" i="49" s="1"/>
  <c r="BF137" i="49" s="1"/>
  <c r="BA145" i="49"/>
  <c r="BD145" i="49" s="1"/>
  <c r="BF145" i="49" s="1"/>
  <c r="BA14" i="50"/>
  <c r="BD14" i="50" s="1"/>
  <c r="BF14" i="50" s="1"/>
  <c r="W168" i="51"/>
  <c r="BA8" i="51"/>
  <c r="BD8" i="51" s="1"/>
  <c r="BF8" i="51" s="1"/>
  <c r="G168" i="51"/>
  <c r="BA30" i="51"/>
  <c r="BD30" i="51" s="1"/>
  <c r="BF30" i="51" s="1"/>
  <c r="BA50" i="51"/>
  <c r="BD50" i="51" s="1"/>
  <c r="BF50" i="51" s="1"/>
  <c r="BA55" i="51"/>
  <c r="BD55" i="51" s="1"/>
  <c r="BF55" i="51" s="1"/>
  <c r="BA144" i="51"/>
  <c r="BD144" i="51" s="1"/>
  <c r="BF144" i="51" s="1"/>
  <c r="BA48" i="52"/>
  <c r="BD48" i="52" s="1"/>
  <c r="BF48" i="52" s="1"/>
  <c r="BA88" i="52"/>
  <c r="BD88" i="52" s="1"/>
  <c r="BF88" i="52" s="1"/>
  <c r="BA160" i="52"/>
  <c r="BD160" i="52" s="1"/>
  <c r="BF160" i="52" s="1"/>
  <c r="BA10" i="53"/>
  <c r="BD10" i="53" s="1"/>
  <c r="BF10" i="53" s="1"/>
  <c r="BA29" i="53"/>
  <c r="BD29" i="53" s="1"/>
  <c r="BF29" i="53" s="1"/>
  <c r="BA31" i="53"/>
  <c r="BD31" i="53" s="1"/>
  <c r="BF31" i="53" s="1"/>
  <c r="BA39" i="53"/>
  <c r="BD39" i="53" s="1"/>
  <c r="BF39" i="53" s="1"/>
  <c r="BA99" i="54"/>
  <c r="BD99" i="54" s="1"/>
  <c r="BF99" i="54" s="1"/>
  <c r="BA4" i="53"/>
  <c r="G168" i="53"/>
  <c r="BA48" i="53"/>
  <c r="BD48" i="53" s="1"/>
  <c r="BF48" i="53" s="1"/>
  <c r="BA58" i="53"/>
  <c r="BD58" i="53" s="1"/>
  <c r="BF58" i="53" s="1"/>
  <c r="BA66" i="53"/>
  <c r="BD66" i="53" s="1"/>
  <c r="BF66" i="53" s="1"/>
  <c r="BA163" i="53"/>
  <c r="BD163" i="53" s="1"/>
  <c r="BF163" i="53" s="1"/>
  <c r="BA140" i="54"/>
  <c r="BD140" i="54" s="1"/>
  <c r="BF140" i="54" s="1"/>
  <c r="K168" i="53"/>
  <c r="AA168" i="53"/>
  <c r="BA52" i="53"/>
  <c r="BD52" i="53" s="1"/>
  <c r="BF52" i="53" s="1"/>
  <c r="BA8" i="54"/>
  <c r="BD8" i="54" s="1"/>
  <c r="BF8" i="54" s="1"/>
  <c r="BA67" i="54"/>
  <c r="BD67" i="54" s="1"/>
  <c r="BF67" i="54" s="1"/>
  <c r="BA94" i="54"/>
  <c r="BD94" i="54" s="1"/>
  <c r="BF94" i="54" s="1"/>
  <c r="BA6" i="55"/>
  <c r="BD6" i="55" s="1"/>
  <c r="BF6" i="55" s="1"/>
  <c r="BA7" i="55"/>
  <c r="BD7" i="55" s="1"/>
  <c r="BF7" i="55" s="1"/>
  <c r="AU168" i="57"/>
  <c r="BA44" i="47"/>
  <c r="BD44" i="47" s="1"/>
  <c r="BF44" i="47" s="1"/>
  <c r="BA72" i="47"/>
  <c r="BD72" i="47" s="1"/>
  <c r="BF72" i="47" s="1"/>
  <c r="BA80" i="47"/>
  <c r="BD80" i="47" s="1"/>
  <c r="BF80" i="47" s="1"/>
  <c r="BA125" i="47"/>
  <c r="BD125" i="47" s="1"/>
  <c r="BF125" i="47" s="1"/>
  <c r="BA162" i="47"/>
  <c r="BD162" i="47" s="1"/>
  <c r="BF162" i="47" s="1"/>
  <c r="BA34" i="48"/>
  <c r="BD34" i="48" s="1"/>
  <c r="BF34" i="48" s="1"/>
  <c r="BA40" i="48"/>
  <c r="BD40" i="48" s="1"/>
  <c r="BF40" i="48" s="1"/>
  <c r="BA73" i="48"/>
  <c r="BD73" i="48" s="1"/>
  <c r="BF73" i="48" s="1"/>
  <c r="BA82" i="48"/>
  <c r="BD82" i="48" s="1"/>
  <c r="BF82" i="48" s="1"/>
  <c r="BA88" i="48"/>
  <c r="BD88" i="48" s="1"/>
  <c r="BF88" i="48" s="1"/>
  <c r="AE168" i="49"/>
  <c r="BA85" i="49"/>
  <c r="BD85" i="49" s="1"/>
  <c r="BF85" i="49" s="1"/>
  <c r="BA92" i="49"/>
  <c r="BD92" i="49" s="1"/>
  <c r="BF92" i="49" s="1"/>
  <c r="BA156" i="49"/>
  <c r="BD156" i="49" s="1"/>
  <c r="BF156" i="49" s="1"/>
  <c r="BA162" i="49"/>
  <c r="BD162" i="49" s="1"/>
  <c r="BF162" i="49" s="1"/>
  <c r="AY168" i="50"/>
  <c r="BA33" i="50"/>
  <c r="BD33" i="50" s="1"/>
  <c r="BF33" i="50" s="1"/>
  <c r="BA87" i="50"/>
  <c r="BD87" i="50" s="1"/>
  <c r="BF87" i="50" s="1"/>
  <c r="BA98" i="50"/>
  <c r="BD98" i="50" s="1"/>
  <c r="BF98" i="50" s="1"/>
  <c r="BA121" i="50"/>
  <c r="BD121" i="50" s="1"/>
  <c r="BF121" i="50" s="1"/>
  <c r="BA15" i="51"/>
  <c r="BD15" i="51" s="1"/>
  <c r="BF15" i="51" s="1"/>
  <c r="BA20" i="51"/>
  <c r="BD20" i="51" s="1"/>
  <c r="BF20" i="51" s="1"/>
  <c r="BA42" i="51"/>
  <c r="BD42" i="51" s="1"/>
  <c r="BF42" i="51" s="1"/>
  <c r="BA100" i="51"/>
  <c r="BD100" i="51" s="1"/>
  <c r="BF100" i="51" s="1"/>
  <c r="BA109" i="51"/>
  <c r="BD109" i="51" s="1"/>
  <c r="BF109" i="51" s="1"/>
  <c r="S168" i="52"/>
  <c r="BA4" i="52"/>
  <c r="AY168" i="52"/>
  <c r="BA40" i="52"/>
  <c r="BD40" i="52" s="1"/>
  <c r="BF40" i="52" s="1"/>
  <c r="BA6" i="53"/>
  <c r="BD6" i="53" s="1"/>
  <c r="BF6" i="53" s="1"/>
  <c r="BA35" i="54"/>
  <c r="BD35" i="54" s="1"/>
  <c r="BF35" i="54" s="1"/>
  <c r="BA71" i="54"/>
  <c r="BD71" i="54" s="1"/>
  <c r="BF71" i="54" s="1"/>
  <c r="BA99" i="57"/>
  <c r="BD99" i="57" s="1"/>
  <c r="BF99" i="57" s="1"/>
  <c r="AE168" i="58"/>
  <c r="AU168" i="58"/>
  <c r="AM168" i="58"/>
  <c r="BA50" i="53"/>
  <c r="BD50" i="53" s="1"/>
  <c r="BF50" i="53" s="1"/>
  <c r="BA95" i="53"/>
  <c r="BD95" i="53" s="1"/>
  <c r="BF95" i="53" s="1"/>
  <c r="BA14" i="54"/>
  <c r="BD14" i="54" s="1"/>
  <c r="BF14" i="54" s="1"/>
  <c r="BA65" i="54"/>
  <c r="BD65" i="54" s="1"/>
  <c r="BF65" i="54" s="1"/>
  <c r="AI168" i="58"/>
  <c r="BA11" i="42"/>
  <c r="BD11" i="42" s="1"/>
  <c r="BF11" i="42" s="1"/>
  <c r="BA26" i="43"/>
  <c r="BD26" i="43" s="1"/>
  <c r="BF26" i="43" s="1"/>
  <c r="BA151" i="43"/>
  <c r="BD151" i="43" s="1"/>
  <c r="BF151" i="43" s="1"/>
  <c r="BA26" i="44"/>
  <c r="BD26" i="44" s="1"/>
  <c r="BF26" i="44" s="1"/>
  <c r="BA152" i="44"/>
  <c r="BD152" i="44" s="1"/>
  <c r="BF152" i="44" s="1"/>
  <c r="BA24" i="46"/>
  <c r="BD24" i="46" s="1"/>
  <c r="BF24" i="46" s="1"/>
  <c r="BA55" i="46"/>
  <c r="BD55" i="46" s="1"/>
  <c r="BF55" i="46" s="1"/>
  <c r="AA168" i="47"/>
  <c r="BA9" i="47"/>
  <c r="BD9" i="47" s="1"/>
  <c r="BF9" i="47" s="1"/>
  <c r="BA38" i="47"/>
  <c r="BD38" i="47" s="1"/>
  <c r="BF38" i="47" s="1"/>
  <c r="BA133" i="47"/>
  <c r="BD133" i="47" s="1"/>
  <c r="BF133" i="47" s="1"/>
  <c r="BA138" i="47"/>
  <c r="BD138" i="47" s="1"/>
  <c r="BF138" i="47" s="1"/>
  <c r="O168" i="48"/>
  <c r="BA8" i="48"/>
  <c r="BD8" i="48" s="1"/>
  <c r="BF8" i="48" s="1"/>
  <c r="BA33" i="48"/>
  <c r="BD33" i="48" s="1"/>
  <c r="BF33" i="48" s="1"/>
  <c r="BA54" i="48"/>
  <c r="BD54" i="48" s="1"/>
  <c r="BF54" i="48" s="1"/>
  <c r="BA133" i="48"/>
  <c r="BD133" i="48" s="1"/>
  <c r="BF133" i="48" s="1"/>
  <c r="BA39" i="49"/>
  <c r="BD39" i="49" s="1"/>
  <c r="BF39" i="49" s="1"/>
  <c r="BA51" i="49"/>
  <c r="BD51" i="49" s="1"/>
  <c r="BF51" i="49" s="1"/>
  <c r="BA63" i="49"/>
  <c r="BD63" i="49" s="1"/>
  <c r="BF63" i="49" s="1"/>
  <c r="BA102" i="49"/>
  <c r="BD102" i="49" s="1"/>
  <c r="BF102" i="49" s="1"/>
  <c r="AE168" i="50"/>
  <c r="BA38" i="50"/>
  <c r="BD38" i="50" s="1"/>
  <c r="BF38" i="50" s="1"/>
  <c r="BA41" i="51"/>
  <c r="BD41" i="51" s="1"/>
  <c r="BF41" i="51" s="1"/>
  <c r="BA47" i="51"/>
  <c r="BD47" i="51" s="1"/>
  <c r="BF47" i="51" s="1"/>
  <c r="BA52" i="51"/>
  <c r="BD52" i="51" s="1"/>
  <c r="BF52" i="51" s="1"/>
  <c r="BA61" i="51"/>
  <c r="BD61" i="51" s="1"/>
  <c r="BF61" i="51" s="1"/>
  <c r="BA78" i="51"/>
  <c r="BD78" i="51" s="1"/>
  <c r="BF78" i="51" s="1"/>
  <c r="BA94" i="51"/>
  <c r="BD94" i="51" s="1"/>
  <c r="BF94" i="51" s="1"/>
  <c r="BA156" i="51"/>
  <c r="BD156" i="51" s="1"/>
  <c r="BF156" i="51" s="1"/>
  <c r="AA168" i="52"/>
  <c r="BA7" i="52"/>
  <c r="BD7" i="52" s="1"/>
  <c r="BF7" i="52" s="1"/>
  <c r="BA27" i="52"/>
  <c r="BD27" i="52" s="1"/>
  <c r="BF27" i="52" s="1"/>
  <c r="BA30" i="52"/>
  <c r="BD30" i="52" s="1"/>
  <c r="BF30" i="52" s="1"/>
  <c r="BA35" i="52"/>
  <c r="BD35" i="52" s="1"/>
  <c r="BF35" i="52" s="1"/>
  <c r="BA75" i="52"/>
  <c r="BD75" i="52" s="1"/>
  <c r="BF75" i="52" s="1"/>
  <c r="BA90" i="52"/>
  <c r="BD90" i="52" s="1"/>
  <c r="BF90" i="52" s="1"/>
  <c r="BA29" i="54"/>
  <c r="BD29" i="54" s="1"/>
  <c r="BF29" i="54" s="1"/>
  <c r="AQ168" i="55"/>
  <c r="BA50" i="55"/>
  <c r="BD50" i="55" s="1"/>
  <c r="BF50" i="55" s="1"/>
  <c r="BA42" i="56"/>
  <c r="BD42" i="56" s="1"/>
  <c r="BF42" i="56" s="1"/>
  <c r="BA155" i="56"/>
  <c r="BD155" i="56" s="1"/>
  <c r="BF155" i="56" s="1"/>
  <c r="AY168" i="57"/>
  <c r="BA24" i="57"/>
  <c r="BD24" i="57" s="1"/>
  <c r="BF24" i="57" s="1"/>
  <c r="AI168" i="61"/>
  <c r="BA91" i="42"/>
  <c r="BD91" i="42" s="1"/>
  <c r="BF91" i="42" s="1"/>
  <c r="BA160" i="42"/>
  <c r="BD160" i="42" s="1"/>
  <c r="BF160" i="42" s="1"/>
  <c r="BA36" i="44"/>
  <c r="BD36" i="44" s="1"/>
  <c r="BF36" i="44" s="1"/>
  <c r="BA42" i="44"/>
  <c r="BD42" i="44" s="1"/>
  <c r="BF42" i="44" s="1"/>
  <c r="BA147" i="44"/>
  <c r="BD147" i="44" s="1"/>
  <c r="BF147" i="44" s="1"/>
  <c r="BA7" i="45"/>
  <c r="BD7" i="45" s="1"/>
  <c r="BF7" i="45" s="1"/>
  <c r="BA34" i="45"/>
  <c r="BD34" i="45" s="1"/>
  <c r="BF34" i="45" s="1"/>
  <c r="BA66" i="45"/>
  <c r="BD66" i="45" s="1"/>
  <c r="BF66" i="45" s="1"/>
  <c r="BA72" i="45"/>
  <c r="BD72" i="45" s="1"/>
  <c r="BF72" i="45" s="1"/>
  <c r="BA16" i="46"/>
  <c r="BD16" i="46" s="1"/>
  <c r="BF16" i="46" s="1"/>
  <c r="BA33" i="46"/>
  <c r="BD33" i="46" s="1"/>
  <c r="BF33" i="46" s="1"/>
  <c r="BA39" i="46"/>
  <c r="BD39" i="46" s="1"/>
  <c r="BF39" i="46" s="1"/>
  <c r="BA117" i="46"/>
  <c r="BD117" i="46" s="1"/>
  <c r="BF117" i="46" s="1"/>
  <c r="BA164" i="46"/>
  <c r="BD164" i="46" s="1"/>
  <c r="BF164" i="46" s="1"/>
  <c r="BA43" i="47"/>
  <c r="BD43" i="47" s="1"/>
  <c r="BF43" i="47" s="1"/>
  <c r="BA128" i="47"/>
  <c r="BD128" i="47" s="1"/>
  <c r="BF128" i="47" s="1"/>
  <c r="BA16" i="48"/>
  <c r="BD16" i="48" s="1"/>
  <c r="BF16" i="48" s="1"/>
  <c r="BA28" i="48"/>
  <c r="BD28" i="48" s="1"/>
  <c r="BF28" i="48" s="1"/>
  <c r="BA110" i="48"/>
  <c r="BD110" i="48" s="1"/>
  <c r="BF110" i="48" s="1"/>
  <c r="AA168" i="49"/>
  <c r="BA18" i="49"/>
  <c r="BD18" i="49" s="1"/>
  <c r="BF18" i="49" s="1"/>
  <c r="BA91" i="49"/>
  <c r="BD91" i="49" s="1"/>
  <c r="BF91" i="49" s="1"/>
  <c r="BA97" i="49"/>
  <c r="BD97" i="49" s="1"/>
  <c r="BF97" i="49" s="1"/>
  <c r="AI168" i="50"/>
  <c r="BA52" i="50"/>
  <c r="BD52" i="50" s="1"/>
  <c r="BF52" i="50" s="1"/>
  <c r="BA67" i="50"/>
  <c r="BD67" i="50" s="1"/>
  <c r="BF67" i="50" s="1"/>
  <c r="BA80" i="50"/>
  <c r="BD80" i="50" s="1"/>
  <c r="BF80" i="50" s="1"/>
  <c r="BA117" i="50"/>
  <c r="BD117" i="50" s="1"/>
  <c r="BF117" i="50" s="1"/>
  <c r="BA36" i="51"/>
  <c r="BD36" i="51" s="1"/>
  <c r="BF36" i="51" s="1"/>
  <c r="BA108" i="51"/>
  <c r="BD108" i="51" s="1"/>
  <c r="BF108" i="51" s="1"/>
  <c r="BA134" i="51"/>
  <c r="BD134" i="51" s="1"/>
  <c r="BF134" i="51" s="1"/>
  <c r="AE168" i="52"/>
  <c r="AU168" i="52"/>
  <c r="BA18" i="52"/>
  <c r="BD18" i="52" s="1"/>
  <c r="BF18" i="52" s="1"/>
  <c r="BA114" i="52"/>
  <c r="BD114" i="52" s="1"/>
  <c r="BF114" i="52" s="1"/>
  <c r="BA11" i="53"/>
  <c r="BD11" i="53" s="1"/>
  <c r="BF11" i="53" s="1"/>
  <c r="BA17" i="53"/>
  <c r="BD17" i="53" s="1"/>
  <c r="BF17" i="53" s="1"/>
  <c r="BA45" i="53"/>
  <c r="BD45" i="53" s="1"/>
  <c r="BF45" i="53" s="1"/>
  <c r="BA5" i="54"/>
  <c r="BD5" i="54" s="1"/>
  <c r="BF5" i="54" s="1"/>
  <c r="BA23" i="54"/>
  <c r="BD23" i="54" s="1"/>
  <c r="BF23" i="54" s="1"/>
  <c r="BA113" i="54"/>
  <c r="BD113" i="54" s="1"/>
  <c r="BF113" i="54" s="1"/>
  <c r="BA117" i="54"/>
  <c r="BD117" i="54" s="1"/>
  <c r="BF117" i="54" s="1"/>
  <c r="O168" i="55"/>
  <c r="BA42" i="55"/>
  <c r="BD42" i="55" s="1"/>
  <c r="BF42" i="55" s="1"/>
  <c r="BA132" i="58"/>
  <c r="BD132" i="58" s="1"/>
  <c r="BF132" i="58" s="1"/>
  <c r="BA59" i="43"/>
  <c r="BD59" i="43" s="1"/>
  <c r="BF59" i="43" s="1"/>
  <c r="BA58" i="44"/>
  <c r="BD58" i="44" s="1"/>
  <c r="BF58" i="44" s="1"/>
  <c r="BA41" i="45"/>
  <c r="BD41" i="45" s="1"/>
  <c r="BF41" i="45" s="1"/>
  <c r="BA162" i="45"/>
  <c r="BD162" i="45" s="1"/>
  <c r="BF162" i="45" s="1"/>
  <c r="BA4" i="46"/>
  <c r="BA54" i="46"/>
  <c r="BD54" i="46" s="1"/>
  <c r="BF54" i="46" s="1"/>
  <c r="AI168" i="47"/>
  <c r="BA103" i="47"/>
  <c r="BD103" i="47" s="1"/>
  <c r="BF103" i="47" s="1"/>
  <c r="BA111" i="47"/>
  <c r="BD111" i="47" s="1"/>
  <c r="BF111" i="47" s="1"/>
  <c r="BA123" i="47"/>
  <c r="BD123" i="47" s="1"/>
  <c r="BF123" i="47" s="1"/>
  <c r="W168" i="48"/>
  <c r="BA43" i="48"/>
  <c r="BD43" i="48" s="1"/>
  <c r="BF43" i="48" s="1"/>
  <c r="BA49" i="48"/>
  <c r="BD49" i="48" s="1"/>
  <c r="BF49" i="48" s="1"/>
  <c r="BA141" i="48"/>
  <c r="BD141" i="48" s="1"/>
  <c r="BF141" i="48" s="1"/>
  <c r="BA84" i="49"/>
  <c r="BD84" i="49" s="1"/>
  <c r="BF84" i="49" s="1"/>
  <c r="BA160" i="49"/>
  <c r="BD160" i="49" s="1"/>
  <c r="BF160" i="49" s="1"/>
  <c r="BA21" i="50"/>
  <c r="BD21" i="50" s="1"/>
  <c r="BF21" i="50" s="1"/>
  <c r="BA26" i="50"/>
  <c r="BD26" i="50" s="1"/>
  <c r="BF26" i="50" s="1"/>
  <c r="BA47" i="50"/>
  <c r="BD47" i="50" s="1"/>
  <c r="BF47" i="50" s="1"/>
  <c r="BA92" i="50"/>
  <c r="BD92" i="50" s="1"/>
  <c r="BF92" i="50" s="1"/>
  <c r="BA97" i="50"/>
  <c r="BD97" i="50" s="1"/>
  <c r="BF97" i="50" s="1"/>
  <c r="BA116" i="50"/>
  <c r="BD116" i="50" s="1"/>
  <c r="BF116" i="50" s="1"/>
  <c r="BA151" i="50"/>
  <c r="BD151" i="50" s="1"/>
  <c r="BF151" i="50" s="1"/>
  <c r="K168" i="51"/>
  <c r="BA9" i="51"/>
  <c r="BD9" i="51" s="1"/>
  <c r="BF9" i="51" s="1"/>
  <c r="BA77" i="51"/>
  <c r="BD77" i="51" s="1"/>
  <c r="BF77" i="51" s="1"/>
  <c r="BA85" i="51"/>
  <c r="BD85" i="51" s="1"/>
  <c r="BF85" i="51" s="1"/>
  <c r="BA150" i="51"/>
  <c r="BD150" i="51" s="1"/>
  <c r="BF150" i="51" s="1"/>
  <c r="AI168" i="52"/>
  <c r="BA80" i="52"/>
  <c r="BD80" i="52" s="1"/>
  <c r="BF80" i="52" s="1"/>
  <c r="BA21" i="53"/>
  <c r="BD21" i="53" s="1"/>
  <c r="BF21" i="53" s="1"/>
  <c r="BA49" i="53"/>
  <c r="BD49" i="53" s="1"/>
  <c r="BF49" i="53" s="1"/>
  <c r="BA54" i="53"/>
  <c r="BD54" i="53" s="1"/>
  <c r="BF54" i="53" s="1"/>
  <c r="BA39" i="54"/>
  <c r="BD39" i="54" s="1"/>
  <c r="BF39" i="54" s="1"/>
  <c r="BA20" i="55"/>
  <c r="BD20" i="55" s="1"/>
  <c r="BF20" i="55" s="1"/>
  <c r="BA53" i="58"/>
  <c r="BD53" i="58" s="1"/>
  <c r="BF53" i="58" s="1"/>
  <c r="BA57" i="60"/>
  <c r="BD57" i="60" s="1"/>
  <c r="BF57" i="60" s="1"/>
  <c r="O168" i="58"/>
  <c r="BA36" i="58"/>
  <c r="BD36" i="58" s="1"/>
  <c r="BF36" i="58" s="1"/>
  <c r="BA84" i="54"/>
  <c r="BD84" i="54" s="1"/>
  <c r="BF84" i="54" s="1"/>
  <c r="BA55" i="45"/>
  <c r="BD55" i="45" s="1"/>
  <c r="BF55" i="45" s="1"/>
  <c r="BA88" i="45"/>
  <c r="BD88" i="45" s="1"/>
  <c r="BF88" i="45" s="1"/>
  <c r="BA95" i="45"/>
  <c r="BD95" i="45" s="1"/>
  <c r="BF95" i="45" s="1"/>
  <c r="BA6" i="46"/>
  <c r="BD6" i="46" s="1"/>
  <c r="BF6" i="46" s="1"/>
  <c r="BA86" i="46"/>
  <c r="BD86" i="46" s="1"/>
  <c r="BF86" i="46" s="1"/>
  <c r="BA79" i="47"/>
  <c r="BD79" i="47" s="1"/>
  <c r="BF79" i="47" s="1"/>
  <c r="BA104" i="47"/>
  <c r="BD104" i="47" s="1"/>
  <c r="BF104" i="47" s="1"/>
  <c r="BA115" i="47"/>
  <c r="BD115" i="47" s="1"/>
  <c r="BF115" i="47" s="1"/>
  <c r="AM168" i="48"/>
  <c r="BA48" i="48"/>
  <c r="BD48" i="48" s="1"/>
  <c r="BF48" i="48" s="1"/>
  <c r="BA86" i="48"/>
  <c r="BD86" i="48" s="1"/>
  <c r="BF86" i="48" s="1"/>
  <c r="BA99" i="48"/>
  <c r="BD99" i="48" s="1"/>
  <c r="BF99" i="48" s="1"/>
  <c r="BA12" i="49"/>
  <c r="BD12" i="49" s="1"/>
  <c r="BF12" i="49" s="1"/>
  <c r="BA61" i="49"/>
  <c r="BD61" i="49" s="1"/>
  <c r="BF61" i="49" s="1"/>
  <c r="BA77" i="49"/>
  <c r="BD77" i="49" s="1"/>
  <c r="BF77" i="49" s="1"/>
  <c r="BA117" i="49"/>
  <c r="BD117" i="49" s="1"/>
  <c r="BF117" i="49" s="1"/>
  <c r="BA121" i="49"/>
  <c r="BD121" i="49" s="1"/>
  <c r="BF121" i="49" s="1"/>
  <c r="AA168" i="50"/>
  <c r="BA8" i="50"/>
  <c r="BD8" i="50" s="1"/>
  <c r="BF8" i="50" s="1"/>
  <c r="BA119" i="50"/>
  <c r="BD119" i="50" s="1"/>
  <c r="BF119" i="50" s="1"/>
  <c r="BA127" i="50"/>
  <c r="BD127" i="50" s="1"/>
  <c r="BF127" i="50" s="1"/>
  <c r="BA5" i="51"/>
  <c r="BD5" i="51" s="1"/>
  <c r="BF5" i="51" s="1"/>
  <c r="BA37" i="51"/>
  <c r="BD37" i="51" s="1"/>
  <c r="BF37" i="51" s="1"/>
  <c r="BA57" i="51"/>
  <c r="BD57" i="51" s="1"/>
  <c r="BF57" i="51" s="1"/>
  <c r="BA163" i="51"/>
  <c r="BD163" i="51" s="1"/>
  <c r="BF163" i="51" s="1"/>
  <c r="BA59" i="52"/>
  <c r="BD59" i="52" s="1"/>
  <c r="BF59" i="52" s="1"/>
  <c r="BA92" i="52"/>
  <c r="BD92" i="52" s="1"/>
  <c r="BF92" i="52" s="1"/>
  <c r="BA94" i="52"/>
  <c r="BD94" i="52" s="1"/>
  <c r="BF94" i="52" s="1"/>
  <c r="BA22" i="53"/>
  <c r="BD22" i="53" s="1"/>
  <c r="BF22" i="53" s="1"/>
  <c r="BA36" i="53"/>
  <c r="BD36" i="53" s="1"/>
  <c r="BF36" i="53" s="1"/>
  <c r="BA88" i="53"/>
  <c r="BD88" i="53" s="1"/>
  <c r="BF88" i="53" s="1"/>
  <c r="BA98" i="53"/>
  <c r="BD98" i="53" s="1"/>
  <c r="BF98" i="53" s="1"/>
  <c r="BA17" i="54"/>
  <c r="BD17" i="54" s="1"/>
  <c r="BF17" i="54" s="1"/>
  <c r="BA24" i="54"/>
  <c r="BD24" i="54" s="1"/>
  <c r="BF24" i="54" s="1"/>
  <c r="BA53" i="54"/>
  <c r="BD53" i="54" s="1"/>
  <c r="BF53" i="54" s="1"/>
  <c r="BA101" i="54"/>
  <c r="BD101" i="54" s="1"/>
  <c r="BF101" i="54" s="1"/>
  <c r="BA31" i="55"/>
  <c r="BD31" i="55" s="1"/>
  <c r="BF31" i="55" s="1"/>
  <c r="BA86" i="55"/>
  <c r="BD86" i="55" s="1"/>
  <c r="BF86" i="55" s="1"/>
  <c r="BA141" i="55"/>
  <c r="BD141" i="55" s="1"/>
  <c r="BF141" i="55" s="1"/>
  <c r="BA144" i="55"/>
  <c r="BD144" i="55" s="1"/>
  <c r="BF144" i="55" s="1"/>
  <c r="BA27" i="57"/>
  <c r="BD27" i="57" s="1"/>
  <c r="BF27" i="57" s="1"/>
  <c r="BA45" i="57"/>
  <c r="BD45" i="57" s="1"/>
  <c r="BF45" i="57" s="1"/>
  <c r="K168" i="58"/>
  <c r="BA5" i="52"/>
  <c r="BD5" i="52" s="1"/>
  <c r="BF5" i="52" s="1"/>
  <c r="BA20" i="52"/>
  <c r="BD20" i="52" s="1"/>
  <c r="BF20" i="52" s="1"/>
  <c r="BA29" i="52"/>
  <c r="BD29" i="52" s="1"/>
  <c r="BF29" i="52" s="1"/>
  <c r="BA58" i="52"/>
  <c r="BD58" i="52" s="1"/>
  <c r="BF58" i="52" s="1"/>
  <c r="BA65" i="52"/>
  <c r="BD65" i="52" s="1"/>
  <c r="BF65" i="52" s="1"/>
  <c r="BA108" i="52"/>
  <c r="BD108" i="52" s="1"/>
  <c r="BF108" i="52" s="1"/>
  <c r="BA117" i="52"/>
  <c r="BD117" i="52" s="1"/>
  <c r="BF117" i="52" s="1"/>
  <c r="BA79" i="53"/>
  <c r="BD79" i="53" s="1"/>
  <c r="BF79" i="53" s="1"/>
  <c r="BA153" i="53"/>
  <c r="BD153" i="53" s="1"/>
  <c r="BF153" i="53" s="1"/>
  <c r="K168" i="54"/>
  <c r="BA26" i="55"/>
  <c r="BD26" i="55" s="1"/>
  <c r="BF26" i="55" s="1"/>
  <c r="BA107" i="55"/>
  <c r="BD107" i="55" s="1"/>
  <c r="BF107" i="55" s="1"/>
  <c r="BA22" i="56"/>
  <c r="BD22" i="56" s="1"/>
  <c r="BF22" i="56" s="1"/>
  <c r="BA39" i="56"/>
  <c r="BD39" i="56" s="1"/>
  <c r="BF39" i="56" s="1"/>
  <c r="BA75" i="58"/>
  <c r="BD75" i="58" s="1"/>
  <c r="BF75" i="58" s="1"/>
  <c r="BC4" i="62"/>
  <c r="BA127" i="54"/>
  <c r="BD127" i="54" s="1"/>
  <c r="BF127" i="54" s="1"/>
  <c r="BA17" i="55"/>
  <c r="BD17" i="55" s="1"/>
  <c r="BF17" i="55" s="1"/>
  <c r="BA76" i="55"/>
  <c r="BD76" i="55" s="1"/>
  <c r="BF76" i="55" s="1"/>
  <c r="BA10" i="56"/>
  <c r="BD10" i="56" s="1"/>
  <c r="BF10" i="56" s="1"/>
  <c r="BA12" i="57"/>
  <c r="BD12" i="57" s="1"/>
  <c r="BF12" i="57" s="1"/>
  <c r="BA104" i="57"/>
  <c r="BD104" i="57" s="1"/>
  <c r="BF104" i="57" s="1"/>
  <c r="BA21" i="60"/>
  <c r="BD21" i="60" s="1"/>
  <c r="BF21" i="60" s="1"/>
  <c r="BA167" i="47"/>
  <c r="BD167" i="47" s="1"/>
  <c r="BF167" i="47" s="1"/>
  <c r="BA67" i="48"/>
  <c r="BD67" i="48" s="1"/>
  <c r="BF67" i="48" s="1"/>
  <c r="BA98" i="48"/>
  <c r="BD98" i="48" s="1"/>
  <c r="BF98" i="48" s="1"/>
  <c r="AM168" i="50"/>
  <c r="BA60" i="50"/>
  <c r="BD60" i="50" s="1"/>
  <c r="BF60" i="50" s="1"/>
  <c r="BA111" i="50"/>
  <c r="BD111" i="50" s="1"/>
  <c r="BF111" i="50" s="1"/>
  <c r="BA123" i="50"/>
  <c r="BD123" i="50" s="1"/>
  <c r="BF123" i="50" s="1"/>
  <c r="BA12" i="51"/>
  <c r="BD12" i="51" s="1"/>
  <c r="BF12" i="51" s="1"/>
  <c r="BA17" i="51"/>
  <c r="BD17" i="51" s="1"/>
  <c r="BF17" i="51" s="1"/>
  <c r="BA81" i="51"/>
  <c r="BD81" i="51" s="1"/>
  <c r="BF81" i="51" s="1"/>
  <c r="BA90" i="51"/>
  <c r="BD90" i="51" s="1"/>
  <c r="BF90" i="51" s="1"/>
  <c r="BA103" i="51"/>
  <c r="BD103" i="51" s="1"/>
  <c r="BF103" i="51" s="1"/>
  <c r="BA70" i="52"/>
  <c r="BD70" i="52" s="1"/>
  <c r="BF70" i="52" s="1"/>
  <c r="BA91" i="52"/>
  <c r="BD91" i="52" s="1"/>
  <c r="BF91" i="52" s="1"/>
  <c r="BA157" i="52"/>
  <c r="BD157" i="52" s="1"/>
  <c r="BF157" i="52" s="1"/>
  <c r="BA65" i="53"/>
  <c r="BD65" i="53" s="1"/>
  <c r="BF65" i="53" s="1"/>
  <c r="BA85" i="53"/>
  <c r="BD85" i="53" s="1"/>
  <c r="BF85" i="53" s="1"/>
  <c r="BA11" i="54"/>
  <c r="BD11" i="54" s="1"/>
  <c r="BF11" i="54" s="1"/>
  <c r="BA37" i="54"/>
  <c r="BD37" i="54" s="1"/>
  <c r="BF37" i="54" s="1"/>
  <c r="BA42" i="54"/>
  <c r="BD42" i="54" s="1"/>
  <c r="BF42" i="54" s="1"/>
  <c r="BA85" i="56"/>
  <c r="BD85" i="56" s="1"/>
  <c r="BF85" i="56" s="1"/>
  <c r="BA156" i="56"/>
  <c r="BD156" i="56" s="1"/>
  <c r="BF156" i="56" s="1"/>
  <c r="BA18" i="58"/>
  <c r="BD18" i="58" s="1"/>
  <c r="BF18" i="58" s="1"/>
  <c r="BA100" i="58"/>
  <c r="BD100" i="58" s="1"/>
  <c r="BF100" i="58" s="1"/>
  <c r="BA18" i="48"/>
  <c r="BD18" i="48" s="1"/>
  <c r="BF18" i="48" s="1"/>
  <c r="BA27" i="48"/>
  <c r="BD27" i="48" s="1"/>
  <c r="BF27" i="48" s="1"/>
  <c r="BA57" i="48"/>
  <c r="BD57" i="48" s="1"/>
  <c r="BF57" i="48" s="1"/>
  <c r="BA153" i="48"/>
  <c r="BD153" i="48" s="1"/>
  <c r="BF153" i="48" s="1"/>
  <c r="BA156" i="48"/>
  <c r="BD156" i="48" s="1"/>
  <c r="BF156" i="48" s="1"/>
  <c r="BA40" i="49"/>
  <c r="BD40" i="49" s="1"/>
  <c r="BF40" i="49" s="1"/>
  <c r="BA50" i="49"/>
  <c r="BD50" i="49" s="1"/>
  <c r="BF50" i="49" s="1"/>
  <c r="BA141" i="49"/>
  <c r="BD141" i="49" s="1"/>
  <c r="BF141" i="49" s="1"/>
  <c r="BA16" i="50"/>
  <c r="BD16" i="50" s="1"/>
  <c r="BF16" i="50" s="1"/>
  <c r="BA24" i="50"/>
  <c r="BD24" i="50" s="1"/>
  <c r="BF24" i="50" s="1"/>
  <c r="BA32" i="50"/>
  <c r="BD32" i="50" s="1"/>
  <c r="BF32" i="50" s="1"/>
  <c r="BA53" i="50"/>
  <c r="BD53" i="50" s="1"/>
  <c r="BF53" i="50" s="1"/>
  <c r="BA114" i="51"/>
  <c r="BD114" i="51" s="1"/>
  <c r="BF114" i="51" s="1"/>
  <c r="BA153" i="51"/>
  <c r="BD153" i="51" s="1"/>
  <c r="BF153" i="51" s="1"/>
  <c r="BA9" i="52"/>
  <c r="BD9" i="52" s="1"/>
  <c r="BF9" i="52" s="1"/>
  <c r="BA22" i="52"/>
  <c r="BD22" i="52" s="1"/>
  <c r="BF22" i="52" s="1"/>
  <c r="BA42" i="52"/>
  <c r="BD42" i="52" s="1"/>
  <c r="BF42" i="52" s="1"/>
  <c r="BA79" i="52"/>
  <c r="BD79" i="52" s="1"/>
  <c r="BF79" i="52" s="1"/>
  <c r="BA113" i="52"/>
  <c r="BD113" i="52" s="1"/>
  <c r="BF113" i="52" s="1"/>
  <c r="BA133" i="52"/>
  <c r="BD133" i="52" s="1"/>
  <c r="BF133" i="52" s="1"/>
  <c r="BA166" i="52"/>
  <c r="BD166" i="52" s="1"/>
  <c r="BF166" i="52" s="1"/>
  <c r="AU168" i="53"/>
  <c r="BA35" i="53"/>
  <c r="BD35" i="53" s="1"/>
  <c r="BF35" i="53" s="1"/>
  <c r="BA91" i="53"/>
  <c r="BD91" i="53" s="1"/>
  <c r="BF91" i="53" s="1"/>
  <c r="BA139" i="53"/>
  <c r="BD139" i="53" s="1"/>
  <c r="BF139" i="53" s="1"/>
  <c r="BA30" i="54"/>
  <c r="BD30" i="54" s="1"/>
  <c r="BF30" i="54" s="1"/>
  <c r="BA36" i="54"/>
  <c r="BD36" i="54" s="1"/>
  <c r="BF36" i="54" s="1"/>
  <c r="BA62" i="54"/>
  <c r="BD62" i="54" s="1"/>
  <c r="BF62" i="54" s="1"/>
  <c r="BA76" i="54"/>
  <c r="BD76" i="54" s="1"/>
  <c r="BF76" i="54" s="1"/>
  <c r="BA132" i="54"/>
  <c r="BD132" i="54" s="1"/>
  <c r="BF132" i="54" s="1"/>
  <c r="BA79" i="55"/>
  <c r="BD79" i="55" s="1"/>
  <c r="BF79" i="55" s="1"/>
  <c r="BA126" i="55"/>
  <c r="BD126" i="55" s="1"/>
  <c r="BF126" i="55" s="1"/>
  <c r="BA23" i="56"/>
  <c r="BD23" i="56" s="1"/>
  <c r="BF23" i="56" s="1"/>
  <c r="BA80" i="56"/>
  <c r="BD80" i="56" s="1"/>
  <c r="BF80" i="56" s="1"/>
  <c r="BA76" i="57"/>
  <c r="BD76" i="57" s="1"/>
  <c r="BF76" i="57" s="1"/>
  <c r="BA115" i="57"/>
  <c r="BD115" i="57" s="1"/>
  <c r="BF115" i="57" s="1"/>
  <c r="BA17" i="58"/>
  <c r="BD17" i="58" s="1"/>
  <c r="BF17" i="58" s="1"/>
  <c r="BA39" i="62"/>
  <c r="BC39" i="62" s="1"/>
  <c r="BF39" i="62" s="1"/>
  <c r="BH39" i="62" s="1"/>
  <c r="BA43" i="62"/>
  <c r="BC43" i="62" s="1"/>
  <c r="BF43" i="62" s="1"/>
  <c r="BH43" i="62" s="1"/>
  <c r="BA113" i="63"/>
  <c r="BC113" i="63" s="1"/>
  <c r="BF113" i="63" s="1"/>
  <c r="BH113" i="63" s="1"/>
  <c r="BA31" i="51"/>
  <c r="BD31" i="51" s="1"/>
  <c r="BF31" i="51" s="1"/>
  <c r="BA89" i="51"/>
  <c r="BD89" i="51" s="1"/>
  <c r="BF89" i="51" s="1"/>
  <c r="BA96" i="51"/>
  <c r="BD96" i="51" s="1"/>
  <c r="BF96" i="51" s="1"/>
  <c r="BA69" i="52"/>
  <c r="BD69" i="52" s="1"/>
  <c r="BF69" i="52" s="1"/>
  <c r="BA69" i="53"/>
  <c r="BD69" i="53" s="1"/>
  <c r="BF69" i="53" s="1"/>
  <c r="BA70" i="53"/>
  <c r="BD70" i="53" s="1"/>
  <c r="BF70" i="53" s="1"/>
  <c r="AA168" i="54"/>
  <c r="BA9" i="54"/>
  <c r="BD9" i="54" s="1"/>
  <c r="BF9" i="54" s="1"/>
  <c r="BA100" i="54"/>
  <c r="BD100" i="54" s="1"/>
  <c r="BF100" i="54" s="1"/>
  <c r="BA118" i="54"/>
  <c r="BD118" i="54" s="1"/>
  <c r="BF118" i="54" s="1"/>
  <c r="BA9" i="55"/>
  <c r="BD9" i="55" s="1"/>
  <c r="BF9" i="55" s="1"/>
  <c r="AI168" i="57"/>
  <c r="BA59" i="57"/>
  <c r="BD59" i="57" s="1"/>
  <c r="BF59" i="57" s="1"/>
  <c r="BA162" i="58"/>
  <c r="BD162" i="58" s="1"/>
  <c r="BF162" i="58" s="1"/>
  <c r="BA105" i="60"/>
  <c r="BD105" i="60" s="1"/>
  <c r="BF105" i="60" s="1"/>
  <c r="BC132" i="62"/>
  <c r="BF132" i="62" s="1"/>
  <c r="BH132" i="62" s="1"/>
  <c r="BB132" i="62"/>
  <c r="BA45" i="48"/>
  <c r="BD45" i="48" s="1"/>
  <c r="BF45" i="48" s="1"/>
  <c r="BA112" i="48"/>
  <c r="BD112" i="48" s="1"/>
  <c r="BF112" i="48" s="1"/>
  <c r="BA132" i="48"/>
  <c r="BD132" i="48" s="1"/>
  <c r="BF132" i="48" s="1"/>
  <c r="BA137" i="48"/>
  <c r="BD137" i="48" s="1"/>
  <c r="BF137" i="48" s="1"/>
  <c r="BA37" i="49"/>
  <c r="BD37" i="49" s="1"/>
  <c r="BF37" i="49" s="1"/>
  <c r="BA75" i="49"/>
  <c r="BD75" i="49" s="1"/>
  <c r="BF75" i="49" s="1"/>
  <c r="BA114" i="49"/>
  <c r="BD114" i="49" s="1"/>
  <c r="BF114" i="49" s="1"/>
  <c r="K168" i="50"/>
  <c r="BA5" i="50"/>
  <c r="BD5" i="50" s="1"/>
  <c r="BF5" i="50" s="1"/>
  <c r="BA35" i="50"/>
  <c r="BD35" i="50" s="1"/>
  <c r="BF35" i="50" s="1"/>
  <c r="BA70" i="50"/>
  <c r="BD70" i="50" s="1"/>
  <c r="BF70" i="50" s="1"/>
  <c r="BA101" i="50"/>
  <c r="BD101" i="50" s="1"/>
  <c r="BF101" i="50" s="1"/>
  <c r="BA34" i="52"/>
  <c r="BD34" i="52" s="1"/>
  <c r="BF34" i="52" s="1"/>
  <c r="BA56" i="52"/>
  <c r="BD56" i="52" s="1"/>
  <c r="BF56" i="52" s="1"/>
  <c r="BA87" i="53"/>
  <c r="BD87" i="53" s="1"/>
  <c r="BF87" i="53" s="1"/>
  <c r="BA123" i="53"/>
  <c r="BD123" i="53" s="1"/>
  <c r="BF123" i="53" s="1"/>
  <c r="AM168" i="54"/>
  <c r="BA41" i="55"/>
  <c r="BD41" i="55" s="1"/>
  <c r="BF41" i="55" s="1"/>
  <c r="AE168" i="57"/>
  <c r="BA113" i="57"/>
  <c r="BD113" i="57" s="1"/>
  <c r="BF113" i="57" s="1"/>
  <c r="BA105" i="58"/>
  <c r="BD105" i="58" s="1"/>
  <c r="BF105" i="58" s="1"/>
  <c r="BA71" i="45"/>
  <c r="BD71" i="45" s="1"/>
  <c r="BF71" i="45" s="1"/>
  <c r="BA34" i="47"/>
  <c r="BD34" i="47" s="1"/>
  <c r="BF34" i="47" s="1"/>
  <c r="BA56" i="47"/>
  <c r="BD56" i="47" s="1"/>
  <c r="BF56" i="47" s="1"/>
  <c r="BA129" i="47"/>
  <c r="BD129" i="47" s="1"/>
  <c r="BF129" i="47" s="1"/>
  <c r="BA36" i="48"/>
  <c r="BD36" i="48" s="1"/>
  <c r="BF36" i="48" s="1"/>
  <c r="BA84" i="48"/>
  <c r="BD84" i="48" s="1"/>
  <c r="BF84" i="48" s="1"/>
  <c r="BA31" i="49"/>
  <c r="BD31" i="49" s="1"/>
  <c r="BF31" i="49" s="1"/>
  <c r="BA65" i="49"/>
  <c r="BD65" i="49" s="1"/>
  <c r="BF65" i="49" s="1"/>
  <c r="BA104" i="49"/>
  <c r="BD104" i="49" s="1"/>
  <c r="BF104" i="49" s="1"/>
  <c r="BA43" i="50"/>
  <c r="BD43" i="50" s="1"/>
  <c r="BF43" i="50" s="1"/>
  <c r="BA49" i="50"/>
  <c r="BD49" i="50" s="1"/>
  <c r="BF49" i="50" s="1"/>
  <c r="BA138" i="50"/>
  <c r="BD138" i="50" s="1"/>
  <c r="BF138" i="50" s="1"/>
  <c r="BA14" i="51"/>
  <c r="BD14" i="51" s="1"/>
  <c r="BF14" i="51" s="1"/>
  <c r="BA19" i="51"/>
  <c r="BD19" i="51" s="1"/>
  <c r="BF19" i="51" s="1"/>
  <c r="K168" i="52"/>
  <c r="BA25" i="52"/>
  <c r="BD25" i="52" s="1"/>
  <c r="BF25" i="52" s="1"/>
  <c r="S168" i="53"/>
  <c r="AI168" i="53"/>
  <c r="BA38" i="53"/>
  <c r="BD38" i="53" s="1"/>
  <c r="BF38" i="53" s="1"/>
  <c r="BA46" i="53"/>
  <c r="BD46" i="53" s="1"/>
  <c r="BF46" i="53" s="1"/>
  <c r="BA61" i="53"/>
  <c r="BD61" i="53" s="1"/>
  <c r="BF61" i="53" s="1"/>
  <c r="BA107" i="53"/>
  <c r="BD107" i="53" s="1"/>
  <c r="BF107" i="53" s="1"/>
  <c r="BA135" i="53"/>
  <c r="BD135" i="53" s="1"/>
  <c r="BF135" i="53" s="1"/>
  <c r="AQ168" i="54"/>
  <c r="BA12" i="54"/>
  <c r="BD12" i="54" s="1"/>
  <c r="BF12" i="54" s="1"/>
  <c r="BA59" i="54"/>
  <c r="BD59" i="54" s="1"/>
  <c r="BF59" i="54" s="1"/>
  <c r="BA83" i="54"/>
  <c r="BD83" i="54" s="1"/>
  <c r="BF83" i="54" s="1"/>
  <c r="BA87" i="54"/>
  <c r="BD87" i="54" s="1"/>
  <c r="BF87" i="54" s="1"/>
  <c r="BA36" i="55"/>
  <c r="BD36" i="55" s="1"/>
  <c r="BF36" i="55" s="1"/>
  <c r="BA49" i="55"/>
  <c r="BD49" i="55" s="1"/>
  <c r="BF49" i="55" s="1"/>
  <c r="BA71" i="55"/>
  <c r="BD71" i="55" s="1"/>
  <c r="BF71" i="55" s="1"/>
  <c r="BA60" i="57"/>
  <c r="BD60" i="57" s="1"/>
  <c r="BF60" i="57" s="1"/>
  <c r="BB139" i="62"/>
  <c r="BC139" i="62" s="1"/>
  <c r="BF139" i="62" s="1"/>
  <c r="BH139" i="62" s="1"/>
  <c r="BB146" i="62"/>
  <c r="BC146" i="62" s="1"/>
  <c r="BF146" i="62" s="1"/>
  <c r="BH146" i="62" s="1"/>
  <c r="BB152" i="62"/>
  <c r="BC152" i="62" s="1"/>
  <c r="BF152" i="62" s="1"/>
  <c r="BH152" i="62" s="1"/>
  <c r="BA4" i="63"/>
  <c r="G168" i="63"/>
  <c r="BB163" i="65"/>
  <c r="BC163" i="65" s="1"/>
  <c r="BF163" i="65" s="1"/>
  <c r="BH163" i="65" s="1"/>
  <c r="BA40" i="44"/>
  <c r="BD40" i="44" s="1"/>
  <c r="BF40" i="44" s="1"/>
  <c r="BA74" i="44"/>
  <c r="BD74" i="44" s="1"/>
  <c r="BF74" i="44" s="1"/>
  <c r="S168" i="45"/>
  <c r="BA25" i="45"/>
  <c r="BD25" i="45" s="1"/>
  <c r="BF25" i="45" s="1"/>
  <c r="BA165" i="45"/>
  <c r="BD165" i="45" s="1"/>
  <c r="BF165" i="45" s="1"/>
  <c r="BA7" i="46"/>
  <c r="BD7" i="46" s="1"/>
  <c r="BF7" i="46" s="1"/>
  <c r="BA38" i="46"/>
  <c r="BD38" i="46" s="1"/>
  <c r="BF38" i="46" s="1"/>
  <c r="BA88" i="46"/>
  <c r="BD88" i="46" s="1"/>
  <c r="BF88" i="46" s="1"/>
  <c r="BA5" i="47"/>
  <c r="BD5" i="47" s="1"/>
  <c r="BF5" i="47" s="1"/>
  <c r="BA23" i="47"/>
  <c r="BD23" i="47" s="1"/>
  <c r="BF23" i="47" s="1"/>
  <c r="BA90" i="47"/>
  <c r="BD90" i="47" s="1"/>
  <c r="BF90" i="47" s="1"/>
  <c r="AA168" i="48"/>
  <c r="BA51" i="48"/>
  <c r="BD51" i="48" s="1"/>
  <c r="BF51" i="48" s="1"/>
  <c r="BA76" i="48"/>
  <c r="BD76" i="48" s="1"/>
  <c r="BF76" i="48" s="1"/>
  <c r="BA100" i="48"/>
  <c r="BD100" i="48" s="1"/>
  <c r="BF100" i="48" s="1"/>
  <c r="BA124" i="49"/>
  <c r="BD124" i="49" s="1"/>
  <c r="BF124" i="49" s="1"/>
  <c r="BA166" i="49"/>
  <c r="BD166" i="49" s="1"/>
  <c r="BF166" i="49" s="1"/>
  <c r="S168" i="50"/>
  <c r="BA100" i="50"/>
  <c r="BD100" i="50" s="1"/>
  <c r="BF100" i="50" s="1"/>
  <c r="AQ168" i="51"/>
  <c r="BA56" i="51"/>
  <c r="BD56" i="51" s="1"/>
  <c r="BF56" i="51" s="1"/>
  <c r="BA68" i="51"/>
  <c r="BD68" i="51" s="1"/>
  <c r="BF68" i="51" s="1"/>
  <c r="BA44" i="52"/>
  <c r="BD44" i="52" s="1"/>
  <c r="BF44" i="52" s="1"/>
  <c r="BA110" i="52"/>
  <c r="BD110" i="52" s="1"/>
  <c r="BF110" i="52" s="1"/>
  <c r="W168" i="53"/>
  <c r="BA144" i="53"/>
  <c r="BD144" i="53" s="1"/>
  <c r="BF144" i="53" s="1"/>
  <c r="BA15" i="54"/>
  <c r="BD15" i="54" s="1"/>
  <c r="BF15" i="54" s="1"/>
  <c r="BA22" i="54"/>
  <c r="BD22" i="54" s="1"/>
  <c r="BF22" i="54" s="1"/>
  <c r="BA55" i="54"/>
  <c r="BD55" i="54" s="1"/>
  <c r="BF55" i="54" s="1"/>
  <c r="BA145" i="54"/>
  <c r="BD145" i="54" s="1"/>
  <c r="BF145" i="54" s="1"/>
  <c r="BA80" i="55"/>
  <c r="BD80" i="55" s="1"/>
  <c r="BF80" i="55" s="1"/>
  <c r="BC101" i="62"/>
  <c r="BF101" i="62" s="1"/>
  <c r="BH101" i="62" s="1"/>
  <c r="K168" i="63"/>
  <c r="BF159" i="63"/>
  <c r="BH159" i="63" s="1"/>
  <c r="BB159" i="63"/>
  <c r="BC159" i="63" s="1"/>
  <c r="BA89" i="45"/>
  <c r="BD89" i="45" s="1"/>
  <c r="BF89" i="45" s="1"/>
  <c r="BA156" i="46"/>
  <c r="BD156" i="46" s="1"/>
  <c r="BF156" i="46" s="1"/>
  <c r="G168" i="47"/>
  <c r="BA33" i="47"/>
  <c r="BD33" i="47" s="1"/>
  <c r="BF33" i="47" s="1"/>
  <c r="BA39" i="47"/>
  <c r="BD39" i="47" s="1"/>
  <c r="BF39" i="47" s="1"/>
  <c r="BA127" i="47"/>
  <c r="BD127" i="47" s="1"/>
  <c r="BF127" i="47" s="1"/>
  <c r="BA141" i="47"/>
  <c r="BD141" i="47" s="1"/>
  <c r="BF141" i="47" s="1"/>
  <c r="BA161" i="47"/>
  <c r="BD161" i="47" s="1"/>
  <c r="BF161" i="47" s="1"/>
  <c r="AE168" i="48"/>
  <c r="AQ168" i="48"/>
  <c r="BA29" i="48"/>
  <c r="BD29" i="48" s="1"/>
  <c r="BF29" i="48" s="1"/>
  <c r="BA35" i="48"/>
  <c r="BD35" i="48" s="1"/>
  <c r="BF35" i="48" s="1"/>
  <c r="BA83" i="48"/>
  <c r="BD83" i="48" s="1"/>
  <c r="BF83" i="48" s="1"/>
  <c r="BA111" i="48"/>
  <c r="BD111" i="48" s="1"/>
  <c r="BF111" i="48" s="1"/>
  <c r="BA130" i="48"/>
  <c r="BD130" i="48" s="1"/>
  <c r="BF130" i="48" s="1"/>
  <c r="BA30" i="49"/>
  <c r="BD30" i="49" s="1"/>
  <c r="BF30" i="49" s="1"/>
  <c r="BA36" i="49"/>
  <c r="BD36" i="49" s="1"/>
  <c r="BF36" i="49" s="1"/>
  <c r="BA52" i="49"/>
  <c r="BD52" i="49" s="1"/>
  <c r="BF52" i="49" s="1"/>
  <c r="BA64" i="49"/>
  <c r="BD64" i="49" s="1"/>
  <c r="BF64" i="49" s="1"/>
  <c r="BA103" i="49"/>
  <c r="BD103" i="49" s="1"/>
  <c r="BF103" i="49" s="1"/>
  <c r="BA54" i="50"/>
  <c r="BD54" i="50" s="1"/>
  <c r="BF54" i="50" s="1"/>
  <c r="BA62" i="50"/>
  <c r="BD62" i="50" s="1"/>
  <c r="BF62" i="50" s="1"/>
  <c r="BA106" i="50"/>
  <c r="BD106" i="50" s="1"/>
  <c r="BF106" i="50" s="1"/>
  <c r="BA18" i="51"/>
  <c r="BD18" i="51" s="1"/>
  <c r="BF18" i="51" s="1"/>
  <c r="BA17" i="52"/>
  <c r="BD17" i="52" s="1"/>
  <c r="BF17" i="52" s="1"/>
  <c r="BA24" i="52"/>
  <c r="BD24" i="52" s="1"/>
  <c r="BF24" i="52" s="1"/>
  <c r="BA86" i="52"/>
  <c r="BD86" i="52" s="1"/>
  <c r="BF86" i="52" s="1"/>
  <c r="BA102" i="52"/>
  <c r="BD102" i="52" s="1"/>
  <c r="BF102" i="52" s="1"/>
  <c r="BA127" i="52"/>
  <c r="BD127" i="52" s="1"/>
  <c r="BF127" i="52" s="1"/>
  <c r="BA25" i="53"/>
  <c r="BD25" i="53" s="1"/>
  <c r="BF25" i="53" s="1"/>
  <c r="BA37" i="53"/>
  <c r="BD37" i="53" s="1"/>
  <c r="BF37" i="53" s="1"/>
  <c r="BA93" i="53"/>
  <c r="BD93" i="53" s="1"/>
  <c r="BF93" i="53" s="1"/>
  <c r="BA100" i="53"/>
  <c r="BD100" i="53" s="1"/>
  <c r="BF100" i="53" s="1"/>
  <c r="BA20" i="54"/>
  <c r="BD20" i="54" s="1"/>
  <c r="BF20" i="54" s="1"/>
  <c r="BA72" i="54"/>
  <c r="BD72" i="54" s="1"/>
  <c r="BF72" i="54" s="1"/>
  <c r="BA82" i="54"/>
  <c r="BD82" i="54" s="1"/>
  <c r="BF82" i="54" s="1"/>
  <c r="BA86" i="54"/>
  <c r="BD86" i="54" s="1"/>
  <c r="BF86" i="54" s="1"/>
  <c r="BA32" i="55"/>
  <c r="BD32" i="55" s="1"/>
  <c r="BF32" i="55" s="1"/>
  <c r="BA44" i="55"/>
  <c r="BD44" i="55" s="1"/>
  <c r="BF44" i="55" s="1"/>
  <c r="BA95" i="55"/>
  <c r="BD95" i="55" s="1"/>
  <c r="BF95" i="55" s="1"/>
  <c r="BA7" i="56"/>
  <c r="BD7" i="56" s="1"/>
  <c r="BF7" i="56" s="1"/>
  <c r="BA15" i="56"/>
  <c r="BD15" i="56" s="1"/>
  <c r="BF15" i="56" s="1"/>
  <c r="BA101" i="56"/>
  <c r="BD101" i="56" s="1"/>
  <c r="BF101" i="56" s="1"/>
  <c r="BA118" i="56"/>
  <c r="BD118" i="56" s="1"/>
  <c r="BF118" i="56" s="1"/>
  <c r="BA121" i="56"/>
  <c r="BD121" i="56" s="1"/>
  <c r="BF121" i="56" s="1"/>
  <c r="BA7" i="57"/>
  <c r="BD7" i="57" s="1"/>
  <c r="BF7" i="57" s="1"/>
  <c r="BA10" i="57"/>
  <c r="BD10" i="57" s="1"/>
  <c r="BF10" i="57" s="1"/>
  <c r="BA105" i="57"/>
  <c r="BD105" i="57" s="1"/>
  <c r="BF105" i="57" s="1"/>
  <c r="BA43" i="58"/>
  <c r="BD43" i="58" s="1"/>
  <c r="BF43" i="58" s="1"/>
  <c r="BA56" i="58"/>
  <c r="BD56" i="58" s="1"/>
  <c r="BF56" i="58" s="1"/>
  <c r="BA58" i="58"/>
  <c r="BD58" i="58" s="1"/>
  <c r="BF58" i="58" s="1"/>
  <c r="BA93" i="59"/>
  <c r="BD93" i="59" s="1"/>
  <c r="BF93" i="59" s="1"/>
  <c r="BA146" i="60"/>
  <c r="BD146" i="60" s="1"/>
  <c r="BF146" i="60" s="1"/>
  <c r="AM168" i="61"/>
  <c r="BB101" i="62"/>
  <c r="BB109" i="62"/>
  <c r="BC109" i="62"/>
  <c r="BF109" i="62" s="1"/>
  <c r="BH109" i="62" s="1"/>
  <c r="BA67" i="53"/>
  <c r="BD67" i="53" s="1"/>
  <c r="BF67" i="53" s="1"/>
  <c r="BA117" i="53"/>
  <c r="BD117" i="53" s="1"/>
  <c r="BF117" i="53" s="1"/>
  <c r="BA124" i="53"/>
  <c r="BD124" i="53" s="1"/>
  <c r="BF124" i="53" s="1"/>
  <c r="BA148" i="53"/>
  <c r="BD148" i="53" s="1"/>
  <c r="BF148" i="53" s="1"/>
  <c r="O168" i="54"/>
  <c r="BA38" i="54"/>
  <c r="BD38" i="54" s="1"/>
  <c r="BF38" i="54" s="1"/>
  <c r="BA13" i="55"/>
  <c r="BD13" i="55" s="1"/>
  <c r="BF13" i="55" s="1"/>
  <c r="BA28" i="55"/>
  <c r="BD28" i="55" s="1"/>
  <c r="BF28" i="55" s="1"/>
  <c r="BA72" i="55"/>
  <c r="BD72" i="55" s="1"/>
  <c r="BF72" i="55" s="1"/>
  <c r="BA111" i="55"/>
  <c r="BD111" i="55" s="1"/>
  <c r="BF111" i="55" s="1"/>
  <c r="BA28" i="56"/>
  <c r="BD28" i="56" s="1"/>
  <c r="BF28" i="56" s="1"/>
  <c r="BA38" i="56"/>
  <c r="BD38" i="56" s="1"/>
  <c r="BF38" i="56" s="1"/>
  <c r="BA72" i="56"/>
  <c r="BD72" i="56" s="1"/>
  <c r="BF72" i="56" s="1"/>
  <c r="BA119" i="56"/>
  <c r="BD119" i="56" s="1"/>
  <c r="BF119" i="56" s="1"/>
  <c r="BA130" i="56"/>
  <c r="BD130" i="56" s="1"/>
  <c r="BF130" i="56" s="1"/>
  <c r="S168" i="57"/>
  <c r="BA29" i="57"/>
  <c r="BD29" i="57" s="1"/>
  <c r="BF29" i="57" s="1"/>
  <c r="BA46" i="57"/>
  <c r="BD46" i="57" s="1"/>
  <c r="BF46" i="57" s="1"/>
  <c r="BA120" i="57"/>
  <c r="BD120" i="57" s="1"/>
  <c r="BF120" i="57" s="1"/>
  <c r="BA140" i="58"/>
  <c r="BD140" i="58" s="1"/>
  <c r="BF140" i="58" s="1"/>
  <c r="BA143" i="58"/>
  <c r="BD143" i="58" s="1"/>
  <c r="BF143" i="58" s="1"/>
  <c r="AE168" i="59"/>
  <c r="O168" i="59"/>
  <c r="BA69" i="59"/>
  <c r="BD69" i="59" s="1"/>
  <c r="BF69" i="59" s="1"/>
  <c r="BA12" i="61"/>
  <c r="BD12" i="61" s="1"/>
  <c r="BF12" i="61" s="1"/>
  <c r="G168" i="61"/>
  <c r="BA64" i="61"/>
  <c r="BD64" i="61" s="1"/>
  <c r="BF64" i="61" s="1"/>
  <c r="BA73" i="61"/>
  <c r="BD73" i="61" s="1"/>
  <c r="BF73" i="61" s="1"/>
  <c r="BA163" i="61"/>
  <c r="BD163" i="61" s="1"/>
  <c r="BF163" i="61" s="1"/>
  <c r="G168" i="64"/>
  <c r="BA6" i="64"/>
  <c r="BC6" i="64" s="1"/>
  <c r="BF6" i="64" s="1"/>
  <c r="BH6" i="64" s="1"/>
  <c r="BA73" i="56"/>
  <c r="BD73" i="56" s="1"/>
  <c r="BF73" i="56" s="1"/>
  <c r="BA116" i="56"/>
  <c r="BD116" i="56" s="1"/>
  <c r="BF116" i="56" s="1"/>
  <c r="K168" i="57"/>
  <c r="W168" i="57"/>
  <c r="BA37" i="57"/>
  <c r="BD37" i="57" s="1"/>
  <c r="BF37" i="57" s="1"/>
  <c r="AU168" i="60"/>
  <c r="BA66" i="60"/>
  <c r="BD66" i="60" s="1"/>
  <c r="BF66" i="60" s="1"/>
  <c r="BA70" i="60"/>
  <c r="BD70" i="60" s="1"/>
  <c r="BF70" i="60" s="1"/>
  <c r="BC164" i="62"/>
  <c r="BF164" i="62" s="1"/>
  <c r="BH164" i="62" s="1"/>
  <c r="BB164" i="62"/>
  <c r="BB162" i="63"/>
  <c r="BC162" i="63" s="1"/>
  <c r="BF162" i="63"/>
  <c r="BH162" i="63" s="1"/>
  <c r="BA108" i="53"/>
  <c r="BD108" i="53" s="1"/>
  <c r="BF108" i="53" s="1"/>
  <c r="BA138" i="53"/>
  <c r="BD138" i="53" s="1"/>
  <c r="BF138" i="53" s="1"/>
  <c r="BA51" i="54"/>
  <c r="BD51" i="54" s="1"/>
  <c r="BF51" i="54" s="1"/>
  <c r="BA57" i="54"/>
  <c r="BD57" i="54" s="1"/>
  <c r="BF57" i="54" s="1"/>
  <c r="S168" i="55"/>
  <c r="BA66" i="55"/>
  <c r="BD66" i="55" s="1"/>
  <c r="BF66" i="55" s="1"/>
  <c r="BA85" i="55"/>
  <c r="BD85" i="55" s="1"/>
  <c r="BF85" i="55" s="1"/>
  <c r="BA110" i="55"/>
  <c r="BD110" i="55" s="1"/>
  <c r="BF110" i="55" s="1"/>
  <c r="BA19" i="56"/>
  <c r="BD19" i="56" s="1"/>
  <c r="BF19" i="56" s="1"/>
  <c r="BA37" i="56"/>
  <c r="BD37" i="56" s="1"/>
  <c r="BF37" i="56" s="1"/>
  <c r="BA78" i="57"/>
  <c r="BD78" i="57" s="1"/>
  <c r="BF78" i="57" s="1"/>
  <c r="BA22" i="58"/>
  <c r="BD22" i="58" s="1"/>
  <c r="BF22" i="58" s="1"/>
  <c r="BA44" i="58"/>
  <c r="BD44" i="58" s="1"/>
  <c r="BF44" i="58" s="1"/>
  <c r="BA84" i="58"/>
  <c r="BD84" i="58" s="1"/>
  <c r="BF84" i="58" s="1"/>
  <c r="BA56" i="59"/>
  <c r="BD56" i="59" s="1"/>
  <c r="BF56" i="59" s="1"/>
  <c r="AY168" i="60"/>
  <c r="BA62" i="60"/>
  <c r="BD62" i="60" s="1"/>
  <c r="BF62" i="60" s="1"/>
  <c r="BA20" i="61"/>
  <c r="BD20" i="61" s="1"/>
  <c r="BF20" i="61" s="1"/>
  <c r="BA153" i="61"/>
  <c r="BD153" i="61" s="1"/>
  <c r="BF153" i="61" s="1"/>
  <c r="BB133" i="62"/>
  <c r="BC133" i="62" s="1"/>
  <c r="BF133" i="62" s="1"/>
  <c r="BH133" i="62" s="1"/>
  <c r="AM168" i="63"/>
  <c r="BB152" i="64"/>
  <c r="BC152" i="64" s="1"/>
  <c r="BF152" i="64" s="1"/>
  <c r="BH152" i="64" s="1"/>
  <c r="BB162" i="64"/>
  <c r="BC162" i="64" s="1"/>
  <c r="BF162" i="64" s="1"/>
  <c r="BH162" i="64" s="1"/>
  <c r="BA47" i="53"/>
  <c r="BD47" i="53" s="1"/>
  <c r="BF47" i="53" s="1"/>
  <c r="BA59" i="53"/>
  <c r="BD59" i="53" s="1"/>
  <c r="BF59" i="53" s="1"/>
  <c r="BA116" i="53"/>
  <c r="BD116" i="53" s="1"/>
  <c r="BF116" i="53" s="1"/>
  <c r="BA152" i="53"/>
  <c r="BD152" i="53" s="1"/>
  <c r="BF152" i="53" s="1"/>
  <c r="BA43" i="54"/>
  <c r="BD43" i="54" s="1"/>
  <c r="BF43" i="54" s="1"/>
  <c r="BA112" i="54"/>
  <c r="BD112" i="54" s="1"/>
  <c r="BF112" i="54" s="1"/>
  <c r="BA151" i="54"/>
  <c r="BD151" i="54" s="1"/>
  <c r="BF151" i="54" s="1"/>
  <c r="W168" i="55"/>
  <c r="BA47" i="55"/>
  <c r="BD47" i="55" s="1"/>
  <c r="BF47" i="55" s="1"/>
  <c r="BA138" i="55"/>
  <c r="BD138" i="55" s="1"/>
  <c r="BF138" i="55" s="1"/>
  <c r="BA47" i="56"/>
  <c r="BD47" i="56" s="1"/>
  <c r="BF47" i="56" s="1"/>
  <c r="BA71" i="56"/>
  <c r="BD71" i="56" s="1"/>
  <c r="BF71" i="56" s="1"/>
  <c r="BA139" i="56"/>
  <c r="BD139" i="56" s="1"/>
  <c r="BF139" i="56" s="1"/>
  <c r="BA22" i="57"/>
  <c r="BD22" i="57" s="1"/>
  <c r="BF22" i="57" s="1"/>
  <c r="BA73" i="57"/>
  <c r="BD73" i="57" s="1"/>
  <c r="BF73" i="57" s="1"/>
  <c r="BA102" i="59"/>
  <c r="BD102" i="59" s="1"/>
  <c r="BF102" i="59" s="1"/>
  <c r="AE168" i="61"/>
  <c r="BA8" i="61"/>
  <c r="BD8" i="61" s="1"/>
  <c r="BF8" i="61" s="1"/>
  <c r="BA50" i="62"/>
  <c r="BC50" i="62" s="1"/>
  <c r="BF50" i="62" s="1"/>
  <c r="BH50" i="62" s="1"/>
  <c r="BB108" i="62"/>
  <c r="BC108" i="62" s="1"/>
  <c r="BF108" i="62" s="1"/>
  <c r="BH108" i="62" s="1"/>
  <c r="BB130" i="62"/>
  <c r="BC130" i="62" s="1"/>
  <c r="BF130" i="62" s="1"/>
  <c r="BH130" i="62" s="1"/>
  <c r="BA68" i="63"/>
  <c r="BC68" i="63" s="1"/>
  <c r="BF68" i="63" s="1"/>
  <c r="BH68" i="63" s="1"/>
  <c r="BA85" i="47"/>
  <c r="BD85" i="47" s="1"/>
  <c r="BF85" i="47" s="1"/>
  <c r="BA139" i="47"/>
  <c r="BD139" i="47" s="1"/>
  <c r="BF139" i="47" s="1"/>
  <c r="BA146" i="48"/>
  <c r="BD146" i="48" s="1"/>
  <c r="BF146" i="48" s="1"/>
  <c r="BA24" i="49"/>
  <c r="BD24" i="49" s="1"/>
  <c r="BF24" i="49" s="1"/>
  <c r="BA79" i="49"/>
  <c r="BD79" i="49" s="1"/>
  <c r="BF79" i="49" s="1"/>
  <c r="BA98" i="49"/>
  <c r="BD98" i="49" s="1"/>
  <c r="BF98" i="49" s="1"/>
  <c r="AQ168" i="50"/>
  <c r="BA128" i="51"/>
  <c r="BD128" i="51" s="1"/>
  <c r="BF128" i="51" s="1"/>
  <c r="BA49" i="52"/>
  <c r="BD49" i="52" s="1"/>
  <c r="BF49" i="52" s="1"/>
  <c r="BA118" i="52"/>
  <c r="BD118" i="52" s="1"/>
  <c r="BF118" i="52" s="1"/>
  <c r="BA123" i="52"/>
  <c r="BD123" i="52" s="1"/>
  <c r="BF123" i="52" s="1"/>
  <c r="BA153" i="52"/>
  <c r="BD153" i="52" s="1"/>
  <c r="BF153" i="52" s="1"/>
  <c r="BA19" i="54"/>
  <c r="BD19" i="54" s="1"/>
  <c r="BF19" i="54" s="1"/>
  <c r="BA41" i="54"/>
  <c r="BD41" i="54" s="1"/>
  <c r="BF41" i="54" s="1"/>
  <c r="BA39" i="55"/>
  <c r="BD39" i="55" s="1"/>
  <c r="BF39" i="55" s="1"/>
  <c r="BA40" i="55"/>
  <c r="BD40" i="55" s="1"/>
  <c r="BF40" i="55" s="1"/>
  <c r="BA11" i="56"/>
  <c r="BD11" i="56" s="1"/>
  <c r="BF11" i="56" s="1"/>
  <c r="BA16" i="56"/>
  <c r="BD16" i="56" s="1"/>
  <c r="BF16" i="56" s="1"/>
  <c r="BA40" i="56"/>
  <c r="BD40" i="56" s="1"/>
  <c r="BF40" i="56" s="1"/>
  <c r="BA93" i="56"/>
  <c r="BD93" i="56" s="1"/>
  <c r="BF93" i="56" s="1"/>
  <c r="BA160" i="56"/>
  <c r="BD160" i="56" s="1"/>
  <c r="BF160" i="56" s="1"/>
  <c r="BA4" i="57"/>
  <c r="BA16" i="57"/>
  <c r="BD16" i="57" s="1"/>
  <c r="BF16" i="57" s="1"/>
  <c r="BA30" i="57"/>
  <c r="BD30" i="57" s="1"/>
  <c r="BF30" i="57" s="1"/>
  <c r="BA112" i="57"/>
  <c r="BD112" i="57" s="1"/>
  <c r="BF112" i="57" s="1"/>
  <c r="BA33" i="58"/>
  <c r="BD33" i="58" s="1"/>
  <c r="BF33" i="58" s="1"/>
  <c r="BA50" i="58"/>
  <c r="BD50" i="58" s="1"/>
  <c r="BF50" i="58" s="1"/>
  <c r="BA66" i="59"/>
  <c r="BD66" i="59" s="1"/>
  <c r="BF66" i="59" s="1"/>
  <c r="BA128" i="59"/>
  <c r="BD128" i="59" s="1"/>
  <c r="BF128" i="59" s="1"/>
  <c r="AI168" i="60"/>
  <c r="BA91" i="60"/>
  <c r="BD91" i="60" s="1"/>
  <c r="BF91" i="60" s="1"/>
  <c r="BA48" i="61"/>
  <c r="BD48" i="61" s="1"/>
  <c r="BF48" i="61" s="1"/>
  <c r="BA22" i="62"/>
  <c r="BC22" i="62" s="1"/>
  <c r="BF22" i="62" s="1"/>
  <c r="BH22" i="62" s="1"/>
  <c r="BB89" i="64"/>
  <c r="AY168" i="65"/>
  <c r="BA137" i="47"/>
  <c r="BD137" i="47" s="1"/>
  <c r="BF137" i="47" s="1"/>
  <c r="AU168" i="48"/>
  <c r="BA48" i="50"/>
  <c r="BD48" i="50" s="1"/>
  <c r="BF48" i="50" s="1"/>
  <c r="BA83" i="50"/>
  <c r="BD83" i="50" s="1"/>
  <c r="BF83" i="50" s="1"/>
  <c r="BA96" i="50"/>
  <c r="BD96" i="50" s="1"/>
  <c r="BF96" i="50" s="1"/>
  <c r="BA113" i="50"/>
  <c r="BD113" i="50" s="1"/>
  <c r="BF113" i="50" s="1"/>
  <c r="BA16" i="51"/>
  <c r="BD16" i="51" s="1"/>
  <c r="BF16" i="51" s="1"/>
  <c r="BA33" i="51"/>
  <c r="BD33" i="51" s="1"/>
  <c r="BF33" i="51" s="1"/>
  <c r="BA99" i="51"/>
  <c r="BD99" i="51" s="1"/>
  <c r="BF99" i="51" s="1"/>
  <c r="BA106" i="51"/>
  <c r="BD106" i="51" s="1"/>
  <c r="BF106" i="51" s="1"/>
  <c r="BA36" i="52"/>
  <c r="BD36" i="52" s="1"/>
  <c r="BF36" i="52" s="1"/>
  <c r="BA103" i="52"/>
  <c r="BD103" i="52" s="1"/>
  <c r="BF103" i="52" s="1"/>
  <c r="BA5" i="53"/>
  <c r="BD5" i="53" s="1"/>
  <c r="BF5" i="53" s="1"/>
  <c r="BA76" i="53"/>
  <c r="BD76" i="53" s="1"/>
  <c r="BF76" i="53" s="1"/>
  <c r="BA83" i="53"/>
  <c r="BD83" i="53" s="1"/>
  <c r="BF83" i="53" s="1"/>
  <c r="BA145" i="53"/>
  <c r="BD145" i="53" s="1"/>
  <c r="BF145" i="53" s="1"/>
  <c r="S168" i="54"/>
  <c r="BA85" i="54"/>
  <c r="BD85" i="54" s="1"/>
  <c r="BF85" i="54" s="1"/>
  <c r="BA108" i="54"/>
  <c r="BD108" i="54" s="1"/>
  <c r="BF108" i="54" s="1"/>
  <c r="BA24" i="55"/>
  <c r="BD24" i="55" s="1"/>
  <c r="BF24" i="55" s="1"/>
  <c r="BA53" i="55"/>
  <c r="BD53" i="55" s="1"/>
  <c r="BF53" i="55" s="1"/>
  <c r="BA82" i="55"/>
  <c r="BD82" i="55" s="1"/>
  <c r="BF82" i="55" s="1"/>
  <c r="BA102" i="55"/>
  <c r="BD102" i="55" s="1"/>
  <c r="BF102" i="55" s="1"/>
  <c r="BA106" i="55"/>
  <c r="BD106" i="55" s="1"/>
  <c r="BF106" i="55" s="1"/>
  <c r="BA29" i="56"/>
  <c r="BD29" i="56" s="1"/>
  <c r="BF29" i="56" s="1"/>
  <c r="BA112" i="56"/>
  <c r="BD112" i="56" s="1"/>
  <c r="BF112" i="56" s="1"/>
  <c r="AM168" i="57"/>
  <c r="BA61" i="57"/>
  <c r="BD61" i="57" s="1"/>
  <c r="BF61" i="57" s="1"/>
  <c r="BA113" i="58"/>
  <c r="BD113" i="58" s="1"/>
  <c r="BF113" i="58" s="1"/>
  <c r="BA104" i="59"/>
  <c r="BD104" i="59" s="1"/>
  <c r="BF104" i="59" s="1"/>
  <c r="BA37" i="47"/>
  <c r="BD37" i="47" s="1"/>
  <c r="BF37" i="47" s="1"/>
  <c r="BA71" i="47"/>
  <c r="BD71" i="47" s="1"/>
  <c r="BF71" i="47" s="1"/>
  <c r="BA135" i="47"/>
  <c r="BD135" i="47" s="1"/>
  <c r="BF135" i="47" s="1"/>
  <c r="BA19" i="48"/>
  <c r="BD19" i="48" s="1"/>
  <c r="BF19" i="48" s="1"/>
  <c r="BA113" i="48"/>
  <c r="BD113" i="48" s="1"/>
  <c r="BF113" i="48" s="1"/>
  <c r="BA159" i="48"/>
  <c r="BD159" i="48" s="1"/>
  <c r="BF159" i="48" s="1"/>
  <c r="BA34" i="49"/>
  <c r="BD34" i="49" s="1"/>
  <c r="BF34" i="49" s="1"/>
  <c r="BA36" i="50"/>
  <c r="BD36" i="50" s="1"/>
  <c r="BF36" i="50" s="1"/>
  <c r="BA6" i="51"/>
  <c r="BD6" i="51" s="1"/>
  <c r="BF6" i="51" s="1"/>
  <c r="BA49" i="51"/>
  <c r="BD49" i="51" s="1"/>
  <c r="BF49" i="51" s="1"/>
  <c r="BA59" i="51"/>
  <c r="BD59" i="51" s="1"/>
  <c r="BF59" i="51" s="1"/>
  <c r="BA6" i="52"/>
  <c r="BD6" i="52" s="1"/>
  <c r="BF6" i="52" s="1"/>
  <c r="BA81" i="52"/>
  <c r="BD81" i="52" s="1"/>
  <c r="BF81" i="52" s="1"/>
  <c r="BA112" i="52"/>
  <c r="BD112" i="52" s="1"/>
  <c r="BF112" i="52" s="1"/>
  <c r="BA145" i="52"/>
  <c r="BD145" i="52" s="1"/>
  <c r="BF145" i="52" s="1"/>
  <c r="BA68" i="53"/>
  <c r="BD68" i="53" s="1"/>
  <c r="BF68" i="53" s="1"/>
  <c r="G168" i="54"/>
  <c r="BA4" i="54"/>
  <c r="BA18" i="54"/>
  <c r="BD18" i="54" s="1"/>
  <c r="BF18" i="54" s="1"/>
  <c r="BA68" i="54"/>
  <c r="BD68" i="54" s="1"/>
  <c r="BF68" i="54" s="1"/>
  <c r="BA90" i="54"/>
  <c r="BD90" i="54" s="1"/>
  <c r="BF90" i="54" s="1"/>
  <c r="BA125" i="54"/>
  <c r="BD125" i="54" s="1"/>
  <c r="BF125" i="54" s="1"/>
  <c r="BA34" i="55"/>
  <c r="BD34" i="55" s="1"/>
  <c r="BF34" i="55" s="1"/>
  <c r="BA77" i="55"/>
  <c r="BD77" i="55" s="1"/>
  <c r="BF77" i="55" s="1"/>
  <c r="BA155" i="55"/>
  <c r="BD155" i="55" s="1"/>
  <c r="BF155" i="55" s="1"/>
  <c r="BA63" i="56"/>
  <c r="BD63" i="56" s="1"/>
  <c r="BF63" i="56" s="1"/>
  <c r="BA78" i="56"/>
  <c r="BD78" i="56" s="1"/>
  <c r="BF78" i="56" s="1"/>
  <c r="BA5" i="57"/>
  <c r="BD5" i="57" s="1"/>
  <c r="BF5" i="57" s="1"/>
  <c r="BA42" i="57"/>
  <c r="BD42" i="57" s="1"/>
  <c r="BF42" i="57" s="1"/>
  <c r="W168" i="58"/>
  <c r="BA78" i="61"/>
  <c r="BD78" i="61" s="1"/>
  <c r="BF78" i="61" s="1"/>
  <c r="BB94" i="62"/>
  <c r="BC94" i="62" s="1"/>
  <c r="BF94" i="62" s="1"/>
  <c r="BH94" i="62" s="1"/>
  <c r="BB140" i="62"/>
  <c r="BC140" i="62" s="1"/>
  <c r="BF140" i="62" s="1"/>
  <c r="BH140" i="62" s="1"/>
  <c r="BA43" i="65"/>
  <c r="BC43" i="65" s="1"/>
  <c r="BF43" i="65" s="1"/>
  <c r="BH43" i="65" s="1"/>
  <c r="BA9" i="58"/>
  <c r="BD9" i="58" s="1"/>
  <c r="BF9" i="58" s="1"/>
  <c r="BA64" i="58"/>
  <c r="BD64" i="58" s="1"/>
  <c r="BF64" i="58" s="1"/>
  <c r="BA28" i="59"/>
  <c r="BD28" i="59" s="1"/>
  <c r="BF28" i="59" s="1"/>
  <c r="BA44" i="59"/>
  <c r="BD44" i="59" s="1"/>
  <c r="BF44" i="59" s="1"/>
  <c r="BA49" i="59"/>
  <c r="BD49" i="59" s="1"/>
  <c r="BF49" i="59" s="1"/>
  <c r="BA67" i="59"/>
  <c r="BD67" i="59" s="1"/>
  <c r="BF67" i="59" s="1"/>
  <c r="BA108" i="59"/>
  <c r="BD108" i="59" s="1"/>
  <c r="BF108" i="59" s="1"/>
  <c r="BA17" i="60"/>
  <c r="BD17" i="60" s="1"/>
  <c r="BF17" i="60" s="1"/>
  <c r="BA50" i="60"/>
  <c r="BD50" i="60" s="1"/>
  <c r="BF50" i="60" s="1"/>
  <c r="BA156" i="60"/>
  <c r="BD156" i="60" s="1"/>
  <c r="BF156" i="60" s="1"/>
  <c r="BA112" i="61"/>
  <c r="BD112" i="61" s="1"/>
  <c r="BF112" i="61" s="1"/>
  <c r="BA40" i="62"/>
  <c r="BC40" i="62" s="1"/>
  <c r="BF40" i="62" s="1"/>
  <c r="BH40" i="62" s="1"/>
  <c r="BA49" i="62"/>
  <c r="BC49" i="62" s="1"/>
  <c r="BF49" i="62" s="1"/>
  <c r="BH49" i="62" s="1"/>
  <c r="BB123" i="62"/>
  <c r="BC123" i="62" s="1"/>
  <c r="BF123" i="62" s="1"/>
  <c r="BH123" i="62" s="1"/>
  <c r="BA38" i="58"/>
  <c r="BD38" i="58" s="1"/>
  <c r="BF38" i="58" s="1"/>
  <c r="S168" i="59"/>
  <c r="BA113" i="59"/>
  <c r="BD113" i="59" s="1"/>
  <c r="BF113" i="59" s="1"/>
  <c r="AE168" i="60"/>
  <c r="BA114" i="60"/>
  <c r="BD114" i="60" s="1"/>
  <c r="BF114" i="60" s="1"/>
  <c r="BA70" i="61"/>
  <c r="BD70" i="61" s="1"/>
  <c r="BF70" i="61" s="1"/>
  <c r="BA19" i="62"/>
  <c r="BC19" i="62" s="1"/>
  <c r="BF19" i="62" s="1"/>
  <c r="BH19" i="62" s="1"/>
  <c r="BB95" i="62"/>
  <c r="BC95" i="62" s="1"/>
  <c r="BF95" i="62" s="1"/>
  <c r="BH95" i="62" s="1"/>
  <c r="BA104" i="62"/>
  <c r="BB159" i="62"/>
  <c r="BC159" i="62" s="1"/>
  <c r="BF159" i="62" s="1"/>
  <c r="BH159" i="62" s="1"/>
  <c r="BA98" i="63"/>
  <c r="BC98" i="63" s="1"/>
  <c r="BF98" i="63" s="1"/>
  <c r="BH98" i="63" s="1"/>
  <c r="BB111" i="64"/>
  <c r="BC111" i="64" s="1"/>
  <c r="BF111" i="64" s="1"/>
  <c r="BH111" i="64" s="1"/>
  <c r="BB114" i="64"/>
  <c r="BC114" i="64" s="1"/>
  <c r="BF114" i="64" s="1"/>
  <c r="BH114" i="64" s="1"/>
  <c r="BB121" i="64"/>
  <c r="BC121" i="64" s="1"/>
  <c r="BF121" i="64" s="1"/>
  <c r="BH121" i="64" s="1"/>
  <c r="BA144" i="54"/>
  <c r="BD144" i="54" s="1"/>
  <c r="BF144" i="54" s="1"/>
  <c r="AA168" i="55"/>
  <c r="AI168" i="55"/>
  <c r="AY168" i="55"/>
  <c r="BA16" i="55"/>
  <c r="BD16" i="55" s="1"/>
  <c r="BF16" i="55" s="1"/>
  <c r="BA74" i="55"/>
  <c r="BD74" i="55" s="1"/>
  <c r="BF74" i="55" s="1"/>
  <c r="BA124" i="55"/>
  <c r="BD124" i="55" s="1"/>
  <c r="BF124" i="55" s="1"/>
  <c r="BA4" i="56"/>
  <c r="G168" i="56"/>
  <c r="W168" i="56"/>
  <c r="AM168" i="56"/>
  <c r="BA34" i="56"/>
  <c r="BD34" i="56" s="1"/>
  <c r="BF34" i="56" s="1"/>
  <c r="BA62" i="56"/>
  <c r="BD62" i="56" s="1"/>
  <c r="BF62" i="56" s="1"/>
  <c r="BA84" i="56"/>
  <c r="BD84" i="56" s="1"/>
  <c r="BF84" i="56" s="1"/>
  <c r="BA95" i="56"/>
  <c r="BD95" i="56" s="1"/>
  <c r="BF95" i="56" s="1"/>
  <c r="BA100" i="56"/>
  <c r="BD100" i="56" s="1"/>
  <c r="BF100" i="56" s="1"/>
  <c r="BA117" i="56"/>
  <c r="BD117" i="56" s="1"/>
  <c r="BF117" i="56" s="1"/>
  <c r="BA126" i="56"/>
  <c r="BD126" i="56" s="1"/>
  <c r="BF126" i="56" s="1"/>
  <c r="BA74" i="57"/>
  <c r="BD74" i="57" s="1"/>
  <c r="BF74" i="57" s="1"/>
  <c r="BA138" i="57"/>
  <c r="BD138" i="57" s="1"/>
  <c r="BF138" i="57" s="1"/>
  <c r="BA57" i="58"/>
  <c r="BD57" i="58" s="1"/>
  <c r="BF57" i="58" s="1"/>
  <c r="BA73" i="58"/>
  <c r="BD73" i="58" s="1"/>
  <c r="BF73" i="58" s="1"/>
  <c r="BA115" i="58"/>
  <c r="BD115" i="58" s="1"/>
  <c r="BF115" i="58" s="1"/>
  <c r="BA120" i="58"/>
  <c r="BD120" i="58" s="1"/>
  <c r="BF120" i="58" s="1"/>
  <c r="BA139" i="58"/>
  <c r="BD139" i="58" s="1"/>
  <c r="BF139" i="58" s="1"/>
  <c r="W168" i="59"/>
  <c r="BA43" i="59"/>
  <c r="BD43" i="59" s="1"/>
  <c r="BF43" i="59" s="1"/>
  <c r="BA61" i="59"/>
  <c r="BD61" i="59" s="1"/>
  <c r="BF61" i="59" s="1"/>
  <c r="BA122" i="59"/>
  <c r="BD122" i="59" s="1"/>
  <c r="BF122" i="59" s="1"/>
  <c r="O168" i="60"/>
  <c r="BA22" i="60"/>
  <c r="BD22" i="60" s="1"/>
  <c r="BF22" i="60" s="1"/>
  <c r="BA149" i="60"/>
  <c r="BD149" i="60" s="1"/>
  <c r="BF149" i="60" s="1"/>
  <c r="BA13" i="61"/>
  <c r="BD13" i="61" s="1"/>
  <c r="BF13" i="61" s="1"/>
  <c r="BA32" i="63"/>
  <c r="BC32" i="63" s="1"/>
  <c r="BF32" i="63" s="1"/>
  <c r="BH32" i="63" s="1"/>
  <c r="BF155" i="63"/>
  <c r="BH155" i="63" s="1"/>
  <c r="BB155" i="63"/>
  <c r="BC155" i="63" s="1"/>
  <c r="BA16" i="64"/>
  <c r="BC16" i="64" s="1"/>
  <c r="BF16" i="64" s="1"/>
  <c r="BH16" i="64" s="1"/>
  <c r="BB95" i="64"/>
  <c r="BC95" i="64" s="1"/>
  <c r="BF95" i="64" s="1"/>
  <c r="BH95" i="64" s="1"/>
  <c r="BA109" i="64"/>
  <c r="BB167" i="64"/>
  <c r="BC167" i="64" s="1"/>
  <c r="BF167" i="64" s="1"/>
  <c r="BH167" i="64" s="1"/>
  <c r="BA107" i="54"/>
  <c r="BD107" i="54" s="1"/>
  <c r="BF107" i="54" s="1"/>
  <c r="BA114" i="54"/>
  <c r="BD114" i="54" s="1"/>
  <c r="BF114" i="54" s="1"/>
  <c r="AE168" i="55"/>
  <c r="BA27" i="55"/>
  <c r="BD27" i="55" s="1"/>
  <c r="BF27" i="55" s="1"/>
  <c r="BA46" i="55"/>
  <c r="BD46" i="55" s="1"/>
  <c r="BF46" i="55" s="1"/>
  <c r="BA63" i="55"/>
  <c r="BD63" i="55" s="1"/>
  <c r="BF63" i="55" s="1"/>
  <c r="BA97" i="55"/>
  <c r="BD97" i="55" s="1"/>
  <c r="BF97" i="55" s="1"/>
  <c r="BA112" i="55"/>
  <c r="BD112" i="55" s="1"/>
  <c r="BF112" i="55" s="1"/>
  <c r="BA117" i="55"/>
  <c r="BD117" i="55" s="1"/>
  <c r="BF117" i="55" s="1"/>
  <c r="BA121" i="55"/>
  <c r="BD121" i="55" s="1"/>
  <c r="BF121" i="55" s="1"/>
  <c r="BA143" i="55"/>
  <c r="BD143" i="55" s="1"/>
  <c r="BF143" i="55" s="1"/>
  <c r="BA24" i="56"/>
  <c r="BD24" i="56" s="1"/>
  <c r="BF24" i="56" s="1"/>
  <c r="BA79" i="56"/>
  <c r="BD79" i="56" s="1"/>
  <c r="BF79" i="56" s="1"/>
  <c r="BA111" i="56"/>
  <c r="BD111" i="56" s="1"/>
  <c r="BF111" i="56" s="1"/>
  <c r="BA129" i="56"/>
  <c r="BD129" i="56" s="1"/>
  <c r="BF129" i="56" s="1"/>
  <c r="BA21" i="57"/>
  <c r="BD21" i="57" s="1"/>
  <c r="BF21" i="57" s="1"/>
  <c r="BA51" i="57"/>
  <c r="BD51" i="57" s="1"/>
  <c r="BF51" i="57" s="1"/>
  <c r="BA67" i="57"/>
  <c r="BD67" i="57" s="1"/>
  <c r="BF67" i="57" s="1"/>
  <c r="BA79" i="57"/>
  <c r="BD79" i="57" s="1"/>
  <c r="BF79" i="57" s="1"/>
  <c r="BA107" i="57"/>
  <c r="BD107" i="57" s="1"/>
  <c r="BF107" i="57" s="1"/>
  <c r="BA8" i="58"/>
  <c r="BD8" i="58" s="1"/>
  <c r="BF8" i="58" s="1"/>
  <c r="G168" i="58"/>
  <c r="BA28" i="58"/>
  <c r="BD28" i="58" s="1"/>
  <c r="BF28" i="58" s="1"/>
  <c r="BA34" i="58"/>
  <c r="BD34" i="58" s="1"/>
  <c r="BF34" i="58" s="1"/>
  <c r="BA59" i="58"/>
  <c r="BD59" i="58" s="1"/>
  <c r="BF59" i="58" s="1"/>
  <c r="AA168" i="59"/>
  <c r="BA37" i="59"/>
  <c r="BD37" i="59" s="1"/>
  <c r="BF37" i="59" s="1"/>
  <c r="BA112" i="59"/>
  <c r="BD112" i="59" s="1"/>
  <c r="BF112" i="59" s="1"/>
  <c r="BA138" i="59"/>
  <c r="BD138" i="59" s="1"/>
  <c r="BF138" i="59" s="1"/>
  <c r="AA168" i="60"/>
  <c r="BA4" i="60"/>
  <c r="BA65" i="61"/>
  <c r="BD65" i="61" s="1"/>
  <c r="BF65" i="61" s="1"/>
  <c r="BA74" i="61"/>
  <c r="BD74" i="61" s="1"/>
  <c r="BF74" i="61" s="1"/>
  <c r="BA96" i="61"/>
  <c r="BD96" i="61" s="1"/>
  <c r="BF96" i="61" s="1"/>
  <c r="BA100" i="61"/>
  <c r="BD100" i="61" s="1"/>
  <c r="BF100" i="61" s="1"/>
  <c r="AY168" i="62"/>
  <c r="BA6" i="62"/>
  <c r="BC6" i="62" s="1"/>
  <c r="BF6" i="62" s="1"/>
  <c r="BH6" i="62" s="1"/>
  <c r="BA14" i="62"/>
  <c r="BC14" i="62" s="1"/>
  <c r="BF14" i="62" s="1"/>
  <c r="BH14" i="62" s="1"/>
  <c r="BA48" i="62"/>
  <c r="BC48" i="62" s="1"/>
  <c r="BF48" i="62" s="1"/>
  <c r="BH48" i="62" s="1"/>
  <c r="BA100" i="62"/>
  <c r="BA15" i="64"/>
  <c r="BC15" i="64" s="1"/>
  <c r="BF15" i="64" s="1"/>
  <c r="BH15" i="64" s="1"/>
  <c r="BA30" i="55"/>
  <c r="BD30" i="55" s="1"/>
  <c r="BF30" i="55" s="1"/>
  <c r="BA38" i="55"/>
  <c r="BD38" i="55" s="1"/>
  <c r="BF38" i="55" s="1"/>
  <c r="BA73" i="55"/>
  <c r="BD73" i="55" s="1"/>
  <c r="BF73" i="55" s="1"/>
  <c r="BA105" i="55"/>
  <c r="BD105" i="55" s="1"/>
  <c r="BF105" i="55" s="1"/>
  <c r="BA147" i="55"/>
  <c r="BD147" i="55" s="1"/>
  <c r="BF147" i="55" s="1"/>
  <c r="BA32" i="56"/>
  <c r="BD32" i="56" s="1"/>
  <c r="BF32" i="56" s="1"/>
  <c r="BA55" i="56"/>
  <c r="BD55" i="56" s="1"/>
  <c r="BF55" i="56" s="1"/>
  <c r="BA65" i="56"/>
  <c r="BD65" i="56" s="1"/>
  <c r="BF65" i="56" s="1"/>
  <c r="BA87" i="56"/>
  <c r="BD87" i="56" s="1"/>
  <c r="BF87" i="56" s="1"/>
  <c r="BA103" i="56"/>
  <c r="BD103" i="56" s="1"/>
  <c r="BF103" i="56" s="1"/>
  <c r="BA115" i="56"/>
  <c r="BD115" i="56" s="1"/>
  <c r="BF115" i="56" s="1"/>
  <c r="G168" i="57"/>
  <c r="BA19" i="57"/>
  <c r="BD19" i="57" s="1"/>
  <c r="BF19" i="57" s="1"/>
  <c r="BA32" i="57"/>
  <c r="BD32" i="57" s="1"/>
  <c r="BF32" i="57" s="1"/>
  <c r="BA65" i="57"/>
  <c r="BD65" i="57" s="1"/>
  <c r="BF65" i="57" s="1"/>
  <c r="BA118" i="57"/>
  <c r="BD118" i="57" s="1"/>
  <c r="BF118" i="57" s="1"/>
  <c r="BA128" i="57"/>
  <c r="BD128" i="57" s="1"/>
  <c r="BF128" i="57" s="1"/>
  <c r="BA31" i="58"/>
  <c r="BD31" i="58" s="1"/>
  <c r="BF31" i="58" s="1"/>
  <c r="BA47" i="58"/>
  <c r="BD47" i="58" s="1"/>
  <c r="BF47" i="58" s="1"/>
  <c r="BA66" i="58"/>
  <c r="BD66" i="58" s="1"/>
  <c r="BF66" i="58" s="1"/>
  <c r="BA55" i="59"/>
  <c r="BD55" i="59" s="1"/>
  <c r="BF55" i="59" s="1"/>
  <c r="BA136" i="59"/>
  <c r="BD136" i="59" s="1"/>
  <c r="BF136" i="59" s="1"/>
  <c r="BA154" i="60"/>
  <c r="BD154" i="60" s="1"/>
  <c r="BF154" i="60" s="1"/>
  <c r="AY168" i="61"/>
  <c r="S168" i="61"/>
  <c r="BB91" i="62"/>
  <c r="BC91" i="62" s="1"/>
  <c r="BF91" i="62" s="1"/>
  <c r="BH91" i="62" s="1"/>
  <c r="BA115" i="62"/>
  <c r="BA96" i="63"/>
  <c r="BC96" i="63" s="1"/>
  <c r="BF96" i="63" s="1"/>
  <c r="BH96" i="63" s="1"/>
  <c r="BA144" i="63"/>
  <c r="BC144" i="63" s="1"/>
  <c r="BF144" i="63" s="1"/>
  <c r="BH144" i="63" s="1"/>
  <c r="BB156" i="64"/>
  <c r="BC156" i="64"/>
  <c r="BF156" i="64" s="1"/>
  <c r="BH156" i="64" s="1"/>
  <c r="BB102" i="65"/>
  <c r="BC102" i="65" s="1"/>
  <c r="BF102" i="65" s="1"/>
  <c r="BH102" i="65" s="1"/>
  <c r="BA88" i="55"/>
  <c r="BD88" i="55" s="1"/>
  <c r="BF88" i="55" s="1"/>
  <c r="BA99" i="55"/>
  <c r="BD99" i="55" s="1"/>
  <c r="BF99" i="55" s="1"/>
  <c r="BA6" i="56"/>
  <c r="BD6" i="56" s="1"/>
  <c r="BF6" i="56" s="1"/>
  <c r="BA36" i="56"/>
  <c r="BD36" i="56" s="1"/>
  <c r="BF36" i="56" s="1"/>
  <c r="BA49" i="56"/>
  <c r="BD49" i="56" s="1"/>
  <c r="BF49" i="56" s="1"/>
  <c r="BA81" i="56"/>
  <c r="BD81" i="56" s="1"/>
  <c r="BF81" i="56" s="1"/>
  <c r="O168" i="57"/>
  <c r="AA168" i="57"/>
  <c r="BA41" i="57"/>
  <c r="BD41" i="57" s="1"/>
  <c r="BF41" i="57" s="1"/>
  <c r="BA49" i="57"/>
  <c r="BD49" i="57" s="1"/>
  <c r="BF49" i="57" s="1"/>
  <c r="BA21" i="58"/>
  <c r="BD21" i="58" s="1"/>
  <c r="BF21" i="58" s="1"/>
  <c r="BA35" i="58"/>
  <c r="BD35" i="58" s="1"/>
  <c r="BF35" i="58" s="1"/>
  <c r="BA112" i="58"/>
  <c r="BD112" i="58" s="1"/>
  <c r="BF112" i="58" s="1"/>
  <c r="BA64" i="59"/>
  <c r="BD64" i="59" s="1"/>
  <c r="BF64" i="59" s="1"/>
  <c r="AQ168" i="61"/>
  <c r="BA67" i="61"/>
  <c r="BD67" i="61" s="1"/>
  <c r="BF67" i="61" s="1"/>
  <c r="BB154" i="62"/>
  <c r="BC154" i="62" s="1"/>
  <c r="BF154" i="62" s="1"/>
  <c r="BH154" i="62" s="1"/>
  <c r="BF157" i="63"/>
  <c r="BH157" i="63" s="1"/>
  <c r="BB157" i="63"/>
  <c r="BC157" i="63" s="1"/>
  <c r="BA150" i="49"/>
  <c r="BD150" i="49" s="1"/>
  <c r="BF150" i="49" s="1"/>
  <c r="BA65" i="50"/>
  <c r="BD65" i="50" s="1"/>
  <c r="BF65" i="50" s="1"/>
  <c r="BA112" i="50"/>
  <c r="BD112" i="50" s="1"/>
  <c r="BF112" i="50" s="1"/>
  <c r="BA64" i="51"/>
  <c r="BD64" i="51" s="1"/>
  <c r="BF64" i="51" s="1"/>
  <c r="BA95" i="51"/>
  <c r="BD95" i="51" s="1"/>
  <c r="BF95" i="51" s="1"/>
  <c r="BA102" i="51"/>
  <c r="BD102" i="51" s="1"/>
  <c r="BF102" i="51" s="1"/>
  <c r="O168" i="52"/>
  <c r="BA54" i="52"/>
  <c r="BD54" i="52" s="1"/>
  <c r="BF54" i="52" s="1"/>
  <c r="BA82" i="52"/>
  <c r="BD82" i="52" s="1"/>
  <c r="BF82" i="52" s="1"/>
  <c r="BA121" i="52"/>
  <c r="BD121" i="52" s="1"/>
  <c r="BF121" i="52" s="1"/>
  <c r="BA132" i="52"/>
  <c r="BD132" i="52" s="1"/>
  <c r="BF132" i="52" s="1"/>
  <c r="BA86" i="53"/>
  <c r="BD86" i="53" s="1"/>
  <c r="BF86" i="53" s="1"/>
  <c r="BA151" i="53"/>
  <c r="BD151" i="53" s="1"/>
  <c r="BF151" i="53" s="1"/>
  <c r="BA6" i="54"/>
  <c r="BD6" i="54" s="1"/>
  <c r="BF6" i="54" s="1"/>
  <c r="BA66" i="54"/>
  <c r="BD66" i="54" s="1"/>
  <c r="BF66" i="54" s="1"/>
  <c r="BA161" i="54"/>
  <c r="BD161" i="54" s="1"/>
  <c r="BF161" i="54" s="1"/>
  <c r="BA37" i="55"/>
  <c r="BD37" i="55" s="1"/>
  <c r="BF37" i="55" s="1"/>
  <c r="BA54" i="55"/>
  <c r="BD54" i="55" s="1"/>
  <c r="BF54" i="55" s="1"/>
  <c r="BA87" i="55"/>
  <c r="BD87" i="55" s="1"/>
  <c r="BF87" i="55" s="1"/>
  <c r="BA139" i="55"/>
  <c r="BD139" i="55" s="1"/>
  <c r="BF139" i="55" s="1"/>
  <c r="BA160" i="55"/>
  <c r="BD160" i="55" s="1"/>
  <c r="BF160" i="55" s="1"/>
  <c r="AU168" i="56"/>
  <c r="BA14" i="56"/>
  <c r="BD14" i="56" s="1"/>
  <c r="BF14" i="56" s="1"/>
  <c r="BA70" i="56"/>
  <c r="BD70" i="56" s="1"/>
  <c r="BF70" i="56" s="1"/>
  <c r="BA102" i="56"/>
  <c r="BD102" i="56" s="1"/>
  <c r="BF102" i="56" s="1"/>
  <c r="BA108" i="56"/>
  <c r="BD108" i="56" s="1"/>
  <c r="BF108" i="56" s="1"/>
  <c r="BA14" i="57"/>
  <c r="BD14" i="57" s="1"/>
  <c r="BF14" i="57" s="1"/>
  <c r="BA18" i="57"/>
  <c r="BD18" i="57" s="1"/>
  <c r="BF18" i="57" s="1"/>
  <c r="BA81" i="57"/>
  <c r="BD81" i="57" s="1"/>
  <c r="BF81" i="57" s="1"/>
  <c r="BA86" i="57"/>
  <c r="BD86" i="57" s="1"/>
  <c r="BF86" i="57" s="1"/>
  <c r="BA10" i="58"/>
  <c r="BD10" i="58" s="1"/>
  <c r="BF10" i="58" s="1"/>
  <c r="BA25" i="58"/>
  <c r="BD25" i="58" s="1"/>
  <c r="BF25" i="58" s="1"/>
  <c r="BA86" i="58"/>
  <c r="BD86" i="58" s="1"/>
  <c r="BF86" i="58" s="1"/>
  <c r="BA147" i="58"/>
  <c r="BD147" i="58" s="1"/>
  <c r="BF147" i="58" s="1"/>
  <c r="AU168" i="59"/>
  <c r="BA14" i="59"/>
  <c r="BD14" i="59" s="1"/>
  <c r="BF14" i="59" s="1"/>
  <c r="BA9" i="60"/>
  <c r="BD9" i="60" s="1"/>
  <c r="BF9" i="60" s="1"/>
  <c r="BA47" i="60"/>
  <c r="BD47" i="60" s="1"/>
  <c r="BF47" i="60" s="1"/>
  <c r="BA60" i="60"/>
  <c r="BD60" i="60" s="1"/>
  <c r="BF60" i="60" s="1"/>
  <c r="BA151" i="60"/>
  <c r="BD151" i="60" s="1"/>
  <c r="BF151" i="60" s="1"/>
  <c r="AU168" i="61"/>
  <c r="BA62" i="61"/>
  <c r="BD62" i="61" s="1"/>
  <c r="BF62" i="61" s="1"/>
  <c r="BA71" i="62"/>
  <c r="BC71" i="62" s="1"/>
  <c r="BF71" i="62" s="1"/>
  <c r="BH71" i="62" s="1"/>
  <c r="BA98" i="62"/>
  <c r="BA20" i="63"/>
  <c r="BC20" i="63" s="1"/>
  <c r="BF20" i="63" s="1"/>
  <c r="BH20" i="63" s="1"/>
  <c r="BA82" i="63"/>
  <c r="BC82" i="63" s="1"/>
  <c r="BF82" i="63" s="1"/>
  <c r="BH82" i="63" s="1"/>
  <c r="BA116" i="52"/>
  <c r="BD116" i="52" s="1"/>
  <c r="BF116" i="52" s="1"/>
  <c r="BA24" i="53"/>
  <c r="BD24" i="53" s="1"/>
  <c r="BF24" i="53" s="1"/>
  <c r="BA133" i="53"/>
  <c r="BD133" i="53" s="1"/>
  <c r="BF133" i="53" s="1"/>
  <c r="AY168" i="54"/>
  <c r="BA78" i="54"/>
  <c r="BD78" i="54" s="1"/>
  <c r="BF78" i="54" s="1"/>
  <c r="BA89" i="54"/>
  <c r="BD89" i="54" s="1"/>
  <c r="BF89" i="54" s="1"/>
  <c r="BA4" i="55"/>
  <c r="G168" i="55"/>
  <c r="BA11" i="55"/>
  <c r="BD11" i="55" s="1"/>
  <c r="BF11" i="55" s="1"/>
  <c r="BA22" i="55"/>
  <c r="BD22" i="55" s="1"/>
  <c r="BF22" i="55" s="1"/>
  <c r="BA29" i="55"/>
  <c r="BD29" i="55" s="1"/>
  <c r="BF29" i="55" s="1"/>
  <c r="BA131" i="55"/>
  <c r="BD131" i="55" s="1"/>
  <c r="BF131" i="55" s="1"/>
  <c r="BA134" i="55"/>
  <c r="BD134" i="55" s="1"/>
  <c r="BF134" i="55" s="1"/>
  <c r="BA53" i="56"/>
  <c r="BD53" i="56" s="1"/>
  <c r="BF53" i="56" s="1"/>
  <c r="BA64" i="56"/>
  <c r="BD64" i="56" s="1"/>
  <c r="BF64" i="56" s="1"/>
  <c r="BA136" i="56"/>
  <c r="BD136" i="56" s="1"/>
  <c r="BF136" i="56" s="1"/>
  <c r="BA144" i="56"/>
  <c r="BD144" i="56" s="1"/>
  <c r="BF144" i="56" s="1"/>
  <c r="BA13" i="57"/>
  <c r="BD13" i="57" s="1"/>
  <c r="BF13" i="57" s="1"/>
  <c r="BA31" i="57"/>
  <c r="BD31" i="57" s="1"/>
  <c r="BF31" i="57" s="1"/>
  <c r="BA48" i="57"/>
  <c r="BD48" i="57" s="1"/>
  <c r="BF48" i="57" s="1"/>
  <c r="BA5" i="58"/>
  <c r="BD5" i="58" s="1"/>
  <c r="BF5" i="58" s="1"/>
  <c r="BA85" i="58"/>
  <c r="BD85" i="58" s="1"/>
  <c r="BF85" i="58" s="1"/>
  <c r="BA133" i="58"/>
  <c r="BD133" i="58" s="1"/>
  <c r="BF133" i="58" s="1"/>
  <c r="BA78" i="59"/>
  <c r="BD78" i="59" s="1"/>
  <c r="BF78" i="59" s="1"/>
  <c r="BA18" i="60"/>
  <c r="BD18" i="60" s="1"/>
  <c r="BF18" i="60" s="1"/>
  <c r="BA101" i="60"/>
  <c r="BD101" i="60" s="1"/>
  <c r="BF101" i="60" s="1"/>
  <c r="BA111" i="60"/>
  <c r="BD111" i="60" s="1"/>
  <c r="BF111" i="60" s="1"/>
  <c r="BA102" i="61"/>
  <c r="BD102" i="61" s="1"/>
  <c r="BF102" i="61" s="1"/>
  <c r="BA54" i="62"/>
  <c r="BC54" i="62" s="1"/>
  <c r="BF54" i="62" s="1"/>
  <c r="BH54" i="62" s="1"/>
  <c r="BC148" i="62"/>
  <c r="BF148" i="62" s="1"/>
  <c r="BH148" i="62" s="1"/>
  <c r="BB148" i="62"/>
  <c r="S168" i="63"/>
  <c r="BB127" i="64"/>
  <c r="BC127" i="64" s="1"/>
  <c r="BF127" i="64" s="1"/>
  <c r="BH127" i="64" s="1"/>
  <c r="BA115" i="48"/>
  <c r="BD115" i="48" s="1"/>
  <c r="BF115" i="48" s="1"/>
  <c r="BA17" i="50"/>
  <c r="BD17" i="50" s="1"/>
  <c r="BF17" i="50" s="1"/>
  <c r="BA64" i="50"/>
  <c r="BD64" i="50" s="1"/>
  <c r="BF64" i="50" s="1"/>
  <c r="BA148" i="50"/>
  <c r="BD148" i="50" s="1"/>
  <c r="BF148" i="50" s="1"/>
  <c r="BA32" i="51"/>
  <c r="BD32" i="51" s="1"/>
  <c r="BF32" i="51" s="1"/>
  <c r="BA63" i="51"/>
  <c r="BD63" i="51" s="1"/>
  <c r="BF63" i="51" s="1"/>
  <c r="W168" i="52"/>
  <c r="BA10" i="52"/>
  <c r="BD10" i="52" s="1"/>
  <c r="BF10" i="52" s="1"/>
  <c r="BA37" i="52"/>
  <c r="BD37" i="52" s="1"/>
  <c r="BF37" i="52" s="1"/>
  <c r="BA45" i="52"/>
  <c r="BD45" i="52" s="1"/>
  <c r="BF45" i="52" s="1"/>
  <c r="BA53" i="52"/>
  <c r="BD53" i="52" s="1"/>
  <c r="BF53" i="52" s="1"/>
  <c r="BA130" i="52"/>
  <c r="BD130" i="52" s="1"/>
  <c r="BF130" i="52" s="1"/>
  <c r="BA135" i="52"/>
  <c r="BD135" i="52" s="1"/>
  <c r="BF135" i="52" s="1"/>
  <c r="BA18" i="53"/>
  <c r="BD18" i="53" s="1"/>
  <c r="BF18" i="53" s="1"/>
  <c r="BA141" i="53"/>
  <c r="BD141" i="53" s="1"/>
  <c r="BF141" i="53" s="1"/>
  <c r="BA129" i="54"/>
  <c r="BD129" i="54" s="1"/>
  <c r="BF129" i="54" s="1"/>
  <c r="BA141" i="54"/>
  <c r="BD141" i="54" s="1"/>
  <c r="BF141" i="54" s="1"/>
  <c r="K168" i="55"/>
  <c r="BA48" i="55"/>
  <c r="BD48" i="55" s="1"/>
  <c r="BF48" i="55" s="1"/>
  <c r="BA58" i="55"/>
  <c r="BD58" i="55" s="1"/>
  <c r="BF58" i="55" s="1"/>
  <c r="BA65" i="55"/>
  <c r="BD65" i="55" s="1"/>
  <c r="BF65" i="55" s="1"/>
  <c r="BA70" i="55"/>
  <c r="BD70" i="55" s="1"/>
  <c r="BF70" i="55" s="1"/>
  <c r="BA81" i="55"/>
  <c r="BD81" i="55" s="1"/>
  <c r="BF81" i="55" s="1"/>
  <c r="BA103" i="55"/>
  <c r="BD103" i="55" s="1"/>
  <c r="BF103" i="55" s="1"/>
  <c r="BA5" i="56"/>
  <c r="BD5" i="56" s="1"/>
  <c r="BF5" i="56" s="1"/>
  <c r="BA25" i="56"/>
  <c r="BD25" i="56" s="1"/>
  <c r="BF25" i="56" s="1"/>
  <c r="BA31" i="56"/>
  <c r="BD31" i="56" s="1"/>
  <c r="BF31" i="56" s="1"/>
  <c r="BA48" i="56"/>
  <c r="BD48" i="56" s="1"/>
  <c r="BF48" i="56" s="1"/>
  <c r="BA96" i="56"/>
  <c r="BD96" i="56" s="1"/>
  <c r="BF96" i="56" s="1"/>
  <c r="BA35" i="57"/>
  <c r="BD35" i="57" s="1"/>
  <c r="BF35" i="57" s="1"/>
  <c r="BA75" i="57"/>
  <c r="BD75" i="57" s="1"/>
  <c r="BF75" i="57" s="1"/>
  <c r="BA145" i="57"/>
  <c r="BD145" i="57" s="1"/>
  <c r="BF145" i="57" s="1"/>
  <c r="BA155" i="57"/>
  <c r="BD155" i="57" s="1"/>
  <c r="BF155" i="57" s="1"/>
  <c r="BA96" i="58"/>
  <c r="BD96" i="58" s="1"/>
  <c r="BF96" i="58" s="1"/>
  <c r="G168" i="59"/>
  <c r="BA13" i="59"/>
  <c r="BD13" i="59" s="1"/>
  <c r="BF13" i="59" s="1"/>
  <c r="BA50" i="59"/>
  <c r="BD50" i="59" s="1"/>
  <c r="BF50" i="59" s="1"/>
  <c r="BA68" i="59"/>
  <c r="BD68" i="59" s="1"/>
  <c r="BF68" i="59" s="1"/>
  <c r="BA23" i="60"/>
  <c r="BD23" i="60" s="1"/>
  <c r="BF23" i="60" s="1"/>
  <c r="BA37" i="60"/>
  <c r="BD37" i="60" s="1"/>
  <c r="BF37" i="60" s="1"/>
  <c r="BA96" i="60"/>
  <c r="BD96" i="60" s="1"/>
  <c r="BF96" i="60" s="1"/>
  <c r="BA162" i="60"/>
  <c r="BD162" i="60" s="1"/>
  <c r="BF162" i="60" s="1"/>
  <c r="BA33" i="61"/>
  <c r="BD33" i="61" s="1"/>
  <c r="BF33" i="61" s="1"/>
  <c r="AE168" i="62"/>
  <c r="AQ168" i="62"/>
  <c r="BA51" i="62"/>
  <c r="BC51" i="62" s="1"/>
  <c r="BF51" i="62" s="1"/>
  <c r="BH51" i="62" s="1"/>
  <c r="AI168" i="63"/>
  <c r="BC135" i="64"/>
  <c r="BF135" i="64" s="1"/>
  <c r="BH135" i="64" s="1"/>
  <c r="BA57" i="64"/>
  <c r="BC57" i="64" s="1"/>
  <c r="BF57" i="64" s="1"/>
  <c r="BH57" i="64" s="1"/>
  <c r="BA61" i="64"/>
  <c r="BC61" i="64" s="1"/>
  <c r="BF61" i="64" s="1"/>
  <c r="BH61" i="64" s="1"/>
  <c r="BF167" i="63"/>
  <c r="BH167" i="63" s="1"/>
  <c r="BB167" i="63"/>
  <c r="BC167" i="63" s="1"/>
  <c r="BA39" i="64"/>
  <c r="BC39" i="64" s="1"/>
  <c r="BF39" i="64" s="1"/>
  <c r="BH39" i="64" s="1"/>
  <c r="BB164" i="64"/>
  <c r="BC164" i="64" s="1"/>
  <c r="BF164" i="64" s="1"/>
  <c r="BH164" i="64" s="1"/>
  <c r="BB93" i="65"/>
  <c r="BC93" i="65" s="1"/>
  <c r="BF93" i="65" s="1"/>
  <c r="BH93" i="65" s="1"/>
  <c r="BA77" i="54"/>
  <c r="BD77" i="54" s="1"/>
  <c r="BF77" i="54" s="1"/>
  <c r="BA102" i="54"/>
  <c r="BD102" i="54" s="1"/>
  <c r="BF102" i="54" s="1"/>
  <c r="BA5" i="55"/>
  <c r="BD5" i="55" s="1"/>
  <c r="BF5" i="55" s="1"/>
  <c r="BA104" i="55"/>
  <c r="BD104" i="55" s="1"/>
  <c r="BF104" i="55" s="1"/>
  <c r="BA133" i="55"/>
  <c r="BD133" i="55" s="1"/>
  <c r="BF133" i="55" s="1"/>
  <c r="BA50" i="56"/>
  <c r="BD50" i="56" s="1"/>
  <c r="BF50" i="56" s="1"/>
  <c r="BA86" i="56"/>
  <c r="BD86" i="56" s="1"/>
  <c r="BF86" i="56" s="1"/>
  <c r="BA135" i="56"/>
  <c r="BD135" i="56" s="1"/>
  <c r="BF135" i="56" s="1"/>
  <c r="BA142" i="56"/>
  <c r="BD142" i="56" s="1"/>
  <c r="BF142" i="56" s="1"/>
  <c r="BA50" i="57"/>
  <c r="BD50" i="57" s="1"/>
  <c r="BF50" i="57" s="1"/>
  <c r="BA101" i="57"/>
  <c r="BD101" i="57" s="1"/>
  <c r="BF101" i="57" s="1"/>
  <c r="BA161" i="57"/>
  <c r="BD161" i="57" s="1"/>
  <c r="BF161" i="57" s="1"/>
  <c r="BA41" i="58"/>
  <c r="BD41" i="58" s="1"/>
  <c r="BF41" i="58" s="1"/>
  <c r="BA79" i="58"/>
  <c r="BD79" i="58" s="1"/>
  <c r="BF79" i="58" s="1"/>
  <c r="BA89" i="58"/>
  <c r="BD89" i="58" s="1"/>
  <c r="BF89" i="58" s="1"/>
  <c r="BA102" i="58"/>
  <c r="BD102" i="58" s="1"/>
  <c r="BF102" i="58" s="1"/>
  <c r="BA122" i="58"/>
  <c r="BD122" i="58" s="1"/>
  <c r="BF122" i="58" s="1"/>
  <c r="BA142" i="58"/>
  <c r="BD142" i="58" s="1"/>
  <c r="BF142" i="58" s="1"/>
  <c r="BA148" i="58"/>
  <c r="BD148" i="58" s="1"/>
  <c r="BF148" i="58" s="1"/>
  <c r="BA20" i="59"/>
  <c r="BD20" i="59" s="1"/>
  <c r="BF20" i="59" s="1"/>
  <c r="BA27" i="59"/>
  <c r="BD27" i="59" s="1"/>
  <c r="BF27" i="59" s="1"/>
  <c r="BA38" i="59"/>
  <c r="BD38" i="59" s="1"/>
  <c r="BF38" i="59" s="1"/>
  <c r="BA79" i="59"/>
  <c r="BD79" i="59" s="1"/>
  <c r="BF79" i="59" s="1"/>
  <c r="BA98" i="59"/>
  <c r="BD98" i="59" s="1"/>
  <c r="BF98" i="59" s="1"/>
  <c r="BA15" i="60"/>
  <c r="BD15" i="60" s="1"/>
  <c r="BF15" i="60" s="1"/>
  <c r="BA32" i="60"/>
  <c r="BD32" i="60" s="1"/>
  <c r="BF32" i="60" s="1"/>
  <c r="BA48" i="60"/>
  <c r="BD48" i="60" s="1"/>
  <c r="BF48" i="60" s="1"/>
  <c r="BA61" i="60"/>
  <c r="BD61" i="60" s="1"/>
  <c r="BF61" i="60" s="1"/>
  <c r="BA81" i="60"/>
  <c r="BD81" i="60" s="1"/>
  <c r="BF81" i="60" s="1"/>
  <c r="BA86" i="60"/>
  <c r="BD86" i="60" s="1"/>
  <c r="BF86" i="60" s="1"/>
  <c r="BA9" i="61"/>
  <c r="BD9" i="61" s="1"/>
  <c r="BF9" i="61" s="1"/>
  <c r="BA47" i="61"/>
  <c r="BD47" i="61" s="1"/>
  <c r="BF47" i="61" s="1"/>
  <c r="BA140" i="61"/>
  <c r="BD140" i="61" s="1"/>
  <c r="BF140" i="61" s="1"/>
  <c r="BA5" i="62"/>
  <c r="BC5" i="62" s="1"/>
  <c r="BF5" i="62" s="1"/>
  <c r="BH5" i="62" s="1"/>
  <c r="K168" i="62"/>
  <c r="BA26" i="63"/>
  <c r="BC26" i="63" s="1"/>
  <c r="BF26" i="63" s="1"/>
  <c r="BH26" i="63" s="1"/>
  <c r="BA129" i="63"/>
  <c r="BC129" i="63" s="1"/>
  <c r="BF129" i="63" s="1"/>
  <c r="BH129" i="63" s="1"/>
  <c r="O168" i="63"/>
  <c r="BA5" i="64"/>
  <c r="BC5" i="64" s="1"/>
  <c r="BF5" i="64" s="1"/>
  <c r="BH5" i="64" s="1"/>
  <c r="BB99" i="64"/>
  <c r="BC99" i="64" s="1"/>
  <c r="BF99" i="64" s="1"/>
  <c r="BH99" i="64" s="1"/>
  <c r="BC143" i="64"/>
  <c r="BF143" i="64" s="1"/>
  <c r="BH143" i="64" s="1"/>
  <c r="BB148" i="64"/>
  <c r="BC148" i="64" s="1"/>
  <c r="BF148" i="64" s="1"/>
  <c r="BH148" i="64" s="1"/>
  <c r="BB158" i="64"/>
  <c r="BC158" i="64" s="1"/>
  <c r="BF158" i="64" s="1"/>
  <c r="BH158" i="64" s="1"/>
  <c r="BC88" i="65"/>
  <c r="BF88" i="65" s="1"/>
  <c r="BH88" i="65" s="1"/>
  <c r="BB88" i="65"/>
  <c r="BA50" i="54"/>
  <c r="BD50" i="54" s="1"/>
  <c r="BF50" i="54" s="1"/>
  <c r="BA98" i="55"/>
  <c r="BD98" i="55" s="1"/>
  <c r="BF98" i="55" s="1"/>
  <c r="BA123" i="55"/>
  <c r="BD123" i="55" s="1"/>
  <c r="BF123" i="55" s="1"/>
  <c r="BA154" i="55"/>
  <c r="BD154" i="55" s="1"/>
  <c r="BF154" i="55" s="1"/>
  <c r="BA159" i="55"/>
  <c r="BD159" i="55" s="1"/>
  <c r="BF159" i="55" s="1"/>
  <c r="BA18" i="56"/>
  <c r="BD18" i="56" s="1"/>
  <c r="BF18" i="56" s="1"/>
  <c r="BA56" i="56"/>
  <c r="BD56" i="56" s="1"/>
  <c r="BF56" i="56" s="1"/>
  <c r="BA150" i="56"/>
  <c r="BD150" i="56" s="1"/>
  <c r="BF150" i="56" s="1"/>
  <c r="BA20" i="57"/>
  <c r="BD20" i="57" s="1"/>
  <c r="BF20" i="57" s="1"/>
  <c r="BA93" i="57"/>
  <c r="BD93" i="57" s="1"/>
  <c r="BF93" i="57" s="1"/>
  <c r="BA114" i="57"/>
  <c r="BD114" i="57" s="1"/>
  <c r="BF114" i="57" s="1"/>
  <c r="BA147" i="57"/>
  <c r="BD147" i="57" s="1"/>
  <c r="BF147" i="57" s="1"/>
  <c r="AQ168" i="58"/>
  <c r="BA4" i="59"/>
  <c r="AQ168" i="59"/>
  <c r="BA8" i="59"/>
  <c r="BD8" i="59" s="1"/>
  <c r="BF8" i="59" s="1"/>
  <c r="BA5" i="60"/>
  <c r="BD5" i="60" s="1"/>
  <c r="BF5" i="60" s="1"/>
  <c r="S168" i="60"/>
  <c r="BA85" i="60"/>
  <c r="BD85" i="60" s="1"/>
  <c r="BF85" i="60" s="1"/>
  <c r="BA95" i="60"/>
  <c r="BD95" i="60" s="1"/>
  <c r="BF95" i="60" s="1"/>
  <c r="BA140" i="60"/>
  <c r="BD140" i="60" s="1"/>
  <c r="BF140" i="60" s="1"/>
  <c r="BA32" i="61"/>
  <c r="BD32" i="61" s="1"/>
  <c r="BF32" i="61" s="1"/>
  <c r="BA79" i="61"/>
  <c r="BD79" i="61" s="1"/>
  <c r="BF79" i="61" s="1"/>
  <c r="BA101" i="61"/>
  <c r="BD101" i="61" s="1"/>
  <c r="BF101" i="61" s="1"/>
  <c r="BA109" i="61"/>
  <c r="BD109" i="61" s="1"/>
  <c r="BF109" i="61" s="1"/>
  <c r="BA120" i="61"/>
  <c r="BD120" i="61" s="1"/>
  <c r="BF120" i="61" s="1"/>
  <c r="BA35" i="62"/>
  <c r="BC35" i="62" s="1"/>
  <c r="BF35" i="62" s="1"/>
  <c r="BH35" i="62" s="1"/>
  <c r="BA44" i="62"/>
  <c r="BC44" i="62" s="1"/>
  <c r="BF44" i="62" s="1"/>
  <c r="BH44" i="62" s="1"/>
  <c r="BA92" i="62"/>
  <c r="BA111" i="62"/>
  <c r="BC119" i="62"/>
  <c r="BF119" i="62" s="1"/>
  <c r="BH119" i="62" s="1"/>
  <c r="BB119" i="62"/>
  <c r="BB143" i="62"/>
  <c r="BC143" i="62" s="1"/>
  <c r="BF143" i="62" s="1"/>
  <c r="BH143" i="62" s="1"/>
  <c r="BA158" i="62"/>
  <c r="BA60" i="63"/>
  <c r="BC60" i="63" s="1"/>
  <c r="BF60" i="63" s="1"/>
  <c r="BH60" i="63" s="1"/>
  <c r="BA65" i="63"/>
  <c r="BC65" i="63" s="1"/>
  <c r="BF65" i="63" s="1"/>
  <c r="BH65" i="63" s="1"/>
  <c r="AA168" i="64"/>
  <c r="BA7" i="64"/>
  <c r="BC7" i="64" s="1"/>
  <c r="BF7" i="64" s="1"/>
  <c r="BH7" i="64" s="1"/>
  <c r="BC145" i="64"/>
  <c r="BF145" i="64" s="1"/>
  <c r="BH145" i="64" s="1"/>
  <c r="BB149" i="64"/>
  <c r="BC149" i="64"/>
  <c r="BF149" i="64" s="1"/>
  <c r="BH149" i="64" s="1"/>
  <c r="BA63" i="58"/>
  <c r="BD63" i="58" s="1"/>
  <c r="BF63" i="58" s="1"/>
  <c r="BA77" i="58"/>
  <c r="BD77" i="58" s="1"/>
  <c r="BF77" i="58" s="1"/>
  <c r="BA107" i="58"/>
  <c r="BD107" i="58" s="1"/>
  <c r="BF107" i="58" s="1"/>
  <c r="BA131" i="58"/>
  <c r="BD131" i="58" s="1"/>
  <c r="BF131" i="58" s="1"/>
  <c r="BA12" i="59"/>
  <c r="BD12" i="59" s="1"/>
  <c r="BF12" i="59" s="1"/>
  <c r="BA18" i="59"/>
  <c r="BD18" i="59" s="1"/>
  <c r="BF18" i="59" s="1"/>
  <c r="BA36" i="59"/>
  <c r="BD36" i="59" s="1"/>
  <c r="BF36" i="59" s="1"/>
  <c r="BA54" i="59"/>
  <c r="BD54" i="59" s="1"/>
  <c r="BF54" i="59" s="1"/>
  <c r="BA76" i="59"/>
  <c r="BD76" i="59" s="1"/>
  <c r="BF76" i="59" s="1"/>
  <c r="BA81" i="59"/>
  <c r="BD81" i="59" s="1"/>
  <c r="BF81" i="59" s="1"/>
  <c r="BA86" i="59"/>
  <c r="BD86" i="59" s="1"/>
  <c r="BF86" i="59" s="1"/>
  <c r="BA165" i="59"/>
  <c r="BD165" i="59" s="1"/>
  <c r="BF165" i="59" s="1"/>
  <c r="BA64" i="60"/>
  <c r="BD64" i="60" s="1"/>
  <c r="BF64" i="60" s="1"/>
  <c r="BA103" i="60"/>
  <c r="BD103" i="60" s="1"/>
  <c r="BF103" i="60" s="1"/>
  <c r="BA22" i="61"/>
  <c r="BD22" i="61" s="1"/>
  <c r="BF22" i="61" s="1"/>
  <c r="BA23" i="61"/>
  <c r="BD23" i="61" s="1"/>
  <c r="BF23" i="61" s="1"/>
  <c r="BA45" i="61"/>
  <c r="BD45" i="61" s="1"/>
  <c r="BF45" i="61" s="1"/>
  <c r="BA50" i="61"/>
  <c r="BD50" i="61" s="1"/>
  <c r="BF50" i="61" s="1"/>
  <c r="BA56" i="61"/>
  <c r="BD56" i="61" s="1"/>
  <c r="BF56" i="61" s="1"/>
  <c r="BA87" i="61"/>
  <c r="BD87" i="61" s="1"/>
  <c r="BF87" i="61" s="1"/>
  <c r="BA88" i="61"/>
  <c r="BD88" i="61" s="1"/>
  <c r="BF88" i="61" s="1"/>
  <c r="BA117" i="61"/>
  <c r="BD117" i="61" s="1"/>
  <c r="BF117" i="61" s="1"/>
  <c r="BA124" i="61"/>
  <c r="BD124" i="61" s="1"/>
  <c r="BF124" i="61" s="1"/>
  <c r="AA168" i="62"/>
  <c r="BA114" i="62"/>
  <c r="BA156" i="62"/>
  <c r="AQ168" i="63"/>
  <c r="BA69" i="64"/>
  <c r="BC69" i="64" s="1"/>
  <c r="BF69" i="64" s="1"/>
  <c r="BH69" i="64" s="1"/>
  <c r="BA64" i="54"/>
  <c r="BD64" i="54" s="1"/>
  <c r="BF64" i="54" s="1"/>
  <c r="BA116" i="54"/>
  <c r="BD116" i="54" s="1"/>
  <c r="BF116" i="54" s="1"/>
  <c r="BA130" i="54"/>
  <c r="BD130" i="54" s="1"/>
  <c r="BF130" i="54" s="1"/>
  <c r="BA19" i="55"/>
  <c r="BD19" i="55" s="1"/>
  <c r="BF19" i="55" s="1"/>
  <c r="BA116" i="55"/>
  <c r="BD116" i="55" s="1"/>
  <c r="BF116" i="55" s="1"/>
  <c r="BA52" i="56"/>
  <c r="BD52" i="56" s="1"/>
  <c r="BF52" i="56" s="1"/>
  <c r="BA99" i="56"/>
  <c r="BD99" i="56" s="1"/>
  <c r="BF99" i="56" s="1"/>
  <c r="BA84" i="57"/>
  <c r="BD84" i="57" s="1"/>
  <c r="BF84" i="57" s="1"/>
  <c r="BA90" i="57"/>
  <c r="BD90" i="57" s="1"/>
  <c r="BF90" i="57" s="1"/>
  <c r="BA103" i="57"/>
  <c r="BD103" i="57" s="1"/>
  <c r="BF103" i="57" s="1"/>
  <c r="BA136" i="57"/>
  <c r="BD136" i="57" s="1"/>
  <c r="BF136" i="57" s="1"/>
  <c r="BA4" i="58"/>
  <c r="BA37" i="58"/>
  <c r="BD37" i="58" s="1"/>
  <c r="BF37" i="58" s="1"/>
  <c r="BA49" i="58"/>
  <c r="BD49" i="58" s="1"/>
  <c r="BF49" i="58" s="1"/>
  <c r="BA126" i="58"/>
  <c r="BD126" i="58" s="1"/>
  <c r="BF126" i="58" s="1"/>
  <c r="BA6" i="59"/>
  <c r="BD6" i="59" s="1"/>
  <c r="BF6" i="59" s="1"/>
  <c r="BA11" i="59"/>
  <c r="BD11" i="59" s="1"/>
  <c r="BF11" i="59" s="1"/>
  <c r="BA46" i="59"/>
  <c r="BD46" i="59" s="1"/>
  <c r="BF46" i="59" s="1"/>
  <c r="BA53" i="59"/>
  <c r="BD53" i="59" s="1"/>
  <c r="BF53" i="59" s="1"/>
  <c r="BA85" i="59"/>
  <c r="BD85" i="59" s="1"/>
  <c r="BF85" i="59" s="1"/>
  <c r="BA100" i="59"/>
  <c r="BD100" i="59" s="1"/>
  <c r="BF100" i="59" s="1"/>
  <c r="BA110" i="59"/>
  <c r="BD110" i="59" s="1"/>
  <c r="BF110" i="59" s="1"/>
  <c r="BA49" i="60"/>
  <c r="BD49" i="60" s="1"/>
  <c r="BF49" i="60" s="1"/>
  <c r="BA39" i="61"/>
  <c r="BD39" i="61" s="1"/>
  <c r="BF39" i="61" s="1"/>
  <c r="BA85" i="61"/>
  <c r="BD85" i="61" s="1"/>
  <c r="BF85" i="61" s="1"/>
  <c r="BA116" i="61"/>
  <c r="BD116" i="61" s="1"/>
  <c r="BF116" i="61" s="1"/>
  <c r="BB125" i="62"/>
  <c r="BC125" i="62" s="1"/>
  <c r="BF125" i="62" s="1"/>
  <c r="BH125" i="62" s="1"/>
  <c r="BA63" i="64"/>
  <c r="BC63" i="64" s="1"/>
  <c r="BF63" i="64" s="1"/>
  <c r="BH63" i="64" s="1"/>
  <c r="BB163" i="64"/>
  <c r="BC163" i="64" s="1"/>
  <c r="BF163" i="64" s="1"/>
  <c r="BH163" i="64" s="1"/>
  <c r="BA147" i="51"/>
  <c r="BD147" i="51" s="1"/>
  <c r="BF147" i="51" s="1"/>
  <c r="G168" i="52"/>
  <c r="BA141" i="52"/>
  <c r="BD141" i="52" s="1"/>
  <c r="BF141" i="52" s="1"/>
  <c r="BA127" i="53"/>
  <c r="BD127" i="53" s="1"/>
  <c r="BF127" i="53" s="1"/>
  <c r="BA34" i="54"/>
  <c r="BD34" i="54" s="1"/>
  <c r="BF34" i="54" s="1"/>
  <c r="BA119" i="54"/>
  <c r="BD119" i="54" s="1"/>
  <c r="BF119" i="54" s="1"/>
  <c r="BA154" i="54"/>
  <c r="BD154" i="54" s="1"/>
  <c r="BF154" i="54" s="1"/>
  <c r="BA52" i="55"/>
  <c r="BD52" i="55" s="1"/>
  <c r="BF52" i="55" s="1"/>
  <c r="BA75" i="55"/>
  <c r="BD75" i="55" s="1"/>
  <c r="BF75" i="55" s="1"/>
  <c r="BA84" i="55"/>
  <c r="BD84" i="55" s="1"/>
  <c r="BF84" i="55" s="1"/>
  <c r="BA119" i="55"/>
  <c r="BD119" i="55" s="1"/>
  <c r="BF119" i="55" s="1"/>
  <c r="BA132" i="55"/>
  <c r="BD132" i="55" s="1"/>
  <c r="BF132" i="55" s="1"/>
  <c r="BA27" i="56"/>
  <c r="BD27" i="56" s="1"/>
  <c r="BF27" i="56" s="1"/>
  <c r="BA67" i="56"/>
  <c r="BD67" i="56" s="1"/>
  <c r="BF67" i="56" s="1"/>
  <c r="BA9" i="57"/>
  <c r="BD9" i="57" s="1"/>
  <c r="BF9" i="57" s="1"/>
  <c r="BA17" i="57"/>
  <c r="BD17" i="57" s="1"/>
  <c r="BF17" i="57" s="1"/>
  <c r="BA33" i="57"/>
  <c r="BD33" i="57" s="1"/>
  <c r="BF33" i="57" s="1"/>
  <c r="BA39" i="57"/>
  <c r="BD39" i="57" s="1"/>
  <c r="BF39" i="57" s="1"/>
  <c r="BA116" i="57"/>
  <c r="BD116" i="57" s="1"/>
  <c r="BF116" i="57" s="1"/>
  <c r="BA119" i="57"/>
  <c r="BD119" i="57" s="1"/>
  <c r="BF119" i="57" s="1"/>
  <c r="BA12" i="58"/>
  <c r="BD12" i="58" s="1"/>
  <c r="BF12" i="58" s="1"/>
  <c r="BA54" i="58"/>
  <c r="BD54" i="58" s="1"/>
  <c r="BF54" i="58" s="1"/>
  <c r="BA98" i="58"/>
  <c r="BD98" i="58" s="1"/>
  <c r="BF98" i="58" s="1"/>
  <c r="BA116" i="58"/>
  <c r="BD116" i="58" s="1"/>
  <c r="BF116" i="58" s="1"/>
  <c r="BA114" i="59"/>
  <c r="BD114" i="59" s="1"/>
  <c r="BF114" i="59" s="1"/>
  <c r="BA7" i="60"/>
  <c r="BD7" i="60" s="1"/>
  <c r="BF7" i="60" s="1"/>
  <c r="BA11" i="60"/>
  <c r="BD11" i="60" s="1"/>
  <c r="BF11" i="60" s="1"/>
  <c r="BA102" i="60"/>
  <c r="BD102" i="60" s="1"/>
  <c r="BF102" i="60" s="1"/>
  <c r="BA108" i="60"/>
  <c r="BD108" i="60" s="1"/>
  <c r="BF108" i="60" s="1"/>
  <c r="BA7" i="62"/>
  <c r="BC7" i="62" s="1"/>
  <c r="BF7" i="62" s="1"/>
  <c r="BH7" i="62" s="1"/>
  <c r="BA76" i="62"/>
  <c r="BC76" i="62" s="1"/>
  <c r="BF76" i="62" s="1"/>
  <c r="BH76" i="62" s="1"/>
  <c r="BA88" i="62"/>
  <c r="G168" i="62"/>
  <c r="BA113" i="62"/>
  <c r="BA76" i="63"/>
  <c r="BC76" i="63" s="1"/>
  <c r="BF76" i="63" s="1"/>
  <c r="BH76" i="63" s="1"/>
  <c r="BA24" i="65"/>
  <c r="BC24" i="65" s="1"/>
  <c r="BF24" i="65" s="1"/>
  <c r="BH24" i="65" s="1"/>
  <c r="BB94" i="65"/>
  <c r="BC94" i="65" s="1"/>
  <c r="BF94" i="65" s="1"/>
  <c r="BH94" i="65" s="1"/>
  <c r="BA134" i="65"/>
  <c r="BC134" i="65" s="1"/>
  <c r="BF134" i="65" s="1"/>
  <c r="BH134" i="65" s="1"/>
  <c r="S168" i="66"/>
  <c r="BA38" i="52"/>
  <c r="BD38" i="52" s="1"/>
  <c r="BF38" i="52" s="1"/>
  <c r="BA85" i="52"/>
  <c r="BD85" i="52" s="1"/>
  <c r="BF85" i="52" s="1"/>
  <c r="BA139" i="52"/>
  <c r="BD139" i="52" s="1"/>
  <c r="BF139" i="52" s="1"/>
  <c r="BA20" i="53"/>
  <c r="BD20" i="53" s="1"/>
  <c r="BF20" i="53" s="1"/>
  <c r="BA51" i="53"/>
  <c r="BD51" i="53" s="1"/>
  <c r="BF51" i="53" s="1"/>
  <c r="BA101" i="53"/>
  <c r="BD101" i="53" s="1"/>
  <c r="BF101" i="53" s="1"/>
  <c r="BA137" i="53"/>
  <c r="BD137" i="53" s="1"/>
  <c r="BF137" i="53" s="1"/>
  <c r="W168" i="54"/>
  <c r="BA79" i="54"/>
  <c r="BD79" i="54" s="1"/>
  <c r="BF79" i="54" s="1"/>
  <c r="BA162" i="54"/>
  <c r="BD162" i="54" s="1"/>
  <c r="BF162" i="54" s="1"/>
  <c r="BA115" i="55"/>
  <c r="BD115" i="55" s="1"/>
  <c r="BF115" i="55" s="1"/>
  <c r="BA127" i="55"/>
  <c r="BD127" i="55" s="1"/>
  <c r="BF127" i="55" s="1"/>
  <c r="BA35" i="56"/>
  <c r="BD35" i="56" s="1"/>
  <c r="BF35" i="56" s="1"/>
  <c r="BA57" i="56"/>
  <c r="BD57" i="56" s="1"/>
  <c r="BF57" i="56" s="1"/>
  <c r="BA98" i="56"/>
  <c r="BD98" i="56" s="1"/>
  <c r="BF98" i="56" s="1"/>
  <c r="BA38" i="57"/>
  <c r="BD38" i="57" s="1"/>
  <c r="BF38" i="57" s="1"/>
  <c r="BA77" i="57"/>
  <c r="BD77" i="57" s="1"/>
  <c r="BF77" i="57" s="1"/>
  <c r="BA163" i="57"/>
  <c r="BD163" i="57" s="1"/>
  <c r="BF163" i="57" s="1"/>
  <c r="BA68" i="58"/>
  <c r="BD68" i="58" s="1"/>
  <c r="BF68" i="58" s="1"/>
  <c r="BA16" i="59"/>
  <c r="BD16" i="59" s="1"/>
  <c r="BF16" i="59" s="1"/>
  <c r="BA80" i="59"/>
  <c r="BD80" i="59" s="1"/>
  <c r="BF80" i="59" s="1"/>
  <c r="AQ168" i="60"/>
  <c r="BA24" i="60"/>
  <c r="BD24" i="60" s="1"/>
  <c r="BF24" i="60" s="1"/>
  <c r="BA39" i="60"/>
  <c r="BD39" i="60" s="1"/>
  <c r="BF39" i="60" s="1"/>
  <c r="BA92" i="60"/>
  <c r="BD92" i="60" s="1"/>
  <c r="BF92" i="60" s="1"/>
  <c r="BA127" i="60"/>
  <c r="BD127" i="60" s="1"/>
  <c r="BF127" i="60" s="1"/>
  <c r="BA160" i="60"/>
  <c r="BD160" i="60" s="1"/>
  <c r="BF160" i="60" s="1"/>
  <c r="BA72" i="61"/>
  <c r="BD72" i="61" s="1"/>
  <c r="BF72" i="61" s="1"/>
  <c r="BA145" i="61"/>
  <c r="BD145" i="61" s="1"/>
  <c r="BF145" i="61" s="1"/>
  <c r="BA24" i="62"/>
  <c r="BC24" i="62" s="1"/>
  <c r="BF24" i="62" s="1"/>
  <c r="BH24" i="62" s="1"/>
  <c r="BA28" i="62"/>
  <c r="BC28" i="62" s="1"/>
  <c r="BF28" i="62" s="1"/>
  <c r="BH28" i="62" s="1"/>
  <c r="BA63" i="62"/>
  <c r="BC63" i="62" s="1"/>
  <c r="BF63" i="62" s="1"/>
  <c r="BH63" i="62" s="1"/>
  <c r="BA90" i="63"/>
  <c r="BC90" i="63" s="1"/>
  <c r="BF90" i="63" s="1"/>
  <c r="BH90" i="63" s="1"/>
  <c r="BA104" i="63"/>
  <c r="BC104" i="63" s="1"/>
  <c r="BF104" i="63" s="1"/>
  <c r="BH104" i="63" s="1"/>
  <c r="BA62" i="64"/>
  <c r="BC62" i="64" s="1"/>
  <c r="BF62" i="64" s="1"/>
  <c r="BH62" i="64" s="1"/>
  <c r="BA93" i="64"/>
  <c r="BB142" i="64"/>
  <c r="BC142" i="64" s="1"/>
  <c r="BF142" i="64" s="1"/>
  <c r="BH142" i="64" s="1"/>
  <c r="BB157" i="64"/>
  <c r="BC157" i="64" s="1"/>
  <c r="BF157" i="64" s="1"/>
  <c r="BH157" i="64" s="1"/>
  <c r="BA137" i="52"/>
  <c r="BD137" i="52" s="1"/>
  <c r="BF137" i="52" s="1"/>
  <c r="AM168" i="53"/>
  <c r="BA52" i="54"/>
  <c r="BD52" i="54" s="1"/>
  <c r="BF52" i="54" s="1"/>
  <c r="BA115" i="54"/>
  <c r="BD115" i="54" s="1"/>
  <c r="BF115" i="54" s="1"/>
  <c r="BA128" i="54"/>
  <c r="BD128" i="54" s="1"/>
  <c r="BF128" i="54" s="1"/>
  <c r="BA18" i="55"/>
  <c r="BD18" i="55" s="1"/>
  <c r="BF18" i="55" s="1"/>
  <c r="BA83" i="55"/>
  <c r="BD83" i="55" s="1"/>
  <c r="BF83" i="55" s="1"/>
  <c r="BA122" i="55"/>
  <c r="BD122" i="55" s="1"/>
  <c r="BF122" i="55" s="1"/>
  <c r="BA161" i="55"/>
  <c r="BD161" i="55" s="1"/>
  <c r="BF161" i="55" s="1"/>
  <c r="BA66" i="56"/>
  <c r="BD66" i="56" s="1"/>
  <c r="BF66" i="56" s="1"/>
  <c r="BA149" i="56"/>
  <c r="BD149" i="56" s="1"/>
  <c r="BF149" i="56" s="1"/>
  <c r="AQ168" i="57"/>
  <c r="BA8" i="57"/>
  <c r="BD8" i="57" s="1"/>
  <c r="BF8" i="57" s="1"/>
  <c r="BA64" i="57"/>
  <c r="BD64" i="57" s="1"/>
  <c r="BF64" i="57" s="1"/>
  <c r="BA102" i="57"/>
  <c r="BD102" i="57" s="1"/>
  <c r="BF102" i="57" s="1"/>
  <c r="BA131" i="57"/>
  <c r="BD131" i="57" s="1"/>
  <c r="BF131" i="57" s="1"/>
  <c r="BA146" i="57"/>
  <c r="BD146" i="57" s="1"/>
  <c r="BF146" i="57" s="1"/>
  <c r="BA160" i="57"/>
  <c r="BD160" i="57" s="1"/>
  <c r="BF160" i="57" s="1"/>
  <c r="BA166" i="57"/>
  <c r="BD166" i="57" s="1"/>
  <c r="BF166" i="57" s="1"/>
  <c r="BA11" i="58"/>
  <c r="BD11" i="58" s="1"/>
  <c r="BF11" i="58" s="1"/>
  <c r="BA23" i="58"/>
  <c r="BD23" i="58" s="1"/>
  <c r="BF23" i="58" s="1"/>
  <c r="BA29" i="58"/>
  <c r="BD29" i="58" s="1"/>
  <c r="BF29" i="58" s="1"/>
  <c r="BA48" i="58"/>
  <c r="BD48" i="58" s="1"/>
  <c r="BF48" i="58" s="1"/>
  <c r="BA80" i="58"/>
  <c r="BD80" i="58" s="1"/>
  <c r="BF80" i="58" s="1"/>
  <c r="BA144" i="58"/>
  <c r="BD144" i="58" s="1"/>
  <c r="BF144" i="58" s="1"/>
  <c r="BA5" i="59"/>
  <c r="BD5" i="59" s="1"/>
  <c r="BF5" i="59" s="1"/>
  <c r="BA45" i="59"/>
  <c r="BD45" i="59" s="1"/>
  <c r="BF45" i="59" s="1"/>
  <c r="BA52" i="59"/>
  <c r="BD52" i="59" s="1"/>
  <c r="BF52" i="59" s="1"/>
  <c r="BA120" i="59"/>
  <c r="BD120" i="59" s="1"/>
  <c r="BF120" i="59" s="1"/>
  <c r="BA16" i="60"/>
  <c r="BD16" i="60" s="1"/>
  <c r="BF16" i="60" s="1"/>
  <c r="BA43" i="60"/>
  <c r="BD43" i="60" s="1"/>
  <c r="BF43" i="60" s="1"/>
  <c r="BA113" i="60"/>
  <c r="BD113" i="60" s="1"/>
  <c r="BF113" i="60" s="1"/>
  <c r="BA167" i="60"/>
  <c r="BD167" i="60" s="1"/>
  <c r="BF167" i="60" s="1"/>
  <c r="BA29" i="61"/>
  <c r="BD29" i="61" s="1"/>
  <c r="BF29" i="61" s="1"/>
  <c r="BA38" i="61"/>
  <c r="BD38" i="61" s="1"/>
  <c r="BF38" i="61" s="1"/>
  <c r="BA91" i="61"/>
  <c r="BD91" i="61" s="1"/>
  <c r="BF91" i="61" s="1"/>
  <c r="BA111" i="61"/>
  <c r="BD111" i="61" s="1"/>
  <c r="BF111" i="61" s="1"/>
  <c r="BA45" i="62"/>
  <c r="BC45" i="62" s="1"/>
  <c r="BF45" i="62" s="1"/>
  <c r="BH45" i="62" s="1"/>
  <c r="BA55" i="62"/>
  <c r="BC55" i="62" s="1"/>
  <c r="BF55" i="62" s="1"/>
  <c r="BH55" i="62" s="1"/>
  <c r="BA67" i="62"/>
  <c r="BC67" i="62" s="1"/>
  <c r="BF67" i="62" s="1"/>
  <c r="BH67" i="62" s="1"/>
  <c r="BA84" i="62"/>
  <c r="BC84" i="62" s="1"/>
  <c r="BF84" i="62" s="1"/>
  <c r="BH84" i="62" s="1"/>
  <c r="BA93" i="62"/>
  <c r="BA117" i="62"/>
  <c r="BA121" i="62"/>
  <c r="BA33" i="63"/>
  <c r="BC33" i="63" s="1"/>
  <c r="BF33" i="63" s="1"/>
  <c r="BH33" i="63" s="1"/>
  <c r="BA40" i="64"/>
  <c r="BC40" i="64" s="1"/>
  <c r="BF40" i="64" s="1"/>
  <c r="BH40" i="64" s="1"/>
  <c r="BA129" i="64"/>
  <c r="BA73" i="59"/>
  <c r="BD73" i="59" s="1"/>
  <c r="BF73" i="59" s="1"/>
  <c r="BA107" i="59"/>
  <c r="BD107" i="59" s="1"/>
  <c r="BF107" i="59" s="1"/>
  <c r="BA56" i="60"/>
  <c r="BD56" i="60" s="1"/>
  <c r="BF56" i="60" s="1"/>
  <c r="BA72" i="60"/>
  <c r="BD72" i="60" s="1"/>
  <c r="BF72" i="60" s="1"/>
  <c r="BA145" i="60"/>
  <c r="BD145" i="60" s="1"/>
  <c r="BF145" i="60" s="1"/>
  <c r="K168" i="61"/>
  <c r="BA123" i="61"/>
  <c r="BD123" i="61" s="1"/>
  <c r="BF123" i="61" s="1"/>
  <c r="AM168" i="62"/>
  <c r="BA21" i="62"/>
  <c r="BC21" i="62" s="1"/>
  <c r="BF21" i="62" s="1"/>
  <c r="BH21" i="62" s="1"/>
  <c r="BA64" i="62"/>
  <c r="BC64" i="62" s="1"/>
  <c r="BF64" i="62" s="1"/>
  <c r="BH64" i="62" s="1"/>
  <c r="BA86" i="62"/>
  <c r="BA116" i="62"/>
  <c r="BC134" i="62"/>
  <c r="BF134" i="62" s="1"/>
  <c r="BH134" i="62" s="1"/>
  <c r="BA34" i="63"/>
  <c r="BC34" i="63" s="1"/>
  <c r="BF34" i="63" s="1"/>
  <c r="BH34" i="63" s="1"/>
  <c r="BA84" i="63"/>
  <c r="BC84" i="63" s="1"/>
  <c r="BF84" i="63" s="1"/>
  <c r="BH84" i="63" s="1"/>
  <c r="BA112" i="63"/>
  <c r="BC112" i="63" s="1"/>
  <c r="BF112" i="63" s="1"/>
  <c r="BH112" i="63" s="1"/>
  <c r="BF153" i="63"/>
  <c r="BH153" i="63" s="1"/>
  <c r="BB153" i="63"/>
  <c r="BC153" i="63" s="1"/>
  <c r="BA31" i="64"/>
  <c r="BC31" i="64" s="1"/>
  <c r="BF31" i="64" s="1"/>
  <c r="BH31" i="64" s="1"/>
  <c r="BA77" i="64"/>
  <c r="BC77" i="64" s="1"/>
  <c r="BF77" i="64" s="1"/>
  <c r="BH77" i="64" s="1"/>
  <c r="BB96" i="64"/>
  <c r="BA110" i="64"/>
  <c r="BB131" i="64"/>
  <c r="BC131" i="64" s="1"/>
  <c r="BF131" i="64" s="1"/>
  <c r="BH131" i="64" s="1"/>
  <c r="S168" i="65"/>
  <c r="BB109" i="65"/>
  <c r="BC109" i="65"/>
  <c r="BF109" i="65" s="1"/>
  <c r="BH109" i="65" s="1"/>
  <c r="AQ168" i="67"/>
  <c r="BA15" i="58"/>
  <c r="BD15" i="58" s="1"/>
  <c r="BF15" i="58" s="1"/>
  <c r="BA40" i="58"/>
  <c r="BD40" i="58" s="1"/>
  <c r="BF40" i="58" s="1"/>
  <c r="BA62" i="59"/>
  <c r="BD62" i="59" s="1"/>
  <c r="BF62" i="59" s="1"/>
  <c r="BA101" i="59"/>
  <c r="BD101" i="59" s="1"/>
  <c r="BF101" i="59" s="1"/>
  <c r="BA119" i="59"/>
  <c r="BD119" i="59" s="1"/>
  <c r="BF119" i="59" s="1"/>
  <c r="G168" i="60"/>
  <c r="BA25" i="60"/>
  <c r="BD25" i="60" s="1"/>
  <c r="BF25" i="60" s="1"/>
  <c r="BA97" i="60"/>
  <c r="BD97" i="60" s="1"/>
  <c r="BF97" i="60" s="1"/>
  <c r="BA137" i="60"/>
  <c r="BD137" i="60" s="1"/>
  <c r="BF137" i="60" s="1"/>
  <c r="O168" i="61"/>
  <c r="BA14" i="61"/>
  <c r="BD14" i="61" s="1"/>
  <c r="BF14" i="61" s="1"/>
  <c r="BA52" i="61"/>
  <c r="BD52" i="61" s="1"/>
  <c r="BF52" i="61" s="1"/>
  <c r="BA57" i="61"/>
  <c r="BD57" i="61" s="1"/>
  <c r="BF57" i="61" s="1"/>
  <c r="BA113" i="61"/>
  <c r="BD113" i="61" s="1"/>
  <c r="BF113" i="61" s="1"/>
  <c r="BA136" i="61"/>
  <c r="BD136" i="61" s="1"/>
  <c r="BF136" i="61" s="1"/>
  <c r="BA16" i="62"/>
  <c r="BC16" i="62" s="1"/>
  <c r="BF16" i="62" s="1"/>
  <c r="BH16" i="62" s="1"/>
  <c r="BA127" i="62"/>
  <c r="BA142" i="62"/>
  <c r="BA150" i="62"/>
  <c r="BC157" i="62"/>
  <c r="BF157" i="62" s="1"/>
  <c r="BH157" i="62" s="1"/>
  <c r="BA28" i="63"/>
  <c r="BC28" i="63" s="1"/>
  <c r="BF28" i="63" s="1"/>
  <c r="BH28" i="63" s="1"/>
  <c r="BA56" i="63"/>
  <c r="BC56" i="63" s="1"/>
  <c r="BF56" i="63" s="1"/>
  <c r="BH56" i="63" s="1"/>
  <c r="BA106" i="63"/>
  <c r="BC106" i="63" s="1"/>
  <c r="BF106" i="63" s="1"/>
  <c r="BH106" i="63" s="1"/>
  <c r="BB154" i="63"/>
  <c r="BC154" i="63" s="1"/>
  <c r="BA41" i="64"/>
  <c r="BC41" i="64" s="1"/>
  <c r="BF41" i="64" s="1"/>
  <c r="BH41" i="64" s="1"/>
  <c r="BB112" i="64"/>
  <c r="BC112" i="64" s="1"/>
  <c r="BF112" i="64" s="1"/>
  <c r="BH112" i="64" s="1"/>
  <c r="W168" i="65"/>
  <c r="BA136" i="65"/>
  <c r="BC136" i="65" s="1"/>
  <c r="BF136" i="65" s="1"/>
  <c r="BH136" i="65" s="1"/>
  <c r="S168" i="58"/>
  <c r="BA67" i="58"/>
  <c r="BD67" i="58" s="1"/>
  <c r="BF67" i="58" s="1"/>
  <c r="K168" i="59"/>
  <c r="BA19" i="59"/>
  <c r="BD19" i="59" s="1"/>
  <c r="BF19" i="59" s="1"/>
  <c r="BA72" i="59"/>
  <c r="BD72" i="59" s="1"/>
  <c r="BF72" i="59" s="1"/>
  <c r="BA92" i="59"/>
  <c r="BD92" i="59" s="1"/>
  <c r="BF92" i="59" s="1"/>
  <c r="BA149" i="59"/>
  <c r="BD149" i="59" s="1"/>
  <c r="BF149" i="59" s="1"/>
  <c r="K168" i="60"/>
  <c r="BA31" i="60"/>
  <c r="BD31" i="60" s="1"/>
  <c r="BF31" i="60" s="1"/>
  <c r="BA38" i="60"/>
  <c r="BD38" i="60" s="1"/>
  <c r="BF38" i="60" s="1"/>
  <c r="BA71" i="60"/>
  <c r="BD71" i="60" s="1"/>
  <c r="BF71" i="60" s="1"/>
  <c r="BA118" i="60"/>
  <c r="BD118" i="60" s="1"/>
  <c r="BF118" i="60" s="1"/>
  <c r="BA121" i="60"/>
  <c r="BD121" i="60" s="1"/>
  <c r="BF121" i="60" s="1"/>
  <c r="BA126" i="60"/>
  <c r="BD126" i="60" s="1"/>
  <c r="BF126" i="60" s="1"/>
  <c r="BA19" i="61"/>
  <c r="BD19" i="61" s="1"/>
  <c r="BF19" i="61" s="1"/>
  <c r="BA66" i="61"/>
  <c r="BD66" i="61" s="1"/>
  <c r="BF66" i="61" s="1"/>
  <c r="BA84" i="61"/>
  <c r="BD84" i="61" s="1"/>
  <c r="BF84" i="61" s="1"/>
  <c r="BA97" i="61"/>
  <c r="BD97" i="61" s="1"/>
  <c r="BF97" i="61" s="1"/>
  <c r="AU168" i="62"/>
  <c r="BA11" i="62"/>
  <c r="BC11" i="62" s="1"/>
  <c r="BF11" i="62" s="1"/>
  <c r="BH11" i="62" s="1"/>
  <c r="BA59" i="62"/>
  <c r="BC59" i="62" s="1"/>
  <c r="BF59" i="62" s="1"/>
  <c r="BH59" i="62" s="1"/>
  <c r="BA61" i="62"/>
  <c r="BC61" i="62" s="1"/>
  <c r="BF61" i="62" s="1"/>
  <c r="BH61" i="62" s="1"/>
  <c r="BA68" i="62"/>
  <c r="BC68" i="62" s="1"/>
  <c r="BF68" i="62" s="1"/>
  <c r="BH68" i="62" s="1"/>
  <c r="BA81" i="62"/>
  <c r="BC81" i="62" s="1"/>
  <c r="BF81" i="62" s="1"/>
  <c r="BH81" i="62" s="1"/>
  <c r="BA99" i="62"/>
  <c r="BA110" i="62"/>
  <c r="BC137" i="62"/>
  <c r="BF137" i="62" s="1"/>
  <c r="BH137" i="62" s="1"/>
  <c r="BA17" i="63"/>
  <c r="BC17" i="63" s="1"/>
  <c r="BF17" i="63" s="1"/>
  <c r="BH17" i="63" s="1"/>
  <c r="BA50" i="63"/>
  <c r="BC50" i="63" s="1"/>
  <c r="BF50" i="63" s="1"/>
  <c r="BH50" i="63" s="1"/>
  <c r="BA100" i="63"/>
  <c r="BC100" i="63" s="1"/>
  <c r="BF100" i="63" s="1"/>
  <c r="BH100" i="63" s="1"/>
  <c r="BF161" i="63"/>
  <c r="BH161" i="63" s="1"/>
  <c r="BB161" i="63"/>
  <c r="BC161" i="63" s="1"/>
  <c r="BA22" i="64"/>
  <c r="BC22" i="64" s="1"/>
  <c r="BF22" i="64" s="1"/>
  <c r="BH22" i="64" s="1"/>
  <c r="BA82" i="64"/>
  <c r="BC82" i="64" s="1"/>
  <c r="BF82" i="64" s="1"/>
  <c r="BH82" i="64" s="1"/>
  <c r="BA86" i="64"/>
  <c r="BA39" i="65"/>
  <c r="BC39" i="65" s="1"/>
  <c r="BF39" i="65" s="1"/>
  <c r="BH39" i="65" s="1"/>
  <c r="BA89" i="65"/>
  <c r="BA137" i="54"/>
  <c r="BD137" i="54" s="1"/>
  <c r="BF137" i="54" s="1"/>
  <c r="BA125" i="55"/>
  <c r="BD125" i="55" s="1"/>
  <c r="BF125" i="55" s="1"/>
  <c r="BA152" i="55"/>
  <c r="BD152" i="55" s="1"/>
  <c r="BF152" i="55" s="1"/>
  <c r="BA83" i="56"/>
  <c r="BD83" i="56" s="1"/>
  <c r="BF83" i="56" s="1"/>
  <c r="BA114" i="56"/>
  <c r="BD114" i="56" s="1"/>
  <c r="BF114" i="56" s="1"/>
  <c r="BA89" i="57"/>
  <c r="BD89" i="57" s="1"/>
  <c r="BF89" i="57" s="1"/>
  <c r="AY168" i="58"/>
  <c r="BA27" i="58"/>
  <c r="BD27" i="58" s="1"/>
  <c r="BF27" i="58" s="1"/>
  <c r="BA83" i="58"/>
  <c r="BD83" i="58" s="1"/>
  <c r="BF83" i="58" s="1"/>
  <c r="BA42" i="59"/>
  <c r="BD42" i="59" s="1"/>
  <c r="BF42" i="59" s="1"/>
  <c r="BA59" i="59"/>
  <c r="BD59" i="59" s="1"/>
  <c r="BF59" i="59" s="1"/>
  <c r="BA109" i="59"/>
  <c r="BD109" i="59" s="1"/>
  <c r="BF109" i="59" s="1"/>
  <c r="BA118" i="59"/>
  <c r="BD118" i="59" s="1"/>
  <c r="BF118" i="59" s="1"/>
  <c r="BA30" i="60"/>
  <c r="BD30" i="60" s="1"/>
  <c r="BF30" i="60" s="1"/>
  <c r="BA53" i="60"/>
  <c r="BD53" i="60" s="1"/>
  <c r="BF53" i="60" s="1"/>
  <c r="BA59" i="60"/>
  <c r="BD59" i="60" s="1"/>
  <c r="BF59" i="60" s="1"/>
  <c r="BA83" i="60"/>
  <c r="BD83" i="60" s="1"/>
  <c r="BF83" i="60" s="1"/>
  <c r="BA94" i="60"/>
  <c r="BD94" i="60" s="1"/>
  <c r="BF94" i="60" s="1"/>
  <c r="BA116" i="60"/>
  <c r="BD116" i="60" s="1"/>
  <c r="BF116" i="60" s="1"/>
  <c r="BA141" i="60"/>
  <c r="BD141" i="60" s="1"/>
  <c r="BF141" i="60" s="1"/>
  <c r="BA144" i="60"/>
  <c r="BD144" i="60" s="1"/>
  <c r="BF144" i="60" s="1"/>
  <c r="BA6" i="61"/>
  <c r="BD6" i="61" s="1"/>
  <c r="BF6" i="61" s="1"/>
  <c r="BA11" i="61"/>
  <c r="BD11" i="61" s="1"/>
  <c r="BF11" i="61" s="1"/>
  <c r="BA43" i="61"/>
  <c r="BD43" i="61" s="1"/>
  <c r="BF43" i="61" s="1"/>
  <c r="BA82" i="61"/>
  <c r="BD82" i="61" s="1"/>
  <c r="BF82" i="61" s="1"/>
  <c r="O168" i="62"/>
  <c r="BA37" i="62"/>
  <c r="BC37" i="62" s="1"/>
  <c r="BF37" i="62" s="1"/>
  <c r="BH37" i="62" s="1"/>
  <c r="BA70" i="62"/>
  <c r="BC70" i="62" s="1"/>
  <c r="BF70" i="62" s="1"/>
  <c r="BH70" i="62" s="1"/>
  <c r="BA102" i="62"/>
  <c r="BB162" i="62"/>
  <c r="BC162" i="62" s="1"/>
  <c r="BF162" i="62" s="1"/>
  <c r="BH162" i="62" s="1"/>
  <c r="BA36" i="63"/>
  <c r="BC36" i="63" s="1"/>
  <c r="BF36" i="63" s="1"/>
  <c r="BH36" i="63" s="1"/>
  <c r="BA64" i="63"/>
  <c r="BC64" i="63" s="1"/>
  <c r="BF64" i="63" s="1"/>
  <c r="BH64" i="63" s="1"/>
  <c r="BA114" i="63"/>
  <c r="BC114" i="63" s="1"/>
  <c r="BF114" i="63" s="1"/>
  <c r="BH114" i="63" s="1"/>
  <c r="AQ168" i="64"/>
  <c r="BA23" i="64"/>
  <c r="BC23" i="64" s="1"/>
  <c r="BF23" i="64" s="1"/>
  <c r="BH23" i="64" s="1"/>
  <c r="BB102" i="64"/>
  <c r="BC102" i="64" s="1"/>
  <c r="BF102" i="64" s="1"/>
  <c r="BH102" i="64" s="1"/>
  <c r="BB108" i="64"/>
  <c r="BC108" i="64" s="1"/>
  <c r="BF108" i="64" s="1"/>
  <c r="BH108" i="64" s="1"/>
  <c r="AI168" i="66"/>
  <c r="BA69" i="54"/>
  <c r="BD69" i="54" s="1"/>
  <c r="BF69" i="54" s="1"/>
  <c r="BA135" i="54"/>
  <c r="BD135" i="54" s="1"/>
  <c r="BF135" i="54" s="1"/>
  <c r="AM168" i="55"/>
  <c r="BA21" i="55"/>
  <c r="BD21" i="55" s="1"/>
  <c r="BF21" i="55" s="1"/>
  <c r="BA68" i="55"/>
  <c r="BD68" i="55" s="1"/>
  <c r="BF68" i="55" s="1"/>
  <c r="BA100" i="55"/>
  <c r="BD100" i="55" s="1"/>
  <c r="BF100" i="55" s="1"/>
  <c r="BA135" i="55"/>
  <c r="BD135" i="55" s="1"/>
  <c r="BF135" i="55" s="1"/>
  <c r="BA20" i="56"/>
  <c r="BD20" i="56" s="1"/>
  <c r="BF20" i="56" s="1"/>
  <c r="BA152" i="56"/>
  <c r="BD152" i="56" s="1"/>
  <c r="BF152" i="56" s="1"/>
  <c r="BA117" i="57"/>
  <c r="BD117" i="57" s="1"/>
  <c r="BF117" i="57" s="1"/>
  <c r="BA110" i="58"/>
  <c r="BD110" i="58" s="1"/>
  <c r="BF110" i="58" s="1"/>
  <c r="BA129" i="58"/>
  <c r="BD129" i="58" s="1"/>
  <c r="BF129" i="58" s="1"/>
  <c r="BA83" i="59"/>
  <c r="BD83" i="59" s="1"/>
  <c r="BF83" i="59" s="1"/>
  <c r="BA125" i="59"/>
  <c r="BD125" i="59" s="1"/>
  <c r="BF125" i="59" s="1"/>
  <c r="BA40" i="60"/>
  <c r="BD40" i="60" s="1"/>
  <c r="BF40" i="60" s="1"/>
  <c r="BA46" i="60"/>
  <c r="BD46" i="60" s="1"/>
  <c r="BF46" i="60" s="1"/>
  <c r="BA89" i="60"/>
  <c r="BD89" i="60" s="1"/>
  <c r="BF89" i="60" s="1"/>
  <c r="BA21" i="61"/>
  <c r="BD21" i="61" s="1"/>
  <c r="BF21" i="61" s="1"/>
  <c r="BA31" i="61"/>
  <c r="BD31" i="61" s="1"/>
  <c r="BF31" i="61" s="1"/>
  <c r="BA94" i="61"/>
  <c r="BD94" i="61" s="1"/>
  <c r="BF94" i="61" s="1"/>
  <c r="BA99" i="61"/>
  <c r="BD99" i="61" s="1"/>
  <c r="BF99" i="61" s="1"/>
  <c r="BA143" i="61"/>
  <c r="BD143" i="61" s="1"/>
  <c r="BF143" i="61" s="1"/>
  <c r="BA151" i="61"/>
  <c r="BD151" i="61" s="1"/>
  <c r="BF151" i="61" s="1"/>
  <c r="BA160" i="61"/>
  <c r="BD160" i="61" s="1"/>
  <c r="BF160" i="61" s="1"/>
  <c r="S168" i="62"/>
  <c r="BA13" i="62"/>
  <c r="BC13" i="62" s="1"/>
  <c r="BF13" i="62" s="1"/>
  <c r="BH13" i="62" s="1"/>
  <c r="BA23" i="62"/>
  <c r="BC23" i="62" s="1"/>
  <c r="BF23" i="62" s="1"/>
  <c r="BH23" i="62" s="1"/>
  <c r="BA32" i="62"/>
  <c r="BC32" i="62" s="1"/>
  <c r="BF32" i="62" s="1"/>
  <c r="BH32" i="62" s="1"/>
  <c r="BA83" i="62"/>
  <c r="BC83" i="62" s="1"/>
  <c r="BF83" i="62" s="1"/>
  <c r="BH83" i="62" s="1"/>
  <c r="BA97" i="62"/>
  <c r="BA8" i="63"/>
  <c r="BC8" i="63" s="1"/>
  <c r="BF8" i="63" s="1"/>
  <c r="BH8" i="63" s="1"/>
  <c r="BA25" i="63"/>
  <c r="BC25" i="63" s="1"/>
  <c r="BF25" i="63" s="1"/>
  <c r="BH25" i="63" s="1"/>
  <c r="BA58" i="63"/>
  <c r="BC58" i="63" s="1"/>
  <c r="BF58" i="63" s="1"/>
  <c r="BH58" i="63" s="1"/>
  <c r="BA108" i="63"/>
  <c r="BC108" i="63" s="1"/>
  <c r="BF108" i="63" s="1"/>
  <c r="BH108" i="63" s="1"/>
  <c r="AU168" i="64"/>
  <c r="BA11" i="64"/>
  <c r="BC11" i="64" s="1"/>
  <c r="BF11" i="64" s="1"/>
  <c r="BH11" i="64" s="1"/>
  <c r="BA47" i="64"/>
  <c r="BC47" i="64" s="1"/>
  <c r="BF47" i="64" s="1"/>
  <c r="BH47" i="64" s="1"/>
  <c r="BA56" i="64"/>
  <c r="BC56" i="64" s="1"/>
  <c r="BF56" i="64" s="1"/>
  <c r="BH56" i="64" s="1"/>
  <c r="BA97" i="64"/>
  <c r="BA125" i="64"/>
  <c r="BA136" i="64"/>
  <c r="BA9" i="65"/>
  <c r="BC9" i="65" s="1"/>
  <c r="BF9" i="65" s="1"/>
  <c r="BH9" i="65" s="1"/>
  <c r="BA18" i="65"/>
  <c r="BC18" i="65" s="1"/>
  <c r="BF18" i="65" s="1"/>
  <c r="BH18" i="65" s="1"/>
  <c r="BA54" i="65"/>
  <c r="BC54" i="65" s="1"/>
  <c r="BF54" i="65" s="1"/>
  <c r="BH54" i="65" s="1"/>
  <c r="AM168" i="66"/>
  <c r="BA133" i="54"/>
  <c r="BD133" i="54" s="1"/>
  <c r="BF133" i="54" s="1"/>
  <c r="BA145" i="55"/>
  <c r="BD145" i="55" s="1"/>
  <c r="BF145" i="55" s="1"/>
  <c r="BA51" i="56"/>
  <c r="BD51" i="56" s="1"/>
  <c r="BF51" i="56" s="1"/>
  <c r="BA82" i="56"/>
  <c r="BD82" i="56" s="1"/>
  <c r="BF82" i="56" s="1"/>
  <c r="BA34" i="57"/>
  <c r="BD34" i="57" s="1"/>
  <c r="BF34" i="57" s="1"/>
  <c r="BA52" i="57"/>
  <c r="BD52" i="57" s="1"/>
  <c r="BF52" i="57" s="1"/>
  <c r="BA63" i="57"/>
  <c r="BD63" i="57" s="1"/>
  <c r="BF63" i="57" s="1"/>
  <c r="BA132" i="57"/>
  <c r="BD132" i="57" s="1"/>
  <c r="BF132" i="57" s="1"/>
  <c r="BA42" i="58"/>
  <c r="BD42" i="58" s="1"/>
  <c r="BF42" i="58" s="1"/>
  <c r="BA82" i="58"/>
  <c r="BD82" i="58" s="1"/>
  <c r="BF82" i="58" s="1"/>
  <c r="BA165" i="58"/>
  <c r="BD165" i="58" s="1"/>
  <c r="BF165" i="58" s="1"/>
  <c r="AY168" i="59"/>
  <c r="BA7" i="59"/>
  <c r="BD7" i="59" s="1"/>
  <c r="BF7" i="59" s="1"/>
  <c r="BA58" i="59"/>
  <c r="BD58" i="59" s="1"/>
  <c r="BF58" i="59" s="1"/>
  <c r="BA89" i="59"/>
  <c r="BD89" i="59" s="1"/>
  <c r="BF89" i="59" s="1"/>
  <c r="BA151" i="59"/>
  <c r="BD151" i="59" s="1"/>
  <c r="BF151" i="59" s="1"/>
  <c r="BA8" i="60"/>
  <c r="BD8" i="60" s="1"/>
  <c r="BF8" i="60" s="1"/>
  <c r="BA88" i="60"/>
  <c r="BD88" i="60" s="1"/>
  <c r="BF88" i="60" s="1"/>
  <c r="BA125" i="60"/>
  <c r="BD125" i="60" s="1"/>
  <c r="BF125" i="60" s="1"/>
  <c r="BA136" i="60"/>
  <c r="BD136" i="60" s="1"/>
  <c r="BF136" i="60" s="1"/>
  <c r="W168" i="61"/>
  <c r="BA75" i="61"/>
  <c r="BD75" i="61" s="1"/>
  <c r="BF75" i="61" s="1"/>
  <c r="BA130" i="61"/>
  <c r="BD130" i="61" s="1"/>
  <c r="BF130" i="61" s="1"/>
  <c r="W168" i="62"/>
  <c r="BA8" i="62"/>
  <c r="BC8" i="62" s="1"/>
  <c r="BF8" i="62" s="1"/>
  <c r="BH8" i="62" s="1"/>
  <c r="BA27" i="62"/>
  <c r="BC27" i="62" s="1"/>
  <c r="BF27" i="62" s="1"/>
  <c r="BH27" i="62" s="1"/>
  <c r="BA66" i="62"/>
  <c r="BC66" i="62" s="1"/>
  <c r="BF66" i="62" s="1"/>
  <c r="BH66" i="62" s="1"/>
  <c r="BA112" i="62"/>
  <c r="BA131" i="62"/>
  <c r="BA136" i="62"/>
  <c r="BA144" i="62"/>
  <c r="BB165" i="62"/>
  <c r="BC165" i="62" s="1"/>
  <c r="BF165" i="62" s="1"/>
  <c r="BH165" i="62" s="1"/>
  <c r="BA52" i="63"/>
  <c r="BC52" i="63" s="1"/>
  <c r="BF52" i="63" s="1"/>
  <c r="BH52" i="63" s="1"/>
  <c r="BA80" i="63"/>
  <c r="BC80" i="63" s="1"/>
  <c r="BF80" i="63" s="1"/>
  <c r="BH80" i="63" s="1"/>
  <c r="BA97" i="63"/>
  <c r="BC97" i="63" s="1"/>
  <c r="BF97" i="63" s="1"/>
  <c r="BH97" i="63" s="1"/>
  <c r="BA133" i="63"/>
  <c r="BC133" i="63" s="1"/>
  <c r="BF133" i="63" s="1"/>
  <c r="BH133" i="63" s="1"/>
  <c r="BA138" i="63"/>
  <c r="BC138" i="63" s="1"/>
  <c r="BF138" i="63" s="1"/>
  <c r="BH138" i="63" s="1"/>
  <c r="BA164" i="63"/>
  <c r="BA18" i="64"/>
  <c r="BC18" i="64" s="1"/>
  <c r="BF18" i="64" s="1"/>
  <c r="BH18" i="64" s="1"/>
  <c r="BA92" i="64"/>
  <c r="BA51" i="58"/>
  <c r="BD51" i="58" s="1"/>
  <c r="BF51" i="58" s="1"/>
  <c r="BA69" i="58"/>
  <c r="BD69" i="58" s="1"/>
  <c r="BF69" i="58" s="1"/>
  <c r="BA127" i="58"/>
  <c r="BD127" i="58" s="1"/>
  <c r="BF127" i="58" s="1"/>
  <c r="BA29" i="59"/>
  <c r="BD29" i="59" s="1"/>
  <c r="BF29" i="59" s="1"/>
  <c r="BA74" i="59"/>
  <c r="BD74" i="59" s="1"/>
  <c r="BF74" i="59" s="1"/>
  <c r="BA82" i="59"/>
  <c r="BD82" i="59" s="1"/>
  <c r="BF82" i="59" s="1"/>
  <c r="BA14" i="60"/>
  <c r="BD14" i="60" s="1"/>
  <c r="BF14" i="60" s="1"/>
  <c r="BA45" i="60"/>
  <c r="BD45" i="60" s="1"/>
  <c r="BF45" i="60" s="1"/>
  <c r="BA82" i="60"/>
  <c r="BD82" i="60" s="1"/>
  <c r="BF82" i="60" s="1"/>
  <c r="BA115" i="60"/>
  <c r="BD115" i="60" s="1"/>
  <c r="BF115" i="60" s="1"/>
  <c r="BA120" i="60"/>
  <c r="BD120" i="60" s="1"/>
  <c r="BF120" i="60" s="1"/>
  <c r="BA30" i="61"/>
  <c r="BD30" i="61" s="1"/>
  <c r="BF30" i="61" s="1"/>
  <c r="BA35" i="61"/>
  <c r="BD35" i="61" s="1"/>
  <c r="BF35" i="61" s="1"/>
  <c r="BA81" i="61"/>
  <c r="BD81" i="61" s="1"/>
  <c r="BF81" i="61" s="1"/>
  <c r="BA114" i="61"/>
  <c r="BD114" i="61" s="1"/>
  <c r="BF114" i="61" s="1"/>
  <c r="BA18" i="62"/>
  <c r="BC18" i="62" s="1"/>
  <c r="BF18" i="62" s="1"/>
  <c r="BH18" i="62" s="1"/>
  <c r="BA78" i="62"/>
  <c r="BC78" i="62" s="1"/>
  <c r="BF78" i="62" s="1"/>
  <c r="BH78" i="62" s="1"/>
  <c r="BA24" i="63"/>
  <c r="BC24" i="63" s="1"/>
  <c r="BF24" i="63" s="1"/>
  <c r="BH24" i="63" s="1"/>
  <c r="BA41" i="63"/>
  <c r="BC41" i="63" s="1"/>
  <c r="BF41" i="63" s="1"/>
  <c r="BH41" i="63" s="1"/>
  <c r="BA74" i="63"/>
  <c r="BC74" i="63" s="1"/>
  <c r="BF74" i="63" s="1"/>
  <c r="BH74" i="63" s="1"/>
  <c r="BA32" i="64"/>
  <c r="BC32" i="64" s="1"/>
  <c r="BF32" i="64" s="1"/>
  <c r="BH32" i="64" s="1"/>
  <c r="BA87" i="64"/>
  <c r="BA134" i="64"/>
  <c r="BB152" i="65"/>
  <c r="BC152" i="65" s="1"/>
  <c r="BF152" i="65" s="1"/>
  <c r="BH152" i="65" s="1"/>
  <c r="BB165" i="65"/>
  <c r="BC165" i="65" s="1"/>
  <c r="BF165" i="65" s="1"/>
  <c r="BH165" i="65" s="1"/>
  <c r="AU168" i="66"/>
  <c r="W168" i="64"/>
  <c r="BA34" i="64"/>
  <c r="BC34" i="64" s="1"/>
  <c r="BF34" i="64" s="1"/>
  <c r="BH34" i="64" s="1"/>
  <c r="BA38" i="64"/>
  <c r="BC38" i="64" s="1"/>
  <c r="BF38" i="64" s="1"/>
  <c r="BH38" i="64" s="1"/>
  <c r="BA120" i="64"/>
  <c r="BB165" i="64"/>
  <c r="BC165" i="64" s="1"/>
  <c r="BF165" i="64" s="1"/>
  <c r="BH165" i="64" s="1"/>
  <c r="BB160" i="65"/>
  <c r="BC160" i="65" s="1"/>
  <c r="BF160" i="65" s="1"/>
  <c r="BH160" i="65" s="1"/>
  <c r="BA23" i="67"/>
  <c r="BC23" i="67" s="1"/>
  <c r="BF23" i="67" s="1"/>
  <c r="BH23" i="67" s="1"/>
  <c r="BA53" i="62"/>
  <c r="BC53" i="62" s="1"/>
  <c r="BF53" i="62" s="1"/>
  <c r="BH53" i="62" s="1"/>
  <c r="BA11" i="63"/>
  <c r="BC11" i="63" s="1"/>
  <c r="BF11" i="63" s="1"/>
  <c r="BH11" i="63" s="1"/>
  <c r="BA19" i="63"/>
  <c r="BC19" i="63" s="1"/>
  <c r="BF19" i="63" s="1"/>
  <c r="BH19" i="63" s="1"/>
  <c r="BA27" i="63"/>
  <c r="BC27" i="63" s="1"/>
  <c r="BF27" i="63" s="1"/>
  <c r="BH27" i="63" s="1"/>
  <c r="BA35" i="63"/>
  <c r="BC35" i="63" s="1"/>
  <c r="BF35" i="63" s="1"/>
  <c r="BH35" i="63" s="1"/>
  <c r="BA43" i="63"/>
  <c r="BC43" i="63" s="1"/>
  <c r="BF43" i="63" s="1"/>
  <c r="BH43" i="63" s="1"/>
  <c r="BA51" i="63"/>
  <c r="BC51" i="63" s="1"/>
  <c r="BF51" i="63" s="1"/>
  <c r="BH51" i="63" s="1"/>
  <c r="BA59" i="63"/>
  <c r="BC59" i="63" s="1"/>
  <c r="BF59" i="63" s="1"/>
  <c r="BH59" i="63" s="1"/>
  <c r="BA67" i="63"/>
  <c r="BC67" i="63" s="1"/>
  <c r="BF67" i="63" s="1"/>
  <c r="BH67" i="63" s="1"/>
  <c r="BA75" i="63"/>
  <c r="BC75" i="63" s="1"/>
  <c r="BF75" i="63" s="1"/>
  <c r="BH75" i="63" s="1"/>
  <c r="BA83" i="63"/>
  <c r="BC83" i="63" s="1"/>
  <c r="BF83" i="63" s="1"/>
  <c r="BH83" i="63" s="1"/>
  <c r="BA91" i="63"/>
  <c r="BC91" i="63" s="1"/>
  <c r="BF91" i="63" s="1"/>
  <c r="BH91" i="63" s="1"/>
  <c r="BA99" i="63"/>
  <c r="BC99" i="63" s="1"/>
  <c r="BF99" i="63" s="1"/>
  <c r="BH99" i="63" s="1"/>
  <c r="BA107" i="63"/>
  <c r="BC107" i="63" s="1"/>
  <c r="BF107" i="63" s="1"/>
  <c r="BH107" i="63" s="1"/>
  <c r="BA115" i="63"/>
  <c r="BC115" i="63" s="1"/>
  <c r="BF115" i="63" s="1"/>
  <c r="BH115" i="63" s="1"/>
  <c r="AI168" i="64"/>
  <c r="BA20" i="64"/>
  <c r="BC20" i="64" s="1"/>
  <c r="BF20" i="64" s="1"/>
  <c r="BH20" i="64" s="1"/>
  <c r="BA98" i="64"/>
  <c r="BA40" i="65"/>
  <c r="BC40" i="65" s="1"/>
  <c r="BF40" i="65" s="1"/>
  <c r="BH40" i="65" s="1"/>
  <c r="BB108" i="65"/>
  <c r="BC108" i="65" s="1"/>
  <c r="BF108" i="65" s="1"/>
  <c r="BH108" i="65" s="1"/>
  <c r="BA10" i="67"/>
  <c r="BC10" i="67" s="1"/>
  <c r="BF10" i="67" s="1"/>
  <c r="BH10" i="67" s="1"/>
  <c r="BA103" i="62"/>
  <c r="BA141" i="62"/>
  <c r="BB161" i="62"/>
  <c r="BC161" i="62" s="1"/>
  <c r="BF161" i="62" s="1"/>
  <c r="BH161" i="62" s="1"/>
  <c r="BA141" i="63"/>
  <c r="BC141" i="63" s="1"/>
  <c r="BF141" i="63" s="1"/>
  <c r="BH141" i="63" s="1"/>
  <c r="AM168" i="64"/>
  <c r="O168" i="64"/>
  <c r="BA133" i="64"/>
  <c r="BB137" i="64"/>
  <c r="BC137" i="64" s="1"/>
  <c r="BF137" i="64" s="1"/>
  <c r="BH137" i="64" s="1"/>
  <c r="BC139" i="64"/>
  <c r="BF139" i="64" s="1"/>
  <c r="BH139" i="64" s="1"/>
  <c r="BA59" i="65"/>
  <c r="BC59" i="65" s="1"/>
  <c r="BF59" i="65" s="1"/>
  <c r="BH59" i="65" s="1"/>
  <c r="BA70" i="65"/>
  <c r="BC70" i="65" s="1"/>
  <c r="BF70" i="65" s="1"/>
  <c r="BH70" i="65" s="1"/>
  <c r="BA161" i="65"/>
  <c r="BA69" i="66"/>
  <c r="BC69" i="66" s="1"/>
  <c r="BF69" i="66" s="1"/>
  <c r="BH69" i="66" s="1"/>
  <c r="BA85" i="66"/>
  <c r="BC85" i="66" s="1"/>
  <c r="BF85" i="66" s="1"/>
  <c r="BH85" i="66" s="1"/>
  <c r="BA11" i="68"/>
  <c r="BC11" i="68" s="1"/>
  <c r="BF11" i="68" s="1"/>
  <c r="BH11" i="68" s="1"/>
  <c r="BA7" i="63"/>
  <c r="BC7" i="63" s="1"/>
  <c r="BF7" i="63" s="1"/>
  <c r="BH7" i="63" s="1"/>
  <c r="BA15" i="63"/>
  <c r="BC15" i="63" s="1"/>
  <c r="BF15" i="63" s="1"/>
  <c r="BH15" i="63" s="1"/>
  <c r="BA23" i="63"/>
  <c r="BC23" i="63" s="1"/>
  <c r="BF23" i="63" s="1"/>
  <c r="BH23" i="63" s="1"/>
  <c r="BA31" i="63"/>
  <c r="BC31" i="63" s="1"/>
  <c r="BF31" i="63" s="1"/>
  <c r="BH31" i="63" s="1"/>
  <c r="BA39" i="63"/>
  <c r="BC39" i="63" s="1"/>
  <c r="BF39" i="63" s="1"/>
  <c r="BH39" i="63" s="1"/>
  <c r="BA47" i="63"/>
  <c r="BC47" i="63" s="1"/>
  <c r="BF47" i="63" s="1"/>
  <c r="BH47" i="63" s="1"/>
  <c r="BA55" i="63"/>
  <c r="BC55" i="63" s="1"/>
  <c r="BF55" i="63" s="1"/>
  <c r="BH55" i="63" s="1"/>
  <c r="BA63" i="63"/>
  <c r="BC63" i="63" s="1"/>
  <c r="BF63" i="63" s="1"/>
  <c r="BH63" i="63" s="1"/>
  <c r="BA71" i="63"/>
  <c r="BC71" i="63" s="1"/>
  <c r="BF71" i="63" s="1"/>
  <c r="BH71" i="63" s="1"/>
  <c r="BA79" i="63"/>
  <c r="BC79" i="63" s="1"/>
  <c r="BF79" i="63" s="1"/>
  <c r="BH79" i="63" s="1"/>
  <c r="BA87" i="63"/>
  <c r="BC87" i="63" s="1"/>
  <c r="BF87" i="63" s="1"/>
  <c r="BH87" i="63" s="1"/>
  <c r="BA95" i="63"/>
  <c r="BC95" i="63" s="1"/>
  <c r="BF95" i="63" s="1"/>
  <c r="BH95" i="63" s="1"/>
  <c r="BA103" i="63"/>
  <c r="BC103" i="63" s="1"/>
  <c r="BF103" i="63" s="1"/>
  <c r="BH103" i="63" s="1"/>
  <c r="BA111" i="63"/>
  <c r="BC111" i="63" s="1"/>
  <c r="BF111" i="63" s="1"/>
  <c r="BH111" i="63" s="1"/>
  <c r="BA148" i="63"/>
  <c r="BC148" i="63" s="1"/>
  <c r="BF148" i="63" s="1"/>
  <c r="BH148" i="63" s="1"/>
  <c r="BA29" i="64"/>
  <c r="BC29" i="64" s="1"/>
  <c r="BF29" i="64" s="1"/>
  <c r="BH29" i="64" s="1"/>
  <c r="BA60" i="64"/>
  <c r="BC60" i="64" s="1"/>
  <c r="BF60" i="64" s="1"/>
  <c r="BH60" i="64" s="1"/>
  <c r="BA68" i="64"/>
  <c r="BC68" i="64" s="1"/>
  <c r="BF68" i="64" s="1"/>
  <c r="BH68" i="64" s="1"/>
  <c r="BA116" i="64"/>
  <c r="BA124" i="64"/>
  <c r="BA8" i="65"/>
  <c r="BC8" i="65" s="1"/>
  <c r="BF8" i="65" s="1"/>
  <c r="BH8" i="65" s="1"/>
  <c r="BA104" i="65"/>
  <c r="BA68" i="57"/>
  <c r="BD68" i="57" s="1"/>
  <c r="BF68" i="57" s="1"/>
  <c r="AI168" i="59"/>
  <c r="BA88" i="59"/>
  <c r="BD88" i="59" s="1"/>
  <c r="BF88" i="59" s="1"/>
  <c r="BA158" i="59"/>
  <c r="BD158" i="59" s="1"/>
  <c r="BF158" i="59" s="1"/>
  <c r="BA26" i="60"/>
  <c r="BD26" i="60" s="1"/>
  <c r="BF26" i="60" s="1"/>
  <c r="BA42" i="60"/>
  <c r="BD42" i="60" s="1"/>
  <c r="BF42" i="60" s="1"/>
  <c r="BA63" i="60"/>
  <c r="BD63" i="60" s="1"/>
  <c r="BF63" i="60" s="1"/>
  <c r="BA100" i="60"/>
  <c r="BD100" i="60" s="1"/>
  <c r="BF100" i="60" s="1"/>
  <c r="BA139" i="60"/>
  <c r="BD139" i="60" s="1"/>
  <c r="BF139" i="60" s="1"/>
  <c r="BA152" i="60"/>
  <c r="BD152" i="60" s="1"/>
  <c r="BF152" i="60" s="1"/>
  <c r="BA49" i="61"/>
  <c r="BD49" i="61" s="1"/>
  <c r="BF49" i="61" s="1"/>
  <c r="BA55" i="61"/>
  <c r="BD55" i="61" s="1"/>
  <c r="BF55" i="61" s="1"/>
  <c r="BA139" i="61"/>
  <c r="BD139" i="61" s="1"/>
  <c r="BF139" i="61" s="1"/>
  <c r="BA90" i="62"/>
  <c r="BA107" i="62"/>
  <c r="BA160" i="62"/>
  <c r="BA6" i="63"/>
  <c r="BC6" i="63" s="1"/>
  <c r="BF6" i="63" s="1"/>
  <c r="BH6" i="63" s="1"/>
  <c r="BA14" i="63"/>
  <c r="BC14" i="63" s="1"/>
  <c r="BF14" i="63" s="1"/>
  <c r="BH14" i="63" s="1"/>
  <c r="BA22" i="63"/>
  <c r="BC22" i="63" s="1"/>
  <c r="BF22" i="63" s="1"/>
  <c r="BH22" i="63" s="1"/>
  <c r="BA30" i="63"/>
  <c r="BC30" i="63" s="1"/>
  <c r="BF30" i="63" s="1"/>
  <c r="BH30" i="63" s="1"/>
  <c r="BA38" i="63"/>
  <c r="BC38" i="63" s="1"/>
  <c r="BF38" i="63" s="1"/>
  <c r="BH38" i="63" s="1"/>
  <c r="BA46" i="63"/>
  <c r="BC46" i="63" s="1"/>
  <c r="BF46" i="63" s="1"/>
  <c r="BH46" i="63" s="1"/>
  <c r="BA54" i="63"/>
  <c r="BC54" i="63" s="1"/>
  <c r="BF54" i="63" s="1"/>
  <c r="BH54" i="63" s="1"/>
  <c r="BA62" i="63"/>
  <c r="BC62" i="63" s="1"/>
  <c r="BF62" i="63" s="1"/>
  <c r="BH62" i="63" s="1"/>
  <c r="BA70" i="63"/>
  <c r="BC70" i="63" s="1"/>
  <c r="BF70" i="63" s="1"/>
  <c r="BH70" i="63" s="1"/>
  <c r="BA78" i="63"/>
  <c r="BC78" i="63" s="1"/>
  <c r="BF78" i="63" s="1"/>
  <c r="BH78" i="63" s="1"/>
  <c r="BA86" i="63"/>
  <c r="BC86" i="63" s="1"/>
  <c r="BF86" i="63" s="1"/>
  <c r="BH86" i="63" s="1"/>
  <c r="BA94" i="63"/>
  <c r="BC94" i="63" s="1"/>
  <c r="BF94" i="63" s="1"/>
  <c r="BH94" i="63" s="1"/>
  <c r="BA102" i="63"/>
  <c r="BC102" i="63" s="1"/>
  <c r="BF102" i="63" s="1"/>
  <c r="BH102" i="63" s="1"/>
  <c r="BA110" i="63"/>
  <c r="BC110" i="63" s="1"/>
  <c r="BF110" i="63" s="1"/>
  <c r="BH110" i="63" s="1"/>
  <c r="BA118" i="63"/>
  <c r="BC118" i="63" s="1"/>
  <c r="BF118" i="63" s="1"/>
  <c r="BH118" i="63" s="1"/>
  <c r="K168" i="64"/>
  <c r="BA13" i="64"/>
  <c r="BC13" i="64" s="1"/>
  <c r="BF13" i="64" s="1"/>
  <c r="BH13" i="64" s="1"/>
  <c r="BA50" i="64"/>
  <c r="BC50" i="64" s="1"/>
  <c r="BF50" i="64" s="1"/>
  <c r="BH50" i="64" s="1"/>
  <c r="BA67" i="64"/>
  <c r="BC67" i="64" s="1"/>
  <c r="BF67" i="64" s="1"/>
  <c r="BH67" i="64" s="1"/>
  <c r="BA150" i="64"/>
  <c r="BA22" i="65"/>
  <c r="BC22" i="65" s="1"/>
  <c r="BF22" i="65" s="1"/>
  <c r="BH22" i="65" s="1"/>
  <c r="BA72" i="65"/>
  <c r="BC72" i="65" s="1"/>
  <c r="BF72" i="65" s="1"/>
  <c r="BH72" i="65" s="1"/>
  <c r="BA90" i="65"/>
  <c r="BA113" i="66"/>
  <c r="BC113" i="66" s="1"/>
  <c r="BF113" i="66" s="1"/>
  <c r="BH113" i="66" s="1"/>
  <c r="BA24" i="67"/>
  <c r="BC24" i="67" s="1"/>
  <c r="BF24" i="67" s="1"/>
  <c r="BH24" i="67" s="1"/>
  <c r="BA108" i="67"/>
  <c r="BC108" i="67" s="1"/>
  <c r="BF108" i="67" s="1"/>
  <c r="BH108" i="67" s="1"/>
  <c r="BA19" i="58"/>
  <c r="BD19" i="58" s="1"/>
  <c r="BF19" i="58" s="1"/>
  <c r="BA95" i="59"/>
  <c r="BD95" i="59" s="1"/>
  <c r="BF95" i="59" s="1"/>
  <c r="BA105" i="59"/>
  <c r="BD105" i="59" s="1"/>
  <c r="BF105" i="59" s="1"/>
  <c r="BA93" i="60"/>
  <c r="BD93" i="60" s="1"/>
  <c r="BF93" i="60" s="1"/>
  <c r="BA10" i="61"/>
  <c r="BD10" i="61" s="1"/>
  <c r="BF10" i="61" s="1"/>
  <c r="BA17" i="61"/>
  <c r="BD17" i="61" s="1"/>
  <c r="BF17" i="61" s="1"/>
  <c r="BA76" i="61"/>
  <c r="BD76" i="61" s="1"/>
  <c r="BF76" i="61" s="1"/>
  <c r="BA83" i="61"/>
  <c r="BD83" i="61" s="1"/>
  <c r="BF83" i="61" s="1"/>
  <c r="BA152" i="61"/>
  <c r="BD152" i="61" s="1"/>
  <c r="BF152" i="61" s="1"/>
  <c r="BA89" i="62"/>
  <c r="BA106" i="62"/>
  <c r="BC149" i="62"/>
  <c r="BF149" i="62" s="1"/>
  <c r="BH149" i="62" s="1"/>
  <c r="BA156" i="63"/>
  <c r="BA8" i="64"/>
  <c r="BC8" i="64" s="1"/>
  <c r="BF8" i="64" s="1"/>
  <c r="BH8" i="64" s="1"/>
  <c r="BA17" i="64"/>
  <c r="BC17" i="64" s="1"/>
  <c r="BF17" i="64" s="1"/>
  <c r="BH17" i="64" s="1"/>
  <c r="BA28" i="64"/>
  <c r="BC28" i="64" s="1"/>
  <c r="BF28" i="64" s="1"/>
  <c r="BH28" i="64" s="1"/>
  <c r="BA122" i="64"/>
  <c r="BA52" i="65"/>
  <c r="BC52" i="65" s="1"/>
  <c r="BF52" i="65" s="1"/>
  <c r="BH52" i="65" s="1"/>
  <c r="BA21" i="66"/>
  <c r="BC21" i="66" s="1"/>
  <c r="BF21" i="66" s="1"/>
  <c r="BH21" i="66" s="1"/>
  <c r="BA99" i="58"/>
  <c r="BD99" i="58" s="1"/>
  <c r="BF99" i="58" s="1"/>
  <c r="BA75" i="59"/>
  <c r="BD75" i="59" s="1"/>
  <c r="BF75" i="59" s="1"/>
  <c r="W168" i="60"/>
  <c r="BA55" i="60"/>
  <c r="BD55" i="60" s="1"/>
  <c r="BF55" i="60" s="1"/>
  <c r="BA84" i="60"/>
  <c r="BD84" i="60" s="1"/>
  <c r="BF84" i="60" s="1"/>
  <c r="BA129" i="60"/>
  <c r="BD129" i="60" s="1"/>
  <c r="BF129" i="60" s="1"/>
  <c r="BA155" i="60"/>
  <c r="BD155" i="60" s="1"/>
  <c r="BF155" i="60" s="1"/>
  <c r="BA161" i="60"/>
  <c r="BD161" i="60" s="1"/>
  <c r="BF161" i="60" s="1"/>
  <c r="AA168" i="61"/>
  <c r="BA37" i="61"/>
  <c r="BD37" i="61" s="1"/>
  <c r="BF37" i="61" s="1"/>
  <c r="BA105" i="62"/>
  <c r="BA5" i="63"/>
  <c r="BC5" i="63" s="1"/>
  <c r="BF5" i="63" s="1"/>
  <c r="BH5" i="63" s="1"/>
  <c r="BA13" i="63"/>
  <c r="BC13" i="63" s="1"/>
  <c r="BF13" i="63" s="1"/>
  <c r="BH13" i="63" s="1"/>
  <c r="BA21" i="63"/>
  <c r="BC21" i="63" s="1"/>
  <c r="BF21" i="63" s="1"/>
  <c r="BH21" i="63" s="1"/>
  <c r="BA29" i="63"/>
  <c r="BC29" i="63" s="1"/>
  <c r="BF29" i="63" s="1"/>
  <c r="BH29" i="63" s="1"/>
  <c r="BA37" i="63"/>
  <c r="BC37" i="63" s="1"/>
  <c r="BF37" i="63" s="1"/>
  <c r="BH37" i="63" s="1"/>
  <c r="BA45" i="63"/>
  <c r="BC45" i="63" s="1"/>
  <c r="BF45" i="63" s="1"/>
  <c r="BH45" i="63" s="1"/>
  <c r="BA53" i="63"/>
  <c r="BC53" i="63" s="1"/>
  <c r="BF53" i="63" s="1"/>
  <c r="BH53" i="63" s="1"/>
  <c r="BA61" i="63"/>
  <c r="BC61" i="63" s="1"/>
  <c r="BF61" i="63" s="1"/>
  <c r="BH61" i="63" s="1"/>
  <c r="BA69" i="63"/>
  <c r="BC69" i="63" s="1"/>
  <c r="BF69" i="63" s="1"/>
  <c r="BH69" i="63" s="1"/>
  <c r="BA77" i="63"/>
  <c r="BC77" i="63" s="1"/>
  <c r="BF77" i="63" s="1"/>
  <c r="BH77" i="63" s="1"/>
  <c r="BA85" i="63"/>
  <c r="BC85" i="63" s="1"/>
  <c r="BF85" i="63" s="1"/>
  <c r="BH85" i="63" s="1"/>
  <c r="BA93" i="63"/>
  <c r="BC93" i="63" s="1"/>
  <c r="BF93" i="63" s="1"/>
  <c r="BH93" i="63" s="1"/>
  <c r="BA101" i="63"/>
  <c r="BC101" i="63" s="1"/>
  <c r="BF101" i="63" s="1"/>
  <c r="BH101" i="63" s="1"/>
  <c r="BA109" i="63"/>
  <c r="BC109" i="63" s="1"/>
  <c r="BF109" i="63" s="1"/>
  <c r="BH109" i="63" s="1"/>
  <c r="BA117" i="63"/>
  <c r="BC117" i="63" s="1"/>
  <c r="BF117" i="63" s="1"/>
  <c r="BH117" i="63" s="1"/>
  <c r="BA140" i="63"/>
  <c r="BC140" i="63" s="1"/>
  <c r="BF140" i="63" s="1"/>
  <c r="BH140" i="63" s="1"/>
  <c r="BA49" i="64"/>
  <c r="BC49" i="64" s="1"/>
  <c r="BF49" i="64" s="1"/>
  <c r="BH49" i="64" s="1"/>
  <c r="BB141" i="64"/>
  <c r="BC141" i="64" s="1"/>
  <c r="BF141" i="64" s="1"/>
  <c r="BH141" i="64" s="1"/>
  <c r="BA99" i="65"/>
  <c r="BB103" i="65"/>
  <c r="BC103" i="65" s="1"/>
  <c r="BF103" i="65" s="1"/>
  <c r="BH103" i="65" s="1"/>
  <c r="BA124" i="65"/>
  <c r="BC124" i="65" s="1"/>
  <c r="BF124" i="65" s="1"/>
  <c r="BH124" i="65" s="1"/>
  <c r="BC161" i="64"/>
  <c r="BF161" i="64" s="1"/>
  <c r="BH161" i="64" s="1"/>
  <c r="BB161" i="64"/>
  <c r="BA6" i="65"/>
  <c r="BC6" i="65" s="1"/>
  <c r="BF6" i="65" s="1"/>
  <c r="BH6" i="65" s="1"/>
  <c r="G168" i="65"/>
  <c r="BA38" i="65"/>
  <c r="BC38" i="65" s="1"/>
  <c r="BF38" i="65" s="1"/>
  <c r="BH38" i="65" s="1"/>
  <c r="BA68" i="65"/>
  <c r="BC68" i="65" s="1"/>
  <c r="BF68" i="65" s="1"/>
  <c r="BH68" i="65" s="1"/>
  <c r="BB95" i="65"/>
  <c r="BC95" i="65" s="1"/>
  <c r="BF95" i="65" s="1"/>
  <c r="BH95" i="65" s="1"/>
  <c r="BA110" i="65"/>
  <c r="BA158" i="65"/>
  <c r="AA168" i="66"/>
  <c r="BA4" i="66"/>
  <c r="BA15" i="67"/>
  <c r="BC15" i="67" s="1"/>
  <c r="BF15" i="67" s="1"/>
  <c r="BH15" i="67" s="1"/>
  <c r="BA28" i="67"/>
  <c r="BC28" i="67" s="1"/>
  <c r="BF28" i="67" s="1"/>
  <c r="BH28" i="67" s="1"/>
  <c r="BA117" i="67"/>
  <c r="BC117" i="67" s="1"/>
  <c r="BF117" i="67" s="1"/>
  <c r="BH117" i="67" s="1"/>
  <c r="BA126" i="67"/>
  <c r="BC126" i="67" s="1"/>
  <c r="BF126" i="67" s="1"/>
  <c r="BH126" i="67" s="1"/>
  <c r="BB166" i="64"/>
  <c r="BC166" i="64" s="1"/>
  <c r="BF166" i="64" s="1"/>
  <c r="BH166" i="64" s="1"/>
  <c r="AE168" i="66"/>
  <c r="BA96" i="66"/>
  <c r="BC96" i="66" s="1"/>
  <c r="BF96" i="66" s="1"/>
  <c r="BH96" i="66" s="1"/>
  <c r="BA114" i="66"/>
  <c r="BC114" i="66" s="1"/>
  <c r="BF114" i="66" s="1"/>
  <c r="BH114" i="66" s="1"/>
  <c r="BA94" i="64"/>
  <c r="BB128" i="64"/>
  <c r="BC128" i="64" s="1"/>
  <c r="BF128" i="64" s="1"/>
  <c r="BH128" i="64" s="1"/>
  <c r="BB166" i="65"/>
  <c r="BC166" i="65" s="1"/>
  <c r="BF166" i="65" s="1"/>
  <c r="BH166" i="65" s="1"/>
  <c r="BA10" i="60"/>
  <c r="BD10" i="60" s="1"/>
  <c r="BF10" i="60" s="1"/>
  <c r="BA68" i="60"/>
  <c r="BD68" i="60" s="1"/>
  <c r="BF68" i="60" s="1"/>
  <c r="BA99" i="60"/>
  <c r="BD99" i="60" s="1"/>
  <c r="BF99" i="60" s="1"/>
  <c r="BA123" i="60"/>
  <c r="BD123" i="60" s="1"/>
  <c r="BF123" i="60" s="1"/>
  <c r="BA87" i="62"/>
  <c r="W168" i="63"/>
  <c r="BF152" i="63"/>
  <c r="BH152" i="63" s="1"/>
  <c r="BA46" i="64"/>
  <c r="BC46" i="64" s="1"/>
  <c r="BF46" i="64" s="1"/>
  <c r="BH46" i="64" s="1"/>
  <c r="BA59" i="64"/>
  <c r="BC59" i="64" s="1"/>
  <c r="BF59" i="64" s="1"/>
  <c r="BH59" i="64" s="1"/>
  <c r="BA105" i="64"/>
  <c r="BA117" i="64"/>
  <c r="BA10" i="65"/>
  <c r="BC10" i="65" s="1"/>
  <c r="BF10" i="65" s="1"/>
  <c r="BH10" i="65" s="1"/>
  <c r="BA28" i="65"/>
  <c r="BC28" i="65" s="1"/>
  <c r="BF28" i="65" s="1"/>
  <c r="BH28" i="65" s="1"/>
  <c r="BA41" i="65"/>
  <c r="BC41" i="65" s="1"/>
  <c r="BF41" i="65" s="1"/>
  <c r="BH41" i="65" s="1"/>
  <c r="BA58" i="65"/>
  <c r="BC58" i="65" s="1"/>
  <c r="BF58" i="65" s="1"/>
  <c r="BH58" i="65" s="1"/>
  <c r="BA71" i="65"/>
  <c r="BC71" i="65" s="1"/>
  <c r="BF71" i="65" s="1"/>
  <c r="BH71" i="65" s="1"/>
  <c r="BC87" i="65"/>
  <c r="BF87" i="65" s="1"/>
  <c r="BH87" i="65" s="1"/>
  <c r="BA63" i="66"/>
  <c r="BC63" i="66" s="1"/>
  <c r="BF63" i="66" s="1"/>
  <c r="BH63" i="66" s="1"/>
  <c r="BA55" i="67"/>
  <c r="BC55" i="67" s="1"/>
  <c r="BF55" i="67" s="1"/>
  <c r="BH55" i="67" s="1"/>
  <c r="BA167" i="59"/>
  <c r="BD167" i="59" s="1"/>
  <c r="BF167" i="59" s="1"/>
  <c r="AM168" i="60"/>
  <c r="BA41" i="60"/>
  <c r="BD41" i="60" s="1"/>
  <c r="BF41" i="60" s="1"/>
  <c r="BA133" i="60"/>
  <c r="BD133" i="60" s="1"/>
  <c r="BF133" i="60" s="1"/>
  <c r="BA34" i="61"/>
  <c r="BD34" i="61" s="1"/>
  <c r="BF34" i="61" s="1"/>
  <c r="BA98" i="61"/>
  <c r="BD98" i="61" s="1"/>
  <c r="BF98" i="61" s="1"/>
  <c r="BA130" i="63"/>
  <c r="BC130" i="63" s="1"/>
  <c r="BF130" i="63" s="1"/>
  <c r="BH130" i="63" s="1"/>
  <c r="BA147" i="63"/>
  <c r="BC147" i="63" s="1"/>
  <c r="BF147" i="63" s="1"/>
  <c r="BH147" i="63" s="1"/>
  <c r="BB152" i="63"/>
  <c r="BA9" i="64"/>
  <c r="BC9" i="64" s="1"/>
  <c r="BF9" i="64" s="1"/>
  <c r="BH9" i="64" s="1"/>
  <c r="BA14" i="64"/>
  <c r="BC14" i="64" s="1"/>
  <c r="BF14" i="64" s="1"/>
  <c r="BH14" i="64" s="1"/>
  <c r="BA30" i="64"/>
  <c r="BC30" i="64" s="1"/>
  <c r="BF30" i="64" s="1"/>
  <c r="BH30" i="64" s="1"/>
  <c r="BA37" i="64"/>
  <c r="BC37" i="64" s="1"/>
  <c r="BF37" i="64" s="1"/>
  <c r="BH37" i="64" s="1"/>
  <c r="BA52" i="64"/>
  <c r="BC52" i="64" s="1"/>
  <c r="BF52" i="64" s="1"/>
  <c r="BH52" i="64" s="1"/>
  <c r="BA84" i="64"/>
  <c r="BC84" i="64" s="1"/>
  <c r="BF84" i="64" s="1"/>
  <c r="BH84" i="64" s="1"/>
  <c r="BA123" i="64"/>
  <c r="BB144" i="64"/>
  <c r="BC144" i="64" s="1"/>
  <c r="BF144" i="64" s="1"/>
  <c r="BH144" i="64" s="1"/>
  <c r="BC155" i="64"/>
  <c r="BF155" i="64" s="1"/>
  <c r="BH155" i="64" s="1"/>
  <c r="BA53" i="65"/>
  <c r="BC53" i="65" s="1"/>
  <c r="BF53" i="65" s="1"/>
  <c r="BH53" i="65" s="1"/>
  <c r="BA91" i="65"/>
  <c r="BB154" i="65"/>
  <c r="BC154" i="65" s="1"/>
  <c r="BF154" i="65" s="1"/>
  <c r="BH154" i="65" s="1"/>
  <c r="BA67" i="66"/>
  <c r="BC67" i="66" s="1"/>
  <c r="BF67" i="66" s="1"/>
  <c r="BH67" i="66" s="1"/>
  <c r="BA79" i="66"/>
  <c r="BC79" i="66" s="1"/>
  <c r="BF79" i="66" s="1"/>
  <c r="BH79" i="66" s="1"/>
  <c r="BA164" i="66"/>
  <c r="BC164" i="66" s="1"/>
  <c r="BF164" i="66" s="1"/>
  <c r="BH164" i="66" s="1"/>
  <c r="BA34" i="67"/>
  <c r="BC34" i="67" s="1"/>
  <c r="BF34" i="67" s="1"/>
  <c r="BH34" i="67" s="1"/>
  <c r="BA17" i="68"/>
  <c r="BC17" i="68" s="1"/>
  <c r="BF17" i="68" s="1"/>
  <c r="BH17" i="68" s="1"/>
  <c r="BA67" i="60"/>
  <c r="BD67" i="60" s="1"/>
  <c r="BF67" i="60" s="1"/>
  <c r="BA117" i="60"/>
  <c r="BD117" i="60" s="1"/>
  <c r="BF117" i="60" s="1"/>
  <c r="BA143" i="60"/>
  <c r="BD143" i="60" s="1"/>
  <c r="BF143" i="60" s="1"/>
  <c r="BA4" i="61"/>
  <c r="BA51" i="61"/>
  <c r="BD51" i="61" s="1"/>
  <c r="BF51" i="61" s="1"/>
  <c r="BA68" i="61"/>
  <c r="BD68" i="61" s="1"/>
  <c r="BF68" i="61" s="1"/>
  <c r="BA115" i="61"/>
  <c r="BD115" i="61" s="1"/>
  <c r="BF115" i="61" s="1"/>
  <c r="BA126" i="62"/>
  <c r="BA124" i="63"/>
  <c r="BC124" i="63" s="1"/>
  <c r="BF124" i="63" s="1"/>
  <c r="BH124" i="63" s="1"/>
  <c r="BA4" i="64"/>
  <c r="BA45" i="64"/>
  <c r="BC45" i="64" s="1"/>
  <c r="BF45" i="64" s="1"/>
  <c r="BH45" i="64" s="1"/>
  <c r="BA58" i="64"/>
  <c r="BC58" i="64" s="1"/>
  <c r="BF58" i="64" s="1"/>
  <c r="BH58" i="64" s="1"/>
  <c r="BA70" i="64"/>
  <c r="BC70" i="64" s="1"/>
  <c r="BF70" i="64" s="1"/>
  <c r="BH70" i="64" s="1"/>
  <c r="AM168" i="65"/>
  <c r="BA16" i="65"/>
  <c r="BC16" i="65" s="1"/>
  <c r="BF16" i="65" s="1"/>
  <c r="BH16" i="65" s="1"/>
  <c r="BA23" i="65"/>
  <c r="BC23" i="65" s="1"/>
  <c r="BF23" i="65" s="1"/>
  <c r="BH23" i="65" s="1"/>
  <c r="BB167" i="65"/>
  <c r="BC167" i="65" s="1"/>
  <c r="BF167" i="65" s="1"/>
  <c r="BH167" i="65" s="1"/>
  <c r="XFD167" i="65" s="1"/>
  <c r="BA84" i="65"/>
  <c r="BC84" i="65" s="1"/>
  <c r="BF84" i="65" s="1"/>
  <c r="BH84" i="65" s="1"/>
  <c r="BA96" i="65"/>
  <c r="BA143" i="65"/>
  <c r="BC143" i="65" s="1"/>
  <c r="BF143" i="65" s="1"/>
  <c r="BH143" i="65" s="1"/>
  <c r="BB148" i="65"/>
  <c r="BC148" i="65" s="1"/>
  <c r="BF148" i="65" s="1"/>
  <c r="BH148" i="65" s="1"/>
  <c r="BB156" i="65"/>
  <c r="BC156" i="65" s="1"/>
  <c r="BF156" i="65" s="1"/>
  <c r="BH156" i="65" s="1"/>
  <c r="BA45" i="66"/>
  <c r="BC45" i="66" s="1"/>
  <c r="BF45" i="66" s="1"/>
  <c r="BH45" i="66" s="1"/>
  <c r="BA61" i="66"/>
  <c r="BC61" i="66" s="1"/>
  <c r="BF61" i="66" s="1"/>
  <c r="BH61" i="66" s="1"/>
  <c r="BA110" i="66"/>
  <c r="BC110" i="66" s="1"/>
  <c r="BF110" i="66" s="1"/>
  <c r="BH110" i="66" s="1"/>
  <c r="AM168" i="67"/>
  <c r="BA6" i="67"/>
  <c r="BC6" i="67" s="1"/>
  <c r="BF6" i="67" s="1"/>
  <c r="BH6" i="67" s="1"/>
  <c r="BA20" i="67"/>
  <c r="BC20" i="67" s="1"/>
  <c r="BF20" i="67" s="1"/>
  <c r="BH20" i="67" s="1"/>
  <c r="BA44" i="67"/>
  <c r="BC44" i="67" s="1"/>
  <c r="BF44" i="67" s="1"/>
  <c r="BH44" i="67" s="1"/>
  <c r="BA145" i="67"/>
  <c r="BC145" i="67" s="1"/>
  <c r="BF145" i="67" s="1"/>
  <c r="BH145" i="67" s="1"/>
  <c r="W168" i="68"/>
  <c r="BA32" i="68"/>
  <c r="BC32" i="68" s="1"/>
  <c r="BF32" i="68" s="1"/>
  <c r="BH32" i="68" s="1"/>
  <c r="AU168" i="69"/>
  <c r="BA4" i="69"/>
  <c r="BA125" i="63"/>
  <c r="BC125" i="63" s="1"/>
  <c r="BF125" i="63" s="1"/>
  <c r="BH125" i="63" s="1"/>
  <c r="BA163" i="63"/>
  <c r="BB119" i="64"/>
  <c r="BC119" i="64" s="1"/>
  <c r="BF119" i="64" s="1"/>
  <c r="BH119" i="64" s="1"/>
  <c r="BA160" i="64"/>
  <c r="BA11" i="65"/>
  <c r="BC11" i="65" s="1"/>
  <c r="BF11" i="65" s="1"/>
  <c r="BH11" i="65" s="1"/>
  <c r="BA21" i="65"/>
  <c r="BC21" i="65" s="1"/>
  <c r="BF21" i="65" s="1"/>
  <c r="BH21" i="65" s="1"/>
  <c r="BA51" i="65"/>
  <c r="BC51" i="65" s="1"/>
  <c r="BF51" i="65" s="1"/>
  <c r="BH51" i="65" s="1"/>
  <c r="BA81" i="65"/>
  <c r="BC81" i="65" s="1"/>
  <c r="BF81" i="65" s="1"/>
  <c r="BH81" i="65" s="1"/>
  <c r="BA114" i="65"/>
  <c r="BC114" i="65" s="1"/>
  <c r="BF114" i="65" s="1"/>
  <c r="BH114" i="65" s="1"/>
  <c r="BA149" i="65"/>
  <c r="BA16" i="66"/>
  <c r="BC16" i="66" s="1"/>
  <c r="BF16" i="66" s="1"/>
  <c r="BH16" i="66" s="1"/>
  <c r="BA84" i="66"/>
  <c r="BC84" i="66" s="1"/>
  <c r="BF84" i="66" s="1"/>
  <c r="BH84" i="66" s="1"/>
  <c r="BA109" i="66"/>
  <c r="BC109" i="66" s="1"/>
  <c r="BF109" i="66" s="1"/>
  <c r="BH109" i="66" s="1"/>
  <c r="BA156" i="66"/>
  <c r="BC156" i="66" s="1"/>
  <c r="BF156" i="66" s="1"/>
  <c r="BH156" i="66" s="1"/>
  <c r="BA19" i="67"/>
  <c r="BC19" i="67" s="1"/>
  <c r="BF19" i="67" s="1"/>
  <c r="BH19" i="67" s="1"/>
  <c r="BA60" i="67"/>
  <c r="BC60" i="67" s="1"/>
  <c r="BF60" i="67" s="1"/>
  <c r="BH60" i="67" s="1"/>
  <c r="BA82" i="67"/>
  <c r="BC82" i="67" s="1"/>
  <c r="BF82" i="67" s="1"/>
  <c r="BH82" i="67" s="1"/>
  <c r="BA91" i="67"/>
  <c r="BC91" i="67" s="1"/>
  <c r="BF91" i="67" s="1"/>
  <c r="BH91" i="67" s="1"/>
  <c r="BA123" i="63"/>
  <c r="BC123" i="63" s="1"/>
  <c r="BF123" i="63" s="1"/>
  <c r="BH123" i="63" s="1"/>
  <c r="S168" i="64"/>
  <c r="BA51" i="64"/>
  <c r="BC51" i="64" s="1"/>
  <c r="BF51" i="64" s="1"/>
  <c r="BH51" i="64" s="1"/>
  <c r="BA20" i="65"/>
  <c r="BC20" i="65" s="1"/>
  <c r="BF20" i="65" s="1"/>
  <c r="BH20" i="65" s="1"/>
  <c r="BA42" i="65"/>
  <c r="BC42" i="65" s="1"/>
  <c r="BF42" i="65" s="1"/>
  <c r="BH42" i="65" s="1"/>
  <c r="BA50" i="65"/>
  <c r="BC50" i="65" s="1"/>
  <c r="BF50" i="65" s="1"/>
  <c r="BH50" i="65" s="1"/>
  <c r="BA60" i="65"/>
  <c r="BC60" i="65" s="1"/>
  <c r="BF60" i="65" s="1"/>
  <c r="BH60" i="65" s="1"/>
  <c r="BA73" i="65"/>
  <c r="BC73" i="65" s="1"/>
  <c r="BF73" i="65" s="1"/>
  <c r="BH73" i="65" s="1"/>
  <c r="BA80" i="65"/>
  <c r="BC80" i="65" s="1"/>
  <c r="BF80" i="65" s="1"/>
  <c r="BH80" i="65" s="1"/>
  <c r="BA141" i="65"/>
  <c r="BC141" i="65" s="1"/>
  <c r="BF141" i="65" s="1"/>
  <c r="BH141" i="65" s="1"/>
  <c r="BA5" i="66"/>
  <c r="BC5" i="66" s="1"/>
  <c r="BF5" i="66" s="1"/>
  <c r="BH5" i="66" s="1"/>
  <c r="BA36" i="66"/>
  <c r="BC36" i="66" s="1"/>
  <c r="BF36" i="66" s="1"/>
  <c r="BH36" i="66" s="1"/>
  <c r="BA44" i="66"/>
  <c r="BC44" i="66" s="1"/>
  <c r="BF44" i="66" s="1"/>
  <c r="BH44" i="66" s="1"/>
  <c r="BA78" i="66"/>
  <c r="BC78" i="66" s="1"/>
  <c r="BF78" i="66" s="1"/>
  <c r="BH78" i="66" s="1"/>
  <c r="BA83" i="66"/>
  <c r="BC83" i="66" s="1"/>
  <c r="BF83" i="66" s="1"/>
  <c r="BH83" i="66" s="1"/>
  <c r="BA5" i="67"/>
  <c r="BC5" i="67" s="1"/>
  <c r="BF5" i="67" s="1"/>
  <c r="BH5" i="67" s="1"/>
  <c r="BA14" i="67"/>
  <c r="BC14" i="67" s="1"/>
  <c r="BF14" i="67" s="1"/>
  <c r="BH14" i="67" s="1"/>
  <c r="BA38" i="67"/>
  <c r="BC38" i="67" s="1"/>
  <c r="BF38" i="67" s="1"/>
  <c r="BH38" i="67" s="1"/>
  <c r="BA104" i="67"/>
  <c r="BC104" i="67" s="1"/>
  <c r="BF104" i="67" s="1"/>
  <c r="BH104" i="67" s="1"/>
  <c r="BA109" i="67"/>
  <c r="BC109" i="67" s="1"/>
  <c r="BF109" i="67" s="1"/>
  <c r="BH109" i="67" s="1"/>
  <c r="BA101" i="64"/>
  <c r="BA115" i="64"/>
  <c r="BA7" i="65"/>
  <c r="BC7" i="65" s="1"/>
  <c r="BF7" i="65" s="1"/>
  <c r="BH7" i="65" s="1"/>
  <c r="BA27" i="65"/>
  <c r="BC27" i="65" s="1"/>
  <c r="BF27" i="65" s="1"/>
  <c r="BH27" i="65" s="1"/>
  <c r="BA37" i="65"/>
  <c r="BC37" i="65" s="1"/>
  <c r="BF37" i="65" s="1"/>
  <c r="BH37" i="65" s="1"/>
  <c r="BA67" i="65"/>
  <c r="BC67" i="65" s="1"/>
  <c r="BF67" i="65" s="1"/>
  <c r="BH67" i="65" s="1"/>
  <c r="AQ168" i="65"/>
  <c r="AQ168" i="66"/>
  <c r="BA14" i="66"/>
  <c r="BC14" i="66" s="1"/>
  <c r="BF14" i="66" s="1"/>
  <c r="BH14" i="66" s="1"/>
  <c r="BA19" i="66"/>
  <c r="BC19" i="66" s="1"/>
  <c r="BF19" i="66" s="1"/>
  <c r="BH19" i="66" s="1"/>
  <c r="BA33" i="66"/>
  <c r="BC33" i="66" s="1"/>
  <c r="BF33" i="66" s="1"/>
  <c r="BH33" i="66" s="1"/>
  <c r="BA52" i="66"/>
  <c r="BC52" i="66" s="1"/>
  <c r="BF52" i="66" s="1"/>
  <c r="BH52" i="66" s="1"/>
  <c r="BA41" i="67"/>
  <c r="BC41" i="67" s="1"/>
  <c r="BF41" i="67" s="1"/>
  <c r="BH41" i="67" s="1"/>
  <c r="BA71" i="67"/>
  <c r="BC71" i="67" s="1"/>
  <c r="BF71" i="67" s="1"/>
  <c r="BH71" i="67" s="1"/>
  <c r="BA151" i="62"/>
  <c r="AY168" i="64"/>
  <c r="BA35" i="64"/>
  <c r="BC35" i="64" s="1"/>
  <c r="BF35" i="64" s="1"/>
  <c r="BH35" i="64" s="1"/>
  <c r="BA107" i="64"/>
  <c r="BA147" i="64"/>
  <c r="BA5" i="65"/>
  <c r="BC5" i="65" s="1"/>
  <c r="BF5" i="65" s="1"/>
  <c r="BH5" i="65" s="1"/>
  <c r="BA35" i="65"/>
  <c r="BC35" i="65" s="1"/>
  <c r="BF35" i="65" s="1"/>
  <c r="BH35" i="65" s="1"/>
  <c r="BA65" i="65"/>
  <c r="BC65" i="65" s="1"/>
  <c r="BF65" i="65" s="1"/>
  <c r="BH65" i="65" s="1"/>
  <c r="BA98" i="65"/>
  <c r="BA145" i="65"/>
  <c r="BC145" i="65" s="1"/>
  <c r="BF145" i="65" s="1"/>
  <c r="BH145" i="65" s="1"/>
  <c r="BA151" i="65"/>
  <c r="BA18" i="66"/>
  <c r="BC18" i="66" s="1"/>
  <c r="BF18" i="66" s="1"/>
  <c r="BH18" i="66" s="1"/>
  <c r="BA62" i="66"/>
  <c r="BC62" i="66" s="1"/>
  <c r="BF62" i="66" s="1"/>
  <c r="BH62" i="66" s="1"/>
  <c r="BA92" i="66"/>
  <c r="BC92" i="66" s="1"/>
  <c r="BF92" i="66" s="1"/>
  <c r="BH92" i="66" s="1"/>
  <c r="BA121" i="66"/>
  <c r="BC121" i="66" s="1"/>
  <c r="BF121" i="66" s="1"/>
  <c r="BH121" i="66" s="1"/>
  <c r="BA139" i="66"/>
  <c r="BC139" i="66" s="1"/>
  <c r="BF139" i="66" s="1"/>
  <c r="BH139" i="66" s="1"/>
  <c r="BA21" i="67"/>
  <c r="BC21" i="67" s="1"/>
  <c r="BF21" i="67" s="1"/>
  <c r="BH21" i="67" s="1"/>
  <c r="BA26" i="67"/>
  <c r="BC26" i="67" s="1"/>
  <c r="BF26" i="67" s="1"/>
  <c r="BH26" i="67" s="1"/>
  <c r="BA31" i="67"/>
  <c r="BC31" i="67" s="1"/>
  <c r="BF31" i="67" s="1"/>
  <c r="BH31" i="67" s="1"/>
  <c r="BA36" i="67"/>
  <c r="BC36" i="67" s="1"/>
  <c r="BF36" i="67" s="1"/>
  <c r="BH36" i="67" s="1"/>
  <c r="BA45" i="67"/>
  <c r="BC45" i="67" s="1"/>
  <c r="BF45" i="67" s="1"/>
  <c r="BH45" i="67" s="1"/>
  <c r="BA98" i="67"/>
  <c r="BC98" i="67" s="1"/>
  <c r="BF98" i="67" s="1"/>
  <c r="BH98" i="67" s="1"/>
  <c r="BA102" i="67"/>
  <c r="BC102" i="67" s="1"/>
  <c r="BF102" i="67" s="1"/>
  <c r="BH102" i="67" s="1"/>
  <c r="BA33" i="68"/>
  <c r="BC33" i="68" s="1"/>
  <c r="BF33" i="68" s="1"/>
  <c r="BH33" i="68" s="1"/>
  <c r="BA106" i="69"/>
  <c r="BC106" i="69" s="1"/>
  <c r="BF106" i="69" s="1"/>
  <c r="BH106" i="69" s="1"/>
  <c r="BA167" i="62"/>
  <c r="BA132" i="63"/>
  <c r="BC132" i="63" s="1"/>
  <c r="BF132" i="63" s="1"/>
  <c r="BH132" i="63" s="1"/>
  <c r="BA85" i="64"/>
  <c r="BC85" i="64" s="1"/>
  <c r="BF85" i="64" s="1"/>
  <c r="BH85" i="64" s="1"/>
  <c r="BA106" i="64"/>
  <c r="BA4" i="65"/>
  <c r="BA26" i="65"/>
  <c r="BC26" i="65" s="1"/>
  <c r="BF26" i="65" s="1"/>
  <c r="BH26" i="65" s="1"/>
  <c r="BA34" i="65"/>
  <c r="BC34" i="65" s="1"/>
  <c r="BF34" i="65" s="1"/>
  <c r="BH34" i="65" s="1"/>
  <c r="BA44" i="65"/>
  <c r="BC44" i="65" s="1"/>
  <c r="BF44" i="65" s="1"/>
  <c r="BH44" i="65" s="1"/>
  <c r="BA57" i="65"/>
  <c r="BC57" i="65" s="1"/>
  <c r="BF57" i="65" s="1"/>
  <c r="BH57" i="65" s="1"/>
  <c r="BA64" i="65"/>
  <c r="BC64" i="65" s="1"/>
  <c r="BF64" i="65" s="1"/>
  <c r="BH64" i="65" s="1"/>
  <c r="BA116" i="65"/>
  <c r="BC116" i="65" s="1"/>
  <c r="BF116" i="65" s="1"/>
  <c r="BH116" i="65" s="1"/>
  <c r="BA46" i="66"/>
  <c r="BC46" i="66" s="1"/>
  <c r="BF46" i="66" s="1"/>
  <c r="BH46" i="66" s="1"/>
  <c r="BA66" i="66"/>
  <c r="BC66" i="66" s="1"/>
  <c r="BF66" i="66" s="1"/>
  <c r="BH66" i="66" s="1"/>
  <c r="BA80" i="66"/>
  <c r="BC80" i="66" s="1"/>
  <c r="BF80" i="66" s="1"/>
  <c r="BH80" i="66" s="1"/>
  <c r="BA91" i="66"/>
  <c r="BC91" i="66" s="1"/>
  <c r="BF91" i="66" s="1"/>
  <c r="BH91" i="66" s="1"/>
  <c r="BA116" i="66"/>
  <c r="BC116" i="66" s="1"/>
  <c r="BF116" i="66" s="1"/>
  <c r="BH116" i="66" s="1"/>
  <c r="BA79" i="67"/>
  <c r="BC79" i="67" s="1"/>
  <c r="BF79" i="67" s="1"/>
  <c r="BH79" i="67" s="1"/>
  <c r="BA111" i="67"/>
  <c r="BC111" i="67" s="1"/>
  <c r="BF111" i="67" s="1"/>
  <c r="BH111" i="67" s="1"/>
  <c r="BA4" i="68"/>
  <c r="K168" i="68"/>
  <c r="BA9" i="68"/>
  <c r="BC9" i="68" s="1"/>
  <c r="BF9" i="68" s="1"/>
  <c r="BH9" i="68" s="1"/>
  <c r="BA120" i="62"/>
  <c r="BA91" i="64"/>
  <c r="BA100" i="64"/>
  <c r="BA140" i="64"/>
  <c r="K168" i="65"/>
  <c r="BA33" i="65"/>
  <c r="BC33" i="65" s="1"/>
  <c r="BF33" i="65" s="1"/>
  <c r="BH33" i="65" s="1"/>
  <c r="BA56" i="65"/>
  <c r="BC56" i="65" s="1"/>
  <c r="BF56" i="65" s="1"/>
  <c r="BH56" i="65" s="1"/>
  <c r="BA86" i="65"/>
  <c r="BA97" i="65"/>
  <c r="BA123" i="65"/>
  <c r="BC123" i="65" s="1"/>
  <c r="BF123" i="65" s="1"/>
  <c r="BH123" i="65" s="1"/>
  <c r="BA32" i="66"/>
  <c r="BC32" i="66" s="1"/>
  <c r="BF32" i="66" s="1"/>
  <c r="BH32" i="66" s="1"/>
  <c r="BA50" i="66"/>
  <c r="BC50" i="66" s="1"/>
  <c r="BF50" i="66" s="1"/>
  <c r="BH50" i="66" s="1"/>
  <c r="BA97" i="66"/>
  <c r="BC97" i="66" s="1"/>
  <c r="BF97" i="66" s="1"/>
  <c r="BH97" i="66" s="1"/>
  <c r="BA115" i="66"/>
  <c r="BC115" i="66" s="1"/>
  <c r="BF115" i="66" s="1"/>
  <c r="BH115" i="66" s="1"/>
  <c r="BA40" i="67"/>
  <c r="BC40" i="67" s="1"/>
  <c r="BF40" i="67" s="1"/>
  <c r="BH40" i="67" s="1"/>
  <c r="BA53" i="67"/>
  <c r="BC53" i="67" s="1"/>
  <c r="BF53" i="67" s="1"/>
  <c r="BH53" i="67" s="1"/>
  <c r="BA106" i="67"/>
  <c r="BC106" i="67" s="1"/>
  <c r="BF106" i="67" s="1"/>
  <c r="BH106" i="67" s="1"/>
  <c r="BA161" i="67"/>
  <c r="BC161" i="67" s="1"/>
  <c r="BF161" i="67" s="1"/>
  <c r="BH161" i="67" s="1"/>
  <c r="O168" i="68"/>
  <c r="BA53" i="64"/>
  <c r="BC53" i="64" s="1"/>
  <c r="BF53" i="64" s="1"/>
  <c r="BH53" i="64" s="1"/>
  <c r="BA90" i="64"/>
  <c r="O168" i="65"/>
  <c r="BA12" i="65"/>
  <c r="BC12" i="65" s="1"/>
  <c r="BF12" i="65" s="1"/>
  <c r="BH12" i="65" s="1"/>
  <c r="BA25" i="65"/>
  <c r="BC25" i="65" s="1"/>
  <c r="BF25" i="65" s="1"/>
  <c r="BH25" i="65" s="1"/>
  <c r="BA32" i="65"/>
  <c r="BC32" i="65" s="1"/>
  <c r="BF32" i="65" s="1"/>
  <c r="BH32" i="65" s="1"/>
  <c r="BA55" i="65"/>
  <c r="BC55" i="65" s="1"/>
  <c r="BF55" i="65" s="1"/>
  <c r="BH55" i="65" s="1"/>
  <c r="BA75" i="65"/>
  <c r="BC75" i="65" s="1"/>
  <c r="BF75" i="65" s="1"/>
  <c r="BH75" i="65" s="1"/>
  <c r="BA85" i="65"/>
  <c r="BC85" i="65" s="1"/>
  <c r="BF85" i="65" s="1"/>
  <c r="BH85" i="65" s="1"/>
  <c r="BA140" i="65"/>
  <c r="BC140" i="65" s="1"/>
  <c r="BF140" i="65" s="1"/>
  <c r="BH140" i="65" s="1"/>
  <c r="BA90" i="66"/>
  <c r="BC90" i="66" s="1"/>
  <c r="BF90" i="66" s="1"/>
  <c r="BH90" i="66" s="1"/>
  <c r="BA137" i="66"/>
  <c r="BC137" i="66" s="1"/>
  <c r="BF137" i="66" s="1"/>
  <c r="BH137" i="66" s="1"/>
  <c r="BA25" i="67"/>
  <c r="BC25" i="67" s="1"/>
  <c r="BF25" i="67" s="1"/>
  <c r="BH25" i="67" s="1"/>
  <c r="BA30" i="67"/>
  <c r="BC30" i="67" s="1"/>
  <c r="BF30" i="67" s="1"/>
  <c r="BH30" i="67" s="1"/>
  <c r="BA35" i="67"/>
  <c r="BC35" i="67" s="1"/>
  <c r="BF35" i="67" s="1"/>
  <c r="BH35" i="67" s="1"/>
  <c r="BA93" i="67"/>
  <c r="BC93" i="67" s="1"/>
  <c r="BF93" i="67" s="1"/>
  <c r="BH93" i="67" s="1"/>
  <c r="BA96" i="67"/>
  <c r="BC96" i="67" s="1"/>
  <c r="BF96" i="67" s="1"/>
  <c r="BH96" i="67" s="1"/>
  <c r="BA136" i="67"/>
  <c r="BC136" i="67" s="1"/>
  <c r="BF136" i="67" s="1"/>
  <c r="BH136" i="67" s="1"/>
  <c r="S168" i="68"/>
  <c r="BA50" i="67"/>
  <c r="BC50" i="67" s="1"/>
  <c r="BF50" i="67" s="1"/>
  <c r="BH50" i="67" s="1"/>
  <c r="BA78" i="67"/>
  <c r="BC78" i="67" s="1"/>
  <c r="BF78" i="67" s="1"/>
  <c r="BH78" i="67" s="1"/>
  <c r="BA113" i="67"/>
  <c r="BC113" i="67" s="1"/>
  <c r="BF113" i="67" s="1"/>
  <c r="BH113" i="67" s="1"/>
  <c r="BA5" i="68"/>
  <c r="BC5" i="68" s="1"/>
  <c r="BF5" i="68" s="1"/>
  <c r="BH5" i="68" s="1"/>
  <c r="BA44" i="68"/>
  <c r="BC44" i="68" s="1"/>
  <c r="BF44" i="68" s="1"/>
  <c r="BH44" i="68" s="1"/>
  <c r="BA55" i="68"/>
  <c r="BC55" i="68" s="1"/>
  <c r="BF55" i="68" s="1"/>
  <c r="BH55" i="68" s="1"/>
  <c r="BA73" i="67"/>
  <c r="BC73" i="67" s="1"/>
  <c r="BF73" i="67" s="1"/>
  <c r="BH73" i="67" s="1"/>
  <c r="BA78" i="68"/>
  <c r="BC78" i="68" s="1"/>
  <c r="BF78" i="68" s="1"/>
  <c r="BH78" i="68" s="1"/>
  <c r="BA22" i="69"/>
  <c r="BC22" i="69" s="1"/>
  <c r="BF22" i="69" s="1"/>
  <c r="BH22" i="69" s="1"/>
  <c r="BA37" i="66"/>
  <c r="BC37" i="66" s="1"/>
  <c r="BF37" i="66" s="1"/>
  <c r="BH37" i="66" s="1"/>
  <c r="BA77" i="66"/>
  <c r="BC77" i="66" s="1"/>
  <c r="BF77" i="66" s="1"/>
  <c r="BH77" i="66" s="1"/>
  <c r="BA82" i="66"/>
  <c r="BC82" i="66" s="1"/>
  <c r="BF82" i="66" s="1"/>
  <c r="BH82" i="66" s="1"/>
  <c r="BA101" i="66"/>
  <c r="BC101" i="66" s="1"/>
  <c r="BF101" i="66" s="1"/>
  <c r="BH101" i="66" s="1"/>
  <c r="BA140" i="66"/>
  <c r="BC140" i="66" s="1"/>
  <c r="BF140" i="66" s="1"/>
  <c r="BH140" i="66" s="1"/>
  <c r="G168" i="67"/>
  <c r="BA4" i="67"/>
  <c r="BA18" i="67"/>
  <c r="BC18" i="67" s="1"/>
  <c r="BF18" i="67" s="1"/>
  <c r="BH18" i="67" s="1"/>
  <c r="BA101" i="67"/>
  <c r="BC101" i="67" s="1"/>
  <c r="BF101" i="67" s="1"/>
  <c r="BH101" i="67" s="1"/>
  <c r="BA152" i="67"/>
  <c r="BC152" i="67" s="1"/>
  <c r="BF152" i="67" s="1"/>
  <c r="BH152" i="67" s="1"/>
  <c r="BA100" i="66"/>
  <c r="BC100" i="66" s="1"/>
  <c r="BF100" i="66" s="1"/>
  <c r="BH100" i="66" s="1"/>
  <c r="K168" i="67"/>
  <c r="BA8" i="67"/>
  <c r="BC8" i="67" s="1"/>
  <c r="BF8" i="67" s="1"/>
  <c r="BH8" i="67" s="1"/>
  <c r="BA13" i="67"/>
  <c r="BC13" i="67" s="1"/>
  <c r="BF13" i="67" s="1"/>
  <c r="BH13" i="67" s="1"/>
  <c r="BA66" i="67"/>
  <c r="BC66" i="67" s="1"/>
  <c r="BF66" i="67" s="1"/>
  <c r="BH66" i="67" s="1"/>
  <c r="BA80" i="68"/>
  <c r="BC80" i="68" s="1"/>
  <c r="BF80" i="68" s="1"/>
  <c r="BH80" i="68" s="1"/>
  <c r="BA91" i="68"/>
  <c r="BC91" i="68" s="1"/>
  <c r="BF91" i="68" s="1"/>
  <c r="BH91" i="68" s="1"/>
  <c r="BA51" i="69"/>
  <c r="BC51" i="69" s="1"/>
  <c r="BF51" i="69" s="1"/>
  <c r="BH51" i="69" s="1"/>
  <c r="BA88" i="64"/>
  <c r="AA168" i="65"/>
  <c r="BA15" i="65"/>
  <c r="BC15" i="65" s="1"/>
  <c r="BF15" i="65" s="1"/>
  <c r="BH15" i="65" s="1"/>
  <c r="BA31" i="65"/>
  <c r="BC31" i="65" s="1"/>
  <c r="BF31" i="65" s="1"/>
  <c r="BH31" i="65" s="1"/>
  <c r="BA47" i="65"/>
  <c r="BC47" i="65" s="1"/>
  <c r="BF47" i="65" s="1"/>
  <c r="BH47" i="65" s="1"/>
  <c r="BA63" i="65"/>
  <c r="BC63" i="65" s="1"/>
  <c r="BF63" i="65" s="1"/>
  <c r="BH63" i="65" s="1"/>
  <c r="BA79" i="65"/>
  <c r="BC79" i="65" s="1"/>
  <c r="BF79" i="65" s="1"/>
  <c r="BH79" i="65" s="1"/>
  <c r="BA100" i="65"/>
  <c r="BA106" i="65"/>
  <c r="BA111" i="65"/>
  <c r="BA115" i="65"/>
  <c r="BC115" i="65" s="1"/>
  <c r="BF115" i="65" s="1"/>
  <c r="BH115" i="65" s="1"/>
  <c r="BA30" i="66"/>
  <c r="BC30" i="66" s="1"/>
  <c r="BF30" i="66" s="1"/>
  <c r="BH30" i="66" s="1"/>
  <c r="BA35" i="66"/>
  <c r="BC35" i="66" s="1"/>
  <c r="BF35" i="66" s="1"/>
  <c r="BH35" i="66" s="1"/>
  <c r="BA94" i="66"/>
  <c r="BC94" i="66" s="1"/>
  <c r="BF94" i="66" s="1"/>
  <c r="BH94" i="66" s="1"/>
  <c r="BA99" i="66"/>
  <c r="BC99" i="66" s="1"/>
  <c r="BF99" i="66" s="1"/>
  <c r="BH99" i="66" s="1"/>
  <c r="O168" i="67"/>
  <c r="BA56" i="67"/>
  <c r="BC56" i="67" s="1"/>
  <c r="BF56" i="67" s="1"/>
  <c r="BH56" i="67" s="1"/>
  <c r="BA61" i="67"/>
  <c r="BC61" i="67" s="1"/>
  <c r="BF61" i="67" s="1"/>
  <c r="BH61" i="67" s="1"/>
  <c r="BA70" i="67"/>
  <c r="BC70" i="67" s="1"/>
  <c r="BF70" i="67" s="1"/>
  <c r="BH70" i="67" s="1"/>
  <c r="BA104" i="64"/>
  <c r="AE168" i="65"/>
  <c r="BA14" i="65"/>
  <c r="BC14" i="65" s="1"/>
  <c r="BF14" i="65" s="1"/>
  <c r="BH14" i="65" s="1"/>
  <c r="BA30" i="65"/>
  <c r="BC30" i="65" s="1"/>
  <c r="BF30" i="65" s="1"/>
  <c r="BH30" i="65" s="1"/>
  <c r="BA46" i="65"/>
  <c r="BC46" i="65" s="1"/>
  <c r="BF46" i="65" s="1"/>
  <c r="BH46" i="65" s="1"/>
  <c r="BA62" i="65"/>
  <c r="BC62" i="65" s="1"/>
  <c r="BF62" i="65" s="1"/>
  <c r="BH62" i="65" s="1"/>
  <c r="BA78" i="65"/>
  <c r="BC78" i="65" s="1"/>
  <c r="BF78" i="65" s="1"/>
  <c r="BH78" i="65" s="1"/>
  <c r="BA105" i="65"/>
  <c r="BA147" i="65"/>
  <c r="BC147" i="65" s="1"/>
  <c r="BF147" i="65" s="1"/>
  <c r="BH147" i="65" s="1"/>
  <c r="BA10" i="66"/>
  <c r="BC10" i="66" s="1"/>
  <c r="BF10" i="66" s="1"/>
  <c r="BH10" i="66" s="1"/>
  <c r="BA17" i="66"/>
  <c r="BC17" i="66" s="1"/>
  <c r="BF17" i="66" s="1"/>
  <c r="BH17" i="66" s="1"/>
  <c r="BA47" i="66"/>
  <c r="BC47" i="66" s="1"/>
  <c r="BF47" i="66" s="1"/>
  <c r="BH47" i="66" s="1"/>
  <c r="BA64" i="66"/>
  <c r="BC64" i="66" s="1"/>
  <c r="BF64" i="66" s="1"/>
  <c r="BH64" i="66" s="1"/>
  <c r="BA74" i="66"/>
  <c r="BC74" i="66" s="1"/>
  <c r="BF74" i="66" s="1"/>
  <c r="BH74" i="66" s="1"/>
  <c r="BA81" i="66"/>
  <c r="BC81" i="66" s="1"/>
  <c r="BF81" i="66" s="1"/>
  <c r="BH81" i="66" s="1"/>
  <c r="BA111" i="66"/>
  <c r="BC111" i="66" s="1"/>
  <c r="BF111" i="66" s="1"/>
  <c r="BH111" i="66" s="1"/>
  <c r="BA162" i="66"/>
  <c r="BC162" i="66" s="1"/>
  <c r="BF162" i="66" s="1"/>
  <c r="BH162" i="66" s="1"/>
  <c r="S168" i="67"/>
  <c r="BA13" i="68"/>
  <c r="BC13" i="68" s="1"/>
  <c r="BF13" i="68" s="1"/>
  <c r="BH13" i="68" s="1"/>
  <c r="BA23" i="68"/>
  <c r="BC23" i="68" s="1"/>
  <c r="BF23" i="68" s="1"/>
  <c r="BH23" i="68" s="1"/>
  <c r="BA95" i="68"/>
  <c r="BC95" i="68" s="1"/>
  <c r="BF95" i="68" s="1"/>
  <c r="BH95" i="68" s="1"/>
  <c r="BA13" i="65"/>
  <c r="BC13" i="65" s="1"/>
  <c r="BF13" i="65" s="1"/>
  <c r="BH13" i="65" s="1"/>
  <c r="BA29" i="65"/>
  <c r="BC29" i="65" s="1"/>
  <c r="BF29" i="65" s="1"/>
  <c r="BH29" i="65" s="1"/>
  <c r="BA45" i="65"/>
  <c r="BC45" i="65" s="1"/>
  <c r="BF45" i="65" s="1"/>
  <c r="BH45" i="65" s="1"/>
  <c r="BA61" i="65"/>
  <c r="BC61" i="65" s="1"/>
  <c r="BF61" i="65" s="1"/>
  <c r="BH61" i="65" s="1"/>
  <c r="BA77" i="65"/>
  <c r="BC77" i="65" s="1"/>
  <c r="BF77" i="65" s="1"/>
  <c r="BH77" i="65" s="1"/>
  <c r="BA29" i="66"/>
  <c r="BC29" i="66" s="1"/>
  <c r="BF29" i="66" s="1"/>
  <c r="BH29" i="66" s="1"/>
  <c r="BA34" i="66"/>
  <c r="BC34" i="66" s="1"/>
  <c r="BF34" i="66" s="1"/>
  <c r="BH34" i="66" s="1"/>
  <c r="BA53" i="66"/>
  <c r="BC53" i="66" s="1"/>
  <c r="BF53" i="66" s="1"/>
  <c r="BH53" i="66" s="1"/>
  <c r="BA93" i="66"/>
  <c r="BC93" i="66" s="1"/>
  <c r="BF93" i="66" s="1"/>
  <c r="BH93" i="66" s="1"/>
  <c r="BA98" i="66"/>
  <c r="BC98" i="66" s="1"/>
  <c r="BF98" i="66" s="1"/>
  <c r="BH98" i="66" s="1"/>
  <c r="BA117" i="66"/>
  <c r="BC117" i="66" s="1"/>
  <c r="BF117" i="66" s="1"/>
  <c r="BH117" i="66" s="1"/>
  <c r="BA150" i="66"/>
  <c r="BC150" i="66" s="1"/>
  <c r="BF150" i="66" s="1"/>
  <c r="BH150" i="66" s="1"/>
  <c r="BA51" i="67"/>
  <c r="BC51" i="67" s="1"/>
  <c r="BF51" i="67" s="1"/>
  <c r="BH51" i="67" s="1"/>
  <c r="BA74" i="67"/>
  <c r="BC74" i="67" s="1"/>
  <c r="BF74" i="67" s="1"/>
  <c r="BH74" i="67" s="1"/>
  <c r="BA86" i="67"/>
  <c r="BC86" i="67" s="1"/>
  <c r="BF86" i="67" s="1"/>
  <c r="BH86" i="67" s="1"/>
  <c r="BA89" i="67"/>
  <c r="BC89" i="67" s="1"/>
  <c r="BF89" i="67" s="1"/>
  <c r="BH89" i="67" s="1"/>
  <c r="BA103" i="69"/>
  <c r="BC103" i="69" s="1"/>
  <c r="BF103" i="69" s="1"/>
  <c r="BH103" i="69" s="1"/>
  <c r="BA131" i="69"/>
  <c r="BC131" i="69" s="1"/>
  <c r="BF131" i="69" s="1"/>
  <c r="BH131" i="69" s="1"/>
  <c r="BA103" i="67"/>
  <c r="BC103" i="67" s="1"/>
  <c r="BF103" i="67" s="1"/>
  <c r="BH103" i="67" s="1"/>
  <c r="BA143" i="67"/>
  <c r="BC143" i="67" s="1"/>
  <c r="BF143" i="67" s="1"/>
  <c r="BH143" i="67" s="1"/>
  <c r="BA12" i="68"/>
  <c r="BC12" i="68" s="1"/>
  <c r="BF12" i="68" s="1"/>
  <c r="BH12" i="68" s="1"/>
  <c r="BA43" i="68"/>
  <c r="BC43" i="68" s="1"/>
  <c r="BF43" i="68" s="1"/>
  <c r="BH43" i="68" s="1"/>
  <c r="BA96" i="68"/>
  <c r="BC96" i="68" s="1"/>
  <c r="BF96" i="68" s="1"/>
  <c r="BH96" i="68" s="1"/>
  <c r="BA102" i="69"/>
  <c r="BC102" i="69" s="1"/>
  <c r="BF102" i="69" s="1"/>
  <c r="BH102" i="69" s="1"/>
  <c r="G168" i="66"/>
  <c r="BA9" i="66"/>
  <c r="BC9" i="66" s="1"/>
  <c r="BF9" i="66" s="1"/>
  <c r="BH9" i="66" s="1"/>
  <c r="BA25" i="66"/>
  <c r="BC25" i="66" s="1"/>
  <c r="BF25" i="66" s="1"/>
  <c r="BH25" i="66" s="1"/>
  <c r="BA41" i="66"/>
  <c r="BC41" i="66" s="1"/>
  <c r="BF41" i="66" s="1"/>
  <c r="BH41" i="66" s="1"/>
  <c r="BA57" i="66"/>
  <c r="BC57" i="66" s="1"/>
  <c r="BF57" i="66" s="1"/>
  <c r="BH57" i="66" s="1"/>
  <c r="BA73" i="66"/>
  <c r="BC73" i="66" s="1"/>
  <c r="BF73" i="66" s="1"/>
  <c r="BH73" i="66" s="1"/>
  <c r="BA89" i="66"/>
  <c r="BC89" i="66" s="1"/>
  <c r="BF89" i="66" s="1"/>
  <c r="BH89" i="66" s="1"/>
  <c r="BA105" i="66"/>
  <c r="BC105" i="66" s="1"/>
  <c r="BF105" i="66" s="1"/>
  <c r="BH105" i="66" s="1"/>
  <c r="BA152" i="66"/>
  <c r="BC152" i="66" s="1"/>
  <c r="BF152" i="66" s="1"/>
  <c r="BH152" i="66" s="1"/>
  <c r="W168" i="67"/>
  <c r="BA63" i="67"/>
  <c r="BC63" i="67" s="1"/>
  <c r="BF63" i="67" s="1"/>
  <c r="BH63" i="67" s="1"/>
  <c r="BA68" i="67"/>
  <c r="BC68" i="67" s="1"/>
  <c r="BF68" i="67" s="1"/>
  <c r="BH68" i="67" s="1"/>
  <c r="BA52" i="68"/>
  <c r="BC52" i="68" s="1"/>
  <c r="BF52" i="68" s="1"/>
  <c r="BH52" i="68" s="1"/>
  <c r="BA60" i="68"/>
  <c r="BC60" i="68" s="1"/>
  <c r="BF60" i="68" s="1"/>
  <c r="BH60" i="68" s="1"/>
  <c r="BA44" i="69"/>
  <c r="BC44" i="69" s="1"/>
  <c r="BF44" i="69" s="1"/>
  <c r="BH44" i="69" s="1"/>
  <c r="AU168" i="65"/>
  <c r="BA131" i="65"/>
  <c r="BC131" i="65" s="1"/>
  <c r="BF131" i="65" s="1"/>
  <c r="BH131" i="65" s="1"/>
  <c r="K168" i="66"/>
  <c r="BA8" i="66"/>
  <c r="BC8" i="66" s="1"/>
  <c r="BF8" i="66" s="1"/>
  <c r="BH8" i="66" s="1"/>
  <c r="BA24" i="66"/>
  <c r="BC24" i="66" s="1"/>
  <c r="BF24" i="66" s="1"/>
  <c r="BH24" i="66" s="1"/>
  <c r="BA40" i="66"/>
  <c r="BC40" i="66" s="1"/>
  <c r="BF40" i="66" s="1"/>
  <c r="BH40" i="66" s="1"/>
  <c r="BA56" i="66"/>
  <c r="BC56" i="66" s="1"/>
  <c r="BF56" i="66" s="1"/>
  <c r="BH56" i="66" s="1"/>
  <c r="BA72" i="66"/>
  <c r="BC72" i="66" s="1"/>
  <c r="BF72" i="66" s="1"/>
  <c r="BH72" i="66" s="1"/>
  <c r="BA88" i="66"/>
  <c r="BC88" i="66" s="1"/>
  <c r="BF88" i="66" s="1"/>
  <c r="BH88" i="66" s="1"/>
  <c r="BA104" i="66"/>
  <c r="BC104" i="66" s="1"/>
  <c r="BF104" i="66" s="1"/>
  <c r="BH104" i="66" s="1"/>
  <c r="BA166" i="66"/>
  <c r="BC166" i="66" s="1"/>
  <c r="BF166" i="66" s="1"/>
  <c r="BH166" i="66" s="1"/>
  <c r="AA168" i="67"/>
  <c r="BA7" i="67"/>
  <c r="BC7" i="67" s="1"/>
  <c r="BF7" i="67" s="1"/>
  <c r="BH7" i="67" s="1"/>
  <c r="BA22" i="67"/>
  <c r="BC22" i="67" s="1"/>
  <c r="BF22" i="67" s="1"/>
  <c r="BH22" i="67" s="1"/>
  <c r="BA83" i="67"/>
  <c r="BC83" i="67" s="1"/>
  <c r="BF83" i="67" s="1"/>
  <c r="BH83" i="67" s="1"/>
  <c r="BA88" i="67"/>
  <c r="BC88" i="67" s="1"/>
  <c r="BF88" i="67" s="1"/>
  <c r="BH88" i="67" s="1"/>
  <c r="BA165" i="67"/>
  <c r="BC165" i="67" s="1"/>
  <c r="BF165" i="67" s="1"/>
  <c r="BH165" i="67" s="1"/>
  <c r="BA77" i="68"/>
  <c r="BC77" i="68" s="1"/>
  <c r="BF77" i="68" s="1"/>
  <c r="BH77" i="68" s="1"/>
  <c r="BA7" i="66"/>
  <c r="BC7" i="66" s="1"/>
  <c r="BF7" i="66" s="1"/>
  <c r="BH7" i="66" s="1"/>
  <c r="BA23" i="66"/>
  <c r="BC23" i="66" s="1"/>
  <c r="BF23" i="66" s="1"/>
  <c r="BH23" i="66" s="1"/>
  <c r="BA39" i="66"/>
  <c r="BC39" i="66" s="1"/>
  <c r="BF39" i="66" s="1"/>
  <c r="BH39" i="66" s="1"/>
  <c r="BA55" i="66"/>
  <c r="BC55" i="66" s="1"/>
  <c r="BF55" i="66" s="1"/>
  <c r="BH55" i="66" s="1"/>
  <c r="BA71" i="66"/>
  <c r="BC71" i="66" s="1"/>
  <c r="BF71" i="66" s="1"/>
  <c r="BH71" i="66" s="1"/>
  <c r="BA87" i="66"/>
  <c r="BC87" i="66" s="1"/>
  <c r="BF87" i="66" s="1"/>
  <c r="BH87" i="66" s="1"/>
  <c r="BA103" i="66"/>
  <c r="BC103" i="66" s="1"/>
  <c r="BF103" i="66" s="1"/>
  <c r="BH103" i="66" s="1"/>
  <c r="AE168" i="67"/>
  <c r="BA12" i="67"/>
  <c r="BC12" i="67" s="1"/>
  <c r="BF12" i="67" s="1"/>
  <c r="BH12" i="67" s="1"/>
  <c r="BA37" i="67"/>
  <c r="BC37" i="67" s="1"/>
  <c r="BF37" i="67" s="1"/>
  <c r="BH37" i="67" s="1"/>
  <c r="BA42" i="67"/>
  <c r="BC42" i="67" s="1"/>
  <c r="BF42" i="67" s="1"/>
  <c r="BH42" i="67" s="1"/>
  <c r="BA57" i="67"/>
  <c r="BC57" i="67" s="1"/>
  <c r="BF57" i="67" s="1"/>
  <c r="BH57" i="67" s="1"/>
  <c r="BA72" i="67"/>
  <c r="BC72" i="67" s="1"/>
  <c r="BF72" i="67" s="1"/>
  <c r="BH72" i="67" s="1"/>
  <c r="BA110" i="67"/>
  <c r="BC110" i="67" s="1"/>
  <c r="BF110" i="67" s="1"/>
  <c r="BH110" i="67" s="1"/>
  <c r="BA150" i="67"/>
  <c r="BC150" i="67" s="1"/>
  <c r="BF150" i="67" s="1"/>
  <c r="BH150" i="67" s="1"/>
  <c r="BA34" i="68"/>
  <c r="BC34" i="68" s="1"/>
  <c r="BF34" i="68" s="1"/>
  <c r="BH34" i="68" s="1"/>
  <c r="BA59" i="68"/>
  <c r="BC59" i="68" s="1"/>
  <c r="BF59" i="68" s="1"/>
  <c r="BH59" i="68" s="1"/>
  <c r="BA71" i="68"/>
  <c r="BC71" i="68" s="1"/>
  <c r="BF71" i="68" s="1"/>
  <c r="BH71" i="68" s="1"/>
  <c r="BA137" i="68"/>
  <c r="BC137" i="68" s="1"/>
  <c r="BF137" i="68" s="1"/>
  <c r="BH137" i="68" s="1"/>
  <c r="BA101" i="65"/>
  <c r="BA112" i="65"/>
  <c r="BA117" i="65"/>
  <c r="BC117" i="65" s="1"/>
  <c r="BF117" i="65" s="1"/>
  <c r="BH117" i="65" s="1"/>
  <c r="BA6" i="66"/>
  <c r="BC6" i="66" s="1"/>
  <c r="BF6" i="66" s="1"/>
  <c r="BH6" i="66" s="1"/>
  <c r="BA22" i="66"/>
  <c r="BC22" i="66" s="1"/>
  <c r="BF22" i="66" s="1"/>
  <c r="BH22" i="66" s="1"/>
  <c r="BA38" i="66"/>
  <c r="BC38" i="66" s="1"/>
  <c r="BF38" i="66" s="1"/>
  <c r="BH38" i="66" s="1"/>
  <c r="BA54" i="66"/>
  <c r="BC54" i="66" s="1"/>
  <c r="BF54" i="66" s="1"/>
  <c r="BH54" i="66" s="1"/>
  <c r="BA70" i="66"/>
  <c r="BC70" i="66" s="1"/>
  <c r="BF70" i="66" s="1"/>
  <c r="BH70" i="66" s="1"/>
  <c r="BA86" i="66"/>
  <c r="BC86" i="66" s="1"/>
  <c r="BF86" i="66" s="1"/>
  <c r="BH86" i="66" s="1"/>
  <c r="BA102" i="66"/>
  <c r="BC102" i="66" s="1"/>
  <c r="BF102" i="66" s="1"/>
  <c r="BH102" i="66" s="1"/>
  <c r="AI168" i="67"/>
  <c r="BA47" i="67"/>
  <c r="BC47" i="67" s="1"/>
  <c r="BF47" i="67" s="1"/>
  <c r="BH47" i="67" s="1"/>
  <c r="BA52" i="67"/>
  <c r="BC52" i="67" s="1"/>
  <c r="BF52" i="67" s="1"/>
  <c r="BH52" i="67" s="1"/>
  <c r="BA62" i="67"/>
  <c r="BC62" i="67" s="1"/>
  <c r="BF62" i="67" s="1"/>
  <c r="BH62" i="67" s="1"/>
  <c r="BA67" i="67"/>
  <c r="BC67" i="67" s="1"/>
  <c r="BF67" i="67" s="1"/>
  <c r="BH67" i="67" s="1"/>
  <c r="BA115" i="67"/>
  <c r="BC115" i="67" s="1"/>
  <c r="BF115" i="67" s="1"/>
  <c r="BH115" i="67" s="1"/>
  <c r="BA24" i="68"/>
  <c r="BC24" i="68" s="1"/>
  <c r="BF24" i="68" s="1"/>
  <c r="BH24" i="68" s="1"/>
  <c r="BA51" i="68"/>
  <c r="BC51" i="68" s="1"/>
  <c r="BF51" i="68" s="1"/>
  <c r="BH51" i="68" s="1"/>
  <c r="BA76" i="68"/>
  <c r="BC76" i="68" s="1"/>
  <c r="BF76" i="68" s="1"/>
  <c r="BH76" i="68" s="1"/>
  <c r="BA102" i="68"/>
  <c r="BC102" i="68" s="1"/>
  <c r="BF102" i="68" s="1"/>
  <c r="BH102" i="68" s="1"/>
  <c r="BA38" i="69"/>
  <c r="BC38" i="69" s="1"/>
  <c r="BF38" i="69" s="1"/>
  <c r="BH38" i="69" s="1"/>
  <c r="BA65" i="69"/>
  <c r="BC65" i="69" s="1"/>
  <c r="BF65" i="69" s="1"/>
  <c r="BH65" i="69" s="1"/>
  <c r="BA28" i="69"/>
  <c r="BC28" i="69" s="1"/>
  <c r="BF28" i="69" s="1"/>
  <c r="BH28" i="69" s="1"/>
  <c r="BA43" i="69"/>
  <c r="BC43" i="69" s="1"/>
  <c r="BF43" i="69" s="1"/>
  <c r="BH43" i="69" s="1"/>
  <c r="BA76" i="69"/>
  <c r="BC76" i="69" s="1"/>
  <c r="BF76" i="69" s="1"/>
  <c r="BH76" i="69" s="1"/>
  <c r="BA107" i="69"/>
  <c r="BC107" i="69" s="1"/>
  <c r="BF107" i="69" s="1"/>
  <c r="BH107" i="69" s="1"/>
  <c r="BA17" i="67"/>
  <c r="BC17" i="67" s="1"/>
  <c r="BF17" i="67" s="1"/>
  <c r="BH17" i="67" s="1"/>
  <c r="BA33" i="67"/>
  <c r="BC33" i="67" s="1"/>
  <c r="BF33" i="67" s="1"/>
  <c r="BH33" i="67" s="1"/>
  <c r="BA49" i="67"/>
  <c r="BC49" i="67" s="1"/>
  <c r="BF49" i="67" s="1"/>
  <c r="BH49" i="67" s="1"/>
  <c r="BA65" i="67"/>
  <c r="BC65" i="67" s="1"/>
  <c r="BF65" i="67" s="1"/>
  <c r="BH65" i="67" s="1"/>
  <c r="BA75" i="67"/>
  <c r="BC75" i="67" s="1"/>
  <c r="BF75" i="67" s="1"/>
  <c r="BH75" i="67" s="1"/>
  <c r="BA116" i="67"/>
  <c r="BC116" i="67" s="1"/>
  <c r="BF116" i="67" s="1"/>
  <c r="BH116" i="67" s="1"/>
  <c r="BA151" i="67"/>
  <c r="BC151" i="67" s="1"/>
  <c r="BF151" i="67" s="1"/>
  <c r="BH151" i="67" s="1"/>
  <c r="BA157" i="67"/>
  <c r="BC157" i="67" s="1"/>
  <c r="BF157" i="67" s="1"/>
  <c r="BH157" i="67" s="1"/>
  <c r="BA21" i="68"/>
  <c r="BC21" i="68" s="1"/>
  <c r="BF21" i="68" s="1"/>
  <c r="BH21" i="68" s="1"/>
  <c r="BA36" i="68"/>
  <c r="BC36" i="68" s="1"/>
  <c r="BF36" i="68" s="1"/>
  <c r="BH36" i="68" s="1"/>
  <c r="BA63" i="68"/>
  <c r="BC63" i="68" s="1"/>
  <c r="BF63" i="68" s="1"/>
  <c r="BH63" i="68" s="1"/>
  <c r="BA88" i="68"/>
  <c r="BC88" i="68" s="1"/>
  <c r="BF88" i="68" s="1"/>
  <c r="BH88" i="68" s="1"/>
  <c r="BA78" i="69"/>
  <c r="BC78" i="69" s="1"/>
  <c r="BF78" i="69" s="1"/>
  <c r="BH78" i="69" s="1"/>
  <c r="BA91" i="69"/>
  <c r="BC91" i="69" s="1"/>
  <c r="BF91" i="69" s="1"/>
  <c r="BH91" i="69" s="1"/>
  <c r="S168" i="69"/>
  <c r="BA11" i="67"/>
  <c r="BC11" i="67" s="1"/>
  <c r="BF11" i="67" s="1"/>
  <c r="BH11" i="67" s="1"/>
  <c r="BA27" i="67"/>
  <c r="BC27" i="67" s="1"/>
  <c r="BF27" i="67" s="1"/>
  <c r="BH27" i="67" s="1"/>
  <c r="BA43" i="67"/>
  <c r="BC43" i="67" s="1"/>
  <c r="BF43" i="67" s="1"/>
  <c r="BH43" i="67" s="1"/>
  <c r="BA59" i="67"/>
  <c r="BC59" i="67" s="1"/>
  <c r="BF59" i="67" s="1"/>
  <c r="BH59" i="67" s="1"/>
  <c r="BA81" i="67"/>
  <c r="BC81" i="67" s="1"/>
  <c r="BF81" i="67" s="1"/>
  <c r="BH81" i="67" s="1"/>
  <c r="BA14" i="68"/>
  <c r="BC14" i="68" s="1"/>
  <c r="BF14" i="68" s="1"/>
  <c r="BH14" i="68" s="1"/>
  <c r="BA42" i="68"/>
  <c r="BC42" i="68" s="1"/>
  <c r="BF42" i="68" s="1"/>
  <c r="BH42" i="68" s="1"/>
  <c r="BA62" i="68"/>
  <c r="BC62" i="68" s="1"/>
  <c r="BF62" i="68" s="1"/>
  <c r="BH62" i="68" s="1"/>
  <c r="BA104" i="68"/>
  <c r="BC104" i="68" s="1"/>
  <c r="BF104" i="68" s="1"/>
  <c r="BH104" i="68" s="1"/>
  <c r="BA147" i="68"/>
  <c r="BC147" i="68" s="1"/>
  <c r="BF147" i="68" s="1"/>
  <c r="BH147" i="68" s="1"/>
  <c r="BA24" i="69"/>
  <c r="BC24" i="69" s="1"/>
  <c r="BF24" i="69" s="1"/>
  <c r="BH24" i="69" s="1"/>
  <c r="BA126" i="65"/>
  <c r="BC126" i="65" s="1"/>
  <c r="BF126" i="65" s="1"/>
  <c r="BH126" i="65" s="1"/>
  <c r="BA132" i="66"/>
  <c r="BC132" i="66" s="1"/>
  <c r="BF132" i="66" s="1"/>
  <c r="BH132" i="66" s="1"/>
  <c r="BA16" i="67"/>
  <c r="BC16" i="67" s="1"/>
  <c r="BF16" i="67" s="1"/>
  <c r="BH16" i="67" s="1"/>
  <c r="BA32" i="67"/>
  <c r="BC32" i="67" s="1"/>
  <c r="BF32" i="67" s="1"/>
  <c r="BH32" i="67" s="1"/>
  <c r="BA48" i="67"/>
  <c r="BC48" i="67" s="1"/>
  <c r="BF48" i="67" s="1"/>
  <c r="BH48" i="67" s="1"/>
  <c r="BA64" i="67"/>
  <c r="BC64" i="67" s="1"/>
  <c r="BF64" i="67" s="1"/>
  <c r="BH64" i="67" s="1"/>
  <c r="AQ168" i="68"/>
  <c r="BA35" i="68"/>
  <c r="BC35" i="68" s="1"/>
  <c r="BF35" i="68" s="1"/>
  <c r="BH35" i="68" s="1"/>
  <c r="AI168" i="69"/>
  <c r="BA35" i="69"/>
  <c r="BC35" i="69" s="1"/>
  <c r="BF35" i="69" s="1"/>
  <c r="BH35" i="69" s="1"/>
  <c r="BA56" i="69"/>
  <c r="BC56" i="69" s="1"/>
  <c r="BF56" i="69" s="1"/>
  <c r="BH56" i="69" s="1"/>
  <c r="BA62" i="69"/>
  <c r="BC62" i="69" s="1"/>
  <c r="BF62" i="69" s="1"/>
  <c r="BH62" i="69" s="1"/>
  <c r="BA72" i="69"/>
  <c r="BC72" i="69" s="1"/>
  <c r="BF72" i="69" s="1"/>
  <c r="BH72" i="69" s="1"/>
  <c r="BA93" i="68"/>
  <c r="BC93" i="68" s="1"/>
  <c r="BF93" i="68" s="1"/>
  <c r="BH93" i="68" s="1"/>
  <c r="AU168" i="67"/>
  <c r="BA137" i="67"/>
  <c r="BC137" i="67" s="1"/>
  <c r="BF137" i="67" s="1"/>
  <c r="BH137" i="67" s="1"/>
  <c r="BA144" i="67"/>
  <c r="BC144" i="67" s="1"/>
  <c r="BF144" i="67" s="1"/>
  <c r="BH144" i="67" s="1"/>
  <c r="BA84" i="68"/>
  <c r="BC84" i="68" s="1"/>
  <c r="BF84" i="68" s="1"/>
  <c r="BH84" i="68" s="1"/>
  <c r="BA113" i="68"/>
  <c r="BC113" i="68" s="1"/>
  <c r="BF113" i="68" s="1"/>
  <c r="BH113" i="68" s="1"/>
  <c r="BA20" i="69"/>
  <c r="BC20" i="69" s="1"/>
  <c r="BF20" i="69" s="1"/>
  <c r="BH20" i="69" s="1"/>
  <c r="BA54" i="69"/>
  <c r="BC54" i="69" s="1"/>
  <c r="BF54" i="69" s="1"/>
  <c r="BH54" i="69" s="1"/>
  <c r="BA67" i="69"/>
  <c r="BC67" i="69" s="1"/>
  <c r="BF67" i="69" s="1"/>
  <c r="BH67" i="69" s="1"/>
  <c r="G168" i="69"/>
  <c r="BA85" i="69"/>
  <c r="BC85" i="69" s="1"/>
  <c r="BF85" i="69" s="1"/>
  <c r="BH85" i="69" s="1"/>
  <c r="BA94" i="69"/>
  <c r="BC94" i="69" s="1"/>
  <c r="BF94" i="69" s="1"/>
  <c r="BH94" i="69" s="1"/>
  <c r="AY168" i="67"/>
  <c r="BA38" i="68"/>
  <c r="BC38" i="68" s="1"/>
  <c r="BF38" i="68" s="1"/>
  <c r="BH38" i="68" s="1"/>
  <c r="BA108" i="68"/>
  <c r="BC108" i="68" s="1"/>
  <c r="BF108" i="68" s="1"/>
  <c r="BH108" i="68" s="1"/>
  <c r="BA112" i="68"/>
  <c r="BC112" i="68" s="1"/>
  <c r="BF112" i="68" s="1"/>
  <c r="BH112" i="68" s="1"/>
  <c r="BA33" i="69"/>
  <c r="BC33" i="69" s="1"/>
  <c r="BF33" i="69" s="1"/>
  <c r="BH33" i="69" s="1"/>
  <c r="BA40" i="69"/>
  <c r="BC40" i="69" s="1"/>
  <c r="BF40" i="69" s="1"/>
  <c r="BH40" i="69" s="1"/>
  <c r="BA60" i="69"/>
  <c r="BC60" i="69" s="1"/>
  <c r="BF60" i="69" s="1"/>
  <c r="BH60" i="69" s="1"/>
  <c r="BA146" i="69"/>
  <c r="BC146" i="69" s="1"/>
  <c r="BF146" i="69" s="1"/>
  <c r="BH146" i="69" s="1"/>
  <c r="BA112" i="67"/>
  <c r="BC112" i="67" s="1"/>
  <c r="BF112" i="67" s="1"/>
  <c r="BH112" i="67" s="1"/>
  <c r="BA129" i="67"/>
  <c r="BC129" i="67" s="1"/>
  <c r="BF129" i="67" s="1"/>
  <c r="BH129" i="67" s="1"/>
  <c r="BA135" i="67"/>
  <c r="BC135" i="67" s="1"/>
  <c r="BF135" i="67" s="1"/>
  <c r="BH135" i="67" s="1"/>
  <c r="BA154" i="67"/>
  <c r="BC154" i="67" s="1"/>
  <c r="BF154" i="67" s="1"/>
  <c r="BH154" i="67" s="1"/>
  <c r="BA100" i="68"/>
  <c r="BC100" i="68" s="1"/>
  <c r="BF100" i="68" s="1"/>
  <c r="BH100" i="68" s="1"/>
  <c r="BA119" i="68"/>
  <c r="BC119" i="68" s="1"/>
  <c r="BF119" i="68" s="1"/>
  <c r="BH119" i="68" s="1"/>
  <c r="BA127" i="68"/>
  <c r="BC127" i="68" s="1"/>
  <c r="BF127" i="68" s="1"/>
  <c r="BH127" i="68" s="1"/>
  <c r="BA138" i="68"/>
  <c r="BC138" i="68" s="1"/>
  <c r="BF138" i="68" s="1"/>
  <c r="BH138" i="68" s="1"/>
  <c r="BA143" i="68"/>
  <c r="BC143" i="68" s="1"/>
  <c r="BF143" i="68" s="1"/>
  <c r="BH143" i="68" s="1"/>
  <c r="BA19" i="69"/>
  <c r="BC19" i="69" s="1"/>
  <c r="BF19" i="69" s="1"/>
  <c r="BH19" i="69" s="1"/>
  <c r="BA73" i="69"/>
  <c r="BC73" i="69" s="1"/>
  <c r="BF73" i="69" s="1"/>
  <c r="BH73" i="69" s="1"/>
  <c r="BA80" i="69"/>
  <c r="BC80" i="69" s="1"/>
  <c r="BF80" i="69" s="1"/>
  <c r="BH80" i="69" s="1"/>
  <c r="BA108" i="69"/>
  <c r="BC108" i="69" s="1"/>
  <c r="BF108" i="69" s="1"/>
  <c r="BH108" i="69" s="1"/>
  <c r="BA112" i="69"/>
  <c r="BC112" i="69" s="1"/>
  <c r="BF112" i="69" s="1"/>
  <c r="BH112" i="69" s="1"/>
  <c r="BA157" i="69"/>
  <c r="BC157" i="69" s="1"/>
  <c r="BF157" i="69" s="1"/>
  <c r="BH157" i="69" s="1"/>
  <c r="BA6" i="68"/>
  <c r="BC6" i="68" s="1"/>
  <c r="BF6" i="68" s="1"/>
  <c r="BH6" i="68" s="1"/>
  <c r="BA37" i="68"/>
  <c r="BC37" i="68" s="1"/>
  <c r="BF37" i="68" s="1"/>
  <c r="BH37" i="68" s="1"/>
  <c r="BA122" i="68"/>
  <c r="BC122" i="68" s="1"/>
  <c r="BF122" i="68" s="1"/>
  <c r="BH122" i="68" s="1"/>
  <c r="AA168" i="69"/>
  <c r="BA18" i="69"/>
  <c r="BC18" i="69" s="1"/>
  <c r="BF18" i="69" s="1"/>
  <c r="BH18" i="69" s="1"/>
  <c r="BA39" i="69"/>
  <c r="BC39" i="69" s="1"/>
  <c r="BF39" i="69" s="1"/>
  <c r="BH39" i="69" s="1"/>
  <c r="BA46" i="69"/>
  <c r="BC46" i="69" s="1"/>
  <c r="BF46" i="69" s="1"/>
  <c r="BH46" i="69" s="1"/>
  <c r="BA59" i="69"/>
  <c r="BC59" i="69" s="1"/>
  <c r="BF59" i="69" s="1"/>
  <c r="BH59" i="69" s="1"/>
  <c r="BA138" i="69"/>
  <c r="BC138" i="69" s="1"/>
  <c r="BF138" i="69" s="1"/>
  <c r="BH138" i="69" s="1"/>
  <c r="BA127" i="67"/>
  <c r="BC127" i="67" s="1"/>
  <c r="BF127" i="67" s="1"/>
  <c r="BH127" i="67" s="1"/>
  <c r="BA167" i="67"/>
  <c r="BC167" i="67" s="1"/>
  <c r="BF167" i="67" s="1"/>
  <c r="BH167" i="67" s="1"/>
  <c r="XFD167" i="67" s="1"/>
  <c r="BA16" i="68"/>
  <c r="BC16" i="68" s="1"/>
  <c r="BF16" i="68" s="1"/>
  <c r="BH16" i="68" s="1"/>
  <c r="BA64" i="68"/>
  <c r="BC64" i="68" s="1"/>
  <c r="BF64" i="68" s="1"/>
  <c r="BH64" i="68" s="1"/>
  <c r="BA99" i="68"/>
  <c r="BC99" i="68" s="1"/>
  <c r="BF99" i="68" s="1"/>
  <c r="BH99" i="68" s="1"/>
  <c r="BA107" i="68"/>
  <c r="BC107" i="68" s="1"/>
  <c r="BF107" i="68" s="1"/>
  <c r="BH107" i="68" s="1"/>
  <c r="BA116" i="68"/>
  <c r="BC116" i="68" s="1"/>
  <c r="BF116" i="68" s="1"/>
  <c r="BH116" i="68" s="1"/>
  <c r="BA149" i="68"/>
  <c r="BC149" i="68" s="1"/>
  <c r="BF149" i="68" s="1"/>
  <c r="BH149" i="68" s="1"/>
  <c r="BA25" i="69"/>
  <c r="BC25" i="69" s="1"/>
  <c r="BF25" i="69" s="1"/>
  <c r="BH25" i="69" s="1"/>
  <c r="BA32" i="69"/>
  <c r="BC32" i="69" s="1"/>
  <c r="BF32" i="69" s="1"/>
  <c r="BH32" i="69" s="1"/>
  <c r="BA52" i="69"/>
  <c r="BC52" i="69" s="1"/>
  <c r="BF52" i="69" s="1"/>
  <c r="BH52" i="69" s="1"/>
  <c r="BA79" i="69"/>
  <c r="BC79" i="69" s="1"/>
  <c r="BF79" i="69" s="1"/>
  <c r="BH79" i="69" s="1"/>
  <c r="BA128" i="67"/>
  <c r="BC128" i="67" s="1"/>
  <c r="BF128" i="67" s="1"/>
  <c r="BH128" i="67" s="1"/>
  <c r="G168" i="68"/>
  <c r="BA126" i="68"/>
  <c r="BC126" i="68" s="1"/>
  <c r="BF126" i="68" s="1"/>
  <c r="BH126" i="68" s="1"/>
  <c r="AE168" i="69"/>
  <c r="BA26" i="69"/>
  <c r="BC26" i="69" s="1"/>
  <c r="BF26" i="69" s="1"/>
  <c r="BH26" i="69" s="1"/>
  <c r="BA34" i="69"/>
  <c r="BC34" i="69" s="1"/>
  <c r="BF34" i="69" s="1"/>
  <c r="BH34" i="69" s="1"/>
  <c r="BA42" i="69"/>
  <c r="BC42" i="69" s="1"/>
  <c r="BF42" i="69" s="1"/>
  <c r="BH42" i="69" s="1"/>
  <c r="BA50" i="69"/>
  <c r="BC50" i="69" s="1"/>
  <c r="BF50" i="69" s="1"/>
  <c r="BH50" i="69" s="1"/>
  <c r="BA58" i="69"/>
  <c r="BC58" i="69" s="1"/>
  <c r="BF58" i="69" s="1"/>
  <c r="BH58" i="69" s="1"/>
  <c r="BA66" i="69"/>
  <c r="BC66" i="69" s="1"/>
  <c r="BF66" i="69" s="1"/>
  <c r="BH66" i="69" s="1"/>
  <c r="BA74" i="69"/>
  <c r="BC74" i="69" s="1"/>
  <c r="BF74" i="69" s="1"/>
  <c r="BH74" i="69" s="1"/>
  <c r="BA82" i="69"/>
  <c r="BC82" i="69" s="1"/>
  <c r="BF82" i="69" s="1"/>
  <c r="BH82" i="69" s="1"/>
  <c r="BA111" i="69"/>
  <c r="BC111" i="69" s="1"/>
  <c r="BF111" i="69" s="1"/>
  <c r="BH111" i="69" s="1"/>
  <c r="BA124" i="69"/>
  <c r="BC124" i="69" s="1"/>
  <c r="BF124" i="69" s="1"/>
  <c r="BH124" i="69" s="1"/>
  <c r="BA132" i="69"/>
  <c r="BC132" i="69" s="1"/>
  <c r="BF132" i="69" s="1"/>
  <c r="BH132" i="69" s="1"/>
  <c r="AU168" i="68"/>
  <c r="BA115" i="68"/>
  <c r="BC115" i="68" s="1"/>
  <c r="BF115" i="68" s="1"/>
  <c r="BH115" i="68" s="1"/>
  <c r="BA125" i="68"/>
  <c r="BC125" i="68" s="1"/>
  <c r="BF125" i="68" s="1"/>
  <c r="BH125" i="68" s="1"/>
  <c r="BA128" i="68"/>
  <c r="BC128" i="68" s="1"/>
  <c r="BF128" i="68" s="1"/>
  <c r="BH128" i="68" s="1"/>
  <c r="BA21" i="69"/>
  <c r="BC21" i="69" s="1"/>
  <c r="BF21" i="69" s="1"/>
  <c r="BH21" i="69" s="1"/>
  <c r="BA29" i="69"/>
  <c r="BC29" i="69" s="1"/>
  <c r="BF29" i="69" s="1"/>
  <c r="BH29" i="69" s="1"/>
  <c r="BA37" i="69"/>
  <c r="BC37" i="69" s="1"/>
  <c r="BF37" i="69" s="1"/>
  <c r="BH37" i="69" s="1"/>
  <c r="BA45" i="69"/>
  <c r="BC45" i="69" s="1"/>
  <c r="BF45" i="69" s="1"/>
  <c r="BH45" i="69" s="1"/>
  <c r="BA53" i="69"/>
  <c r="BC53" i="69" s="1"/>
  <c r="BF53" i="69" s="1"/>
  <c r="BH53" i="69" s="1"/>
  <c r="BA61" i="69"/>
  <c r="BC61" i="69" s="1"/>
  <c r="BF61" i="69" s="1"/>
  <c r="BH61" i="69" s="1"/>
  <c r="BA69" i="69"/>
  <c r="BC69" i="69" s="1"/>
  <c r="BF69" i="69" s="1"/>
  <c r="BH69" i="69" s="1"/>
  <c r="BA77" i="69"/>
  <c r="BC77" i="69" s="1"/>
  <c r="BF77" i="69" s="1"/>
  <c r="BH77" i="69" s="1"/>
  <c r="BA119" i="67"/>
  <c r="BC119" i="67" s="1"/>
  <c r="BF119" i="67" s="1"/>
  <c r="BH119" i="67" s="1"/>
  <c r="BA146" i="67"/>
  <c r="BC146" i="67" s="1"/>
  <c r="BF146" i="67" s="1"/>
  <c r="BH146" i="67" s="1"/>
  <c r="BA162" i="67"/>
  <c r="BC162" i="67" s="1"/>
  <c r="BF162" i="67" s="1"/>
  <c r="BH162" i="67" s="1"/>
  <c r="AY168" i="68"/>
  <c r="BA110" i="68"/>
  <c r="BC110" i="68" s="1"/>
  <c r="BF110" i="68" s="1"/>
  <c r="BH110" i="68" s="1"/>
  <c r="BA120" i="68"/>
  <c r="BC120" i="68" s="1"/>
  <c r="BF120" i="68" s="1"/>
  <c r="BH120" i="68" s="1"/>
  <c r="BA134" i="69"/>
  <c r="BC134" i="69" s="1"/>
  <c r="BF134" i="69" s="1"/>
  <c r="BH134" i="69" s="1"/>
  <c r="BA163" i="68"/>
  <c r="BC163" i="68" s="1"/>
  <c r="BF163" i="68" s="1"/>
  <c r="BH163" i="68" s="1"/>
  <c r="BA118" i="69"/>
  <c r="BC118" i="69" s="1"/>
  <c r="BF118" i="69" s="1"/>
  <c r="BH118" i="69" s="1"/>
  <c r="AY168" i="69"/>
  <c r="BA88" i="69"/>
  <c r="BC88" i="69" s="1"/>
  <c r="BF88" i="69" s="1"/>
  <c r="BH88" i="69" s="1"/>
  <c r="BA122" i="69"/>
  <c r="BC122" i="69" s="1"/>
  <c r="BF122" i="69" s="1"/>
  <c r="BH122" i="69" s="1"/>
  <c r="W168" i="69"/>
  <c r="BA93" i="69"/>
  <c r="BC93" i="69" s="1"/>
  <c r="BF93" i="69" s="1"/>
  <c r="BH93" i="69" s="1"/>
  <c r="BA109" i="69"/>
  <c r="BC109" i="69" s="1"/>
  <c r="BF109" i="69" s="1"/>
  <c r="BH109" i="69" s="1"/>
  <c r="BA92" i="69"/>
  <c r="BC92" i="69" s="1"/>
  <c r="BF92" i="69" s="1"/>
  <c r="BH92" i="69" s="1"/>
  <c r="BA113" i="69"/>
  <c r="BC113" i="69" s="1"/>
  <c r="BF113" i="69" s="1"/>
  <c r="BH113" i="69" s="1"/>
  <c r="BA151" i="68"/>
  <c r="BC151" i="68" s="1"/>
  <c r="BF151" i="68" s="1"/>
  <c r="BH151" i="68" s="1"/>
  <c r="BA167" i="68"/>
  <c r="BC167" i="68" s="1"/>
  <c r="BF167" i="68" s="1"/>
  <c r="BH167" i="68" s="1"/>
  <c r="XFD167" i="68" s="1"/>
  <c r="BA89" i="69"/>
  <c r="BC89" i="69" s="1"/>
  <c r="BF89" i="69" s="1"/>
  <c r="BH89" i="69" s="1"/>
  <c r="BA136" i="69"/>
  <c r="BC136" i="69" s="1"/>
  <c r="BF136" i="69" s="1"/>
  <c r="BH136" i="69" s="1"/>
  <c r="BA159" i="68"/>
  <c r="BC159" i="68" s="1"/>
  <c r="BF159" i="68" s="1"/>
  <c r="BH159" i="68" s="1"/>
  <c r="BA105" i="69"/>
  <c r="BC105" i="69" s="1"/>
  <c r="BF105" i="69" s="1"/>
  <c r="BH105" i="69" s="1"/>
  <c r="BA153" i="69"/>
  <c r="BC153" i="69" s="1"/>
  <c r="BF153" i="69" s="1"/>
  <c r="BH153" i="69" s="1"/>
  <c r="BA156" i="69"/>
  <c r="BC156" i="69" s="1"/>
  <c r="BF156" i="69" s="1"/>
  <c r="BH156" i="69" s="1"/>
  <c r="BA162" i="69"/>
  <c r="BC162" i="69" s="1"/>
  <c r="BF162" i="69" s="1"/>
  <c r="BH162" i="69" s="1"/>
  <c r="AE168" i="68"/>
  <c r="K168" i="69"/>
  <c r="AI168" i="68"/>
  <c r="BA111" i="68"/>
  <c r="BC111" i="68" s="1"/>
  <c r="BF111" i="68" s="1"/>
  <c r="BH111" i="68" s="1"/>
  <c r="BA139" i="68"/>
  <c r="BC139" i="68" s="1"/>
  <c r="BF139" i="68" s="1"/>
  <c r="BH139" i="68" s="1"/>
  <c r="BA157" i="68"/>
  <c r="BC157" i="68" s="1"/>
  <c r="BF157" i="68" s="1"/>
  <c r="BH157" i="68" s="1"/>
  <c r="O168" i="69"/>
  <c r="BA96" i="69"/>
  <c r="BC96" i="69" s="1"/>
  <c r="BF96" i="69" s="1"/>
  <c r="BH96" i="69" s="1"/>
  <c r="BA110" i="69"/>
  <c r="BC110" i="69" s="1"/>
  <c r="BF110" i="69" s="1"/>
  <c r="BH110" i="69" s="1"/>
  <c r="BA104" i="69"/>
  <c r="BC104" i="69" s="1"/>
  <c r="BF104" i="69" s="1"/>
  <c r="BH104" i="69" s="1"/>
  <c r="BA155" i="69"/>
  <c r="BC155" i="69" s="1"/>
  <c r="BF155" i="69" s="1"/>
  <c r="BH155" i="69" s="1"/>
  <c r="BA165" i="69"/>
  <c r="BC165" i="69" s="1"/>
  <c r="BF165" i="69" s="1"/>
  <c r="BH165" i="69" s="1"/>
  <c r="BA149" i="69"/>
  <c r="BC149" i="69" s="1"/>
  <c r="BF149" i="69" s="1"/>
  <c r="BH149" i="69" s="1"/>
  <c r="BA159" i="69"/>
  <c r="BC159" i="69" s="1"/>
  <c r="BF159" i="69" s="1"/>
  <c r="BH159" i="69" s="1"/>
  <c r="BA147" i="69"/>
  <c r="BC147" i="69" s="1"/>
  <c r="BF147" i="69" s="1"/>
  <c r="BH147" i="69" s="1"/>
  <c r="BB165" i="63" l="1"/>
  <c r="BC165" i="63" s="1"/>
  <c r="BA1" i="56"/>
  <c r="BB130" i="64"/>
  <c r="BC130" i="64" s="1"/>
  <c r="BF130" i="64" s="1"/>
  <c r="BH130" i="64" s="1"/>
  <c r="BB107" i="65"/>
  <c r="BC107" i="65"/>
  <c r="BF107" i="65" s="1"/>
  <c r="BH107" i="65" s="1"/>
  <c r="BA1" i="64"/>
  <c r="BA1" i="66"/>
  <c r="BA1" i="67"/>
  <c r="BA1" i="60"/>
  <c r="BB118" i="64"/>
  <c r="BC118" i="64" s="1"/>
  <c r="BF118" i="64" s="1"/>
  <c r="BH118" i="64" s="1"/>
  <c r="BF165" i="63"/>
  <c r="BH165" i="63" s="1"/>
  <c r="BB145" i="62"/>
  <c r="BC145" i="62"/>
  <c r="BF145" i="62" s="1"/>
  <c r="BH145" i="62" s="1"/>
  <c r="BB163" i="62"/>
  <c r="BC163" i="62"/>
  <c r="BF163" i="62" s="1"/>
  <c r="BH163" i="62" s="1"/>
  <c r="BA1" i="65"/>
  <c r="BB113" i="64"/>
  <c r="BC113" i="64" s="1"/>
  <c r="BF113" i="64" s="1"/>
  <c r="BH113" i="64" s="1"/>
  <c r="BB129" i="62"/>
  <c r="BC129" i="62" s="1"/>
  <c r="BF129" i="62" s="1"/>
  <c r="BH129" i="62" s="1"/>
  <c r="BB159" i="64"/>
  <c r="BC159" i="64" s="1"/>
  <c r="BF159" i="64" s="1"/>
  <c r="BH159" i="64" s="1"/>
  <c r="BA1" i="44"/>
  <c r="BA1" i="43"/>
  <c r="BA1" i="46"/>
  <c r="BD1" i="50"/>
  <c r="BB128" i="62"/>
  <c r="BC128" i="62"/>
  <c r="BF128" i="62" s="1"/>
  <c r="BH128" i="62" s="1"/>
  <c r="BB153" i="65"/>
  <c r="BC153" i="65"/>
  <c r="BF153" i="65" s="1"/>
  <c r="BH153" i="65" s="1"/>
  <c r="BB124" i="62"/>
  <c r="BC124" i="62"/>
  <c r="BF124" i="62" s="1"/>
  <c r="BH124" i="62" s="1"/>
  <c r="BA1" i="49"/>
  <c r="BA1" i="54"/>
  <c r="BA1" i="58"/>
  <c r="BA1" i="42"/>
  <c r="BB150" i="65"/>
  <c r="BC150" i="65"/>
  <c r="BF150" i="65" s="1"/>
  <c r="BH150" i="65" s="1"/>
  <c r="BA1" i="62"/>
  <c r="BA1" i="51"/>
  <c r="BA1" i="57"/>
  <c r="BA1" i="69"/>
  <c r="BD1" i="42"/>
  <c r="BA1" i="52"/>
  <c r="BB118" i="62"/>
  <c r="BC118" i="62" s="1"/>
  <c r="BF118" i="62" s="1"/>
  <c r="BH118" i="62" s="1"/>
  <c r="BA1" i="63"/>
  <c r="BA1" i="68"/>
  <c r="BA1" i="55"/>
  <c r="BA1" i="45"/>
  <c r="BD4" i="49"/>
  <c r="BD1" i="49" s="1"/>
  <c r="BD1" i="44"/>
  <c r="BA1" i="61"/>
  <c r="BB96" i="62"/>
  <c r="BC96" i="62"/>
  <c r="BF96" i="62" s="1"/>
  <c r="BH96" i="62" s="1"/>
  <c r="BA1" i="59"/>
  <c r="BA1" i="53"/>
  <c r="BA1" i="48"/>
  <c r="BA1" i="47"/>
  <c r="BB153" i="62"/>
  <c r="BC153" i="62"/>
  <c r="BF153" i="62" s="1"/>
  <c r="BH153" i="62" s="1"/>
  <c r="BA1" i="50"/>
  <c r="BB97" i="65"/>
  <c r="BC97" i="65" s="1"/>
  <c r="BF97" i="65" s="1"/>
  <c r="BH97" i="65" s="1"/>
  <c r="BB98" i="65"/>
  <c r="BC98" i="65" s="1"/>
  <c r="BF98" i="65" s="1"/>
  <c r="BH98" i="65" s="1"/>
  <c r="BB123" i="64"/>
  <c r="BC123" i="64" s="1"/>
  <c r="BF123" i="64" s="1"/>
  <c r="BH123" i="64" s="1"/>
  <c r="BB87" i="62"/>
  <c r="BC87" i="62" s="1"/>
  <c r="BF87" i="62" s="1"/>
  <c r="BH87" i="62" s="1"/>
  <c r="BB134" i="64"/>
  <c r="BC134" i="64" s="1"/>
  <c r="BF134" i="64" s="1"/>
  <c r="BH134" i="64" s="1"/>
  <c r="BB98" i="62"/>
  <c r="BC98" i="62" s="1"/>
  <c r="BF98" i="62" s="1"/>
  <c r="BH98" i="62" s="1"/>
  <c r="BB140" i="64"/>
  <c r="BC140" i="64" s="1"/>
  <c r="BF140" i="64" s="1"/>
  <c r="BH140" i="64" s="1"/>
  <c r="BB107" i="64"/>
  <c r="BC107" i="64"/>
  <c r="BF107" i="64" s="1"/>
  <c r="BH107" i="64" s="1"/>
  <c r="BB149" i="65"/>
  <c r="BC149" i="65" s="1"/>
  <c r="BF149" i="65" s="1"/>
  <c r="BH149" i="65" s="1"/>
  <c r="BB122" i="64"/>
  <c r="BC122" i="64"/>
  <c r="BF122" i="64" s="1"/>
  <c r="BH122" i="64" s="1"/>
  <c r="BB141" i="62"/>
  <c r="BC141" i="62" s="1"/>
  <c r="BF141" i="62" s="1"/>
  <c r="BH141" i="62" s="1"/>
  <c r="BB125" i="64"/>
  <c r="BC125" i="64" s="1"/>
  <c r="BF125" i="64" s="1"/>
  <c r="BH125" i="64" s="1"/>
  <c r="BA168" i="47"/>
  <c r="BD4" i="47"/>
  <c r="BD1" i="47" s="1"/>
  <c r="BB112" i="65"/>
  <c r="BC112" i="65" s="1"/>
  <c r="BF112" i="65" s="1"/>
  <c r="BH112" i="65" s="1"/>
  <c r="BB87" i="64"/>
  <c r="BC87" i="64"/>
  <c r="BF87" i="64" s="1"/>
  <c r="BH87" i="64" s="1"/>
  <c r="BA168" i="59"/>
  <c r="BD4" i="59"/>
  <c r="BD1" i="59" s="1"/>
  <c r="BB100" i="64"/>
  <c r="BC100" i="64" s="1"/>
  <c r="BF100" i="64" s="1"/>
  <c r="BH100" i="64" s="1"/>
  <c r="BB158" i="65"/>
  <c r="BC158" i="65" s="1"/>
  <c r="BF158" i="65" s="1"/>
  <c r="BH158" i="65" s="1"/>
  <c r="BB103" i="62"/>
  <c r="BC103" i="62" s="1"/>
  <c r="BF103" i="62" s="1"/>
  <c r="BH103" i="62" s="1"/>
  <c r="BB97" i="64"/>
  <c r="BC97" i="64"/>
  <c r="BF97" i="64" s="1"/>
  <c r="BH97" i="64" s="1"/>
  <c r="BB89" i="65"/>
  <c r="BC89" i="65" s="1"/>
  <c r="BF89" i="65" s="1"/>
  <c r="BH89" i="65" s="1"/>
  <c r="BA168" i="55"/>
  <c r="BD4" i="55"/>
  <c r="BD1" i="55" s="1"/>
  <c r="BB115" i="62"/>
  <c r="BC115" i="62" s="1"/>
  <c r="BF115" i="62" s="1"/>
  <c r="BH115" i="62" s="1"/>
  <c r="BB105" i="65"/>
  <c r="BC105" i="65" s="1"/>
  <c r="BF105" i="65" s="1"/>
  <c r="BH105" i="65" s="1"/>
  <c r="BB91" i="64"/>
  <c r="BC91" i="64"/>
  <c r="BF91" i="64" s="1"/>
  <c r="BH91" i="64" s="1"/>
  <c r="BB115" i="64"/>
  <c r="BC115" i="64" s="1"/>
  <c r="BF115" i="64" s="1"/>
  <c r="BH115" i="64" s="1"/>
  <c r="BB110" i="65"/>
  <c r="BC110" i="65" s="1"/>
  <c r="BF110" i="65" s="1"/>
  <c r="BH110" i="65" s="1"/>
  <c r="BB92" i="64"/>
  <c r="BC92" i="64" s="1"/>
  <c r="BF92" i="64" s="1"/>
  <c r="BH92" i="64" s="1"/>
  <c r="BD4" i="46"/>
  <c r="BD1" i="46" s="1"/>
  <c r="BA168" i="46"/>
  <c r="BA168" i="49"/>
  <c r="BB86" i="65"/>
  <c r="BB120" i="62"/>
  <c r="BC120" i="62"/>
  <c r="BF120" i="62" s="1"/>
  <c r="BH120" i="62" s="1"/>
  <c r="BB151" i="62"/>
  <c r="BC151" i="62" s="1"/>
  <c r="BF151" i="62" s="1"/>
  <c r="BH151" i="62" s="1"/>
  <c r="BB101" i="64"/>
  <c r="BC101" i="64" s="1"/>
  <c r="BF101" i="64" s="1"/>
  <c r="BH101" i="64" s="1"/>
  <c r="BB105" i="62"/>
  <c r="BC105" i="62"/>
  <c r="BF105" i="62" s="1"/>
  <c r="BH105" i="62" s="1"/>
  <c r="BB86" i="64"/>
  <c r="BB150" i="62"/>
  <c r="BC150" i="62" s="1"/>
  <c r="BF150" i="62" s="1"/>
  <c r="BH150" i="62" s="1"/>
  <c r="BB113" i="62"/>
  <c r="BC113" i="62" s="1"/>
  <c r="BF113" i="62" s="1"/>
  <c r="BH113" i="62" s="1"/>
  <c r="BA168" i="62"/>
  <c r="BA168" i="51"/>
  <c r="BD4" i="51"/>
  <c r="BD1" i="51" s="1"/>
  <c r="BC4" i="69"/>
  <c r="BC1" i="69" s="1"/>
  <c r="BA168" i="69"/>
  <c r="BB160" i="62"/>
  <c r="BC160" i="62"/>
  <c r="BF160" i="62" s="1"/>
  <c r="BH160" i="62" s="1"/>
  <c r="BB96" i="65"/>
  <c r="BC96" i="65"/>
  <c r="BF96" i="65" s="1"/>
  <c r="BH96" i="65" s="1"/>
  <c r="BB144" i="62"/>
  <c r="BC144" i="62" s="1"/>
  <c r="BF144" i="62" s="1"/>
  <c r="BH144" i="62" s="1"/>
  <c r="BA168" i="65"/>
  <c r="BC4" i="65"/>
  <c r="BB117" i="64"/>
  <c r="BC117" i="64" s="1"/>
  <c r="BF117" i="64" s="1"/>
  <c r="BH117" i="64" s="1"/>
  <c r="BB94" i="64"/>
  <c r="BC94" i="64" s="1"/>
  <c r="BF94" i="64" s="1"/>
  <c r="BH94" i="64" s="1"/>
  <c r="BC156" i="63"/>
  <c r="BB156" i="63"/>
  <c r="BB1" i="63" s="1"/>
  <c r="BF156" i="63"/>
  <c r="BH156" i="63" s="1"/>
  <c r="BC90" i="65"/>
  <c r="BF90" i="65" s="1"/>
  <c r="BH90" i="65" s="1"/>
  <c r="BB90" i="65"/>
  <c r="BB161" i="65"/>
  <c r="BC161" i="65" s="1"/>
  <c r="BF161" i="65" s="1"/>
  <c r="BH161" i="65" s="1"/>
  <c r="BB164" i="63"/>
  <c r="BF164" i="63"/>
  <c r="BH164" i="63" s="1"/>
  <c r="BC164" i="63"/>
  <c r="BB102" i="62"/>
  <c r="BC102" i="62" s="1"/>
  <c r="BF102" i="62" s="1"/>
  <c r="BH102" i="62" s="1"/>
  <c r="BB142" i="62"/>
  <c r="BC142" i="62" s="1"/>
  <c r="BF142" i="62" s="1"/>
  <c r="BH142" i="62" s="1"/>
  <c r="BB129" i="64"/>
  <c r="BC129" i="64" s="1"/>
  <c r="BF129" i="64" s="1"/>
  <c r="BH129" i="64" s="1"/>
  <c r="BF4" i="62"/>
  <c r="BA168" i="44"/>
  <c r="BB104" i="65"/>
  <c r="BC104" i="65" s="1"/>
  <c r="BF104" i="65" s="1"/>
  <c r="BH104" i="65" s="1"/>
  <c r="BB110" i="64"/>
  <c r="BC110" i="64" s="1"/>
  <c r="BF110" i="64" s="1"/>
  <c r="BH110" i="64" s="1"/>
  <c r="BB111" i="65"/>
  <c r="BC111" i="65" s="1"/>
  <c r="BF111" i="65" s="1"/>
  <c r="BH111" i="65" s="1"/>
  <c r="BB106" i="64"/>
  <c r="BC106" i="64" s="1"/>
  <c r="BF106" i="64" s="1"/>
  <c r="BH106" i="64" s="1"/>
  <c r="BB105" i="64"/>
  <c r="BC105" i="64" s="1"/>
  <c r="BF105" i="64" s="1"/>
  <c r="BH105" i="64" s="1"/>
  <c r="BB127" i="62"/>
  <c r="BC127" i="62" s="1"/>
  <c r="BF127" i="62" s="1"/>
  <c r="BH127" i="62" s="1"/>
  <c r="BB88" i="62"/>
  <c r="BC88" i="62" s="1"/>
  <c r="BF88" i="62" s="1"/>
  <c r="BH88" i="62" s="1"/>
  <c r="BD168" i="44"/>
  <c r="BF4" i="44"/>
  <c r="BA168" i="42"/>
  <c r="BB160" i="64"/>
  <c r="BC160" i="64" s="1"/>
  <c r="BF160" i="64" s="1"/>
  <c r="BH160" i="64" s="1"/>
  <c r="BB100" i="65"/>
  <c r="BC100" i="65"/>
  <c r="BF100" i="65" s="1"/>
  <c r="BH100" i="65" s="1"/>
  <c r="BB89" i="62"/>
  <c r="BC89" i="62" s="1"/>
  <c r="BF89" i="62" s="1"/>
  <c r="BH89" i="62" s="1"/>
  <c r="BB150" i="64"/>
  <c r="BC150" i="64" s="1"/>
  <c r="BF150" i="64" s="1"/>
  <c r="BH150" i="64" s="1"/>
  <c r="BB121" i="62"/>
  <c r="BC121" i="62" s="1"/>
  <c r="BF121" i="62" s="1"/>
  <c r="BH121" i="62" s="1"/>
  <c r="BB93" i="64"/>
  <c r="BC93" i="64" s="1"/>
  <c r="BF93" i="64" s="1"/>
  <c r="BH93" i="64" s="1"/>
  <c r="BB114" i="62"/>
  <c r="BC114" i="62"/>
  <c r="BF114" i="62" s="1"/>
  <c r="BH114" i="62" s="1"/>
  <c r="BB158" i="62"/>
  <c r="BC158" i="62" s="1"/>
  <c r="BF158" i="62" s="1"/>
  <c r="BH158" i="62" s="1"/>
  <c r="BB109" i="64"/>
  <c r="BC109" i="64" s="1"/>
  <c r="BF109" i="64" s="1"/>
  <c r="BH109" i="64" s="1"/>
  <c r="BD4" i="57"/>
  <c r="BD1" i="57" s="1"/>
  <c r="BA168" i="57"/>
  <c r="BF4" i="42"/>
  <c r="BD168" i="42"/>
  <c r="BB167" i="62"/>
  <c r="BC167" i="62" s="1"/>
  <c r="BF167" i="62" s="1"/>
  <c r="BH167" i="62" s="1"/>
  <c r="BB126" i="62"/>
  <c r="BC126" i="62" s="1"/>
  <c r="BF126" i="62" s="1"/>
  <c r="BH126" i="62" s="1"/>
  <c r="BC152" i="63"/>
  <c r="BC116" i="62"/>
  <c r="BF116" i="62" s="1"/>
  <c r="BH116" i="62" s="1"/>
  <c r="BB116" i="62"/>
  <c r="BB117" i="62"/>
  <c r="BC117" i="62" s="1"/>
  <c r="BF117" i="62" s="1"/>
  <c r="BH117" i="62" s="1"/>
  <c r="BD4" i="58"/>
  <c r="BD1" i="58" s="1"/>
  <c r="BA168" i="58"/>
  <c r="BD4" i="56"/>
  <c r="BD1" i="56" s="1"/>
  <c r="BA168" i="56"/>
  <c r="BA168" i="64"/>
  <c r="BC4" i="64"/>
  <c r="BA168" i="60"/>
  <c r="BD4" i="60"/>
  <c r="BD1" i="60" s="1"/>
  <c r="BB104" i="64"/>
  <c r="BC104" i="64" s="1"/>
  <c r="BF104" i="64" s="1"/>
  <c r="BH104" i="64" s="1"/>
  <c r="BB151" i="65"/>
  <c r="BC151" i="65" s="1"/>
  <c r="BF151" i="65" s="1"/>
  <c r="BH151" i="65" s="1"/>
  <c r="BB163" i="63"/>
  <c r="BB168" i="63" s="1"/>
  <c r="BF163" i="63"/>
  <c r="BH163" i="63" s="1"/>
  <c r="BC86" i="62"/>
  <c r="BF86" i="62" s="1"/>
  <c r="BH86" i="62" s="1"/>
  <c r="BB86" i="62"/>
  <c r="BB93" i="62"/>
  <c r="BC93" i="62" s="1"/>
  <c r="BF93" i="62" s="1"/>
  <c r="BH93" i="62" s="1"/>
  <c r="BD4" i="54"/>
  <c r="BD1" i="54" s="1"/>
  <c r="BA168" i="54"/>
  <c r="BD4" i="53"/>
  <c r="BD1" i="53" s="1"/>
  <c r="BA168" i="53"/>
  <c r="BB106" i="65"/>
  <c r="BC106" i="65" s="1"/>
  <c r="BF106" i="65" s="1"/>
  <c r="BH106" i="65" s="1"/>
  <c r="BA168" i="68"/>
  <c r="BC4" i="68"/>
  <c r="BC1" i="68" s="1"/>
  <c r="BB91" i="65"/>
  <c r="BC91" i="65" s="1"/>
  <c r="BF91" i="65" s="1"/>
  <c r="BH91" i="65" s="1"/>
  <c r="BB106" i="62"/>
  <c r="BC106" i="62" s="1"/>
  <c r="BF106" i="62" s="1"/>
  <c r="BH106" i="62" s="1"/>
  <c r="BB98" i="64"/>
  <c r="BC98" i="64" s="1"/>
  <c r="BF98" i="64" s="1"/>
  <c r="BH98" i="64" s="1"/>
  <c r="BB156" i="62"/>
  <c r="BC156" i="62" s="1"/>
  <c r="BF156" i="62" s="1"/>
  <c r="BH156" i="62" s="1"/>
  <c r="BB133" i="64"/>
  <c r="BC133" i="64" s="1"/>
  <c r="BF133" i="64" s="1"/>
  <c r="BH133" i="64" s="1"/>
  <c r="BB97" i="62"/>
  <c r="BC97" i="62" s="1"/>
  <c r="BF97" i="62" s="1"/>
  <c r="BH97" i="62" s="1"/>
  <c r="BB104" i="62"/>
  <c r="BC104" i="62" s="1"/>
  <c r="BF104" i="62" s="1"/>
  <c r="BH104" i="62" s="1"/>
  <c r="BD4" i="48"/>
  <c r="BD1" i="48" s="1"/>
  <c r="BA168" i="48"/>
  <c r="BD168" i="50"/>
  <c r="BF4" i="50"/>
  <c r="BB101" i="65"/>
  <c r="BC101" i="65" s="1"/>
  <c r="BF101" i="65" s="1"/>
  <c r="BH101" i="65" s="1"/>
  <c r="BB90" i="62"/>
  <c r="BC90" i="62" s="1"/>
  <c r="BF90" i="62" s="1"/>
  <c r="BH90" i="62" s="1"/>
  <c r="BB124" i="64"/>
  <c r="BC124" i="64" s="1"/>
  <c r="BF124" i="64" s="1"/>
  <c r="BH124" i="64" s="1"/>
  <c r="BB136" i="62"/>
  <c r="BC136" i="62" s="1"/>
  <c r="BF136" i="62" s="1"/>
  <c r="BH136" i="62" s="1"/>
  <c r="BB110" i="62"/>
  <c r="BC110" i="62" s="1"/>
  <c r="BF110" i="62" s="1"/>
  <c r="BH110" i="62" s="1"/>
  <c r="BB92" i="62"/>
  <c r="BC92" i="62" s="1"/>
  <c r="BF92" i="62" s="1"/>
  <c r="BH92" i="62" s="1"/>
  <c r="BB100" i="62"/>
  <c r="BC100" i="62" s="1"/>
  <c r="BF100" i="62" s="1"/>
  <c r="BH100" i="62" s="1"/>
  <c r="BC4" i="63"/>
  <c r="BA168" i="63"/>
  <c r="BA168" i="67"/>
  <c r="BC4" i="67"/>
  <c r="BC1" i="67" s="1"/>
  <c r="BD4" i="61"/>
  <c r="BD1" i="61" s="1"/>
  <c r="BA168" i="61"/>
  <c r="BB111" i="62"/>
  <c r="BC111" i="62" s="1"/>
  <c r="BF111" i="62" s="1"/>
  <c r="BH111" i="62" s="1"/>
  <c r="BB88" i="64"/>
  <c r="BC88" i="64" s="1"/>
  <c r="BF88" i="64" s="1"/>
  <c r="BH88" i="64" s="1"/>
  <c r="BB116" i="64"/>
  <c r="BC116" i="64" s="1"/>
  <c r="BF116" i="64" s="1"/>
  <c r="BH116" i="64" s="1"/>
  <c r="BC131" i="62"/>
  <c r="BF131" i="62" s="1"/>
  <c r="BH131" i="62" s="1"/>
  <c r="BB131" i="62"/>
  <c r="BC99" i="62"/>
  <c r="BF99" i="62" s="1"/>
  <c r="BH99" i="62" s="1"/>
  <c r="BB99" i="62"/>
  <c r="BA168" i="43"/>
  <c r="BD4" i="43"/>
  <c r="BD1" i="43" s="1"/>
  <c r="BB107" i="62"/>
  <c r="BC107" i="62" s="1"/>
  <c r="BF107" i="62" s="1"/>
  <c r="BH107" i="62" s="1"/>
  <c r="BB90" i="64"/>
  <c r="BC90" i="64" s="1"/>
  <c r="BF90" i="64" s="1"/>
  <c r="BH90" i="64" s="1"/>
  <c r="BB147" i="64"/>
  <c r="BC147" i="64" s="1"/>
  <c r="BF147" i="64" s="1"/>
  <c r="BH147" i="64" s="1"/>
  <c r="BC4" i="66"/>
  <c r="BC1" i="66" s="1"/>
  <c r="BA168" i="66"/>
  <c r="BB99" i="65"/>
  <c r="BC99" i="65" s="1"/>
  <c r="BF99" i="65" s="1"/>
  <c r="BH99" i="65" s="1"/>
  <c r="BB120" i="64"/>
  <c r="BC120" i="64" s="1"/>
  <c r="BF120" i="64" s="1"/>
  <c r="BH120" i="64" s="1"/>
  <c r="BB112" i="62"/>
  <c r="BC112" i="62" s="1"/>
  <c r="BF112" i="62" s="1"/>
  <c r="BH112" i="62" s="1"/>
  <c r="BB136" i="64"/>
  <c r="BC136" i="64" s="1"/>
  <c r="BF136" i="64" s="1"/>
  <c r="BH136" i="64" s="1"/>
  <c r="BD4" i="52"/>
  <c r="BD1" i="52" s="1"/>
  <c r="BA168" i="52"/>
  <c r="BA168" i="45"/>
  <c r="BD4" i="45"/>
  <c r="BD1" i="45" s="1"/>
  <c r="BA168" i="50"/>
  <c r="BF1" i="62" l="1"/>
  <c r="BB1" i="64"/>
  <c r="BC86" i="64"/>
  <c r="BF86" i="64" s="1"/>
  <c r="BH86" i="64" s="1"/>
  <c r="BF168" i="50"/>
  <c r="BF1" i="50"/>
  <c r="BF4" i="49"/>
  <c r="BD168" i="49"/>
  <c r="BF168" i="42"/>
  <c r="BF1" i="42"/>
  <c r="BC1" i="64"/>
  <c r="BC1" i="62"/>
  <c r="BC86" i="65"/>
  <c r="BF86" i="65" s="1"/>
  <c r="BH86" i="65" s="1"/>
  <c r="BB1" i="65"/>
  <c r="BF168" i="44"/>
  <c r="BF1" i="44"/>
  <c r="BB1" i="62"/>
  <c r="BC168" i="66"/>
  <c r="BF4" i="66"/>
  <c r="BF1" i="66" s="1"/>
  <c r="BF4" i="61"/>
  <c r="BD168" i="61"/>
  <c r="BC168" i="67"/>
  <c r="BF4" i="67"/>
  <c r="BF1" i="67" s="1"/>
  <c r="BC163" i="63"/>
  <c r="BC1" i="63" s="1"/>
  <c r="BD168" i="55"/>
  <c r="BF4" i="55"/>
  <c r="BD168" i="45"/>
  <c r="BF4" i="45"/>
  <c r="BC168" i="65"/>
  <c r="BF4" i="65"/>
  <c r="BF1" i="65" s="1"/>
  <c r="BC168" i="63"/>
  <c r="BF4" i="63"/>
  <c r="BF1" i="63" s="1"/>
  <c r="BB168" i="64"/>
  <c r="BD168" i="46"/>
  <c r="BF4" i="46"/>
  <c r="BD168" i="52"/>
  <c r="BF4" i="52"/>
  <c r="BC168" i="64"/>
  <c r="BF4" i="64"/>
  <c r="BF1" i="64" s="1"/>
  <c r="BD168" i="57"/>
  <c r="BF4" i="57"/>
  <c r="BD168" i="47"/>
  <c r="BF4" i="47"/>
  <c r="BD168" i="53"/>
  <c r="BF4" i="53"/>
  <c r="BD168" i="43"/>
  <c r="BF4" i="43"/>
  <c r="BD168" i="60"/>
  <c r="BF4" i="60"/>
  <c r="BF4" i="68"/>
  <c r="BF1" i="68" s="1"/>
  <c r="BC168" i="68"/>
  <c r="BF4" i="48"/>
  <c r="BD168" i="48"/>
  <c r="BF4" i="56"/>
  <c r="BD168" i="56"/>
  <c r="BC168" i="62"/>
  <c r="BD168" i="51"/>
  <c r="BF4" i="51"/>
  <c r="BC168" i="69"/>
  <c r="BF4" i="69"/>
  <c r="BF1" i="69" s="1"/>
  <c r="BF4" i="58"/>
  <c r="BD168" i="58"/>
  <c r="BH4" i="62"/>
  <c r="BH168" i="62" s="1"/>
  <c r="BF168" i="62"/>
  <c r="BF4" i="59"/>
  <c r="BD168" i="59"/>
  <c r="BF4" i="54"/>
  <c r="BD168" i="54"/>
  <c r="BB168" i="65"/>
  <c r="BF168" i="45" l="1"/>
  <c r="BF1" i="45"/>
  <c r="BF168" i="47"/>
  <c r="BF1" i="47"/>
  <c r="BF168" i="51"/>
  <c r="BF1" i="51"/>
  <c r="BF168" i="55"/>
  <c r="BF1" i="55"/>
  <c r="BF168" i="56"/>
  <c r="BF1" i="56"/>
  <c r="BF168" i="48"/>
  <c r="BF1" i="48"/>
  <c r="BF168" i="61"/>
  <c r="BF1" i="61"/>
  <c r="BF168" i="58"/>
  <c r="BF1" i="58"/>
  <c r="BF168" i="53"/>
  <c r="BF1" i="53"/>
  <c r="BF168" i="52"/>
  <c r="BF1" i="52"/>
  <c r="BF168" i="57"/>
  <c r="BF1" i="57"/>
  <c r="BF168" i="46"/>
  <c r="BF1" i="46"/>
  <c r="BF168" i="59"/>
  <c r="BF1" i="59"/>
  <c r="BF168" i="43"/>
  <c r="BF1" i="43"/>
  <c r="BF168" i="49"/>
  <c r="BF1" i="49"/>
  <c r="BF168" i="54"/>
  <c r="BF1" i="54"/>
  <c r="BF168" i="60"/>
  <c r="BF1" i="60"/>
  <c r="BC1" i="65"/>
  <c r="BF168" i="69"/>
  <c r="BH4" i="69"/>
  <c r="BH168" i="69" s="1"/>
  <c r="BF168" i="63"/>
  <c r="BH4" i="63"/>
  <c r="BH168" i="63" s="1"/>
  <c r="BF168" i="65"/>
  <c r="BH4" i="65"/>
  <c r="BH168" i="65" s="1"/>
  <c r="BH4" i="68"/>
  <c r="BH168" i="68" s="1"/>
  <c r="BF168" i="68"/>
  <c r="BF168" i="67"/>
  <c r="BH4" i="67"/>
  <c r="BH168" i="67" s="1"/>
  <c r="BF168" i="66"/>
  <c r="BH4" i="66"/>
  <c r="BH168" i="66" s="1"/>
  <c r="BH4" i="64"/>
  <c r="BH168" i="64" s="1"/>
  <c r="BF168" i="64"/>
  <c r="E13" i="36" l="1"/>
  <c r="E12" i="36"/>
  <c r="E11" i="36" l="1"/>
  <c r="E14" i="36"/>
  <c r="J5" i="36" l="1"/>
  <c r="F10" i="36" s="1"/>
  <c r="J14" i="40" l="1"/>
  <c r="J13" i="40"/>
  <c r="J7" i="40"/>
  <c r="J6" i="40"/>
  <c r="J5" i="40"/>
  <c r="J8" i="40" s="1"/>
  <c r="J16" i="40" l="1"/>
  <c r="J10" i="40" s="1"/>
  <c r="F14" i="40"/>
  <c r="F12" i="40"/>
  <c r="F11" i="40"/>
  <c r="F9" i="40"/>
  <c r="F8" i="40"/>
  <c r="F13" i="40" l="1"/>
  <c r="F6" i="40"/>
  <c r="D11" i="39" l="1"/>
  <c r="J11" i="36" l="1"/>
  <c r="J14" i="36" s="1"/>
  <c r="F8" i="36" l="1"/>
  <c r="F13" i="36"/>
  <c r="F11" i="36"/>
  <c r="F6" i="36"/>
  <c r="F12" i="36"/>
  <c r="F9" i="36"/>
  <c r="F14" i="36"/>
  <c r="E15" i="40" l="1"/>
  <c r="J9" i="40" s="1"/>
  <c r="J11" i="40" s="1"/>
  <c r="F5" i="40"/>
  <c r="F5" i="36"/>
  <c r="E15" i="36"/>
  <c r="J6" i="36" s="1"/>
  <c r="J7" i="36" s="1"/>
  <c r="J13" i="36" s="1"/>
  <c r="J15" i="36" s="1"/>
</calcChain>
</file>

<file path=xl/sharedStrings.xml><?xml version="1.0" encoding="utf-8"?>
<sst xmlns="http://schemas.openxmlformats.org/spreadsheetml/2006/main" count="10539" uniqueCount="886">
  <si>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</si>
  <si>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</si>
  <si>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</si>
  <si>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</si>
  <si>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</si>
  <si>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</si>
  <si>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</si>
  <si>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</si>
  <si>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</si>
  <si>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</si>
  <si>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</si>
  <si>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</si>
  <si>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</si>
  <si>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</si>
  <si>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</si>
  <si>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</si>
  <si>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</si>
  <si>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</si>
  <si>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</si>
  <si>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</si>
  <si>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</si>
  <si>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</si>
  <si>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</si>
  <si>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</si>
  <si>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</si>
  <si>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</si>
  <si>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</si>
  <si>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</si>
  <si>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</si>
  <si>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</si>
  <si>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</si>
  <si>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</si>
  <si>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</si>
  <si>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</si>
  <si>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</si>
  <si>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</si>
  <si>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</si>
  <si>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</si>
  <si>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</si>
  <si>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</si>
  <si>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</si>
  <si>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</si>
  <si>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</si>
  <si>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</si>
  <si>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</si>
  <si>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</si>
  <si>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</si>
  <si>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</si>
  <si>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</si>
  <si>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</si>
  <si>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</si>
  <si>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</si>
  <si>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</si>
  <si>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</si>
  <si>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</si>
  <si>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</si>
  <si>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</si>
  <si>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</si>
  <si>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</si>
  <si>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</si>
  <si>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</si>
  <si>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</si>
  <si>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</si>
  <si>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</si>
  <si>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</si>
  <si>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</si>
  <si>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</si>
  <si>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</si>
  <si>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</si>
  <si>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</si>
  <si>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</si>
  <si>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</si>
  <si>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</si>
  <si>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</si>
  <si>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</si>
  <si>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</si>
  <si>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</si>
  <si>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</si>
  <si>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</si>
  <si>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</si>
  <si>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</si>
  <si>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</si>
  <si>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</si>
  <si>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</si>
  <si>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</si>
  <si>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</si>
  <si>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</si>
  <si>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</si>
  <si>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</si>
  <si>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</si>
  <si>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</si>
  <si>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</si>
  <si>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</si>
  <si>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</si>
  <si>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</si>
  <si>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</si>
  <si>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</si>
  <si>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</si>
  <si>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</si>
  <si>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</si>
  <si>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</si>
  <si>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</si>
  <si>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</si>
  <si>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</si>
  <si>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</si>
  <si>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</si>
  <si>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</si>
  <si>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</si>
  <si>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</si>
  <si>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</si>
  <si>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</si>
  <si>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</si>
  <si>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</si>
  <si>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</si>
  <si>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</si>
  <si>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</si>
  <si>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</si>
  <si>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</si>
  <si>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</si>
  <si>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</si>
  <si>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</si>
  <si>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</si>
  <si>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</si>
  <si>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</si>
  <si>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</si>
  <si>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</si>
  <si>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</si>
  <si>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</si>
  <si>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</si>
  <si>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</si>
  <si>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</si>
  <si>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แถว</t>
  </si>
  <si>
    <t>กระปุก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</si>
  <si>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</si>
  <si>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</si>
  <si>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</si>
  <si>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</si>
  <si>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</si>
  <si>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</si>
  <si>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</si>
  <si>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</si>
  <si>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</si>
  <si>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</si>
  <si>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</si>
  <si>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</si>
  <si>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</si>
  <si>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</si>
  <si>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</si>
  <si>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</si>
  <si>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</si>
  <si>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</si>
  <si>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</si>
  <si>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</si>
  <si>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</si>
  <si>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</si>
  <si>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</si>
  <si>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</si>
  <si>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</si>
  <si>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</si>
  <si>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</si>
  <si>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</si>
  <si>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</si>
  <si>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</si>
  <si>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</si>
  <si>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</si>
  <si>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</si>
  <si>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</si>
  <si>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</si>
  <si>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</si>
  <si>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</si>
  <si>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</si>
  <si>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</si>
  <si>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</si>
  <si>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</si>
  <si>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</si>
  <si>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</si>
  <si>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</si>
  <si>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</si>
  <si>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</si>
  <si>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</si>
  <si>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</si>
  <si>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</si>
  <si>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</si>
  <si>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</si>
  <si>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</si>
  <si>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</si>
  <si>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</si>
  <si>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</si>
  <si>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</si>
  <si>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</si>
  <si>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</si>
  <si>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</si>
  <si>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</si>
  <si>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</si>
  <si>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</si>
  <si>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</si>
  <si>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</si>
  <si>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</si>
  <si>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</si>
  <si>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</si>
  <si>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</si>
  <si>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</si>
  <si>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</si>
  <si>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</si>
  <si>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</si>
  <si>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</si>
  <si>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</si>
  <si>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</si>
  <si>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</si>
  <si>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</si>
  <si>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</si>
  <si>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</si>
  <si>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</si>
  <si>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</si>
  <si>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</si>
  <si>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</si>
  <si>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</si>
  <si>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</si>
  <si>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</si>
  <si>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</si>
  <si>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</si>
  <si>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</si>
  <si>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</si>
  <si>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</si>
  <si>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</si>
  <si>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</si>
  <si>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</si>
  <si>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</si>
  <si>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</si>
  <si>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</si>
  <si>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</si>
  <si>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</si>
  <si>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</si>
  <si>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</si>
  <si>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</si>
  <si>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</si>
  <si>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</si>
  <si>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</si>
  <si>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</si>
  <si>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</si>
  <si>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</si>
  <si>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</si>
  <si>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</si>
  <si>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</si>
  <si>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</si>
  <si>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</si>
  <si>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</si>
  <si>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</si>
  <si>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</si>
  <si>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</si>
  <si>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</si>
  <si>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</si>
  <si>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</si>
  <si>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</si>
  <si>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</si>
  <si>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</si>
  <si>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</si>
  <si>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</si>
  <si>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</si>
  <si>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</si>
  <si>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</si>
  <si>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</si>
  <si>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</si>
  <si>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</si>
  <si>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</si>
  <si>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</si>
  <si>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</si>
  <si>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</si>
  <si>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</si>
  <si>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</si>
  <si>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</si>
  <si>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</si>
  <si>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</si>
  <si>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</si>
  <si>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</si>
  <si>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</si>
  <si>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</si>
  <si>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</si>
  <si>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</si>
  <si>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</si>
  <si>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</si>
  <si>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</si>
  <si>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</si>
  <si>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</si>
  <si>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</si>
  <si>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</si>
  <si>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</si>
  <si>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</si>
  <si>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</si>
  <si>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</si>
  <si>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</si>
  <si>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</si>
  <si>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</si>
  <si>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</si>
  <si>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</si>
  <si>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</si>
  <si>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</si>
  <si>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</si>
  <si>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</si>
  <si>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</si>
  <si>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</si>
  <si>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</si>
  <si>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</si>
  <si>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</si>
  <si>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</si>
  <si>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</si>
  <si>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</si>
  <si>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</si>
  <si>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</si>
  <si>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</si>
  <si>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</si>
  <si>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</si>
  <si>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</si>
  <si>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</si>
  <si>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</si>
  <si>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</si>
  <si>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</si>
  <si>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</si>
  <si>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</si>
  <si>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</si>
  <si>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</si>
  <si>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</si>
  <si>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</si>
  <si>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</si>
  <si>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</si>
  <si>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</si>
  <si>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</si>
  <si>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</si>
  <si>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</si>
  <si>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</si>
  <si>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</si>
  <si>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</si>
  <si>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</si>
  <si>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</si>
  <si>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</si>
  <si>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</si>
  <si>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</si>
  <si>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</si>
  <si>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</si>
  <si>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</si>
  <si>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</si>
  <si>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</si>
  <si>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</si>
  <si>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</si>
  <si>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</si>
  <si>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</si>
  <si>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</si>
  <si>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</si>
  <si>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</si>
  <si>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</si>
  <si>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</si>
  <si>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</si>
  <si>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</si>
  <si>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</si>
  <si>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</si>
  <si>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</si>
  <si>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</si>
  <si>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</si>
  <si>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</si>
  <si>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</si>
  <si>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</si>
  <si>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</si>
  <si>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</si>
  <si>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</si>
  <si>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</si>
  <si>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</si>
  <si>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</si>
  <si>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</si>
  <si>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</si>
  <si>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</si>
  <si>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</si>
  <si>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</si>
  <si>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</si>
  <si>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</si>
  <si>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</si>
  <si>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</si>
  <si>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</si>
  <si>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</si>
  <si>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</si>
  <si>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</si>
  <si>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</si>
  <si>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</si>
  <si>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</si>
  <si>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</si>
  <si>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</si>
  <si>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</si>
  <si>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</si>
  <si>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</si>
  <si>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</si>
  <si>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</si>
  <si>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</si>
  <si>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</si>
  <si>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</si>
  <si>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</si>
  <si>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</si>
  <si>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</si>
  <si>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</si>
  <si>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</si>
  <si>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</si>
  <si>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</si>
  <si>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</si>
  <si>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</si>
  <si>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</si>
  <si>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</si>
  <si>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</si>
  <si>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</si>
  <si>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</si>
  <si>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</si>
  <si>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</si>
  <si>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</si>
  <si>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</si>
  <si>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</si>
  <si>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</si>
  <si>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</si>
  <si>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</si>
  <si>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</si>
  <si>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</si>
  <si>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</si>
  <si>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</si>
  <si>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</si>
  <si>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</si>
  <si>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</si>
  <si>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</si>
  <si>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</si>
  <si>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</si>
  <si>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</si>
  <si>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</si>
  <si>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</si>
  <si>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</si>
  <si>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</si>
  <si>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</si>
  <si>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</si>
  <si>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</si>
  <si>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</si>
  <si>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</si>
  <si>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</si>
  <si>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</si>
  <si>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</si>
  <si>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</si>
  <si>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</si>
  <si>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</si>
  <si>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</si>
  <si>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</si>
  <si>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</si>
  <si>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</si>
  <si>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</si>
  <si>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</si>
  <si>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</si>
  <si>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</si>
  <si>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</si>
  <si>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</si>
  <si>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</si>
  <si>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</si>
  <si>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</si>
  <si>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</si>
  <si>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</si>
  <si>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</si>
  <si>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</si>
  <si>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</si>
  <si>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</si>
  <si>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</si>
  <si>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</si>
  <si>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</si>
  <si>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</si>
  <si>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</si>
  <si>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</si>
  <si>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</si>
  <si>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</si>
  <si>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</si>
  <si>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</si>
  <si>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</si>
  <si>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</si>
  <si>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</si>
  <si>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</si>
  <si>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</si>
  <si>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</si>
  <si>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</si>
  <si>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</si>
  <si>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</si>
  <si>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</si>
  <si>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</si>
  <si>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</si>
  <si>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</si>
  <si>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</si>
  <si>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</si>
  <si>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</si>
  <si>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</si>
  <si>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</si>
  <si>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</si>
  <si>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</si>
  <si>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</si>
  <si>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</si>
  <si>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</si>
  <si>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</si>
  <si>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</si>
  <si>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</si>
  <si>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</si>
  <si>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</si>
  <si>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</si>
  <si>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</si>
  <si>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</si>
  <si>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</si>
  <si>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</si>
  <si>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</si>
  <si>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</si>
  <si>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</si>
  <si>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</si>
  <si>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</si>
  <si>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</si>
  <si>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</si>
  <si>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</si>
  <si>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</si>
  <si>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</si>
  <si>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</si>
  <si>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</si>
  <si>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</si>
  <si>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</si>
  <si>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</si>
  <si>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</si>
  <si>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</si>
  <si>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</si>
  <si>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</si>
  <si>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</si>
  <si>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</si>
  <si>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</si>
  <si>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</si>
  <si>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</si>
  <si>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</si>
  <si>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</si>
  <si>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</si>
  <si>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</si>
  <si>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</si>
  <si>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</si>
  <si>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</si>
  <si>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</si>
  <si>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</si>
  <si>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</si>
  <si>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</si>
  <si>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</si>
  <si>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</si>
  <si>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</si>
  <si>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</si>
  <si>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</si>
  <si>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</si>
  <si>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</si>
  <si>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</si>
  <si>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</si>
  <si>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</si>
  <si>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</si>
  <si>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</si>
  <si>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</si>
  <si>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</si>
  <si>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</si>
  <si>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</si>
  <si>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</si>
  <si>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</si>
  <si>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</si>
  <si>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</si>
  <si>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</si>
  <si>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</si>
  <si>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</si>
  <si>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</si>
  <si>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</si>
  <si>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</si>
  <si>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</si>
  <si>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</si>
  <si>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</si>
  <si>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</si>
  <si>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</si>
  <si>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</si>
  <si>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</si>
  <si>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</si>
  <si>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</si>
  <si>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</si>
  <si>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</si>
  <si>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</si>
  <si>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</si>
  <si>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</si>
  <si>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</si>
  <si>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</si>
  <si>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</si>
  <si>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</si>
  <si>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</si>
  <si>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</si>
  <si>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</si>
  <si>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</si>
  <si>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</si>
  <si>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</si>
  <si>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</si>
  <si>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</si>
  <si>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</si>
  <si>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</si>
  <si>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</si>
  <si>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</si>
  <si>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</si>
  <si>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</si>
  <si>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</si>
  <si>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</si>
  <si>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</si>
  <si>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</si>
  <si>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</si>
  <si>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</si>
  <si>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</si>
  <si>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</si>
  <si>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</si>
  <si>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</si>
  <si>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</si>
  <si>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</si>
  <si>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</si>
  <si>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</si>
  <si>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</si>
  <si>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</si>
  <si>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</si>
  <si>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</si>
  <si>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</si>
  <si>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1004048</t>
  </si>
  <si>
    <t>ขนมปังหิมะฮอกไกโด</t>
  </si>
  <si>
    <t>1004061</t>
  </si>
  <si>
    <t>ชิฟฟ่อนเค้กสอดไส้ครีมมะพร้าว (2 ชิ้น)</t>
  </si>
  <si>
    <t>1004062</t>
  </si>
  <si>
    <t>เค้กลาวา ฝอยทองทูโทน (เล็ก)</t>
  </si>
  <si>
    <t>1004063</t>
  </si>
  <si>
    <t>ซอฟท์เค้กช็อกโกแลตมูส</t>
  </si>
  <si>
    <t>1004065</t>
  </si>
  <si>
    <t>ซอฟท์เค้กมะพร้าวนมสด</t>
  </si>
  <si>
    <t>1004073</t>
  </si>
  <si>
    <t>เค้กโบราณ ผลไม้ (2 ชิ้น)</t>
  </si>
  <si>
    <t>1004076</t>
  </si>
  <si>
    <t>เอแคลร์นมสด (8 ชิ้น)</t>
  </si>
  <si>
    <t>1004078</t>
  </si>
  <si>
    <t>เครปโรลฝอยทอง (วนิลา)</t>
  </si>
  <si>
    <t>1004079</t>
  </si>
  <si>
    <t>(NP) ขนมเปี๊ยะไส้ถั่วไข่เค็ม (4 ชิ้น)</t>
  </si>
  <si>
    <t>1004080</t>
  </si>
  <si>
    <t>ครีมฮอร์น วนิลา</t>
  </si>
  <si>
    <t>1004081</t>
  </si>
  <si>
    <t>ครีมฮอร์น ใบเตย</t>
  </si>
  <si>
    <t>1005998</t>
  </si>
  <si>
    <t>แซนด์วิช โฮลวีทแฮมชีส ไร้ขอบ</t>
  </si>
  <si>
    <t>1006000</t>
  </si>
  <si>
    <t>แซนด์วิช โฮวีททูน่า ไร้ขอบ</t>
  </si>
  <si>
    <t>1007020</t>
  </si>
  <si>
    <t>เอแคล์ชาไทย</t>
  </si>
  <si>
    <t>1111005</t>
  </si>
  <si>
    <t>ชิฟฟ่อนเค้กสอดไส้ครีมมะพร้าว (5 ชิ้น) 200g (907396)</t>
  </si>
  <si>
    <t>1111006</t>
  </si>
  <si>
    <t>ชิฟฟ่อนเค้ก วรรณวนัช (สอดไส้รวมรส 8 ชิ้น)</t>
  </si>
  <si>
    <t>1124041</t>
  </si>
  <si>
    <t>ขนมปังไส้ลูกเกด</t>
  </si>
  <si>
    <t>1124044</t>
  </si>
  <si>
    <t>ขนมเปี๊ยะ 350 กรัม (คละรส)</t>
  </si>
  <si>
    <t>1124055</t>
  </si>
  <si>
    <t>โบว์ติดของขวัญ ขนาด 5 ซ.ม. ( size S)</t>
  </si>
  <si>
    <t>1200016</t>
  </si>
  <si>
    <t>(NP) เนยสดมะพร้าว (ญ)</t>
  </si>
  <si>
    <t>1200019</t>
  </si>
  <si>
    <t>(NP) เค้กโบราณ ครีม (6 ชิ้น)</t>
  </si>
  <si>
    <t>1200035</t>
  </si>
  <si>
    <t>(NP) ขนมเปี๊ยะไส้ถั่วไข่เค็ม (12 ชิ้น)</t>
  </si>
  <si>
    <t>3001200</t>
  </si>
  <si>
    <t>ครีมฮอร์น ช็อกโกแลต</t>
  </si>
  <si>
    <t>ชิฟฟ่อนเค้กไก่หยอง</t>
  </si>
  <si>
    <t>วรรณวนัชขนมปังพิซซ่าโบโลน่า 80g</t>
  </si>
  <si>
    <t>มินิบันไก่หยองน้ำสลัดไส้ทะลัก</t>
  </si>
  <si>
    <t>เบาหวิว 100 กรัม (คละรส)</t>
  </si>
  <si>
    <t>มินิบันไก่หยองพริกเผาไส้ทะลัก</t>
  </si>
  <si>
    <t>วรรณวนัชครีมฮอร์นชาไทย 60g</t>
  </si>
  <si>
    <t>ขนมปังลาวาไข่เค็ม</t>
  </si>
  <si>
    <t>(ยกเลิก)มินิบันไก่หยองน้ำสลัดไส้ทะลัก</t>
  </si>
  <si>
    <t>(ยกเลิก)มินิบันไก่หยองพริกเผาไส้ทะลัก</t>
  </si>
  <si>
    <t>(ยกเลิก)ชิฟฟ่อนเค้กไก่หยอง</t>
  </si>
  <si>
    <t>ประเภทสินค้า : ทั้งหมด</t>
  </si>
  <si>
    <t>ตำแหน่งเก็บสินค้า : ทั้งหมด</t>
  </si>
  <si>
    <t>เลขที่เอกสาร : ทั้งหมด</t>
  </si>
  <si>
    <t>ชุดขนมจัดเบรค (set C)</t>
  </si>
  <si>
    <t>สรุปต้นทุนออนไลน์เดือน เมษายน 2569</t>
  </si>
  <si>
    <t>เดือนเมษายน</t>
  </si>
  <si>
    <t>รายการยิง ADS + แคมเปญ เดือนเมษายน 2569</t>
  </si>
  <si>
    <t>สินค้า</t>
  </si>
  <si>
    <t>รายการขายสินค้าออนไลน์แยกจำนวนชิ้นรายวัน เดือนเมษายน 2569</t>
  </si>
  <si>
    <t>1111122</t>
  </si>
  <si>
    <t>นมปรุงแต่งชนิดเม็ด รสหวาน</t>
  </si>
  <si>
    <t>บริษัท วรรณวนัช เบเกอรี่ จำกัด สำนักงานใหญ่</t>
  </si>
  <si>
    <t>หน้าที่   1  /  1</t>
  </si>
  <si>
    <t>ชูครีมไส้ครีมนมฮอกไกโด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</si>
  <si>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</si>
  <si>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</si>
  <si>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</si>
  <si>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ยอดจริง ออนไลน์ วันที่ 1/4/2569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</si>
  <si>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</si>
  <si>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</si>
  <si>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</si>
  <si>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</si>
  <si>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</si>
  <si>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</si>
  <si>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</si>
  <si>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</si>
  <si>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</si>
  <si>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</si>
  <si>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</si>
  <si>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</si>
  <si>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</si>
  <si>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</si>
  <si>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</si>
  <si>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</si>
  <si>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</si>
  <si>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</si>
  <si>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</si>
  <si>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</si>
  <si>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</si>
  <si>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</si>
  <si>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</si>
  <si>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</si>
  <si>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</si>
  <si>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</si>
  <si>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</si>
  <si>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</si>
  <si>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</si>
  <si>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</si>
  <si>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</si>
  <si>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</si>
  <si>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</si>
  <si>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</si>
  <si>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</si>
  <si>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</si>
  <si>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</si>
  <si>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</si>
  <si>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</si>
  <si>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</si>
  <si>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</si>
  <si>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</si>
  <si>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</si>
  <si>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</si>
  <si>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</si>
  <si>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</si>
  <si>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</si>
  <si>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</si>
  <si>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</si>
  <si>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</si>
  <si>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</si>
  <si>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</si>
  <si>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</si>
  <si>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</si>
  <si>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</si>
  <si>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</si>
  <si>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</si>
  <si>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</si>
  <si>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</si>
  <si>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</si>
  <si>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</si>
  <si>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</si>
  <si>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</si>
  <si>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</si>
  <si>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</si>
  <si>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</si>
  <si>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</si>
  <si>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</si>
  <si>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</si>
  <si>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</si>
  <si>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</si>
  <si>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</si>
  <si>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</si>
  <si>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</si>
  <si>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</si>
  <si>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</si>
  <si>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</si>
  <si>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</si>
  <si>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</si>
  <si>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</si>
  <si>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</si>
  <si>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</si>
  <si>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</si>
  <si>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</si>
  <si>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</si>
  <si>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</si>
  <si>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</si>
  <si>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</si>
  <si>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</si>
  <si>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</si>
  <si>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</si>
  <si>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</si>
  <si>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</si>
  <si>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</si>
  <si>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</si>
  <si>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</si>
  <si>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</si>
  <si>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</si>
  <si>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</si>
  <si>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</si>
  <si>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</si>
  <si>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</si>
  <si>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</si>
  <si>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เศษขนมปังปลา 5กก.</t>
  </si>
  <si>
    <t>เศษขนมปังปลา 1 กก.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</si>
  <si>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</si>
  <si>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</si>
  <si>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</si>
  <si>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</si>
  <si>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</si>
  <si>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</si>
  <si>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</si>
  <si>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</si>
  <si>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</si>
  <si>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</si>
  <si>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</si>
  <si>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</si>
  <si>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</si>
  <si>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</si>
  <si>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</si>
  <si>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</si>
  <si>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</si>
  <si>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</si>
  <si>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</si>
  <si>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</si>
  <si>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</si>
  <si>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</si>
  <si>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รวมรส (4 ชิ้น)</t>
  </si>
  <si>
    <t>เค้กลาวา ฝอยทอง (เล็ก)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</si>
  <si>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</si>
  <si>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</si>
  <si>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</si>
  <si>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</si>
  <si>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</si>
  <si>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</si>
  <si>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</si>
  <si>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</si>
  <si>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</si>
  <si>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</si>
  <si>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</si>
  <si>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</si>
  <si>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ขนมปังไส้กรอกมินิ</t>
  </si>
  <si>
    <t>ขนมปังสังขยาใบเตยนมสด (4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</si>
  <si>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</si>
  <si>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</si>
  <si>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</si>
  <si>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</si>
  <si>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เค้กลอดช่องน้ำตาลโตนด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</si>
  <si>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</si>
  <si>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</si>
  <si>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</si>
  <si>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</si>
  <si>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</si>
  <si>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ชิฟฟอนเค้ก สอดไส้ครีมมะพร้าว (2 ชิ้น)</t>
  </si>
  <si>
    <t>เอแคลร์ชาไทย</t>
  </si>
  <si>
    <t>ชิฟฟ่อนสอดไส้มะพร้าว 8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</si>
  <si>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</si>
  <si>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</si>
  <si>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ชูครีม ไส้ครีม</t>
  </si>
  <si>
    <t xml:space="preserve">กล่องเปล่า </t>
  </si>
  <si>
    <t>ยอดจริง ออนไลน์ วันที่ 2/4/2569</t>
  </si>
  <si>
    <t>ยอดจริง ออนไลน์ วันที่ 3/4/2569</t>
  </si>
  <si>
    <t>ยอดจริง ออนไลน์ วันที่ 4/4/2569</t>
  </si>
  <si>
    <t>ยอดจริง ออนไลน์ วันที่ 5/4/2569</t>
  </si>
  <si>
    <t>ยอดจริง ออนไลน์ วันที่ 6/4/2569</t>
  </si>
  <si>
    <t>ยอดจริง ออนไลน์ วันที่ 7/4/2569</t>
  </si>
  <si>
    <t>ยอดจริง ออนไลน์ วันที่ 8/4/2569</t>
  </si>
  <si>
    <t>ยอดจริง ออนไลน์ วันที่ 9/4/2569</t>
  </si>
  <si>
    <t>ยอดจริง ออนไลน์ วันที่ 10/4/2569</t>
  </si>
  <si>
    <t>ยอดจริง ออนไลน์ วันที่ 11/4/2569</t>
  </si>
  <si>
    <t>ยอดจริง ออนไลน์ วันที่ 12/4/2569</t>
  </si>
  <si>
    <t>ยอดจริง ออนไลน์ วันที่ 13/4/2569</t>
  </si>
  <si>
    <t>ยอดจริง ออนไลน์ วันที่ 14/4/2569</t>
  </si>
  <si>
    <t>ยอดจริง ออนไลน์ วันที่ 15/4/2569</t>
  </si>
  <si>
    <t>ยอดจริง ออนไลน์ วันที่ 16/4/2569</t>
  </si>
  <si>
    <t>ยอดจริง ออนไลน์ วันที่ 17/4/2569</t>
  </si>
  <si>
    <t>ยอดจริง ออนไลน์ วันที่ 18/42569</t>
  </si>
  <si>
    <t>ยอดจริง ออนไลน์ วันที่ 19/4/2569</t>
  </si>
  <si>
    <t>ยอดจริง ออนไลน์ วันที่ 20/4/2569</t>
  </si>
  <si>
    <t>ยอดจริง ออนไลน์ วันที่ 21/4/2569</t>
  </si>
  <si>
    <t>ยอดยกเลิก</t>
  </si>
  <si>
    <t>สรุปใช้จริง</t>
  </si>
  <si>
    <t>ยอดจริง ออนไลน์ วันที่ 22/4/2569</t>
  </si>
  <si>
    <t>ยอดจริง ออนไลน์ วันที่ 23/4/2569</t>
  </si>
  <si>
    <t>ยอดจริง ออนไลน์ วันที่ 24/4/2569</t>
  </si>
  <si>
    <t>ยอดจริง ออนไลน์ วันที่ 25/4/2569</t>
  </si>
  <si>
    <t>ยอดจริง ออนไลน์ วันที่ 26/4/2569</t>
  </si>
  <si>
    <t>ชิฟฟ่อนเค้ก สอดไส้ครีมมะพร้าว (8 ชิ้น)</t>
  </si>
  <si>
    <t>ยอดจริง ออนไลน์ วันที่ 27/4/2569</t>
  </si>
  <si>
    <t>ยอดจริง ออนไลน์ วันที่ 28/4/2569</t>
  </si>
  <si>
    <t>ยอดจริง ออนไลน์ วันที่ 29/4/2569</t>
  </si>
  <si>
    <t>ยอดจริง ออนไลน์ วันที่ 30/4/2569</t>
  </si>
  <si>
    <t>สรุปต้นทุนออนไลน์ แบบยอดเปิดออเดอร์ในเดือนจริง หัก ลบด้วยค่าใช้จ่าย เดือน เมษายน 2569</t>
  </si>
  <si>
    <t>สรุป</t>
  </si>
  <si>
    <t>ชิฟฟ่อนสอดไส้มะพร้าว 6 ชิ้น</t>
  </si>
  <si>
    <t>ยอดจริง ออนไลน์ วันที่ 01-31/01/2569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</si>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</sst>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00_);\-#,##0.00"/>
    <numFmt numFmtId="189" formatCode="0;\-0;;"/>
  </numFmts>
  <fonts count="31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10"/>
      <color indexed="8"/>
      <name val="MS Sans Serif"/>
      <charset val="222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6"/>
      <color indexed="8"/>
      <name val="Tahoma"/>
      <family val="2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6" tint="0.79998168889431442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254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87" fontId="8" fillId="0" borderId="0" xfId="1" applyNumberFormat="1" applyFont="1" applyAlignment="1">
      <alignment horizontal="right" vertical="center"/>
    </xf>
    <xf numFmtId="187" fontId="9" fillId="0" borderId="0" xfId="1" applyNumberFormat="1" applyFont="1" applyAlignment="1">
      <alignment horizontal="right" vertical="center"/>
    </xf>
    <xf numFmtId="0" fontId="7" fillId="2" borderId="0" xfId="0" applyFont="1" applyFill="1" applyAlignment="1">
      <alignment vertical="center"/>
    </xf>
    <xf numFmtId="43" fontId="4" fillId="0" borderId="0" xfId="1" applyFont="1" applyAlignment="1">
      <alignment vertical="center"/>
    </xf>
    <xf numFmtId="43" fontId="7" fillId="3" borderId="0" xfId="1" applyFont="1" applyFill="1" applyAlignment="1">
      <alignment vertical="center"/>
    </xf>
    <xf numFmtId="43" fontId="4" fillId="3" borderId="0" xfId="1" applyFont="1" applyFill="1" applyAlignment="1">
      <alignment vertical="center"/>
    </xf>
    <xf numFmtId="187" fontId="9" fillId="3" borderId="0" xfId="1" applyNumberFormat="1" applyFont="1" applyFill="1" applyAlignment="1">
      <alignment horizontal="right" vertical="center"/>
    </xf>
    <xf numFmtId="187" fontId="7" fillId="3" borderId="0" xfId="1" applyNumberFormat="1" applyFont="1" applyFill="1" applyAlignment="1">
      <alignment horizontal="right" vertical="center"/>
    </xf>
    <xf numFmtId="43" fontId="7" fillId="3" borderId="0" xfId="1" applyFont="1" applyFill="1" applyAlignment="1">
      <alignment horizontal="right" vertical="center"/>
    </xf>
    <xf numFmtId="187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5" borderId="0" xfId="0" applyFont="1" applyFill="1" applyAlignment="1">
      <alignment horizontal="center"/>
    </xf>
    <xf numFmtId="43" fontId="4" fillId="0" borderId="0" xfId="0" applyNumberFormat="1" applyFont="1"/>
    <xf numFmtId="43" fontId="7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4" fillId="0" borderId="0" xfId="1" applyFont="1"/>
    <xf numFmtId="0" fontId="10" fillId="7" borderId="0" xfId="0" applyFont="1" applyFill="1"/>
    <xf numFmtId="0" fontId="4" fillId="7" borderId="0" xfId="0" applyFont="1" applyFill="1"/>
    <xf numFmtId="0" fontId="7" fillId="7" borderId="0" xfId="0" applyFont="1" applyFill="1" applyAlignment="1">
      <alignment horizontal="right"/>
    </xf>
    <xf numFmtId="0" fontId="7" fillId="7" borderId="0" xfId="0" applyFont="1" applyFill="1"/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43" fontId="7" fillId="0" borderId="0" xfId="0" applyNumberFormat="1" applyFont="1"/>
    <xf numFmtId="9" fontId="4" fillId="0" borderId="0" xfId="0" applyNumberFormat="1" applyFont="1"/>
    <xf numFmtId="0" fontId="6" fillId="0" borderId="0" xfId="0" applyFont="1"/>
    <xf numFmtId="43" fontId="6" fillId="0" borderId="0" xfId="1" applyFont="1"/>
    <xf numFmtId="0" fontId="7" fillId="4" borderId="0" xfId="0" applyFont="1" applyFill="1" applyAlignment="1">
      <alignment horizontal="center"/>
    </xf>
    <xf numFmtId="0" fontId="7" fillId="4" borderId="0" xfId="0" applyFont="1" applyFill="1"/>
    <xf numFmtId="43" fontId="7" fillId="4" borderId="0" xfId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3" fontId="7" fillId="0" borderId="3" xfId="1" applyFont="1" applyBorder="1"/>
    <xf numFmtId="0" fontId="16" fillId="0" borderId="0" xfId="0" applyFont="1"/>
    <xf numFmtId="0" fontId="4" fillId="0" borderId="2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15" fillId="0" borderId="0" xfId="0" applyFont="1"/>
    <xf numFmtId="0" fontId="7" fillId="0" borderId="8" xfId="0" applyFont="1" applyBorder="1"/>
    <xf numFmtId="9" fontId="12" fillId="0" borderId="0" xfId="2" applyFont="1" applyBorder="1"/>
    <xf numFmtId="43" fontId="16" fillId="0" borderId="0" xfId="1" applyFont="1" applyBorder="1"/>
    <xf numFmtId="0" fontId="10" fillId="6" borderId="0" xfId="0" applyFont="1" applyFill="1"/>
    <xf numFmtId="43" fontId="4" fillId="6" borderId="0" xfId="1" applyFont="1" applyFill="1" applyBorder="1"/>
    <xf numFmtId="0" fontId="4" fillId="6" borderId="0" xfId="0" applyFont="1" applyFill="1"/>
    <xf numFmtId="0" fontId="4" fillId="0" borderId="8" xfId="0" applyFont="1" applyBorder="1"/>
    <xf numFmtId="0" fontId="12" fillId="0" borderId="0" xfId="0" applyFont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43" fontId="4" fillId="0" borderId="0" xfId="1" applyFont="1" applyBorder="1"/>
    <xf numFmtId="0" fontId="4" fillId="0" borderId="0" xfId="0" applyFont="1" applyAlignment="1">
      <alignment horizontal="left" vertical="center"/>
    </xf>
    <xf numFmtId="9" fontId="12" fillId="0" borderId="0" xfId="2" applyFont="1" applyBorder="1" applyAlignment="1">
      <alignment vertical="center"/>
    </xf>
    <xf numFmtId="0" fontId="10" fillId="0" borderId="0" xfId="0" applyFont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3" fontId="4" fillId="7" borderId="0" xfId="1" applyFont="1" applyFill="1" applyBorder="1"/>
    <xf numFmtId="0" fontId="10" fillId="8" borderId="0" xfId="0" applyFont="1" applyFill="1"/>
    <xf numFmtId="43" fontId="4" fillId="8" borderId="0" xfId="1" applyFont="1" applyFill="1" applyBorder="1"/>
    <xf numFmtId="0" fontId="4" fillId="8" borderId="0" xfId="0" applyFont="1" applyFill="1"/>
    <xf numFmtId="0" fontId="7" fillId="8" borderId="0" xfId="0" applyFont="1" applyFill="1" applyAlignment="1">
      <alignment horizontal="right"/>
    </xf>
    <xf numFmtId="0" fontId="7" fillId="8" borderId="0" xfId="0" applyFont="1" applyFill="1"/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16" fillId="0" borderId="10" xfId="0" applyFont="1" applyBorder="1"/>
    <xf numFmtId="0" fontId="4" fillId="0" borderId="11" xfId="0" applyFont="1" applyBorder="1"/>
    <xf numFmtId="0" fontId="7" fillId="0" borderId="7" xfId="0" applyFont="1" applyBorder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9" xfId="0" applyFont="1" applyBorder="1"/>
    <xf numFmtId="43" fontId="7" fillId="6" borderId="0" xfId="1" applyFont="1" applyFill="1" applyBorder="1"/>
    <xf numFmtId="43" fontId="7" fillId="7" borderId="0" xfId="1" applyFont="1" applyFill="1" applyBorder="1"/>
    <xf numFmtId="43" fontId="7" fillId="8" borderId="0" xfId="1" applyFont="1" applyFill="1" applyBorder="1"/>
    <xf numFmtId="0" fontId="10" fillId="9" borderId="0" xfId="0" applyFont="1" applyFill="1"/>
    <xf numFmtId="43" fontId="4" fillId="9" borderId="0" xfId="1" applyFont="1" applyFill="1" applyBorder="1"/>
    <xf numFmtId="0" fontId="4" fillId="9" borderId="0" xfId="0" applyFont="1" applyFill="1"/>
    <xf numFmtId="0" fontId="7" fillId="9" borderId="0" xfId="0" applyFont="1" applyFill="1" applyAlignment="1">
      <alignment horizontal="right"/>
    </xf>
    <xf numFmtId="43" fontId="7" fillId="9" borderId="0" xfId="1" applyFont="1" applyFill="1" applyBorder="1"/>
    <xf numFmtId="0" fontId="7" fillId="9" borderId="0" xfId="0" applyFont="1" applyFill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188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188" fontId="21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21" fontId="22" fillId="0" borderId="0" xfId="0" applyNumberFormat="1" applyFont="1" applyAlignment="1">
      <alignment vertical="center"/>
    </xf>
    <xf numFmtId="0" fontId="22" fillId="0" borderId="0" xfId="0" applyFont="1" applyAlignment="1">
      <alignment horizontal="right" vertical="center"/>
    </xf>
    <xf numFmtId="188" fontId="0" fillId="0" borderId="0" xfId="0" applyNumberFormat="1"/>
    <xf numFmtId="0" fontId="24" fillId="0" borderId="0" xfId="6" applyFont="1"/>
    <xf numFmtId="0" fontId="25" fillId="11" borderId="2" xfId="6" applyFont="1" applyFill="1" applyBorder="1" applyAlignment="1">
      <alignment horizontal="center" vertical="center"/>
    </xf>
    <xf numFmtId="0" fontId="25" fillId="2" borderId="2" xfId="6" applyFont="1" applyFill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12" borderId="2" xfId="6" applyFont="1" applyFill="1" applyBorder="1" applyAlignment="1">
      <alignment horizontal="left" vertical="center"/>
    </xf>
    <xf numFmtId="189" fontId="26" fillId="12" borderId="2" xfId="6" applyNumberFormat="1" applyFont="1" applyFill="1" applyBorder="1" applyAlignment="1">
      <alignment horizontal="center" vertical="center"/>
    </xf>
    <xf numFmtId="189" fontId="26" fillId="2" borderId="2" xfId="6" applyNumberFormat="1" applyFont="1" applyFill="1" applyBorder="1" applyAlignment="1">
      <alignment horizontal="center" vertical="center"/>
    </xf>
    <xf numFmtId="189" fontId="27" fillId="2" borderId="15" xfId="6" applyNumberFormat="1" applyFont="1" applyFill="1" applyBorder="1" applyAlignment="1">
      <alignment horizontal="center" vertical="center"/>
    </xf>
    <xf numFmtId="189" fontId="24" fillId="2" borderId="2" xfId="6" applyNumberFormat="1" applyFont="1" applyFill="1" applyBorder="1" applyAlignment="1">
      <alignment horizontal="center" vertical="center"/>
    </xf>
    <xf numFmtId="189" fontId="24" fillId="2" borderId="2" xfId="6" applyNumberFormat="1" applyFont="1" applyFill="1" applyBorder="1"/>
    <xf numFmtId="189" fontId="26" fillId="13" borderId="2" xfId="6" applyNumberFormat="1" applyFont="1" applyFill="1" applyBorder="1" applyAlignment="1">
      <alignment horizontal="center" vertical="center"/>
    </xf>
    <xf numFmtId="0" fontId="24" fillId="0" borderId="2" xfId="6" applyFont="1" applyBorder="1" applyAlignment="1">
      <alignment vertical="center"/>
    </xf>
    <xf numFmtId="0" fontId="24" fillId="0" borderId="2" xfId="6" applyFont="1" applyBorder="1" applyAlignment="1">
      <alignment horizontal="left" vertical="center"/>
    </xf>
    <xf numFmtId="189" fontId="26" fillId="0" borderId="2" xfId="6" applyNumberFormat="1" applyFont="1" applyBorder="1" applyAlignment="1">
      <alignment horizontal="center" vertical="center"/>
    </xf>
    <xf numFmtId="0" fontId="24" fillId="0" borderId="17" xfId="6" applyFont="1" applyBorder="1" applyAlignment="1">
      <alignment horizontal="left" vertical="center"/>
    </xf>
    <xf numFmtId="189" fontId="28" fillId="2" borderId="2" xfId="6" applyNumberFormat="1" applyFont="1" applyFill="1" applyBorder="1" applyAlignment="1">
      <alignment horizontal="center" vertical="center"/>
    </xf>
    <xf numFmtId="0" fontId="29" fillId="0" borderId="0" xfId="6" applyFont="1"/>
    <xf numFmtId="0" fontId="24" fillId="0" borderId="0" xfId="6" applyFont="1" applyAlignment="1">
      <alignment vertical="center"/>
    </xf>
    <xf numFmtId="0" fontId="24" fillId="0" borderId="0" xfId="6" applyFont="1" applyAlignment="1">
      <alignment horizontal="left" vertical="center"/>
    </xf>
    <xf numFmtId="0" fontId="24" fillId="0" borderId="0" xfId="6" applyFont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30" fillId="0" borderId="0" xfId="6" applyFont="1" applyAlignment="1">
      <alignment horizontal="center" vertical="center"/>
    </xf>
    <xf numFmtId="189" fontId="26" fillId="14" borderId="2" xfId="6" applyNumberFormat="1" applyFont="1" applyFill="1" applyBorder="1" applyAlignment="1">
      <alignment horizontal="center" vertical="center"/>
    </xf>
    <xf numFmtId="189" fontId="27" fillId="15" borderId="15" xfId="6" applyNumberFormat="1" applyFont="1" applyFill="1" applyBorder="1" applyAlignment="1">
      <alignment horizontal="center" vertical="center"/>
    </xf>
    <xf numFmtId="189" fontId="28" fillId="15" borderId="2" xfId="6" applyNumberFormat="1" applyFont="1" applyFill="1" applyBorder="1" applyAlignment="1">
      <alignment horizontal="center" vertical="center"/>
    </xf>
    <xf numFmtId="189" fontId="24" fillId="0" borderId="0" xfId="6" applyNumberFormat="1" applyFont="1"/>
    <xf numFmtId="189" fontId="28" fillId="16" borderId="2" xfId="6" applyNumberFormat="1" applyFont="1" applyFill="1" applyBorder="1" applyAlignment="1">
      <alignment horizontal="center" vertical="center"/>
    </xf>
    <xf numFmtId="14" fontId="23" fillId="10" borderId="13" xfId="6" applyNumberFormat="1" applyFont="1" applyFill="1" applyBorder="1" applyAlignment="1">
      <alignment horizontal="center" vertical="center"/>
    </xf>
    <xf numFmtId="14" fontId="23" fillId="10" borderId="12" xfId="6" applyNumberFormat="1" applyFont="1" applyFill="1" applyBorder="1" applyAlignment="1">
      <alignment vertical="center"/>
    </xf>
    <xf numFmtId="14" fontId="23" fillId="10" borderId="13" xfId="6" applyNumberFormat="1" applyFont="1" applyFill="1" applyBorder="1" applyAlignment="1">
      <alignment vertical="center"/>
    </xf>
    <xf numFmtId="2" fontId="4" fillId="10" borderId="13" xfId="6" applyNumberFormat="1" applyFont="1" applyFill="1" applyBorder="1" applyAlignment="1">
      <alignment vertical="center"/>
    </xf>
    <xf numFmtId="0" fontId="17" fillId="0" borderId="14" xfId="6" applyFont="1" applyBorder="1" applyAlignment="1">
      <alignment horizontal="center" vertical="center" wrapText="1"/>
    </xf>
    <xf numFmtId="0" fontId="17" fillId="0" borderId="18" xfId="6" applyFont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28" fillId="2" borderId="15" xfId="6" applyFont="1" applyFill="1" applyBorder="1" applyAlignment="1">
      <alignment horizontal="center" vertical="center"/>
    </xf>
    <xf numFmtId="0" fontId="28" fillId="2" borderId="17" xfId="6" applyFont="1" applyFill="1" applyBorder="1" applyAlignment="1">
      <alignment horizontal="center" vertical="center"/>
    </xf>
    <xf numFmtId="0" fontId="17" fillId="0" borderId="14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2" borderId="14" xfId="6" applyFont="1" applyFill="1" applyBorder="1" applyAlignment="1">
      <alignment horizontal="center" vertical="center"/>
    </xf>
    <xf numFmtId="0" fontId="17" fillId="2" borderId="18" xfId="6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7" fillId="0" borderId="0" xfId="1" applyNumberFormat="1" applyFont="1" applyAlignment="1">
      <alignment horizontal="center" vertical="center"/>
    </xf>
    <xf numFmtId="0" fontId="24" fillId="0" borderId="0" xfId="0" applyFont="1"/>
    <xf numFmtId="0" fontId="25" fillId="11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12" borderId="2" xfId="0" applyFont="1" applyFill="1" applyBorder="1" applyAlignment="1">
      <alignment horizontal="left" vertical="center"/>
    </xf>
    <xf numFmtId="189" fontId="26" fillId="12" borderId="2" xfId="0" applyNumberFormat="1" applyFont="1" applyFill="1" applyBorder="1" applyAlignment="1">
      <alignment horizontal="center" vertical="center"/>
    </xf>
    <xf numFmtId="189" fontId="26" fillId="2" borderId="2" xfId="0" applyNumberFormat="1" applyFont="1" applyFill="1" applyBorder="1" applyAlignment="1">
      <alignment horizontal="center" vertical="center"/>
    </xf>
    <xf numFmtId="189" fontId="27" fillId="2" borderId="15" xfId="0" applyNumberFormat="1" applyFont="1" applyFill="1" applyBorder="1" applyAlignment="1">
      <alignment horizontal="center" vertical="center"/>
    </xf>
    <xf numFmtId="189" fontId="27" fillId="15" borderId="15" xfId="0" applyNumberFormat="1" applyFont="1" applyFill="1" applyBorder="1" applyAlignment="1">
      <alignment horizontal="center" vertical="center"/>
    </xf>
    <xf numFmtId="189" fontId="24" fillId="2" borderId="2" xfId="0" applyNumberFormat="1" applyFont="1" applyFill="1" applyBorder="1" applyAlignment="1">
      <alignment horizontal="center" vertical="center"/>
    </xf>
    <xf numFmtId="189" fontId="24" fillId="2" borderId="2" xfId="0" applyNumberFormat="1" applyFont="1" applyFill="1" applyBorder="1"/>
    <xf numFmtId="0" fontId="24" fillId="0" borderId="2" xfId="0" applyFont="1" applyBorder="1" applyAlignment="1">
      <alignment vertical="center"/>
    </xf>
    <xf numFmtId="0" fontId="24" fillId="0" borderId="2" xfId="0" applyFont="1" applyBorder="1" applyAlignment="1">
      <alignment horizontal="left" vertical="center"/>
    </xf>
    <xf numFmtId="189" fontId="26" fillId="0" borderId="2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left" vertical="center"/>
    </xf>
    <xf numFmtId="189" fontId="24" fillId="0" borderId="0" xfId="0" applyNumberFormat="1" applyFont="1"/>
    <xf numFmtId="189" fontId="28" fillId="2" borderId="2" xfId="0" applyNumberFormat="1" applyFont="1" applyFill="1" applyBorder="1" applyAlignment="1">
      <alignment horizontal="center" vertical="center"/>
    </xf>
    <xf numFmtId="189" fontId="28" fillId="15" borderId="2" xfId="0" applyNumberFormat="1" applyFont="1" applyFill="1" applyBorder="1" applyAlignment="1">
      <alignment horizontal="center" vertical="center"/>
    </xf>
    <xf numFmtId="0" fontId="29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0" xfId="7" applyFont="1"/>
    <xf numFmtId="0" fontId="25" fillId="11" borderId="2" xfId="7" applyFont="1" applyFill="1" applyBorder="1" applyAlignment="1">
      <alignment horizontal="center" vertical="center"/>
    </xf>
    <xf numFmtId="0" fontId="25" fillId="2" borderId="2" xfId="7" applyFont="1" applyFill="1" applyBorder="1" applyAlignment="1">
      <alignment horizontal="center" vertical="center"/>
    </xf>
    <xf numFmtId="0" fontId="24" fillId="0" borderId="2" xfId="7" applyFont="1" applyBorder="1" applyAlignment="1">
      <alignment horizontal="center" vertical="center"/>
    </xf>
    <xf numFmtId="0" fontId="24" fillId="12" borderId="2" xfId="7" applyFont="1" applyFill="1" applyBorder="1" applyAlignment="1">
      <alignment horizontal="left" vertical="center"/>
    </xf>
    <xf numFmtId="189" fontId="26" fillId="12" borderId="2" xfId="7" applyNumberFormat="1" applyFont="1" applyFill="1" applyBorder="1" applyAlignment="1">
      <alignment horizontal="center" vertical="center"/>
    </xf>
    <xf numFmtId="189" fontId="26" fillId="2" borderId="2" xfId="7" applyNumberFormat="1" applyFont="1" applyFill="1" applyBorder="1" applyAlignment="1">
      <alignment horizontal="center" vertical="center"/>
    </xf>
    <xf numFmtId="189" fontId="27" fillId="15" borderId="15" xfId="7" applyNumberFormat="1" applyFont="1" applyFill="1" applyBorder="1" applyAlignment="1">
      <alignment horizontal="center" vertical="center"/>
    </xf>
    <xf numFmtId="189" fontId="27" fillId="2" borderId="15" xfId="7" applyNumberFormat="1" applyFont="1" applyFill="1" applyBorder="1" applyAlignment="1">
      <alignment horizontal="center" vertical="center"/>
    </xf>
    <xf numFmtId="0" fontId="24" fillId="0" borderId="2" xfId="7" applyFont="1" applyBorder="1" applyAlignment="1">
      <alignment horizontal="left" vertical="center"/>
    </xf>
    <xf numFmtId="0" fontId="24" fillId="0" borderId="15" xfId="7" applyFont="1" applyBorder="1" applyAlignment="1">
      <alignment horizontal="center" vertical="center"/>
    </xf>
    <xf numFmtId="0" fontId="24" fillId="0" borderId="17" xfId="7" applyFont="1" applyBorder="1" applyAlignment="1">
      <alignment horizontal="left" vertical="center"/>
    </xf>
    <xf numFmtId="189" fontId="28" fillId="2" borderId="2" xfId="7" applyNumberFormat="1" applyFont="1" applyFill="1" applyBorder="1" applyAlignment="1">
      <alignment horizontal="center" vertical="center"/>
    </xf>
    <xf numFmtId="0" fontId="29" fillId="0" borderId="0" xfId="7" applyFont="1"/>
    <xf numFmtId="0" fontId="24" fillId="0" borderId="0" xfId="7" applyFont="1" applyAlignment="1">
      <alignment vertical="center"/>
    </xf>
    <xf numFmtId="0" fontId="24" fillId="0" borderId="0" xfId="7" applyFont="1" applyAlignment="1">
      <alignment horizontal="left" vertical="center"/>
    </xf>
    <xf numFmtId="189" fontId="28" fillId="15" borderId="2" xfId="7" applyNumberFormat="1" applyFont="1" applyFill="1" applyBorder="1" applyAlignment="1">
      <alignment horizontal="center" vertical="center"/>
    </xf>
    <xf numFmtId="0" fontId="24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0" fontId="30" fillId="0" borderId="0" xfId="7" applyFont="1" applyAlignment="1">
      <alignment horizontal="center" vertical="center"/>
    </xf>
    <xf numFmtId="187" fontId="8" fillId="0" borderId="0" xfId="1" applyNumberFormat="1" applyFont="1" applyFill="1" applyAlignment="1">
      <alignment horizontal="right" vertical="center"/>
    </xf>
    <xf numFmtId="0" fontId="17" fillId="2" borderId="14" xfId="7" applyFont="1" applyFill="1" applyBorder="1" applyAlignment="1">
      <alignment vertical="center" wrapText="1"/>
    </xf>
    <xf numFmtId="0" fontId="17" fillId="2" borderId="18" xfId="7" applyFont="1" applyFill="1" applyBorder="1" applyAlignment="1">
      <alignment vertical="center" wrapText="1"/>
    </xf>
    <xf numFmtId="0" fontId="17" fillId="15" borderId="14" xfId="7" applyFont="1" applyFill="1" applyBorder="1" applyAlignment="1">
      <alignment vertical="center" wrapText="1"/>
    </xf>
    <xf numFmtId="0" fontId="17" fillId="15" borderId="18" xfId="7" applyFont="1" applyFill="1" applyBorder="1" applyAlignment="1">
      <alignment vertical="center" wrapText="1"/>
    </xf>
    <xf numFmtId="0" fontId="28" fillId="2" borderId="15" xfId="7" applyFont="1" applyFill="1" applyBorder="1" applyAlignment="1">
      <alignment vertical="center"/>
    </xf>
    <xf numFmtId="0" fontId="28" fillId="2" borderId="17" xfId="7" applyFont="1" applyFill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7" xfId="6" applyFont="1" applyBorder="1" applyAlignment="1">
      <alignment vertical="center"/>
    </xf>
    <xf numFmtId="0" fontId="25" fillId="11" borderId="15" xfId="7" applyFont="1" applyFill="1" applyBorder="1" applyAlignment="1">
      <alignment vertical="center"/>
    </xf>
    <xf numFmtId="0" fontId="25" fillId="11" borderId="16" xfId="7" applyFont="1" applyFill="1" applyBorder="1" applyAlignment="1">
      <alignment vertical="center"/>
    </xf>
    <xf numFmtId="0" fontId="25" fillId="11" borderId="17" xfId="7" applyFont="1" applyFill="1" applyBorder="1" applyAlignment="1">
      <alignment vertical="center"/>
    </xf>
    <xf numFmtId="0" fontId="25" fillId="11" borderId="14" xfId="7" applyFont="1" applyFill="1" applyBorder="1" applyAlignment="1">
      <alignment vertical="center"/>
    </xf>
    <xf numFmtId="0" fontId="25" fillId="11" borderId="18" xfId="7" applyFont="1" applyFill="1" applyBorder="1" applyAlignment="1">
      <alignment vertical="center"/>
    </xf>
    <xf numFmtId="14" fontId="23" fillId="10" borderId="12" xfId="7" applyNumberFormat="1" applyFont="1" applyFill="1" applyBorder="1" applyAlignment="1">
      <alignment vertical="center"/>
    </xf>
    <xf numFmtId="14" fontId="23" fillId="10" borderId="13" xfId="7" applyNumberFormat="1" applyFont="1" applyFill="1" applyBorder="1" applyAlignment="1">
      <alignment vertical="center"/>
    </xf>
    <xf numFmtId="0" fontId="17" fillId="11" borderId="14" xfId="7" applyFont="1" applyFill="1" applyBorder="1" applyAlignment="1">
      <alignment vertical="center"/>
    </xf>
    <xf numFmtId="0" fontId="17" fillId="11" borderId="18" xfId="7" applyFont="1" applyFill="1" applyBorder="1" applyAlignment="1">
      <alignment vertical="center"/>
    </xf>
    <xf numFmtId="14" fontId="23" fillId="10" borderId="12" xfId="0" applyNumberFormat="1" applyFont="1" applyFill="1" applyBorder="1" applyAlignment="1">
      <alignment vertical="center"/>
    </xf>
    <xf numFmtId="14" fontId="23" fillId="10" borderId="13" xfId="0" applyNumberFormat="1" applyFont="1" applyFill="1" applyBorder="1" applyAlignment="1">
      <alignment vertical="center"/>
    </xf>
    <xf numFmtId="14" fontId="23" fillId="10" borderId="13" xfId="0" applyNumberFormat="1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vertical="center"/>
    </xf>
    <xf numFmtId="0" fontId="25" fillId="11" borderId="15" xfId="0" applyFont="1" applyFill="1" applyBorder="1" applyAlignment="1">
      <alignment vertical="center"/>
    </xf>
    <xf numFmtId="0" fontId="25" fillId="11" borderId="16" xfId="0" applyFont="1" applyFill="1" applyBorder="1" applyAlignment="1">
      <alignment vertical="center"/>
    </xf>
    <xf numFmtId="0" fontId="25" fillId="11" borderId="17" xfId="0" applyFont="1" applyFill="1" applyBorder="1" applyAlignment="1">
      <alignment vertical="center"/>
    </xf>
    <xf numFmtId="0" fontId="25" fillId="11" borderId="14" xfId="0" applyFont="1" applyFill="1" applyBorder="1" applyAlignment="1">
      <alignment vertical="center"/>
    </xf>
    <xf numFmtId="0" fontId="17" fillId="2" borderId="14" xfId="0" applyFont="1" applyFill="1" applyBorder="1" applyAlignment="1">
      <alignment vertical="center" wrapText="1"/>
    </xf>
    <xf numFmtId="0" fontId="17" fillId="15" borderId="14" xfId="0" applyFont="1" applyFill="1" applyBorder="1" applyAlignment="1">
      <alignment vertical="center" wrapText="1"/>
    </xf>
    <xf numFmtId="0" fontId="17" fillId="0" borderId="14" xfId="0" applyFont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vertical="center"/>
    </xf>
    <xf numFmtId="0" fontId="25" fillId="11" borderId="18" xfId="0" applyFont="1" applyFill="1" applyBorder="1" applyAlignment="1">
      <alignment vertical="center"/>
    </xf>
    <xf numFmtId="0" fontId="17" fillId="2" borderId="18" xfId="0" applyFont="1" applyFill="1" applyBorder="1" applyAlignment="1">
      <alignment vertical="center" wrapText="1"/>
    </xf>
    <xf numFmtId="0" fontId="17" fillId="15" borderId="18" xfId="0" applyFont="1" applyFill="1" applyBorder="1" applyAlignment="1">
      <alignment vertical="center" wrapText="1"/>
    </xf>
    <xf numFmtId="0" fontId="17" fillId="0" borderId="18" xfId="0" applyFont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17" fillId="11" borderId="14" xfId="6" applyFont="1" applyFill="1" applyBorder="1" applyAlignment="1">
      <alignment vertical="center"/>
    </xf>
    <xf numFmtId="0" fontId="25" fillId="11" borderId="15" xfId="6" applyFont="1" applyFill="1" applyBorder="1" applyAlignment="1">
      <alignment vertical="center"/>
    </xf>
    <xf numFmtId="0" fontId="25" fillId="11" borderId="16" xfId="6" applyFont="1" applyFill="1" applyBorder="1" applyAlignment="1">
      <alignment vertical="center"/>
    </xf>
    <xf numFmtId="0" fontId="25" fillId="11" borderId="17" xfId="6" applyFont="1" applyFill="1" applyBorder="1" applyAlignment="1">
      <alignment vertical="center"/>
    </xf>
    <xf numFmtId="0" fontId="25" fillId="11" borderId="14" xfId="6" applyFont="1" applyFill="1" applyBorder="1" applyAlignment="1">
      <alignment vertical="center"/>
    </xf>
    <xf numFmtId="0" fontId="17" fillId="2" borderId="14" xfId="6" applyFont="1" applyFill="1" applyBorder="1" applyAlignment="1">
      <alignment vertical="center" wrapText="1"/>
    </xf>
    <xf numFmtId="0" fontId="17" fillId="15" borderId="14" xfId="6" applyFont="1" applyFill="1" applyBorder="1" applyAlignment="1">
      <alignment vertical="center" wrapText="1"/>
    </xf>
    <xf numFmtId="0" fontId="17" fillId="11" borderId="18" xfId="6" applyFont="1" applyFill="1" applyBorder="1" applyAlignment="1">
      <alignment vertical="center"/>
    </xf>
    <xf numFmtId="0" fontId="25" fillId="11" borderId="18" xfId="6" applyFont="1" applyFill="1" applyBorder="1" applyAlignment="1">
      <alignment vertical="center"/>
    </xf>
    <xf numFmtId="0" fontId="17" fillId="2" borderId="18" xfId="6" applyFont="1" applyFill="1" applyBorder="1" applyAlignment="1">
      <alignment vertical="center" wrapText="1"/>
    </xf>
    <xf numFmtId="0" fontId="17" fillId="15" borderId="18" xfId="6" applyFont="1" applyFill="1" applyBorder="1" applyAlignment="1">
      <alignment vertical="center" wrapText="1"/>
    </xf>
    <xf numFmtId="0" fontId="17" fillId="0" borderId="14" xfId="6" applyFont="1" applyBorder="1" applyAlignment="1">
      <alignment vertical="center"/>
    </xf>
    <xf numFmtId="0" fontId="17" fillId="0" borderId="18" xfId="6" applyFont="1" applyBorder="1" applyAlignment="1">
      <alignment vertical="center"/>
    </xf>
    <xf numFmtId="2" fontId="4" fillId="2" borderId="0" xfId="1" applyNumberFormat="1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2" fontId="7" fillId="4" borderId="0" xfId="1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</cellXfs>
  <cellStyles count="8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BC840661-4BFB-4047-9A46-7FF3590F4938}"/>
    <cellStyle name="ปกติ 4" xfId="6" xr:uid="{D0775036-21B9-4563-B974-4F00F91DF92A}"/>
    <cellStyle name="ปกติ 5" xfId="7" xr:uid="{F77278A2-EE2B-4460-85E6-4DF38C05CEBC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เมษายน 2569</a:t>
            </a:r>
          </a:p>
        </c:rich>
      </c:tx>
      <c:layout>
        <c:manualLayout>
          <c:xMode val="edge"/>
          <c:yMode val="edge"/>
          <c:x val="0.34044103946416332"/>
          <c:y val="3.5908664756093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คำนวนต้นทุน!$E$5:$E$14</c:f>
              <c:numCache>
                <c:formatCode>_(* #,##0.00_);_(* \(#,##0.00\);_(* "-"??_);_(@_)</c:formatCode>
                <c:ptCount val="10"/>
                <c:pt idx="0">
                  <c:v>408561.73</c:v>
                </c:pt>
                <c:pt idx="1">
                  <c:v>45377.4</c:v>
                </c:pt>
                <c:pt idx="2">
                  <c:v>4694.68</c:v>
                </c:pt>
                <c:pt idx="3">
                  <c:v>171049.03</c:v>
                </c:pt>
                <c:pt idx="4">
                  <c:v>25465.48</c:v>
                </c:pt>
                <c:pt idx="5">
                  <c:v>297185.40000000002</c:v>
                </c:pt>
                <c:pt idx="6">
                  <c:v>0</c:v>
                </c:pt>
                <c:pt idx="7">
                  <c:v>1500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เมษายน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1-31'!$D$5:$D$14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1-31'!$E$5:$E$14</c:f>
              <c:numCache>
                <c:formatCode>_(* #,##0.00_);_(* \(#,##0.00\);_(* "-"??_);_(@_)</c:formatCode>
                <c:ptCount val="10"/>
                <c:pt idx="0">
                  <c:v>408561.73</c:v>
                </c:pt>
                <c:pt idx="1">
                  <c:v>45377.4</c:v>
                </c:pt>
                <c:pt idx="2">
                  <c:v>4694.68</c:v>
                </c:pt>
                <c:pt idx="3">
                  <c:v>171049.03</c:v>
                </c:pt>
                <c:pt idx="4">
                  <c:v>25465.48</c:v>
                </c:pt>
                <c:pt idx="5">
                  <c:v>297185.40000000002</c:v>
                </c:pt>
                <c:pt idx="6">
                  <c:v>0</c:v>
                </c:pt>
                <c:pt idx="7">
                  <c:v>1500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255279</xdr:colOff>
      <xdr:row>3</xdr:row>
      <xdr:rowOff>43178</xdr:rowOff>
    </xdr:from>
    <xdr:to>
      <xdr:col>20</xdr:col>
      <xdr:colOff>363854</xdr:colOff>
      <xdr:row>16</xdr:row>
      <xdr:rowOff>5351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340173</xdr:colOff>
      <xdr:row>2</xdr:row>
      <xdr:rowOff>321880</xdr:rowOff>
    </xdr:from>
    <xdr:to>
      <xdr:col>20</xdr:col>
      <xdr:colOff>456369</xdr:colOff>
      <xdr:row>15</xdr:row>
      <xdr:rowOff>320858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4.&#3619;&#3623;&#3617;&#3618;&#3629;&#3604;&#3586;&#3634;&#3618;&#3629;&#3629;&#3609;&#3652;&#3621;&#3609;&#3660;&#3649;&#3610;&#3610;&#3588;&#3636;&#3604;&#3588;&#3656;&#3634;&#3651;&#3594;&#3657;&#3592;&#3656;&#3634;&#3618;%20&#3648;&#3617;.&#3618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4.&#3619;&#3623;&#3617;&#3618;&#3629;&#3604;&#3586;&#3634;&#3618;&#3629;&#3629;&#3609;&#3652;&#3621;&#3609;&#3660;&#3649;&#3610;&#3610;&#3588;&#3636;&#3604;&#3588;&#3656;&#3634;&#3651;&#3594;&#3657;&#3592;&#3656;&#3634;&#3618;%20&#3648;&#3617;.&#3618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4.&#3619;&#3623;&#3617;&#3618;&#3629;&#3604;&#3586;&#3634;&#3618;&#3629;&#3629;&#3609;&#3652;&#3621;&#3609;&#3660;&#3649;&#3610;&#3610;&#3588;&#3636;&#3604;&#3588;&#3656;&#3634;&#3651;&#3594;&#3657;&#3592;&#3656;&#3634;&#3618;%20&#3648;&#3617;.&#3618;.%2069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618;&#3629;&#3604;&#3651;&#3594;&#3657;&#3592;&#3619;&#3636;&#3591;%20&#3648;&#3617;&#3625;&#3634;&#3618;&#3609;%2025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618;&#3629;&#3604;&#3651;&#3594;&#3657;&#3592;&#3619;&#3636;&#3591;%20&#3648;&#3617;&#3625;&#3634;&#3618;&#3609;%2025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2;&#3635;&#3609;&#3623;&#3609;&#3594;&#3636;&#3657;&#3609;&#3586;&#3634;&#3618;%20&#3629;&#3629;&#3609;&#3652;&#3621;&#3609;&#3660;/&#3618;&#3629;&#3604;&#3651;&#3594;&#3657;&#3592;&#3619;&#3636;&#3591;%20&#3648;&#3617;&#3625;&#3634;&#3618;&#3609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เม.ย."/>
    </sheetNames>
    <sheetDataSet>
      <sheetData sheetId="0">
        <row r="26">
          <cell r="H26">
            <v>1314883.72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บ่าย"/>
      <sheetName val="เย็น "/>
      <sheetName val="01.4.68"/>
      <sheetName val="02.4.68"/>
      <sheetName val="03.4.68"/>
      <sheetName val="04.4.68"/>
      <sheetName val="05.4.68"/>
      <sheetName val="06.4.68"/>
      <sheetName val="07.4.68"/>
      <sheetName val="08.4.68"/>
      <sheetName val="09.4.68"/>
      <sheetName val="10.4.68"/>
      <sheetName val="11.4.68"/>
      <sheetName val="12.4.68"/>
      <sheetName val="13.4.68"/>
      <sheetName val="14.4.68"/>
      <sheetName val="15.4.68"/>
      <sheetName val="16.4.68  "/>
      <sheetName val="17.4.68 "/>
      <sheetName val="18.4.68"/>
      <sheetName val="19.4.68"/>
      <sheetName val="20.4.68"/>
      <sheetName val="21.4.68"/>
      <sheetName val="22.4.68"/>
      <sheetName val="23.4.68"/>
      <sheetName val=" 24.4.68 "/>
      <sheetName val="25.4.68"/>
      <sheetName val="26.4.68"/>
      <sheetName val="27.4.68"/>
      <sheetName val="28.4.68"/>
      <sheetName val="29.4.68"/>
      <sheetName val="30.4.68"/>
      <sheetName val="31.4.68"/>
      <sheetName val="สรุป"/>
    </sheetNames>
    <sheetDataSet>
      <sheetData sheetId="0"/>
      <sheetData sheetId="1"/>
      <sheetData sheetId="2">
        <row r="5">
          <cell r="H5">
            <v>36</v>
          </cell>
          <cell r="I5">
            <v>16</v>
          </cell>
          <cell r="L5">
            <v>2</v>
          </cell>
          <cell r="P5">
            <v>3</v>
          </cell>
          <cell r="Q5">
            <v>3</v>
          </cell>
          <cell r="AZ5">
            <v>5</v>
          </cell>
        </row>
        <row r="6">
          <cell r="I6">
            <v>50</v>
          </cell>
        </row>
        <row r="24">
          <cell r="H24">
            <v>19</v>
          </cell>
          <cell r="I24">
            <v>6</v>
          </cell>
          <cell r="L24">
            <v>10</v>
          </cell>
          <cell r="P24">
            <v>69</v>
          </cell>
          <cell r="AZ24">
            <v>5</v>
          </cell>
        </row>
        <row r="25">
          <cell r="D25">
            <v>1</v>
          </cell>
          <cell r="H25">
            <v>2</v>
          </cell>
          <cell r="I25">
            <v>3</v>
          </cell>
          <cell r="L25">
            <v>4</v>
          </cell>
          <cell r="P25">
            <v>3</v>
          </cell>
        </row>
        <row r="40">
          <cell r="H40">
            <v>6</v>
          </cell>
          <cell r="I40">
            <v>3</v>
          </cell>
          <cell r="L40">
            <v>1</v>
          </cell>
          <cell r="P40">
            <v>2</v>
          </cell>
          <cell r="AZ40">
            <v>15</v>
          </cell>
        </row>
        <row r="52">
          <cell r="D52">
            <v>7</v>
          </cell>
          <cell r="H52">
            <v>3</v>
          </cell>
          <cell r="I52">
            <v>4</v>
          </cell>
          <cell r="L52">
            <v>2</v>
          </cell>
          <cell r="P52">
            <v>81</v>
          </cell>
          <cell r="Q52">
            <v>22</v>
          </cell>
        </row>
        <row r="53">
          <cell r="AZ53">
            <v>30</v>
          </cell>
        </row>
        <row r="54">
          <cell r="D54">
            <v>7</v>
          </cell>
          <cell r="H54">
            <v>3</v>
          </cell>
          <cell r="I54">
            <v>4</v>
          </cell>
          <cell r="L54">
            <v>3</v>
          </cell>
          <cell r="P54">
            <v>81</v>
          </cell>
          <cell r="Q54">
            <v>21</v>
          </cell>
        </row>
        <row r="58">
          <cell r="D58">
            <v>7</v>
          </cell>
          <cell r="H58">
            <v>7</v>
          </cell>
          <cell r="I58">
            <v>4</v>
          </cell>
          <cell r="L58">
            <v>2</v>
          </cell>
          <cell r="P58">
            <v>81</v>
          </cell>
          <cell r="Q58">
            <v>21</v>
          </cell>
        </row>
        <row r="59">
          <cell r="AZ59">
            <v>20</v>
          </cell>
        </row>
        <row r="60">
          <cell r="D60">
            <v>6</v>
          </cell>
          <cell r="H60">
            <v>3</v>
          </cell>
          <cell r="I60">
            <v>4</v>
          </cell>
          <cell r="L60">
            <v>4</v>
          </cell>
          <cell r="P60">
            <v>81</v>
          </cell>
          <cell r="Q60">
            <v>21</v>
          </cell>
        </row>
        <row r="62">
          <cell r="D62">
            <v>7</v>
          </cell>
          <cell r="H62">
            <v>3</v>
          </cell>
          <cell r="I62">
            <v>4</v>
          </cell>
          <cell r="L62">
            <v>2</v>
          </cell>
          <cell r="P62">
            <v>82</v>
          </cell>
          <cell r="Q62">
            <v>21</v>
          </cell>
        </row>
        <row r="64">
          <cell r="D64">
            <v>7</v>
          </cell>
          <cell r="H64">
            <v>3</v>
          </cell>
          <cell r="I64">
            <v>4</v>
          </cell>
          <cell r="L64">
            <v>2</v>
          </cell>
          <cell r="P64">
            <v>82</v>
          </cell>
          <cell r="Q64">
            <v>21</v>
          </cell>
          <cell r="AZ64">
            <v>10</v>
          </cell>
        </row>
        <row r="66">
          <cell r="D66">
            <v>7</v>
          </cell>
          <cell r="H66">
            <v>3</v>
          </cell>
          <cell r="I66">
            <v>3</v>
          </cell>
          <cell r="L66">
            <v>2</v>
          </cell>
          <cell r="P66">
            <v>82</v>
          </cell>
          <cell r="Q66">
            <v>21</v>
          </cell>
        </row>
        <row r="73">
          <cell r="H73">
            <v>2</v>
          </cell>
          <cell r="I73">
            <v>1</v>
          </cell>
          <cell r="P73">
            <v>11</v>
          </cell>
          <cell r="Q73">
            <v>2</v>
          </cell>
        </row>
        <row r="76">
          <cell r="AZ76">
            <v>73</v>
          </cell>
        </row>
        <row r="77">
          <cell r="D77">
            <v>2</v>
          </cell>
          <cell r="H77">
            <v>8</v>
          </cell>
          <cell r="I77">
            <v>1</v>
          </cell>
          <cell r="L77">
            <v>4</v>
          </cell>
          <cell r="P77">
            <v>2</v>
          </cell>
          <cell r="Q77">
            <v>4</v>
          </cell>
        </row>
        <row r="78">
          <cell r="H78">
            <v>2</v>
          </cell>
          <cell r="L78">
            <v>2</v>
          </cell>
          <cell r="P78">
            <v>1</v>
          </cell>
        </row>
        <row r="79">
          <cell r="D79">
            <v>2</v>
          </cell>
          <cell r="H79">
            <v>6</v>
          </cell>
          <cell r="L79">
            <v>5</v>
          </cell>
          <cell r="P79">
            <v>5</v>
          </cell>
        </row>
        <row r="80">
          <cell r="D80">
            <v>2</v>
          </cell>
          <cell r="H80">
            <v>5</v>
          </cell>
          <cell r="L80">
            <v>4</v>
          </cell>
          <cell r="P80">
            <v>2</v>
          </cell>
        </row>
        <row r="83">
          <cell r="D83">
            <v>60</v>
          </cell>
          <cell r="P83">
            <v>30</v>
          </cell>
          <cell r="Q83">
            <v>3</v>
          </cell>
        </row>
        <row r="84">
          <cell r="H84">
            <v>2</v>
          </cell>
        </row>
        <row r="85">
          <cell r="H85">
            <v>43</v>
          </cell>
          <cell r="I85">
            <v>3</v>
          </cell>
        </row>
        <row r="114">
          <cell r="AZ114">
            <v>3</v>
          </cell>
        </row>
        <row r="116">
          <cell r="AZ116">
            <v>3</v>
          </cell>
        </row>
        <row r="120">
          <cell r="AZ120">
            <v>94</v>
          </cell>
        </row>
        <row r="122">
          <cell r="AZ122">
            <v>90</v>
          </cell>
        </row>
        <row r="125">
          <cell r="AZ125">
            <v>30</v>
          </cell>
        </row>
        <row r="126">
          <cell r="AZ126">
            <v>30</v>
          </cell>
        </row>
        <row r="131">
          <cell r="AZ131">
            <v>2</v>
          </cell>
        </row>
        <row r="133">
          <cell r="AZ133">
            <v>82</v>
          </cell>
        </row>
        <row r="134">
          <cell r="AZ134">
            <v>27</v>
          </cell>
        </row>
        <row r="145">
          <cell r="AZ145">
            <v>2</v>
          </cell>
        </row>
        <row r="146">
          <cell r="AZ146">
            <v>2</v>
          </cell>
        </row>
        <row r="147">
          <cell r="AZ147">
            <v>12</v>
          </cell>
        </row>
        <row r="149">
          <cell r="AZ149">
            <v>3</v>
          </cell>
        </row>
        <row r="150">
          <cell r="P150">
            <v>2</v>
          </cell>
          <cell r="AZ150">
            <v>36</v>
          </cell>
        </row>
        <row r="154">
          <cell r="D154">
            <v>11</v>
          </cell>
          <cell r="P154">
            <v>12</v>
          </cell>
          <cell r="Q154">
            <v>2</v>
          </cell>
          <cell r="AZ154">
            <v>20</v>
          </cell>
        </row>
        <row r="155">
          <cell r="D155">
            <v>11</v>
          </cell>
          <cell r="P155">
            <v>11</v>
          </cell>
          <cell r="AZ155">
            <v>10</v>
          </cell>
        </row>
      </sheetData>
      <sheetData sheetId="3">
        <row r="5">
          <cell r="D5">
            <v>5</v>
          </cell>
          <cell r="H5">
            <v>45</v>
          </cell>
          <cell r="I5">
            <v>50</v>
          </cell>
          <cell r="L5">
            <v>2</v>
          </cell>
          <cell r="P5">
            <v>6</v>
          </cell>
          <cell r="Q5">
            <v>3</v>
          </cell>
        </row>
        <row r="6">
          <cell r="H6">
            <v>50</v>
          </cell>
          <cell r="I6">
            <v>20</v>
          </cell>
          <cell r="P6">
            <v>20</v>
          </cell>
        </row>
        <row r="24">
          <cell r="H24">
            <v>9</v>
          </cell>
          <cell r="P24">
            <v>97</v>
          </cell>
        </row>
        <row r="25">
          <cell r="H25">
            <v>10</v>
          </cell>
          <cell r="P25">
            <v>1</v>
          </cell>
        </row>
        <row r="40">
          <cell r="H40">
            <v>7</v>
          </cell>
          <cell r="P40">
            <v>2</v>
          </cell>
          <cell r="Q40">
            <v>5</v>
          </cell>
        </row>
        <row r="52">
          <cell r="D52">
            <v>13</v>
          </cell>
          <cell r="H52">
            <v>6</v>
          </cell>
          <cell r="I52">
            <v>8</v>
          </cell>
          <cell r="P52">
            <v>70</v>
          </cell>
          <cell r="Q52">
            <v>39</v>
          </cell>
        </row>
        <row r="54">
          <cell r="D54">
            <v>13</v>
          </cell>
          <cell r="H54">
            <v>5</v>
          </cell>
          <cell r="I54">
            <v>8</v>
          </cell>
          <cell r="P54">
            <v>70</v>
          </cell>
          <cell r="Q54">
            <v>39</v>
          </cell>
        </row>
        <row r="58">
          <cell r="D58">
            <v>13</v>
          </cell>
          <cell r="H58">
            <v>5</v>
          </cell>
          <cell r="I58">
            <v>8</v>
          </cell>
          <cell r="L58">
            <v>2</v>
          </cell>
          <cell r="P58">
            <v>70</v>
          </cell>
          <cell r="Q58">
            <v>38</v>
          </cell>
        </row>
        <row r="60">
          <cell r="D60">
            <v>12</v>
          </cell>
          <cell r="H60">
            <v>7</v>
          </cell>
          <cell r="I60">
            <v>8</v>
          </cell>
          <cell r="L60">
            <v>2</v>
          </cell>
          <cell r="P60">
            <v>70</v>
          </cell>
          <cell r="Q60">
            <v>38</v>
          </cell>
        </row>
        <row r="62">
          <cell r="D62">
            <v>15</v>
          </cell>
          <cell r="H62">
            <v>5</v>
          </cell>
          <cell r="I62">
            <v>8</v>
          </cell>
          <cell r="P62">
            <v>70</v>
          </cell>
          <cell r="Q62">
            <v>38</v>
          </cell>
        </row>
        <row r="64">
          <cell r="D64">
            <v>12</v>
          </cell>
          <cell r="H64">
            <v>5</v>
          </cell>
          <cell r="I64">
            <v>7</v>
          </cell>
          <cell r="P64">
            <v>70</v>
          </cell>
          <cell r="Q64">
            <v>38</v>
          </cell>
        </row>
        <row r="66">
          <cell r="D66">
            <v>12</v>
          </cell>
          <cell r="H66">
            <v>5</v>
          </cell>
          <cell r="I66">
            <v>7</v>
          </cell>
          <cell r="P66">
            <v>69</v>
          </cell>
          <cell r="Q66">
            <v>38</v>
          </cell>
        </row>
        <row r="73">
          <cell r="H73">
            <v>18</v>
          </cell>
          <cell r="L73">
            <v>3</v>
          </cell>
          <cell r="P73">
            <v>8</v>
          </cell>
        </row>
        <row r="77">
          <cell r="D77">
            <v>2</v>
          </cell>
          <cell r="I77">
            <v>1</v>
          </cell>
          <cell r="L77">
            <v>7</v>
          </cell>
          <cell r="P77">
            <v>2</v>
          </cell>
          <cell r="Q77">
            <v>3</v>
          </cell>
        </row>
        <row r="78">
          <cell r="D78">
            <v>3</v>
          </cell>
          <cell r="H78">
            <v>2</v>
          </cell>
          <cell r="I78">
            <v>1</v>
          </cell>
          <cell r="L78">
            <v>6</v>
          </cell>
          <cell r="P78">
            <v>1</v>
          </cell>
          <cell r="Q78">
            <v>1</v>
          </cell>
        </row>
        <row r="79">
          <cell r="D79">
            <v>2</v>
          </cell>
          <cell r="H79">
            <v>1</v>
          </cell>
          <cell r="I79">
            <v>1</v>
          </cell>
          <cell r="L79">
            <v>4</v>
          </cell>
          <cell r="P79">
            <v>3</v>
          </cell>
          <cell r="Q79">
            <v>2</v>
          </cell>
        </row>
        <row r="80">
          <cell r="D80">
            <v>2</v>
          </cell>
          <cell r="H80">
            <v>2</v>
          </cell>
          <cell r="I80">
            <v>1</v>
          </cell>
          <cell r="L80">
            <v>2</v>
          </cell>
        </row>
        <row r="83">
          <cell r="D83">
            <v>45</v>
          </cell>
          <cell r="P83">
            <v>45</v>
          </cell>
          <cell r="Q83">
            <v>9</v>
          </cell>
        </row>
        <row r="84">
          <cell r="H84">
            <v>3</v>
          </cell>
        </row>
        <row r="85">
          <cell r="H85">
            <v>10</v>
          </cell>
          <cell r="I85">
            <v>5</v>
          </cell>
        </row>
        <row r="154">
          <cell r="D154">
            <v>10</v>
          </cell>
          <cell r="P154">
            <v>15</v>
          </cell>
        </row>
        <row r="155">
          <cell r="D155">
            <v>10</v>
          </cell>
          <cell r="P155">
            <v>13</v>
          </cell>
        </row>
      </sheetData>
      <sheetData sheetId="4">
        <row r="4">
          <cell r="AZ4">
            <v>30</v>
          </cell>
        </row>
        <row r="5">
          <cell r="D5">
            <v>12</v>
          </cell>
          <cell r="H5">
            <v>27</v>
          </cell>
          <cell r="I5">
            <v>3</v>
          </cell>
          <cell r="L5">
            <v>19</v>
          </cell>
          <cell r="P5">
            <v>5</v>
          </cell>
          <cell r="Q5">
            <v>12</v>
          </cell>
          <cell r="AZ5">
            <v>6</v>
          </cell>
        </row>
        <row r="6">
          <cell r="H6">
            <v>20</v>
          </cell>
        </row>
        <row r="24">
          <cell r="D24">
            <v>12</v>
          </cell>
          <cell r="P24">
            <v>143</v>
          </cell>
          <cell r="AZ24">
            <v>5</v>
          </cell>
        </row>
        <row r="25">
          <cell r="D25">
            <v>12</v>
          </cell>
          <cell r="H25">
            <v>1</v>
          </cell>
          <cell r="L25">
            <v>2</v>
          </cell>
          <cell r="P25">
            <v>8</v>
          </cell>
          <cell r="Q25">
            <v>1</v>
          </cell>
        </row>
        <row r="40">
          <cell r="D40">
            <v>12</v>
          </cell>
          <cell r="I40">
            <v>1</v>
          </cell>
          <cell r="P40">
            <v>1</v>
          </cell>
        </row>
        <row r="52">
          <cell r="H52">
            <v>3</v>
          </cell>
          <cell r="P52">
            <v>93</v>
          </cell>
          <cell r="Q52">
            <v>40</v>
          </cell>
        </row>
        <row r="54">
          <cell r="H54">
            <v>3</v>
          </cell>
          <cell r="P54">
            <v>93</v>
          </cell>
          <cell r="Q54">
            <v>40</v>
          </cell>
        </row>
        <row r="58">
          <cell r="H58">
            <v>2</v>
          </cell>
          <cell r="L58">
            <v>1</v>
          </cell>
          <cell r="P58">
            <v>93</v>
          </cell>
          <cell r="Q58">
            <v>40</v>
          </cell>
        </row>
        <row r="60">
          <cell r="H60">
            <v>3</v>
          </cell>
          <cell r="L60">
            <v>3</v>
          </cell>
          <cell r="P60">
            <v>93</v>
          </cell>
          <cell r="Q60">
            <v>40</v>
          </cell>
        </row>
        <row r="62">
          <cell r="H62">
            <v>2</v>
          </cell>
          <cell r="P62">
            <v>93</v>
          </cell>
          <cell r="Q62">
            <v>39</v>
          </cell>
        </row>
        <row r="64">
          <cell r="H64">
            <v>3</v>
          </cell>
          <cell r="P64">
            <v>93</v>
          </cell>
          <cell r="Q64">
            <v>39</v>
          </cell>
        </row>
        <row r="66">
          <cell r="H66">
            <v>3</v>
          </cell>
          <cell r="P66">
            <v>93</v>
          </cell>
          <cell r="Q66">
            <v>39</v>
          </cell>
        </row>
        <row r="73">
          <cell r="H73">
            <v>5</v>
          </cell>
          <cell r="P73">
            <v>25</v>
          </cell>
        </row>
        <row r="76">
          <cell r="AZ76">
            <v>10</v>
          </cell>
        </row>
        <row r="77">
          <cell r="H77">
            <v>1</v>
          </cell>
          <cell r="L77">
            <v>5</v>
          </cell>
          <cell r="P77">
            <v>6</v>
          </cell>
          <cell r="Q77">
            <v>8</v>
          </cell>
        </row>
        <row r="78">
          <cell r="L78">
            <v>4</v>
          </cell>
          <cell r="P78">
            <v>1</v>
          </cell>
          <cell r="Q78">
            <v>6</v>
          </cell>
        </row>
        <row r="79">
          <cell r="D79">
            <v>2</v>
          </cell>
          <cell r="I79">
            <v>2</v>
          </cell>
          <cell r="L79">
            <v>4</v>
          </cell>
          <cell r="P79">
            <v>1</v>
          </cell>
          <cell r="Q79">
            <v>2</v>
          </cell>
        </row>
        <row r="80">
          <cell r="D80">
            <v>2</v>
          </cell>
          <cell r="L80">
            <v>2</v>
          </cell>
        </row>
        <row r="81">
          <cell r="AZ81">
            <v>5</v>
          </cell>
        </row>
        <row r="83">
          <cell r="D83">
            <v>33</v>
          </cell>
          <cell r="P83">
            <v>48</v>
          </cell>
          <cell r="Q83">
            <v>12</v>
          </cell>
        </row>
        <row r="84">
          <cell r="H84">
            <v>1</v>
          </cell>
          <cell r="I84">
            <v>1</v>
          </cell>
          <cell r="L84">
            <v>4</v>
          </cell>
        </row>
        <row r="85">
          <cell r="H85">
            <v>9</v>
          </cell>
        </row>
        <row r="114">
          <cell r="AZ114">
            <v>5</v>
          </cell>
        </row>
        <row r="121">
          <cell r="AZ121">
            <v>10</v>
          </cell>
        </row>
        <row r="122">
          <cell r="AZ122">
            <v>10</v>
          </cell>
        </row>
        <row r="129">
          <cell r="AZ129">
            <v>3</v>
          </cell>
        </row>
        <row r="131">
          <cell r="AZ131">
            <v>3</v>
          </cell>
        </row>
        <row r="133">
          <cell r="AZ133">
            <v>5</v>
          </cell>
        </row>
        <row r="134">
          <cell r="AZ134">
            <v>20</v>
          </cell>
        </row>
        <row r="136">
          <cell r="D136">
            <v>18</v>
          </cell>
        </row>
        <row r="146">
          <cell r="AZ146">
            <v>5</v>
          </cell>
        </row>
        <row r="147">
          <cell r="AZ147">
            <v>10</v>
          </cell>
        </row>
        <row r="150">
          <cell r="P150">
            <v>2</v>
          </cell>
          <cell r="Q150">
            <v>4</v>
          </cell>
        </row>
        <row r="154">
          <cell r="D154">
            <v>9</v>
          </cell>
          <cell r="P154">
            <v>10</v>
          </cell>
          <cell r="Q154">
            <v>4</v>
          </cell>
        </row>
        <row r="155">
          <cell r="D155">
            <v>11</v>
          </cell>
          <cell r="P155">
            <v>6</v>
          </cell>
          <cell r="Q155">
            <v>4</v>
          </cell>
        </row>
      </sheetData>
      <sheetData sheetId="5">
        <row r="5">
          <cell r="D5">
            <v>9</v>
          </cell>
          <cell r="H5">
            <v>69</v>
          </cell>
          <cell r="L5">
            <v>40</v>
          </cell>
          <cell r="P5">
            <v>26</v>
          </cell>
          <cell r="Q5">
            <v>6</v>
          </cell>
          <cell r="AZ5">
            <v>3</v>
          </cell>
        </row>
        <row r="23">
          <cell r="P23">
            <v>50</v>
          </cell>
        </row>
        <row r="24">
          <cell r="H24">
            <v>9</v>
          </cell>
          <cell r="P24">
            <v>110</v>
          </cell>
          <cell r="Q24">
            <v>15</v>
          </cell>
        </row>
        <row r="25">
          <cell r="D25">
            <v>1</v>
          </cell>
          <cell r="H25">
            <v>3</v>
          </cell>
          <cell r="L25">
            <v>1</v>
          </cell>
          <cell r="P25">
            <v>3</v>
          </cell>
        </row>
        <row r="40">
          <cell r="H40">
            <v>3</v>
          </cell>
          <cell r="L40">
            <v>5</v>
          </cell>
          <cell r="Q40">
            <v>1</v>
          </cell>
        </row>
        <row r="52">
          <cell r="D52">
            <v>3</v>
          </cell>
          <cell r="H52">
            <v>9</v>
          </cell>
          <cell r="L52">
            <v>4</v>
          </cell>
          <cell r="P52">
            <v>88</v>
          </cell>
          <cell r="Q52">
            <v>18</v>
          </cell>
        </row>
        <row r="54">
          <cell r="D54">
            <v>3</v>
          </cell>
          <cell r="H54">
            <v>9</v>
          </cell>
          <cell r="L54">
            <v>4</v>
          </cell>
          <cell r="P54">
            <v>80</v>
          </cell>
          <cell r="Q54">
            <v>18</v>
          </cell>
        </row>
        <row r="58">
          <cell r="D58">
            <v>2</v>
          </cell>
          <cell r="H58">
            <v>8</v>
          </cell>
          <cell r="L58">
            <v>9</v>
          </cell>
          <cell r="P58">
            <v>70</v>
          </cell>
          <cell r="Q58">
            <v>18</v>
          </cell>
        </row>
        <row r="60">
          <cell r="D60">
            <v>2</v>
          </cell>
          <cell r="H60">
            <v>10</v>
          </cell>
          <cell r="L60">
            <v>6</v>
          </cell>
          <cell r="P60">
            <v>88</v>
          </cell>
          <cell r="Q60">
            <v>18</v>
          </cell>
        </row>
        <row r="62">
          <cell r="D62">
            <v>3</v>
          </cell>
          <cell r="H62">
            <v>13</v>
          </cell>
          <cell r="L62">
            <v>4</v>
          </cell>
          <cell r="P62">
            <v>96</v>
          </cell>
          <cell r="Q62">
            <v>18</v>
          </cell>
        </row>
        <row r="64">
          <cell r="D64">
            <v>3</v>
          </cell>
          <cell r="H64">
            <v>9</v>
          </cell>
          <cell r="L64">
            <v>4</v>
          </cell>
          <cell r="P64">
            <v>88</v>
          </cell>
          <cell r="Q64">
            <v>18</v>
          </cell>
        </row>
        <row r="66">
          <cell r="D66">
            <v>2</v>
          </cell>
          <cell r="H66">
            <v>9</v>
          </cell>
          <cell r="L66">
            <v>4</v>
          </cell>
          <cell r="P66">
            <v>106</v>
          </cell>
          <cell r="Q66">
            <v>17</v>
          </cell>
        </row>
        <row r="73">
          <cell r="H73">
            <v>24</v>
          </cell>
          <cell r="L73">
            <v>3</v>
          </cell>
          <cell r="P73">
            <v>13</v>
          </cell>
        </row>
        <row r="77">
          <cell r="D77">
            <v>1</v>
          </cell>
          <cell r="H77">
            <v>5</v>
          </cell>
          <cell r="L77">
            <v>3</v>
          </cell>
          <cell r="P77">
            <v>14</v>
          </cell>
          <cell r="Q77">
            <v>2</v>
          </cell>
        </row>
        <row r="78">
          <cell r="D78">
            <v>1</v>
          </cell>
          <cell r="H78">
            <v>4</v>
          </cell>
          <cell r="L78">
            <v>6</v>
          </cell>
          <cell r="P78">
            <v>3</v>
          </cell>
        </row>
        <row r="79">
          <cell r="D79">
            <v>2</v>
          </cell>
          <cell r="H79">
            <v>3</v>
          </cell>
          <cell r="L79">
            <v>2</v>
          </cell>
          <cell r="P79">
            <v>7</v>
          </cell>
          <cell r="Q79">
            <v>3</v>
          </cell>
        </row>
        <row r="80">
          <cell r="H80">
            <v>1</v>
          </cell>
          <cell r="P80">
            <v>3</v>
          </cell>
        </row>
        <row r="83">
          <cell r="D83">
            <v>27</v>
          </cell>
          <cell r="P83">
            <v>30</v>
          </cell>
          <cell r="Q83">
            <v>9</v>
          </cell>
        </row>
        <row r="134">
          <cell r="AZ134">
            <v>10</v>
          </cell>
        </row>
        <row r="147">
          <cell r="AZ147">
            <v>12</v>
          </cell>
        </row>
        <row r="150">
          <cell r="D150">
            <v>4</v>
          </cell>
          <cell r="H150">
            <v>2</v>
          </cell>
          <cell r="P150">
            <v>3</v>
          </cell>
        </row>
        <row r="154">
          <cell r="D154">
            <v>11</v>
          </cell>
          <cell r="P154">
            <v>7</v>
          </cell>
        </row>
        <row r="155">
          <cell r="D155">
            <v>15</v>
          </cell>
          <cell r="P155">
            <v>1</v>
          </cell>
        </row>
      </sheetData>
      <sheetData sheetId="6">
        <row r="5">
          <cell r="H5">
            <v>62</v>
          </cell>
          <cell r="L5">
            <v>32</v>
          </cell>
          <cell r="P5">
            <v>6</v>
          </cell>
          <cell r="Q5">
            <v>4</v>
          </cell>
        </row>
        <row r="24">
          <cell r="H24">
            <v>21</v>
          </cell>
          <cell r="P24">
            <v>139</v>
          </cell>
          <cell r="Q24">
            <v>6</v>
          </cell>
        </row>
        <row r="25">
          <cell r="H25">
            <v>5</v>
          </cell>
          <cell r="P25">
            <v>4</v>
          </cell>
        </row>
        <row r="40">
          <cell r="H40">
            <v>5</v>
          </cell>
          <cell r="P40">
            <v>2</v>
          </cell>
        </row>
        <row r="52">
          <cell r="H52">
            <v>8</v>
          </cell>
          <cell r="L52">
            <v>1</v>
          </cell>
          <cell r="P52">
            <v>78</v>
          </cell>
          <cell r="Q52">
            <v>23</v>
          </cell>
        </row>
        <row r="54">
          <cell r="D54">
            <v>2</v>
          </cell>
          <cell r="H54">
            <v>8</v>
          </cell>
          <cell r="L54">
            <v>1</v>
          </cell>
          <cell r="P54">
            <v>78</v>
          </cell>
          <cell r="Q54">
            <v>23</v>
          </cell>
        </row>
        <row r="58">
          <cell r="D58">
            <v>1</v>
          </cell>
          <cell r="H58">
            <v>12</v>
          </cell>
          <cell r="P58">
            <v>77</v>
          </cell>
          <cell r="Q58">
            <v>23</v>
          </cell>
        </row>
        <row r="60">
          <cell r="D60">
            <v>1</v>
          </cell>
          <cell r="H60">
            <v>7</v>
          </cell>
          <cell r="L60">
            <v>2</v>
          </cell>
          <cell r="P60">
            <v>77</v>
          </cell>
          <cell r="Q60">
            <v>23</v>
          </cell>
        </row>
        <row r="62">
          <cell r="H62">
            <v>7</v>
          </cell>
          <cell r="L62">
            <v>1</v>
          </cell>
          <cell r="P62">
            <v>78</v>
          </cell>
          <cell r="Q62">
            <v>23</v>
          </cell>
        </row>
        <row r="64">
          <cell r="D64">
            <v>1</v>
          </cell>
          <cell r="H64">
            <v>7</v>
          </cell>
          <cell r="L64">
            <v>1</v>
          </cell>
          <cell r="P64">
            <v>78</v>
          </cell>
          <cell r="Q64">
            <v>23</v>
          </cell>
        </row>
        <row r="66">
          <cell r="D66">
            <v>1</v>
          </cell>
          <cell r="H66">
            <v>7</v>
          </cell>
          <cell r="L66">
            <v>1</v>
          </cell>
          <cell r="P66">
            <v>77</v>
          </cell>
          <cell r="Q66">
            <v>24</v>
          </cell>
        </row>
        <row r="73">
          <cell r="H73">
            <v>23</v>
          </cell>
          <cell r="P73">
            <v>11</v>
          </cell>
          <cell r="Q73">
            <v>1</v>
          </cell>
        </row>
        <row r="77">
          <cell r="D77">
            <v>3</v>
          </cell>
          <cell r="H77">
            <v>7</v>
          </cell>
          <cell r="L77">
            <v>2</v>
          </cell>
          <cell r="P77">
            <v>1</v>
          </cell>
        </row>
        <row r="78">
          <cell r="D78">
            <v>2</v>
          </cell>
          <cell r="H78">
            <v>6</v>
          </cell>
          <cell r="L78">
            <v>3</v>
          </cell>
          <cell r="P78">
            <v>5</v>
          </cell>
        </row>
        <row r="79">
          <cell r="D79">
            <v>3</v>
          </cell>
          <cell r="H79">
            <v>7</v>
          </cell>
          <cell r="L79">
            <v>2</v>
          </cell>
          <cell r="P79">
            <v>3</v>
          </cell>
        </row>
        <row r="80">
          <cell r="D80">
            <v>4</v>
          </cell>
          <cell r="H80">
            <v>5</v>
          </cell>
          <cell r="L80">
            <v>10</v>
          </cell>
          <cell r="Q80">
            <v>1</v>
          </cell>
        </row>
        <row r="83">
          <cell r="P83">
            <v>63</v>
          </cell>
          <cell r="Q83">
            <v>6</v>
          </cell>
        </row>
        <row r="84">
          <cell r="H84">
            <v>6</v>
          </cell>
        </row>
        <row r="150">
          <cell r="P150">
            <v>6</v>
          </cell>
        </row>
        <row r="154">
          <cell r="D154">
            <v>12</v>
          </cell>
          <cell r="P154">
            <v>12</v>
          </cell>
          <cell r="Q154">
            <v>2</v>
          </cell>
        </row>
        <row r="155">
          <cell r="D155">
            <v>12</v>
          </cell>
          <cell r="P155">
            <v>9</v>
          </cell>
          <cell r="Q155">
            <v>1</v>
          </cell>
        </row>
      </sheetData>
      <sheetData sheetId="7">
        <row r="4">
          <cell r="AZ4">
            <v>1</v>
          </cell>
        </row>
        <row r="5">
          <cell r="D5">
            <v>3</v>
          </cell>
          <cell r="H5">
            <v>129</v>
          </cell>
          <cell r="I5">
            <v>8</v>
          </cell>
          <cell r="L5">
            <v>37</v>
          </cell>
          <cell r="P5">
            <v>3</v>
          </cell>
          <cell r="Q5">
            <v>10</v>
          </cell>
        </row>
        <row r="6">
          <cell r="L6">
            <v>40</v>
          </cell>
        </row>
        <row r="23">
          <cell r="H23">
            <v>20</v>
          </cell>
        </row>
        <row r="24">
          <cell r="H24">
            <v>39</v>
          </cell>
          <cell r="I24">
            <v>6</v>
          </cell>
          <cell r="L24">
            <v>6</v>
          </cell>
          <cell r="P24">
            <v>92</v>
          </cell>
          <cell r="Q24">
            <v>54</v>
          </cell>
          <cell r="AZ24">
            <v>1</v>
          </cell>
        </row>
        <row r="25">
          <cell r="H25">
            <v>7</v>
          </cell>
          <cell r="I25">
            <v>1</v>
          </cell>
          <cell r="L25">
            <v>2</v>
          </cell>
          <cell r="P25">
            <v>2</v>
          </cell>
        </row>
        <row r="40">
          <cell r="H40">
            <v>8</v>
          </cell>
          <cell r="I40">
            <v>1</v>
          </cell>
          <cell r="L40">
            <v>3</v>
          </cell>
          <cell r="Q40">
            <v>1</v>
          </cell>
        </row>
        <row r="52">
          <cell r="D52">
            <v>3</v>
          </cell>
          <cell r="H52">
            <v>8</v>
          </cell>
          <cell r="L52">
            <v>1</v>
          </cell>
          <cell r="P52">
            <v>59</v>
          </cell>
          <cell r="Q52">
            <v>18</v>
          </cell>
          <cell r="AZ52">
            <v>1</v>
          </cell>
        </row>
        <row r="54">
          <cell r="D54">
            <v>3</v>
          </cell>
          <cell r="H54">
            <v>13</v>
          </cell>
          <cell r="L54">
            <v>1</v>
          </cell>
          <cell r="P54">
            <v>59</v>
          </cell>
          <cell r="Q54">
            <v>18</v>
          </cell>
          <cell r="AZ54">
            <v>1</v>
          </cell>
        </row>
        <row r="58">
          <cell r="D58">
            <v>2</v>
          </cell>
          <cell r="H58">
            <v>8</v>
          </cell>
          <cell r="L58">
            <v>1</v>
          </cell>
          <cell r="P58">
            <v>58</v>
          </cell>
          <cell r="Q58">
            <v>18</v>
          </cell>
          <cell r="AZ58">
            <v>1</v>
          </cell>
        </row>
        <row r="60">
          <cell r="D60">
            <v>2</v>
          </cell>
          <cell r="H60">
            <v>11</v>
          </cell>
          <cell r="I60">
            <v>1</v>
          </cell>
          <cell r="L60">
            <v>2</v>
          </cell>
          <cell r="P60">
            <v>58</v>
          </cell>
          <cell r="Q60">
            <v>18</v>
          </cell>
          <cell r="AZ60">
            <v>1</v>
          </cell>
        </row>
        <row r="62">
          <cell r="D62">
            <v>3</v>
          </cell>
          <cell r="H62">
            <v>9</v>
          </cell>
          <cell r="I62">
            <v>1</v>
          </cell>
          <cell r="L62">
            <v>1</v>
          </cell>
          <cell r="P62">
            <v>59</v>
          </cell>
          <cell r="Q62">
            <v>18</v>
          </cell>
          <cell r="AZ62">
            <v>1</v>
          </cell>
        </row>
        <row r="64">
          <cell r="D64">
            <v>3</v>
          </cell>
          <cell r="H64">
            <v>9</v>
          </cell>
          <cell r="I64">
            <v>1</v>
          </cell>
          <cell r="L64">
            <v>1</v>
          </cell>
          <cell r="P64">
            <v>58</v>
          </cell>
          <cell r="Q64">
            <v>18</v>
          </cell>
          <cell r="AZ64">
            <v>1</v>
          </cell>
        </row>
        <row r="66">
          <cell r="D66">
            <v>3</v>
          </cell>
          <cell r="H66">
            <v>8</v>
          </cell>
          <cell r="I66">
            <v>1</v>
          </cell>
          <cell r="L66">
            <v>1</v>
          </cell>
          <cell r="P66">
            <v>58</v>
          </cell>
          <cell r="Q66">
            <v>18</v>
          </cell>
          <cell r="AZ66">
            <v>1</v>
          </cell>
        </row>
        <row r="73">
          <cell r="H73">
            <v>9</v>
          </cell>
          <cell r="P73">
            <v>8</v>
          </cell>
          <cell r="Q73">
            <v>7</v>
          </cell>
        </row>
        <row r="74">
          <cell r="AZ74">
            <v>5</v>
          </cell>
        </row>
        <row r="76">
          <cell r="AZ76">
            <v>5</v>
          </cell>
        </row>
        <row r="77">
          <cell r="H77">
            <v>15</v>
          </cell>
          <cell r="I77">
            <v>3</v>
          </cell>
          <cell r="L77">
            <v>4</v>
          </cell>
          <cell r="P77">
            <v>7</v>
          </cell>
          <cell r="Q77">
            <v>1</v>
          </cell>
        </row>
        <row r="78">
          <cell r="D78">
            <v>2</v>
          </cell>
          <cell r="H78">
            <v>10</v>
          </cell>
          <cell r="L78">
            <v>9</v>
          </cell>
          <cell r="P78">
            <v>2</v>
          </cell>
          <cell r="Q78">
            <v>1</v>
          </cell>
        </row>
        <row r="79">
          <cell r="H79">
            <v>10</v>
          </cell>
          <cell r="L79">
            <v>4</v>
          </cell>
          <cell r="P79">
            <v>4</v>
          </cell>
          <cell r="Q79">
            <v>1</v>
          </cell>
        </row>
        <row r="80">
          <cell r="H80">
            <v>7</v>
          </cell>
          <cell r="P80">
            <v>1</v>
          </cell>
        </row>
        <row r="83">
          <cell r="D83">
            <v>3</v>
          </cell>
          <cell r="P83">
            <v>36</v>
          </cell>
          <cell r="Q83">
            <v>18</v>
          </cell>
          <cell r="AZ83">
            <v>2</v>
          </cell>
        </row>
        <row r="84">
          <cell r="H84">
            <v>2</v>
          </cell>
        </row>
        <row r="105">
          <cell r="AZ105">
            <v>1</v>
          </cell>
        </row>
        <row r="106">
          <cell r="AZ106">
            <v>1</v>
          </cell>
        </row>
        <row r="110">
          <cell r="AZ110">
            <v>2</v>
          </cell>
        </row>
        <row r="111">
          <cell r="AZ111">
            <v>2</v>
          </cell>
        </row>
        <row r="114">
          <cell r="AZ114">
            <v>2</v>
          </cell>
        </row>
        <row r="128">
          <cell r="AZ128">
            <v>2</v>
          </cell>
        </row>
        <row r="129">
          <cell r="AZ129">
            <v>1</v>
          </cell>
        </row>
        <row r="134">
          <cell r="AZ134">
            <v>9</v>
          </cell>
        </row>
        <row r="146">
          <cell r="AZ146">
            <v>2</v>
          </cell>
        </row>
        <row r="147">
          <cell r="AZ147">
            <v>7</v>
          </cell>
        </row>
        <row r="150">
          <cell r="P150">
            <v>1</v>
          </cell>
          <cell r="Q150">
            <v>1</v>
          </cell>
          <cell r="AZ150">
            <v>3</v>
          </cell>
        </row>
        <row r="152">
          <cell r="AZ152">
            <v>2</v>
          </cell>
        </row>
        <row r="154">
          <cell r="D154">
            <v>7</v>
          </cell>
          <cell r="P154">
            <v>9</v>
          </cell>
          <cell r="Q154">
            <v>3</v>
          </cell>
          <cell r="AZ154">
            <v>3</v>
          </cell>
        </row>
        <row r="155">
          <cell r="D155">
            <v>7</v>
          </cell>
          <cell r="P155">
            <v>5</v>
          </cell>
          <cell r="AZ155">
            <v>3</v>
          </cell>
        </row>
      </sheetData>
      <sheetData sheetId="8">
        <row r="5">
          <cell r="D5">
            <v>38</v>
          </cell>
          <cell r="H5">
            <v>54</v>
          </cell>
          <cell r="I5">
            <v>67</v>
          </cell>
          <cell r="L5">
            <v>34</v>
          </cell>
          <cell r="P5">
            <v>9</v>
          </cell>
          <cell r="Q5">
            <v>3</v>
          </cell>
        </row>
        <row r="24">
          <cell r="D24">
            <v>3</v>
          </cell>
          <cell r="H24">
            <v>9</v>
          </cell>
          <cell r="I24">
            <v>26</v>
          </cell>
          <cell r="L24">
            <v>15</v>
          </cell>
          <cell r="P24">
            <v>34</v>
          </cell>
          <cell r="Q24">
            <v>28</v>
          </cell>
        </row>
        <row r="25">
          <cell r="D25">
            <v>3</v>
          </cell>
          <cell r="H25">
            <v>2</v>
          </cell>
          <cell r="I25">
            <v>2</v>
          </cell>
          <cell r="L25">
            <v>2</v>
          </cell>
          <cell r="P25">
            <v>1</v>
          </cell>
        </row>
        <row r="40">
          <cell r="D40">
            <v>1</v>
          </cell>
          <cell r="H40">
            <v>4</v>
          </cell>
          <cell r="I40">
            <v>2</v>
          </cell>
          <cell r="L40">
            <v>4</v>
          </cell>
          <cell r="P40">
            <v>2</v>
          </cell>
        </row>
        <row r="52">
          <cell r="D52">
            <v>18</v>
          </cell>
          <cell r="H52">
            <v>14</v>
          </cell>
          <cell r="I52">
            <v>4</v>
          </cell>
          <cell r="L52">
            <v>1</v>
          </cell>
          <cell r="P52">
            <v>37</v>
          </cell>
          <cell r="Q52">
            <v>20</v>
          </cell>
        </row>
        <row r="54">
          <cell r="D54">
            <v>15</v>
          </cell>
          <cell r="H54">
            <v>14</v>
          </cell>
          <cell r="I54">
            <v>4</v>
          </cell>
          <cell r="L54">
            <v>1</v>
          </cell>
          <cell r="P54">
            <v>37</v>
          </cell>
          <cell r="Q54">
            <v>19</v>
          </cell>
        </row>
        <row r="58">
          <cell r="D58">
            <v>15</v>
          </cell>
          <cell r="H58">
            <v>14</v>
          </cell>
          <cell r="I58">
            <v>4</v>
          </cell>
          <cell r="L58">
            <v>3</v>
          </cell>
          <cell r="P58">
            <v>36</v>
          </cell>
          <cell r="Q58">
            <v>19</v>
          </cell>
        </row>
        <row r="60">
          <cell r="D60">
            <v>15</v>
          </cell>
          <cell r="H60">
            <v>15</v>
          </cell>
          <cell r="I60">
            <v>4</v>
          </cell>
          <cell r="L60">
            <v>3</v>
          </cell>
          <cell r="P60">
            <v>36</v>
          </cell>
          <cell r="Q60">
            <v>19</v>
          </cell>
        </row>
        <row r="62">
          <cell r="D62">
            <v>17</v>
          </cell>
          <cell r="H62">
            <v>14</v>
          </cell>
          <cell r="I62">
            <v>5</v>
          </cell>
          <cell r="L62">
            <v>1</v>
          </cell>
          <cell r="P62">
            <v>37</v>
          </cell>
          <cell r="Q62">
            <v>20</v>
          </cell>
        </row>
        <row r="64">
          <cell r="D64">
            <v>16</v>
          </cell>
          <cell r="H64">
            <v>14</v>
          </cell>
          <cell r="I64">
            <v>4</v>
          </cell>
          <cell r="L64">
            <v>2</v>
          </cell>
          <cell r="P64">
            <v>36</v>
          </cell>
          <cell r="Q64">
            <v>20</v>
          </cell>
        </row>
        <row r="66">
          <cell r="D66">
            <v>4</v>
          </cell>
          <cell r="H66">
            <v>19</v>
          </cell>
          <cell r="I66">
            <v>5</v>
          </cell>
          <cell r="L66">
            <v>2</v>
          </cell>
          <cell r="P66">
            <v>37</v>
          </cell>
          <cell r="Q66">
            <v>21</v>
          </cell>
        </row>
        <row r="73">
          <cell r="D73">
            <v>7</v>
          </cell>
          <cell r="H73">
            <v>17</v>
          </cell>
          <cell r="P73">
            <v>6</v>
          </cell>
          <cell r="Q73">
            <v>6</v>
          </cell>
        </row>
        <row r="77">
          <cell r="D77">
            <v>2</v>
          </cell>
          <cell r="H77">
            <v>2</v>
          </cell>
          <cell r="L77">
            <v>21</v>
          </cell>
          <cell r="P77">
            <v>11</v>
          </cell>
          <cell r="Q77">
            <v>4</v>
          </cell>
        </row>
        <row r="78">
          <cell r="D78">
            <v>5</v>
          </cell>
          <cell r="H78">
            <v>5</v>
          </cell>
          <cell r="I78">
            <v>1</v>
          </cell>
          <cell r="L78">
            <v>2</v>
          </cell>
          <cell r="P78">
            <v>1</v>
          </cell>
          <cell r="AZ78">
            <v>1</v>
          </cell>
        </row>
        <row r="79">
          <cell r="D79">
            <v>5</v>
          </cell>
          <cell r="L79">
            <v>8</v>
          </cell>
          <cell r="P79">
            <v>4</v>
          </cell>
          <cell r="Q79">
            <v>3</v>
          </cell>
        </row>
        <row r="80">
          <cell r="D80">
            <v>3</v>
          </cell>
          <cell r="H80">
            <v>2</v>
          </cell>
          <cell r="L80">
            <v>2</v>
          </cell>
          <cell r="P80">
            <v>2</v>
          </cell>
          <cell r="Q80">
            <v>1</v>
          </cell>
        </row>
        <row r="83">
          <cell r="D83">
            <v>6</v>
          </cell>
          <cell r="P83">
            <v>195</v>
          </cell>
          <cell r="Q83">
            <v>126</v>
          </cell>
        </row>
        <row r="84">
          <cell r="H84">
            <v>1</v>
          </cell>
          <cell r="I84">
            <v>1</v>
          </cell>
          <cell r="L84">
            <v>1</v>
          </cell>
        </row>
        <row r="150">
          <cell r="L150">
            <v>2</v>
          </cell>
          <cell r="P150">
            <v>8</v>
          </cell>
        </row>
        <row r="154">
          <cell r="D154">
            <v>16</v>
          </cell>
          <cell r="P154">
            <v>17</v>
          </cell>
          <cell r="Q154">
            <v>2</v>
          </cell>
        </row>
        <row r="155">
          <cell r="D155">
            <v>16</v>
          </cell>
          <cell r="P155">
            <v>9</v>
          </cell>
        </row>
      </sheetData>
      <sheetData sheetId="9">
        <row r="4">
          <cell r="AZ4">
            <v>10</v>
          </cell>
        </row>
        <row r="5">
          <cell r="D5">
            <v>56</v>
          </cell>
          <cell r="H5">
            <v>139</v>
          </cell>
          <cell r="I5">
            <v>19</v>
          </cell>
          <cell r="L5">
            <v>35</v>
          </cell>
          <cell r="P5">
            <v>12</v>
          </cell>
          <cell r="Q5">
            <v>6</v>
          </cell>
          <cell r="AZ5">
            <v>25</v>
          </cell>
        </row>
        <row r="6">
          <cell r="AZ6">
            <v>200</v>
          </cell>
        </row>
        <row r="23">
          <cell r="D23">
            <v>300</v>
          </cell>
          <cell r="H23">
            <v>30</v>
          </cell>
        </row>
        <row r="24">
          <cell r="D24">
            <v>53</v>
          </cell>
          <cell r="H24">
            <v>61</v>
          </cell>
          <cell r="I24">
            <v>12</v>
          </cell>
          <cell r="L24">
            <v>6</v>
          </cell>
          <cell r="P24">
            <v>43</v>
          </cell>
          <cell r="Q24">
            <v>12</v>
          </cell>
        </row>
        <row r="25">
          <cell r="D25">
            <v>6</v>
          </cell>
          <cell r="H25">
            <v>3</v>
          </cell>
          <cell r="I25">
            <v>1</v>
          </cell>
          <cell r="Q25">
            <v>1</v>
          </cell>
        </row>
        <row r="52">
          <cell r="D52">
            <v>12</v>
          </cell>
          <cell r="H52">
            <v>22</v>
          </cell>
          <cell r="I52">
            <v>3</v>
          </cell>
          <cell r="L52">
            <v>1</v>
          </cell>
          <cell r="P52">
            <v>43</v>
          </cell>
          <cell r="Q52">
            <v>22</v>
          </cell>
          <cell r="AZ52">
            <v>5</v>
          </cell>
        </row>
        <row r="53">
          <cell r="AZ53">
            <v>90</v>
          </cell>
        </row>
        <row r="54">
          <cell r="D54">
            <v>12</v>
          </cell>
          <cell r="H54">
            <v>23</v>
          </cell>
          <cell r="I54">
            <v>3</v>
          </cell>
          <cell r="L54">
            <v>1</v>
          </cell>
          <cell r="P54">
            <v>43</v>
          </cell>
          <cell r="Q54">
            <v>22</v>
          </cell>
          <cell r="AZ54">
            <v>5</v>
          </cell>
        </row>
        <row r="58">
          <cell r="D58">
            <v>10</v>
          </cell>
          <cell r="H58">
            <v>23</v>
          </cell>
          <cell r="I58">
            <v>3</v>
          </cell>
          <cell r="L58">
            <v>1</v>
          </cell>
          <cell r="P58">
            <v>43</v>
          </cell>
          <cell r="Q58">
            <v>22</v>
          </cell>
          <cell r="AZ58">
            <v>5</v>
          </cell>
        </row>
        <row r="59">
          <cell r="AZ59">
            <v>20</v>
          </cell>
        </row>
        <row r="60">
          <cell r="D60">
            <v>15</v>
          </cell>
          <cell r="H60">
            <v>22</v>
          </cell>
          <cell r="I60">
            <v>4</v>
          </cell>
          <cell r="L60">
            <v>1</v>
          </cell>
          <cell r="P60">
            <v>43</v>
          </cell>
          <cell r="Q60">
            <v>21</v>
          </cell>
          <cell r="AZ60">
            <v>5</v>
          </cell>
        </row>
        <row r="62">
          <cell r="D62">
            <v>10</v>
          </cell>
          <cell r="H62">
            <v>18</v>
          </cell>
          <cell r="I62">
            <v>3</v>
          </cell>
          <cell r="L62">
            <v>1</v>
          </cell>
          <cell r="P62">
            <v>44</v>
          </cell>
          <cell r="Q62">
            <v>22</v>
          </cell>
          <cell r="AZ62">
            <v>5</v>
          </cell>
        </row>
        <row r="64">
          <cell r="D64">
            <v>10</v>
          </cell>
          <cell r="H64">
            <v>18</v>
          </cell>
          <cell r="I64">
            <v>3</v>
          </cell>
          <cell r="L64">
            <v>1</v>
          </cell>
          <cell r="P64">
            <v>44</v>
          </cell>
          <cell r="Q64">
            <v>22</v>
          </cell>
          <cell r="AZ64">
            <v>15</v>
          </cell>
        </row>
        <row r="66">
          <cell r="D66">
            <v>9</v>
          </cell>
          <cell r="H66">
            <v>18</v>
          </cell>
          <cell r="I66">
            <v>3</v>
          </cell>
          <cell r="L66">
            <v>3</v>
          </cell>
          <cell r="P66">
            <v>45</v>
          </cell>
          <cell r="Q66">
            <v>22</v>
          </cell>
        </row>
        <row r="73">
          <cell r="H73">
            <v>12</v>
          </cell>
          <cell r="P73">
            <v>20</v>
          </cell>
          <cell r="Q73">
            <v>2</v>
          </cell>
        </row>
        <row r="76">
          <cell r="AZ76">
            <v>70</v>
          </cell>
        </row>
        <row r="77">
          <cell r="D77">
            <v>1</v>
          </cell>
          <cell r="H77">
            <v>2</v>
          </cell>
          <cell r="L77">
            <v>3</v>
          </cell>
          <cell r="P77">
            <v>13</v>
          </cell>
        </row>
        <row r="78">
          <cell r="D78">
            <v>5</v>
          </cell>
          <cell r="H78">
            <v>2</v>
          </cell>
          <cell r="I78">
            <v>1</v>
          </cell>
          <cell r="L78">
            <v>4</v>
          </cell>
          <cell r="P78">
            <v>11</v>
          </cell>
          <cell r="Q78">
            <v>1</v>
          </cell>
        </row>
        <row r="79">
          <cell r="D79">
            <v>4</v>
          </cell>
          <cell r="H79">
            <v>1</v>
          </cell>
          <cell r="I79">
            <v>1</v>
          </cell>
          <cell r="L79">
            <v>4</v>
          </cell>
          <cell r="P79">
            <v>17</v>
          </cell>
          <cell r="Q79">
            <v>8</v>
          </cell>
        </row>
        <row r="80">
          <cell r="D80">
            <v>3</v>
          </cell>
          <cell r="H80">
            <v>2</v>
          </cell>
          <cell r="I80">
            <v>2</v>
          </cell>
          <cell r="L80">
            <v>3</v>
          </cell>
          <cell r="P80">
            <v>4</v>
          </cell>
        </row>
        <row r="83">
          <cell r="P83">
            <v>102</v>
          </cell>
          <cell r="Q83">
            <v>3</v>
          </cell>
        </row>
        <row r="84">
          <cell r="H84">
            <v>2</v>
          </cell>
          <cell r="I84">
            <v>1</v>
          </cell>
        </row>
        <row r="114">
          <cell r="AZ114">
            <v>3</v>
          </cell>
        </row>
        <row r="120">
          <cell r="AZ120">
            <v>90</v>
          </cell>
        </row>
        <row r="122">
          <cell r="AZ122">
            <v>90</v>
          </cell>
        </row>
        <row r="125">
          <cell r="AZ125">
            <v>72</v>
          </cell>
        </row>
        <row r="126">
          <cell r="AZ126">
            <v>83</v>
          </cell>
        </row>
        <row r="127">
          <cell r="AZ127">
            <v>80</v>
          </cell>
        </row>
        <row r="133">
          <cell r="AZ133">
            <v>100</v>
          </cell>
        </row>
        <row r="134">
          <cell r="AZ134">
            <v>30</v>
          </cell>
        </row>
        <row r="147">
          <cell r="AZ147">
            <v>1741</v>
          </cell>
        </row>
        <row r="149">
          <cell r="AZ149">
            <v>3</v>
          </cell>
        </row>
        <row r="154">
          <cell r="D154">
            <v>4</v>
          </cell>
          <cell r="I154">
            <v>1</v>
          </cell>
          <cell r="P154">
            <v>20</v>
          </cell>
          <cell r="Q154">
            <v>4</v>
          </cell>
        </row>
        <row r="155">
          <cell r="D155">
            <v>6</v>
          </cell>
          <cell r="P155">
            <v>5</v>
          </cell>
          <cell r="Q155">
            <v>2</v>
          </cell>
        </row>
      </sheetData>
      <sheetData sheetId="10">
        <row r="5">
          <cell r="D5">
            <v>18</v>
          </cell>
          <cell r="H5">
            <v>76</v>
          </cell>
          <cell r="I5">
            <v>31</v>
          </cell>
          <cell r="L5">
            <v>1</v>
          </cell>
          <cell r="P5">
            <v>17</v>
          </cell>
          <cell r="Q5">
            <v>3</v>
          </cell>
          <cell r="AZ5">
            <v>10</v>
          </cell>
        </row>
        <row r="24">
          <cell r="D24">
            <v>21</v>
          </cell>
          <cell r="H24">
            <v>40</v>
          </cell>
          <cell r="I24">
            <v>31</v>
          </cell>
          <cell r="L24">
            <v>3</v>
          </cell>
          <cell r="P24">
            <v>85</v>
          </cell>
          <cell r="Q24">
            <v>48</v>
          </cell>
        </row>
        <row r="25">
          <cell r="H25">
            <v>3</v>
          </cell>
          <cell r="I25">
            <v>2</v>
          </cell>
          <cell r="L25">
            <v>1</v>
          </cell>
          <cell r="P25">
            <v>3</v>
          </cell>
          <cell r="AZ25">
            <v>10</v>
          </cell>
        </row>
        <row r="40">
          <cell r="H40">
            <v>3</v>
          </cell>
          <cell r="I40">
            <v>2</v>
          </cell>
          <cell r="L40">
            <v>3</v>
          </cell>
          <cell r="AZ40">
            <v>5</v>
          </cell>
        </row>
        <row r="52">
          <cell r="D52">
            <v>3</v>
          </cell>
          <cell r="H52">
            <v>8</v>
          </cell>
          <cell r="I52">
            <v>7</v>
          </cell>
          <cell r="L52">
            <v>1</v>
          </cell>
          <cell r="P52">
            <v>31</v>
          </cell>
          <cell r="Q52">
            <v>14</v>
          </cell>
        </row>
        <row r="54">
          <cell r="D54">
            <v>2</v>
          </cell>
          <cell r="H54">
            <v>8</v>
          </cell>
          <cell r="I54">
            <v>7</v>
          </cell>
          <cell r="L54">
            <v>1</v>
          </cell>
          <cell r="P54">
            <v>31</v>
          </cell>
          <cell r="Q54">
            <v>14</v>
          </cell>
        </row>
        <row r="58">
          <cell r="D58">
            <v>2</v>
          </cell>
          <cell r="H58">
            <v>8</v>
          </cell>
          <cell r="I58">
            <v>7</v>
          </cell>
          <cell r="L58">
            <v>1</v>
          </cell>
          <cell r="P58">
            <v>31</v>
          </cell>
          <cell r="Q58">
            <v>14</v>
          </cell>
        </row>
        <row r="60">
          <cell r="D60">
            <v>2</v>
          </cell>
          <cell r="H60">
            <v>8</v>
          </cell>
          <cell r="I60">
            <v>7</v>
          </cell>
          <cell r="L60">
            <v>5</v>
          </cell>
          <cell r="P60">
            <v>31</v>
          </cell>
          <cell r="Q60">
            <v>14</v>
          </cell>
          <cell r="AZ60">
            <v>5</v>
          </cell>
        </row>
        <row r="62">
          <cell r="D62">
            <v>3</v>
          </cell>
          <cell r="H62">
            <v>8</v>
          </cell>
          <cell r="I62">
            <v>7</v>
          </cell>
          <cell r="L62">
            <v>2</v>
          </cell>
          <cell r="P62">
            <v>31</v>
          </cell>
          <cell r="Q62">
            <v>15</v>
          </cell>
        </row>
        <row r="64">
          <cell r="D64">
            <v>3</v>
          </cell>
          <cell r="H64">
            <v>8</v>
          </cell>
          <cell r="I64">
            <v>7</v>
          </cell>
          <cell r="L64">
            <v>1</v>
          </cell>
          <cell r="P64">
            <v>31</v>
          </cell>
          <cell r="Q64">
            <v>15</v>
          </cell>
        </row>
        <row r="66">
          <cell r="D66">
            <v>3</v>
          </cell>
          <cell r="H66">
            <v>8</v>
          </cell>
          <cell r="I66">
            <v>8</v>
          </cell>
          <cell r="L66">
            <v>2</v>
          </cell>
          <cell r="P66">
            <v>31</v>
          </cell>
          <cell r="Q66">
            <v>15</v>
          </cell>
        </row>
        <row r="72">
          <cell r="Q72">
            <v>3</v>
          </cell>
        </row>
        <row r="73">
          <cell r="H73">
            <v>4</v>
          </cell>
          <cell r="L73">
            <v>7</v>
          </cell>
          <cell r="P73">
            <v>14</v>
          </cell>
          <cell r="Q73">
            <v>3</v>
          </cell>
        </row>
        <row r="77">
          <cell r="H77">
            <v>14</v>
          </cell>
          <cell r="L77">
            <v>1</v>
          </cell>
          <cell r="P77">
            <v>12</v>
          </cell>
        </row>
        <row r="78">
          <cell r="D78">
            <v>3</v>
          </cell>
          <cell r="H78">
            <v>3</v>
          </cell>
          <cell r="I78">
            <v>2</v>
          </cell>
          <cell r="L78">
            <v>2</v>
          </cell>
          <cell r="Q78">
            <v>1</v>
          </cell>
        </row>
        <row r="79">
          <cell r="D79">
            <v>2</v>
          </cell>
          <cell r="H79">
            <v>2</v>
          </cell>
          <cell r="I79">
            <v>2</v>
          </cell>
          <cell r="L79">
            <v>5</v>
          </cell>
          <cell r="P79">
            <v>4</v>
          </cell>
          <cell r="Q79">
            <v>1</v>
          </cell>
        </row>
        <row r="80">
          <cell r="D80">
            <v>1</v>
          </cell>
          <cell r="H80">
            <v>2</v>
          </cell>
          <cell r="L80">
            <v>4</v>
          </cell>
          <cell r="P80">
            <v>4</v>
          </cell>
          <cell r="Q80">
            <v>1</v>
          </cell>
        </row>
        <row r="83">
          <cell r="P83">
            <v>72</v>
          </cell>
          <cell r="Q83">
            <v>15</v>
          </cell>
        </row>
        <row r="84">
          <cell r="H84">
            <v>2</v>
          </cell>
        </row>
        <row r="151">
          <cell r="P151">
            <v>3</v>
          </cell>
          <cell r="Q151">
            <v>2</v>
          </cell>
        </row>
        <row r="154">
          <cell r="D154">
            <v>1</v>
          </cell>
          <cell r="P154">
            <v>3</v>
          </cell>
        </row>
        <row r="155">
          <cell r="D155">
            <v>1</v>
          </cell>
          <cell r="P155">
            <v>7</v>
          </cell>
        </row>
      </sheetData>
      <sheetData sheetId="11">
        <row r="4">
          <cell r="AZ4">
            <v>30</v>
          </cell>
        </row>
        <row r="5">
          <cell r="D5">
            <v>21</v>
          </cell>
          <cell r="H5">
            <v>98</v>
          </cell>
          <cell r="P5">
            <v>12</v>
          </cell>
          <cell r="Q5">
            <v>2</v>
          </cell>
          <cell r="AZ5">
            <v>6</v>
          </cell>
        </row>
        <row r="24">
          <cell r="D24">
            <v>23</v>
          </cell>
          <cell r="H24">
            <v>38</v>
          </cell>
          <cell r="L24">
            <v>12</v>
          </cell>
          <cell r="P24">
            <v>40</v>
          </cell>
          <cell r="Q24">
            <v>49</v>
          </cell>
          <cell r="AZ24">
            <v>20</v>
          </cell>
        </row>
        <row r="25">
          <cell r="D25">
            <v>3</v>
          </cell>
          <cell r="H25">
            <v>2</v>
          </cell>
          <cell r="P25">
            <v>2</v>
          </cell>
        </row>
        <row r="40">
          <cell r="H40">
            <v>14</v>
          </cell>
          <cell r="L40">
            <v>3</v>
          </cell>
          <cell r="P40">
            <v>2</v>
          </cell>
          <cell r="Q40">
            <v>1</v>
          </cell>
        </row>
        <row r="52">
          <cell r="D52">
            <v>2</v>
          </cell>
          <cell r="H52">
            <v>18</v>
          </cell>
          <cell r="P52">
            <v>35</v>
          </cell>
          <cell r="Q52">
            <v>28</v>
          </cell>
        </row>
        <row r="54">
          <cell r="D54">
            <v>2</v>
          </cell>
          <cell r="H54">
            <v>18</v>
          </cell>
          <cell r="P54">
            <v>35</v>
          </cell>
          <cell r="Q54">
            <v>27</v>
          </cell>
        </row>
        <row r="58">
          <cell r="D58">
            <v>4</v>
          </cell>
          <cell r="H58">
            <v>18</v>
          </cell>
          <cell r="P58">
            <v>35</v>
          </cell>
          <cell r="Q58">
            <v>27</v>
          </cell>
        </row>
        <row r="60">
          <cell r="D60">
            <v>2</v>
          </cell>
          <cell r="H60">
            <v>19</v>
          </cell>
          <cell r="L60">
            <v>8</v>
          </cell>
          <cell r="P60">
            <v>35</v>
          </cell>
        </row>
        <row r="62">
          <cell r="D62">
            <v>4</v>
          </cell>
          <cell r="H62">
            <v>18</v>
          </cell>
          <cell r="P62">
            <v>35</v>
          </cell>
          <cell r="Q62">
            <v>28</v>
          </cell>
        </row>
        <row r="64">
          <cell r="D64">
            <v>4</v>
          </cell>
          <cell r="H64">
            <v>18</v>
          </cell>
          <cell r="P64">
            <v>34</v>
          </cell>
          <cell r="Q64">
            <v>28</v>
          </cell>
        </row>
        <row r="66">
          <cell r="D66">
            <v>3</v>
          </cell>
          <cell r="H66">
            <v>17</v>
          </cell>
          <cell r="P66">
            <v>34</v>
          </cell>
          <cell r="Q66">
            <v>28</v>
          </cell>
        </row>
        <row r="73">
          <cell r="H73">
            <v>4</v>
          </cell>
          <cell r="P73">
            <v>26</v>
          </cell>
          <cell r="Q73">
            <v>8</v>
          </cell>
        </row>
        <row r="76">
          <cell r="AZ76">
            <v>10</v>
          </cell>
        </row>
        <row r="77">
          <cell r="H77">
            <v>5</v>
          </cell>
          <cell r="L77">
            <v>4</v>
          </cell>
          <cell r="P77">
            <v>14</v>
          </cell>
          <cell r="Q77">
            <v>4</v>
          </cell>
        </row>
        <row r="78">
          <cell r="D78">
            <v>4</v>
          </cell>
          <cell r="H78">
            <v>2</v>
          </cell>
          <cell r="L78">
            <v>6</v>
          </cell>
          <cell r="P78">
            <v>10</v>
          </cell>
        </row>
        <row r="79">
          <cell r="D79">
            <v>2</v>
          </cell>
          <cell r="H79">
            <v>4</v>
          </cell>
          <cell r="L79">
            <v>8</v>
          </cell>
          <cell r="P79">
            <v>5</v>
          </cell>
          <cell r="Q79">
            <v>5</v>
          </cell>
        </row>
        <row r="80">
          <cell r="D80">
            <v>2</v>
          </cell>
          <cell r="H80">
            <v>3</v>
          </cell>
          <cell r="L80">
            <v>5</v>
          </cell>
          <cell r="P80">
            <v>1</v>
          </cell>
        </row>
        <row r="83">
          <cell r="H83">
            <v>3</v>
          </cell>
          <cell r="P83">
            <v>60</v>
          </cell>
          <cell r="Q83">
            <v>21</v>
          </cell>
        </row>
        <row r="84">
          <cell r="H84">
            <v>4</v>
          </cell>
        </row>
        <row r="85">
          <cell r="H85">
            <v>1</v>
          </cell>
        </row>
        <row r="114">
          <cell r="AZ114">
            <v>5</v>
          </cell>
        </row>
        <row r="121">
          <cell r="AZ121">
            <v>10</v>
          </cell>
        </row>
        <row r="122">
          <cell r="AZ122">
            <v>10</v>
          </cell>
        </row>
        <row r="134">
          <cell r="AZ134">
            <v>20</v>
          </cell>
        </row>
        <row r="147">
          <cell r="AZ147">
            <v>15</v>
          </cell>
        </row>
        <row r="151">
          <cell r="P151">
            <v>1</v>
          </cell>
        </row>
        <row r="154">
          <cell r="Q154">
            <v>2</v>
          </cell>
        </row>
        <row r="155">
          <cell r="Q155">
            <v>2</v>
          </cell>
        </row>
      </sheetData>
      <sheetData sheetId="12">
        <row r="5">
          <cell r="D5">
            <v>44</v>
          </cell>
          <cell r="H5">
            <v>75</v>
          </cell>
          <cell r="I5">
            <v>35</v>
          </cell>
          <cell r="L5">
            <v>6</v>
          </cell>
          <cell r="P5">
            <v>15</v>
          </cell>
          <cell r="AZ5">
            <v>3</v>
          </cell>
        </row>
        <row r="24">
          <cell r="D24">
            <v>99</v>
          </cell>
          <cell r="H24">
            <v>57</v>
          </cell>
          <cell r="I24">
            <v>35</v>
          </cell>
          <cell r="L24">
            <v>25</v>
          </cell>
          <cell r="P24">
            <v>50</v>
          </cell>
          <cell r="Q24">
            <v>37</v>
          </cell>
        </row>
        <row r="25">
          <cell r="D25">
            <v>13</v>
          </cell>
          <cell r="I25">
            <v>2</v>
          </cell>
          <cell r="Q25">
            <v>1</v>
          </cell>
        </row>
        <row r="40">
          <cell r="H40">
            <v>12</v>
          </cell>
          <cell r="I40">
            <v>6</v>
          </cell>
          <cell r="L40">
            <v>1</v>
          </cell>
        </row>
        <row r="52">
          <cell r="D52">
            <v>2</v>
          </cell>
          <cell r="H52">
            <v>17</v>
          </cell>
          <cell r="I52">
            <v>2</v>
          </cell>
          <cell r="L52">
            <v>2</v>
          </cell>
          <cell r="P52">
            <v>42</v>
          </cell>
          <cell r="Q52">
            <v>10</v>
          </cell>
        </row>
        <row r="54">
          <cell r="D54">
            <v>4</v>
          </cell>
          <cell r="H54">
            <v>17</v>
          </cell>
          <cell r="I54">
            <v>2</v>
          </cell>
          <cell r="L54">
            <v>2</v>
          </cell>
          <cell r="P54">
            <v>42</v>
          </cell>
          <cell r="Q54">
            <v>10</v>
          </cell>
        </row>
        <row r="58">
          <cell r="D58">
            <v>4</v>
          </cell>
          <cell r="H58">
            <v>17</v>
          </cell>
          <cell r="I58">
            <v>2</v>
          </cell>
          <cell r="L58">
            <v>2</v>
          </cell>
          <cell r="P58">
            <v>43</v>
          </cell>
          <cell r="Q58">
            <v>10</v>
          </cell>
        </row>
        <row r="60">
          <cell r="D60">
            <v>1</v>
          </cell>
          <cell r="H60">
            <v>1</v>
          </cell>
          <cell r="L60">
            <v>8</v>
          </cell>
        </row>
        <row r="62">
          <cell r="D62">
            <v>6</v>
          </cell>
          <cell r="H62">
            <v>17</v>
          </cell>
          <cell r="I62">
            <v>2</v>
          </cell>
          <cell r="L62">
            <v>3</v>
          </cell>
          <cell r="P62">
            <v>43</v>
          </cell>
          <cell r="Q62">
            <v>10</v>
          </cell>
        </row>
        <row r="64">
          <cell r="D64">
            <v>2</v>
          </cell>
          <cell r="H64">
            <v>17</v>
          </cell>
          <cell r="I64">
            <v>2</v>
          </cell>
          <cell r="L64">
            <v>3</v>
          </cell>
          <cell r="P64">
            <v>43</v>
          </cell>
          <cell r="Q64">
            <v>10</v>
          </cell>
        </row>
        <row r="66">
          <cell r="D66">
            <v>1</v>
          </cell>
          <cell r="H66">
            <v>16</v>
          </cell>
          <cell r="I66">
            <v>2</v>
          </cell>
          <cell r="L66">
            <v>3</v>
          </cell>
          <cell r="P66">
            <v>43</v>
          </cell>
          <cell r="Q66">
            <v>10</v>
          </cell>
        </row>
        <row r="73">
          <cell r="H73">
            <v>12</v>
          </cell>
          <cell r="P73">
            <v>35</v>
          </cell>
          <cell r="Q73">
            <v>1</v>
          </cell>
        </row>
        <row r="77">
          <cell r="D77">
            <v>4</v>
          </cell>
          <cell r="H77">
            <v>3</v>
          </cell>
          <cell r="I77">
            <v>4</v>
          </cell>
          <cell r="L77">
            <v>4</v>
          </cell>
          <cell r="P77">
            <v>9</v>
          </cell>
          <cell r="Q77">
            <v>2</v>
          </cell>
        </row>
        <row r="78">
          <cell r="D78">
            <v>2</v>
          </cell>
          <cell r="H78">
            <v>3</v>
          </cell>
          <cell r="I78">
            <v>3</v>
          </cell>
          <cell r="L78">
            <v>5</v>
          </cell>
          <cell r="P78">
            <v>3</v>
          </cell>
        </row>
        <row r="79">
          <cell r="D79">
            <v>2</v>
          </cell>
          <cell r="H79">
            <v>3</v>
          </cell>
          <cell r="I79">
            <v>4</v>
          </cell>
          <cell r="L79">
            <v>5</v>
          </cell>
          <cell r="P79">
            <v>1</v>
          </cell>
        </row>
        <row r="80">
          <cell r="D80">
            <v>2</v>
          </cell>
          <cell r="H80">
            <v>2</v>
          </cell>
          <cell r="I80">
            <v>4</v>
          </cell>
          <cell r="L80">
            <v>4</v>
          </cell>
          <cell r="P80">
            <v>2</v>
          </cell>
        </row>
        <row r="83">
          <cell r="D83">
            <v>6</v>
          </cell>
          <cell r="P83">
            <v>30</v>
          </cell>
        </row>
        <row r="85">
          <cell r="H85">
            <v>12</v>
          </cell>
        </row>
        <row r="114">
          <cell r="AZ114">
            <v>5</v>
          </cell>
        </row>
        <row r="134">
          <cell r="AZ134">
            <v>10</v>
          </cell>
        </row>
        <row r="147">
          <cell r="AZ147">
            <v>12</v>
          </cell>
        </row>
        <row r="154">
          <cell r="P154">
            <v>7</v>
          </cell>
          <cell r="Q154">
            <v>1</v>
          </cell>
        </row>
        <row r="155">
          <cell r="P155">
            <v>1</v>
          </cell>
        </row>
      </sheetData>
      <sheetData sheetId="13">
        <row r="5">
          <cell r="D5">
            <v>35</v>
          </cell>
          <cell r="E5">
            <v>23</v>
          </cell>
          <cell r="H5">
            <v>21</v>
          </cell>
          <cell r="I5">
            <v>16</v>
          </cell>
          <cell r="L5">
            <v>26</v>
          </cell>
          <cell r="P5">
            <v>12</v>
          </cell>
        </row>
        <row r="6">
          <cell r="L6">
            <v>30</v>
          </cell>
        </row>
        <row r="24">
          <cell r="H24">
            <v>6</v>
          </cell>
          <cell r="L24">
            <v>6</v>
          </cell>
          <cell r="P24">
            <v>6</v>
          </cell>
          <cell r="Q24">
            <v>6</v>
          </cell>
        </row>
        <row r="25">
          <cell r="H25">
            <v>1</v>
          </cell>
          <cell r="L25">
            <v>3</v>
          </cell>
          <cell r="Q25">
            <v>2</v>
          </cell>
        </row>
        <row r="40">
          <cell r="H40">
            <v>1</v>
          </cell>
          <cell r="L40">
            <v>1</v>
          </cell>
          <cell r="P40">
            <v>1</v>
          </cell>
        </row>
        <row r="52">
          <cell r="D52">
            <v>7</v>
          </cell>
          <cell r="E52">
            <v>1</v>
          </cell>
          <cell r="H52">
            <v>8</v>
          </cell>
          <cell r="I52">
            <v>2</v>
          </cell>
          <cell r="P52">
            <v>29</v>
          </cell>
          <cell r="Q52">
            <v>18</v>
          </cell>
        </row>
        <row r="54">
          <cell r="D54">
            <v>7</v>
          </cell>
          <cell r="E54">
            <v>1</v>
          </cell>
          <cell r="H54">
            <v>8</v>
          </cell>
          <cell r="I54">
            <v>2</v>
          </cell>
          <cell r="P54">
            <v>28</v>
          </cell>
          <cell r="Q54">
            <v>17</v>
          </cell>
        </row>
        <row r="58">
          <cell r="D58">
            <v>7</v>
          </cell>
          <cell r="E58">
            <v>1</v>
          </cell>
          <cell r="H58">
            <v>8</v>
          </cell>
          <cell r="I58">
            <v>3</v>
          </cell>
          <cell r="L58">
            <v>2</v>
          </cell>
          <cell r="P58">
            <v>28</v>
          </cell>
          <cell r="Q58">
            <v>18</v>
          </cell>
        </row>
        <row r="60">
          <cell r="D60">
            <v>1</v>
          </cell>
          <cell r="H60">
            <v>1</v>
          </cell>
          <cell r="L60">
            <v>2</v>
          </cell>
        </row>
        <row r="62">
          <cell r="D62">
            <v>7</v>
          </cell>
          <cell r="E62">
            <v>1</v>
          </cell>
          <cell r="H62">
            <v>8</v>
          </cell>
          <cell r="I62">
            <v>2</v>
          </cell>
          <cell r="P62">
            <v>29</v>
          </cell>
          <cell r="Q62">
            <v>18</v>
          </cell>
        </row>
        <row r="64">
          <cell r="D64">
            <v>7</v>
          </cell>
          <cell r="E64">
            <v>1</v>
          </cell>
          <cell r="H64">
            <v>8</v>
          </cell>
          <cell r="I64">
            <v>2</v>
          </cell>
          <cell r="P64">
            <v>29</v>
          </cell>
          <cell r="Q64">
            <v>17</v>
          </cell>
        </row>
        <row r="66">
          <cell r="D66">
            <v>6</v>
          </cell>
          <cell r="E66">
            <v>1</v>
          </cell>
          <cell r="H66">
            <v>8</v>
          </cell>
          <cell r="I66">
            <v>2</v>
          </cell>
          <cell r="P66">
            <v>29</v>
          </cell>
          <cell r="Q66">
            <v>17</v>
          </cell>
        </row>
        <row r="72">
          <cell r="E72">
            <v>9</v>
          </cell>
        </row>
        <row r="73">
          <cell r="H73">
            <v>4</v>
          </cell>
          <cell r="P73">
            <v>1</v>
          </cell>
          <cell r="Q73">
            <v>3</v>
          </cell>
        </row>
        <row r="77">
          <cell r="D77">
            <v>2</v>
          </cell>
          <cell r="H77">
            <v>5</v>
          </cell>
          <cell r="I77">
            <v>2</v>
          </cell>
          <cell r="L77">
            <v>9</v>
          </cell>
          <cell r="P77">
            <v>8</v>
          </cell>
          <cell r="Q77">
            <v>3</v>
          </cell>
        </row>
        <row r="78">
          <cell r="D78">
            <v>3</v>
          </cell>
          <cell r="E78">
            <v>1</v>
          </cell>
          <cell r="H78">
            <v>3</v>
          </cell>
          <cell r="I78">
            <v>1</v>
          </cell>
          <cell r="L78">
            <v>5</v>
          </cell>
          <cell r="P78">
            <v>2</v>
          </cell>
        </row>
        <row r="79">
          <cell r="D79">
            <v>1</v>
          </cell>
          <cell r="E79">
            <v>1</v>
          </cell>
          <cell r="H79">
            <v>3</v>
          </cell>
          <cell r="L79">
            <v>7</v>
          </cell>
          <cell r="P79">
            <v>2</v>
          </cell>
        </row>
        <row r="80">
          <cell r="H80">
            <v>4</v>
          </cell>
          <cell r="L80">
            <v>7</v>
          </cell>
        </row>
        <row r="83">
          <cell r="D83">
            <v>6</v>
          </cell>
          <cell r="E83">
            <v>6</v>
          </cell>
          <cell r="P83">
            <v>21</v>
          </cell>
          <cell r="Q83">
            <v>12</v>
          </cell>
        </row>
        <row r="84">
          <cell r="H84">
            <v>1</v>
          </cell>
          <cell r="I84">
            <v>2</v>
          </cell>
        </row>
        <row r="85">
          <cell r="H85">
            <v>9</v>
          </cell>
          <cell r="I85">
            <v>9</v>
          </cell>
        </row>
        <row r="106">
          <cell r="AZ106">
            <v>6</v>
          </cell>
        </row>
        <row r="107">
          <cell r="AZ107">
            <v>6</v>
          </cell>
        </row>
        <row r="108">
          <cell r="AZ108">
            <v>2</v>
          </cell>
        </row>
        <row r="118">
          <cell r="AZ118">
            <v>10</v>
          </cell>
        </row>
        <row r="120">
          <cell r="AZ120">
            <v>5</v>
          </cell>
        </row>
        <row r="128">
          <cell r="AZ128">
            <v>8</v>
          </cell>
        </row>
        <row r="129">
          <cell r="AZ129">
            <v>2</v>
          </cell>
        </row>
        <row r="133">
          <cell r="AZ133">
            <v>6</v>
          </cell>
        </row>
        <row r="134">
          <cell r="AZ134">
            <v>11</v>
          </cell>
        </row>
        <row r="146">
          <cell r="AZ146">
            <v>3</v>
          </cell>
        </row>
        <row r="147">
          <cell r="AZ147">
            <v>5</v>
          </cell>
        </row>
        <row r="151">
          <cell r="P151">
            <v>1</v>
          </cell>
        </row>
        <row r="154">
          <cell r="I154">
            <v>1</v>
          </cell>
          <cell r="P154">
            <v>1</v>
          </cell>
        </row>
      </sheetData>
      <sheetData sheetId="14">
        <row r="5">
          <cell r="D5">
            <v>3</v>
          </cell>
          <cell r="H5">
            <v>23</v>
          </cell>
          <cell r="I5">
            <v>21</v>
          </cell>
          <cell r="L5">
            <v>11</v>
          </cell>
          <cell r="P5">
            <v>7</v>
          </cell>
          <cell r="Q5">
            <v>3</v>
          </cell>
        </row>
        <row r="6">
          <cell r="H6">
            <v>120</v>
          </cell>
        </row>
        <row r="23">
          <cell r="D23">
            <v>200</v>
          </cell>
        </row>
        <row r="24">
          <cell r="D24">
            <v>56</v>
          </cell>
          <cell r="H24">
            <v>9</v>
          </cell>
          <cell r="I24">
            <v>17</v>
          </cell>
          <cell r="L24">
            <v>3</v>
          </cell>
          <cell r="P24">
            <v>29</v>
          </cell>
          <cell r="Q24">
            <v>3</v>
          </cell>
        </row>
        <row r="25">
          <cell r="P25">
            <v>1</v>
          </cell>
        </row>
        <row r="40">
          <cell r="D40">
            <v>2</v>
          </cell>
        </row>
        <row r="52">
          <cell r="D52">
            <v>2</v>
          </cell>
          <cell r="H52">
            <v>5</v>
          </cell>
          <cell r="P52">
            <v>15</v>
          </cell>
          <cell r="Q52">
            <v>16</v>
          </cell>
        </row>
        <row r="54">
          <cell r="D54">
            <v>2</v>
          </cell>
          <cell r="H54">
            <v>5</v>
          </cell>
          <cell r="P54">
            <v>15</v>
          </cell>
          <cell r="Q54">
            <v>16</v>
          </cell>
          <cell r="AZ54">
            <v>40</v>
          </cell>
        </row>
        <row r="58">
          <cell r="D58">
            <v>2</v>
          </cell>
          <cell r="H58">
            <v>5</v>
          </cell>
          <cell r="L58">
            <v>3</v>
          </cell>
          <cell r="P58">
            <v>15</v>
          </cell>
          <cell r="Q58">
            <v>16</v>
          </cell>
        </row>
        <row r="60">
          <cell r="Q60">
            <v>4</v>
          </cell>
          <cell r="AZ60">
            <v>60</v>
          </cell>
        </row>
        <row r="62">
          <cell r="D62">
            <v>2</v>
          </cell>
          <cell r="H62">
            <v>5</v>
          </cell>
          <cell r="L62">
            <v>1</v>
          </cell>
          <cell r="P62">
            <v>15</v>
          </cell>
          <cell r="Q62">
            <v>16</v>
          </cell>
        </row>
        <row r="64">
          <cell r="D64">
            <v>2</v>
          </cell>
          <cell r="H64">
            <v>5</v>
          </cell>
          <cell r="P64">
            <v>15</v>
          </cell>
          <cell r="Q64">
            <v>16</v>
          </cell>
        </row>
        <row r="66">
          <cell r="D66">
            <v>2</v>
          </cell>
          <cell r="H66">
            <v>5</v>
          </cell>
          <cell r="P66">
            <v>15</v>
          </cell>
          <cell r="Q66">
            <v>16</v>
          </cell>
        </row>
        <row r="72">
          <cell r="D72">
            <v>3</v>
          </cell>
        </row>
        <row r="73">
          <cell r="H73">
            <v>20</v>
          </cell>
          <cell r="L73">
            <v>3</v>
          </cell>
          <cell r="P73">
            <v>14</v>
          </cell>
        </row>
        <row r="76">
          <cell r="H76">
            <v>4</v>
          </cell>
        </row>
        <row r="77">
          <cell r="H77">
            <v>4</v>
          </cell>
          <cell r="L77">
            <v>11</v>
          </cell>
          <cell r="P77">
            <v>8</v>
          </cell>
        </row>
        <row r="78">
          <cell r="D78">
            <v>1</v>
          </cell>
          <cell r="H78">
            <v>2</v>
          </cell>
          <cell r="L78">
            <v>6</v>
          </cell>
          <cell r="P78">
            <v>1</v>
          </cell>
          <cell r="Q78">
            <v>2</v>
          </cell>
        </row>
        <row r="79">
          <cell r="H79">
            <v>1</v>
          </cell>
          <cell r="L79">
            <v>8</v>
          </cell>
          <cell r="P79">
            <v>4</v>
          </cell>
          <cell r="Q79">
            <v>1</v>
          </cell>
        </row>
        <row r="80">
          <cell r="D80">
            <v>1</v>
          </cell>
          <cell r="H80">
            <v>1</v>
          </cell>
          <cell r="L80">
            <v>5</v>
          </cell>
          <cell r="Q80">
            <v>2</v>
          </cell>
        </row>
        <row r="83">
          <cell r="H83">
            <v>3</v>
          </cell>
          <cell r="P83">
            <v>282</v>
          </cell>
          <cell r="Q83">
            <v>12</v>
          </cell>
        </row>
        <row r="84">
          <cell r="H84">
            <v>3</v>
          </cell>
          <cell r="L84">
            <v>1</v>
          </cell>
        </row>
        <row r="85">
          <cell r="H85">
            <v>19</v>
          </cell>
        </row>
      </sheetData>
      <sheetData sheetId="15">
        <row r="5">
          <cell r="D5">
            <v>18</v>
          </cell>
          <cell r="H5">
            <v>22</v>
          </cell>
          <cell r="I5">
            <v>4</v>
          </cell>
          <cell r="L5">
            <v>2</v>
          </cell>
          <cell r="P5">
            <v>9</v>
          </cell>
        </row>
        <row r="24">
          <cell r="D24">
            <v>33</v>
          </cell>
          <cell r="H24">
            <v>32</v>
          </cell>
          <cell r="I24">
            <v>3</v>
          </cell>
          <cell r="P24">
            <v>18</v>
          </cell>
          <cell r="Q24">
            <v>12</v>
          </cell>
        </row>
        <row r="25">
          <cell r="D25">
            <v>3</v>
          </cell>
          <cell r="H25">
            <v>2</v>
          </cell>
          <cell r="I25">
            <v>1</v>
          </cell>
        </row>
        <row r="40">
          <cell r="D40">
            <v>1</v>
          </cell>
          <cell r="H40">
            <v>3</v>
          </cell>
          <cell r="I40">
            <v>1</v>
          </cell>
          <cell r="L40">
            <v>1</v>
          </cell>
        </row>
        <row r="52">
          <cell r="D52">
            <v>8</v>
          </cell>
          <cell r="H52">
            <v>2</v>
          </cell>
          <cell r="I52">
            <v>5</v>
          </cell>
          <cell r="L52">
            <v>4</v>
          </cell>
          <cell r="P52">
            <v>16</v>
          </cell>
          <cell r="Q52">
            <v>4</v>
          </cell>
        </row>
        <row r="54">
          <cell r="D54">
            <v>6</v>
          </cell>
          <cell r="H54">
            <v>2</v>
          </cell>
          <cell r="I54">
            <v>5</v>
          </cell>
          <cell r="L54">
            <v>4</v>
          </cell>
          <cell r="P54">
            <v>16</v>
          </cell>
          <cell r="Q54">
            <v>6</v>
          </cell>
        </row>
        <row r="58">
          <cell r="D58">
            <v>7</v>
          </cell>
          <cell r="H58">
            <v>1</v>
          </cell>
          <cell r="I58">
            <v>5</v>
          </cell>
          <cell r="L58">
            <v>4</v>
          </cell>
          <cell r="P58">
            <v>16</v>
          </cell>
          <cell r="Q58">
            <v>4</v>
          </cell>
        </row>
        <row r="60">
          <cell r="D60">
            <v>6</v>
          </cell>
          <cell r="H60">
            <v>3</v>
          </cell>
          <cell r="I60">
            <v>5</v>
          </cell>
          <cell r="L60">
            <v>4</v>
          </cell>
          <cell r="P60">
            <v>16</v>
          </cell>
          <cell r="Q60">
            <v>4</v>
          </cell>
        </row>
        <row r="62">
          <cell r="D62">
            <v>7</v>
          </cell>
          <cell r="H62">
            <v>2</v>
          </cell>
          <cell r="I62">
            <v>5</v>
          </cell>
          <cell r="L62">
            <v>4</v>
          </cell>
          <cell r="P62">
            <v>17</v>
          </cell>
          <cell r="Q62">
            <v>4</v>
          </cell>
        </row>
        <row r="64">
          <cell r="D64">
            <v>7</v>
          </cell>
          <cell r="H64">
            <v>2</v>
          </cell>
          <cell r="I64">
            <v>5</v>
          </cell>
          <cell r="L64">
            <v>5</v>
          </cell>
          <cell r="P64">
            <v>17</v>
          </cell>
          <cell r="Q64">
            <v>4</v>
          </cell>
        </row>
        <row r="66">
          <cell r="D66">
            <v>7</v>
          </cell>
          <cell r="H66">
            <v>2</v>
          </cell>
          <cell r="I66">
            <v>5</v>
          </cell>
          <cell r="L66">
            <v>5</v>
          </cell>
          <cell r="P66">
            <v>17</v>
          </cell>
          <cell r="Q66">
            <v>4</v>
          </cell>
        </row>
        <row r="73">
          <cell r="H73">
            <v>4</v>
          </cell>
          <cell r="L73">
            <v>3</v>
          </cell>
          <cell r="P73">
            <v>19</v>
          </cell>
        </row>
        <row r="77">
          <cell r="D77">
            <v>1</v>
          </cell>
          <cell r="H77">
            <v>5</v>
          </cell>
          <cell r="I77">
            <v>3</v>
          </cell>
          <cell r="L77">
            <v>2</v>
          </cell>
          <cell r="P77">
            <v>4</v>
          </cell>
          <cell r="Q77">
            <v>1</v>
          </cell>
        </row>
        <row r="78">
          <cell r="D78">
            <v>3</v>
          </cell>
          <cell r="H78">
            <v>5</v>
          </cell>
          <cell r="I78">
            <v>3</v>
          </cell>
          <cell r="L78">
            <v>9</v>
          </cell>
        </row>
        <row r="79">
          <cell r="D79">
            <v>1</v>
          </cell>
          <cell r="H79">
            <v>1</v>
          </cell>
          <cell r="I79">
            <v>2</v>
          </cell>
          <cell r="L79">
            <v>7</v>
          </cell>
          <cell r="P79">
            <v>2</v>
          </cell>
        </row>
        <row r="80">
          <cell r="D80">
            <v>1</v>
          </cell>
          <cell r="H80">
            <v>3</v>
          </cell>
          <cell r="I80">
            <v>3</v>
          </cell>
          <cell r="P80">
            <v>2</v>
          </cell>
        </row>
        <row r="83">
          <cell r="P83">
            <v>9</v>
          </cell>
        </row>
        <row r="84">
          <cell r="H84">
            <v>2</v>
          </cell>
        </row>
        <row r="85">
          <cell r="H85">
            <v>7</v>
          </cell>
          <cell r="I85">
            <v>10</v>
          </cell>
        </row>
      </sheetData>
      <sheetData sheetId="16">
        <row r="5">
          <cell r="D5">
            <v>19</v>
          </cell>
          <cell r="H5">
            <v>16</v>
          </cell>
          <cell r="I5">
            <v>4</v>
          </cell>
          <cell r="L5">
            <v>3</v>
          </cell>
          <cell r="P5">
            <v>9</v>
          </cell>
          <cell r="Q5">
            <v>1</v>
          </cell>
        </row>
        <row r="23">
          <cell r="AZ23">
            <v>70</v>
          </cell>
        </row>
        <row r="24">
          <cell r="D24">
            <v>10</v>
          </cell>
          <cell r="H24">
            <v>10</v>
          </cell>
          <cell r="I24">
            <v>14</v>
          </cell>
          <cell r="L24">
            <v>3</v>
          </cell>
          <cell r="P24">
            <v>22</v>
          </cell>
          <cell r="Q24">
            <v>27</v>
          </cell>
        </row>
        <row r="25">
          <cell r="H25">
            <v>3</v>
          </cell>
          <cell r="I25">
            <v>3</v>
          </cell>
          <cell r="L25">
            <v>5</v>
          </cell>
        </row>
        <row r="40">
          <cell r="H40">
            <v>8</v>
          </cell>
          <cell r="L40">
            <v>7</v>
          </cell>
          <cell r="P40">
            <v>1</v>
          </cell>
        </row>
        <row r="52">
          <cell r="D52">
            <v>4</v>
          </cell>
          <cell r="H52">
            <v>8</v>
          </cell>
          <cell r="I52">
            <v>5</v>
          </cell>
          <cell r="L52">
            <v>3</v>
          </cell>
          <cell r="P52">
            <v>4</v>
          </cell>
          <cell r="Q52">
            <v>13</v>
          </cell>
        </row>
        <row r="53">
          <cell r="AZ53">
            <v>20</v>
          </cell>
        </row>
        <row r="54">
          <cell r="D54">
            <v>4</v>
          </cell>
          <cell r="H54">
            <v>8</v>
          </cell>
          <cell r="I54">
            <v>5</v>
          </cell>
          <cell r="L54">
            <v>3</v>
          </cell>
          <cell r="P54">
            <v>4</v>
          </cell>
          <cell r="Q54">
            <v>13</v>
          </cell>
        </row>
        <row r="58">
          <cell r="D58">
            <v>4</v>
          </cell>
          <cell r="H58">
            <v>1</v>
          </cell>
          <cell r="P58">
            <v>3</v>
          </cell>
        </row>
        <row r="60">
          <cell r="D60">
            <v>6</v>
          </cell>
          <cell r="H60">
            <v>11</v>
          </cell>
          <cell r="I60">
            <v>7</v>
          </cell>
          <cell r="L60">
            <v>7</v>
          </cell>
          <cell r="P60">
            <v>4</v>
          </cell>
          <cell r="Q60">
            <v>13</v>
          </cell>
        </row>
        <row r="62">
          <cell r="D62">
            <v>5</v>
          </cell>
          <cell r="H62">
            <v>8</v>
          </cell>
          <cell r="I62">
            <v>6</v>
          </cell>
          <cell r="L62">
            <v>3</v>
          </cell>
          <cell r="P62">
            <v>4</v>
          </cell>
          <cell r="Q62">
            <v>13</v>
          </cell>
        </row>
        <row r="64">
          <cell r="D64">
            <v>4</v>
          </cell>
          <cell r="H64">
            <v>8</v>
          </cell>
          <cell r="I64">
            <v>6</v>
          </cell>
          <cell r="L64">
            <v>3</v>
          </cell>
          <cell r="P64">
            <v>4</v>
          </cell>
          <cell r="Q64">
            <v>13</v>
          </cell>
        </row>
        <row r="66">
          <cell r="D66">
            <v>4</v>
          </cell>
          <cell r="H66">
            <v>8</v>
          </cell>
          <cell r="I66">
            <v>5</v>
          </cell>
          <cell r="L66">
            <v>3</v>
          </cell>
          <cell r="P66">
            <v>4</v>
          </cell>
          <cell r="Q66">
            <v>13</v>
          </cell>
        </row>
        <row r="73">
          <cell r="H73">
            <v>8</v>
          </cell>
          <cell r="P73">
            <v>15</v>
          </cell>
        </row>
        <row r="76">
          <cell r="AZ76">
            <v>63</v>
          </cell>
        </row>
        <row r="77">
          <cell r="H77">
            <v>4</v>
          </cell>
          <cell r="I77">
            <v>1</v>
          </cell>
          <cell r="L77">
            <v>9</v>
          </cell>
          <cell r="P77">
            <v>5</v>
          </cell>
          <cell r="Q77">
            <v>6</v>
          </cell>
        </row>
        <row r="78">
          <cell r="D78">
            <v>2</v>
          </cell>
          <cell r="H78">
            <v>3</v>
          </cell>
          <cell r="L78">
            <v>6</v>
          </cell>
          <cell r="P78">
            <v>2</v>
          </cell>
          <cell r="Q78">
            <v>1</v>
          </cell>
        </row>
        <row r="79">
          <cell r="H79">
            <v>5</v>
          </cell>
          <cell r="L79">
            <v>5</v>
          </cell>
          <cell r="P79">
            <v>4</v>
          </cell>
          <cell r="Q79">
            <v>6</v>
          </cell>
        </row>
        <row r="80">
          <cell r="D80">
            <v>1</v>
          </cell>
          <cell r="H80">
            <v>1</v>
          </cell>
          <cell r="L80">
            <v>8</v>
          </cell>
        </row>
        <row r="83">
          <cell r="D83">
            <v>6</v>
          </cell>
          <cell r="L83">
            <v>3</v>
          </cell>
          <cell r="P83">
            <v>75</v>
          </cell>
          <cell r="Q83">
            <v>6</v>
          </cell>
        </row>
        <row r="84">
          <cell r="H84">
            <v>1</v>
          </cell>
        </row>
        <row r="85">
          <cell r="H85">
            <v>14</v>
          </cell>
          <cell r="I85">
            <v>3</v>
          </cell>
        </row>
        <row r="116">
          <cell r="AZ116">
            <v>3</v>
          </cell>
        </row>
        <row r="120">
          <cell r="AZ120">
            <v>84</v>
          </cell>
        </row>
        <row r="122">
          <cell r="AZ122">
            <v>80</v>
          </cell>
        </row>
        <row r="125">
          <cell r="AZ125">
            <v>50</v>
          </cell>
        </row>
        <row r="126">
          <cell r="AZ126">
            <v>50</v>
          </cell>
        </row>
        <row r="133">
          <cell r="AZ133">
            <v>98</v>
          </cell>
        </row>
        <row r="134">
          <cell r="AZ134">
            <v>25</v>
          </cell>
        </row>
        <row r="145">
          <cell r="AZ145">
            <v>2</v>
          </cell>
        </row>
        <row r="146">
          <cell r="AZ146">
            <v>2</v>
          </cell>
        </row>
        <row r="147">
          <cell r="AZ147">
            <v>5</v>
          </cell>
        </row>
      </sheetData>
      <sheetData sheetId="17">
        <row r="5">
          <cell r="D5">
            <v>24</v>
          </cell>
          <cell r="H5">
            <v>42</v>
          </cell>
          <cell r="L5">
            <v>13</v>
          </cell>
          <cell r="P5">
            <v>6</v>
          </cell>
          <cell r="Q5">
            <v>15</v>
          </cell>
        </row>
        <row r="24">
          <cell r="D24">
            <v>50</v>
          </cell>
          <cell r="H24">
            <v>7</v>
          </cell>
          <cell r="L24">
            <v>6</v>
          </cell>
          <cell r="P24">
            <v>21</v>
          </cell>
          <cell r="Q24">
            <v>3</v>
          </cell>
        </row>
        <row r="25">
          <cell r="D25">
            <v>2</v>
          </cell>
          <cell r="H25">
            <v>2</v>
          </cell>
          <cell r="L25">
            <v>1</v>
          </cell>
          <cell r="P25">
            <v>4</v>
          </cell>
        </row>
        <row r="40">
          <cell r="L40">
            <v>1</v>
          </cell>
        </row>
        <row r="52">
          <cell r="D52">
            <v>9</v>
          </cell>
          <cell r="H52">
            <v>22</v>
          </cell>
          <cell r="P52">
            <v>30</v>
          </cell>
          <cell r="Q52">
            <v>2</v>
          </cell>
        </row>
        <row r="54">
          <cell r="D54">
            <v>9</v>
          </cell>
          <cell r="H54">
            <v>27</v>
          </cell>
          <cell r="P54">
            <v>30</v>
          </cell>
          <cell r="Q54">
            <v>1</v>
          </cell>
        </row>
        <row r="60">
          <cell r="H60">
            <v>9</v>
          </cell>
        </row>
        <row r="62">
          <cell r="D62">
            <v>8</v>
          </cell>
          <cell r="H62">
            <v>26</v>
          </cell>
          <cell r="P62">
            <v>30</v>
          </cell>
          <cell r="Q62">
            <v>1</v>
          </cell>
        </row>
        <row r="64">
          <cell r="D64">
            <v>8</v>
          </cell>
          <cell r="H64">
            <v>21</v>
          </cell>
          <cell r="P64">
            <v>29</v>
          </cell>
          <cell r="Q64">
            <v>1</v>
          </cell>
        </row>
        <row r="66">
          <cell r="D66">
            <v>8</v>
          </cell>
          <cell r="H66">
            <v>21</v>
          </cell>
          <cell r="P66">
            <v>29</v>
          </cell>
          <cell r="Q66">
            <v>1</v>
          </cell>
        </row>
        <row r="73">
          <cell r="H73">
            <v>16</v>
          </cell>
          <cell r="P73">
            <v>17</v>
          </cell>
        </row>
        <row r="77">
          <cell r="D77">
            <v>4</v>
          </cell>
          <cell r="H77">
            <v>12</v>
          </cell>
          <cell r="L77">
            <v>7</v>
          </cell>
          <cell r="P77">
            <v>2</v>
          </cell>
        </row>
        <row r="78">
          <cell r="D78">
            <v>2</v>
          </cell>
          <cell r="H78">
            <v>6</v>
          </cell>
          <cell r="L78">
            <v>7</v>
          </cell>
          <cell r="P78">
            <v>2</v>
          </cell>
        </row>
        <row r="79">
          <cell r="D79">
            <v>1</v>
          </cell>
          <cell r="H79">
            <v>6</v>
          </cell>
          <cell r="L79">
            <v>8</v>
          </cell>
          <cell r="P79">
            <v>2</v>
          </cell>
        </row>
        <row r="80">
          <cell r="D80">
            <v>1</v>
          </cell>
          <cell r="H80">
            <v>7</v>
          </cell>
          <cell r="L80">
            <v>6</v>
          </cell>
          <cell r="P80">
            <v>3</v>
          </cell>
          <cell r="Q80">
            <v>3</v>
          </cell>
        </row>
        <row r="83">
          <cell r="P83">
            <v>87</v>
          </cell>
        </row>
        <row r="85">
          <cell r="H85">
            <v>16</v>
          </cell>
        </row>
      </sheetData>
      <sheetData sheetId="18">
        <row r="5">
          <cell r="D5">
            <v>6</v>
          </cell>
          <cell r="H5">
            <v>67</v>
          </cell>
          <cell r="I5">
            <v>3</v>
          </cell>
          <cell r="L5">
            <v>3</v>
          </cell>
          <cell r="P5">
            <v>7</v>
          </cell>
          <cell r="AZ5">
            <v>51</v>
          </cell>
        </row>
        <row r="24">
          <cell r="D24">
            <v>10</v>
          </cell>
          <cell r="H24">
            <v>19</v>
          </cell>
          <cell r="I24">
            <v>6</v>
          </cell>
          <cell r="L24">
            <v>9</v>
          </cell>
          <cell r="P24">
            <v>55</v>
          </cell>
          <cell r="Q24">
            <v>3</v>
          </cell>
        </row>
        <row r="25">
          <cell r="H25">
            <v>4</v>
          </cell>
          <cell r="I25">
            <v>1</v>
          </cell>
        </row>
        <row r="40">
          <cell r="H40">
            <v>1</v>
          </cell>
          <cell r="L40">
            <v>1</v>
          </cell>
        </row>
        <row r="52">
          <cell r="D52">
            <v>5</v>
          </cell>
          <cell r="H52">
            <v>10</v>
          </cell>
          <cell r="L52">
            <v>2</v>
          </cell>
          <cell r="P52">
            <v>25</v>
          </cell>
        </row>
        <row r="54">
          <cell r="D54">
            <v>4</v>
          </cell>
          <cell r="H54">
            <v>11</v>
          </cell>
          <cell r="L54">
            <v>2</v>
          </cell>
          <cell r="P54">
            <v>25</v>
          </cell>
        </row>
        <row r="60">
          <cell r="H60">
            <v>2</v>
          </cell>
        </row>
        <row r="62">
          <cell r="D62">
            <v>5</v>
          </cell>
          <cell r="H62">
            <v>15</v>
          </cell>
          <cell r="L62">
            <v>1</v>
          </cell>
          <cell r="P62">
            <v>26</v>
          </cell>
          <cell r="Q62">
            <v>1</v>
          </cell>
        </row>
        <row r="64">
          <cell r="D64">
            <v>5</v>
          </cell>
          <cell r="H64">
            <v>10</v>
          </cell>
          <cell r="L64">
            <v>2</v>
          </cell>
          <cell r="P64">
            <v>26</v>
          </cell>
          <cell r="Q64">
            <v>1</v>
          </cell>
        </row>
        <row r="66">
          <cell r="D66">
            <v>5</v>
          </cell>
          <cell r="H66">
            <v>10</v>
          </cell>
          <cell r="L66">
            <v>2</v>
          </cell>
          <cell r="P66">
            <v>26</v>
          </cell>
          <cell r="Q66">
            <v>1</v>
          </cell>
        </row>
        <row r="73">
          <cell r="H73">
            <v>12</v>
          </cell>
          <cell r="I73">
            <v>8</v>
          </cell>
          <cell r="P73">
            <v>8</v>
          </cell>
          <cell r="Q73">
            <v>4</v>
          </cell>
        </row>
        <row r="76">
          <cell r="AZ76">
            <v>10</v>
          </cell>
        </row>
        <row r="77">
          <cell r="H77">
            <v>10</v>
          </cell>
          <cell r="L77">
            <v>4</v>
          </cell>
          <cell r="P77">
            <v>6</v>
          </cell>
          <cell r="Q77">
            <v>1</v>
          </cell>
        </row>
        <row r="78">
          <cell r="H78">
            <v>3</v>
          </cell>
          <cell r="L78">
            <v>7</v>
          </cell>
          <cell r="P78">
            <v>2</v>
          </cell>
        </row>
        <row r="79">
          <cell r="D79">
            <v>1</v>
          </cell>
          <cell r="H79">
            <v>1</v>
          </cell>
          <cell r="L79">
            <v>7</v>
          </cell>
          <cell r="P79">
            <v>3</v>
          </cell>
        </row>
        <row r="80">
          <cell r="D80">
            <v>1</v>
          </cell>
          <cell r="H80">
            <v>1</v>
          </cell>
          <cell r="P80">
            <v>2</v>
          </cell>
        </row>
        <row r="83">
          <cell r="P83">
            <v>120</v>
          </cell>
        </row>
        <row r="114">
          <cell r="AZ114">
            <v>3</v>
          </cell>
        </row>
        <row r="121">
          <cell r="AZ121">
            <v>10</v>
          </cell>
        </row>
        <row r="122">
          <cell r="AZ122">
            <v>10</v>
          </cell>
        </row>
        <row r="134">
          <cell r="AZ134">
            <v>15</v>
          </cell>
        </row>
        <row r="147">
          <cell r="AZ147">
            <v>15</v>
          </cell>
        </row>
      </sheetData>
      <sheetData sheetId="19">
        <row r="5">
          <cell r="D5">
            <v>12</v>
          </cell>
          <cell r="H5">
            <v>20</v>
          </cell>
          <cell r="I5">
            <v>52</v>
          </cell>
          <cell r="P5">
            <v>3</v>
          </cell>
          <cell r="Q5">
            <v>9</v>
          </cell>
          <cell r="AZ5">
            <v>3</v>
          </cell>
        </row>
        <row r="24">
          <cell r="H24">
            <v>26</v>
          </cell>
          <cell r="I24">
            <v>3</v>
          </cell>
          <cell r="L24">
            <v>3</v>
          </cell>
          <cell r="P24">
            <v>62</v>
          </cell>
          <cell r="Q24">
            <v>6</v>
          </cell>
        </row>
        <row r="25">
          <cell r="H25">
            <v>6</v>
          </cell>
          <cell r="I25">
            <v>2</v>
          </cell>
          <cell r="Q25">
            <v>1</v>
          </cell>
        </row>
        <row r="40">
          <cell r="H40">
            <v>6</v>
          </cell>
          <cell r="I40">
            <v>2</v>
          </cell>
        </row>
        <row r="52">
          <cell r="D52">
            <v>7</v>
          </cell>
          <cell r="H52">
            <v>8</v>
          </cell>
          <cell r="I52">
            <v>3</v>
          </cell>
          <cell r="L52">
            <v>3</v>
          </cell>
          <cell r="P52">
            <v>20</v>
          </cell>
          <cell r="Q52">
            <v>13</v>
          </cell>
        </row>
        <row r="54">
          <cell r="D54">
            <v>5</v>
          </cell>
          <cell r="H54">
            <v>8</v>
          </cell>
          <cell r="I54">
            <v>3</v>
          </cell>
          <cell r="L54">
            <v>3</v>
          </cell>
          <cell r="P54">
            <v>20</v>
          </cell>
          <cell r="Q54">
            <v>12</v>
          </cell>
        </row>
        <row r="60">
          <cell r="D60">
            <v>8</v>
          </cell>
          <cell r="H60">
            <v>10</v>
          </cell>
          <cell r="I60">
            <v>4</v>
          </cell>
          <cell r="L60">
            <v>5</v>
          </cell>
          <cell r="P60">
            <v>20</v>
          </cell>
          <cell r="Q60">
            <v>12</v>
          </cell>
        </row>
        <row r="62">
          <cell r="D62">
            <v>6</v>
          </cell>
          <cell r="H62">
            <v>9</v>
          </cell>
          <cell r="I62">
            <v>4</v>
          </cell>
          <cell r="L62">
            <v>2</v>
          </cell>
          <cell r="P62">
            <v>20</v>
          </cell>
          <cell r="Q62">
            <v>12</v>
          </cell>
        </row>
        <row r="64">
          <cell r="D64">
            <v>6</v>
          </cell>
          <cell r="H64">
            <v>9</v>
          </cell>
          <cell r="I64">
            <v>4</v>
          </cell>
          <cell r="L64">
            <v>2</v>
          </cell>
          <cell r="P64">
            <v>19</v>
          </cell>
          <cell r="Q64">
            <v>12</v>
          </cell>
        </row>
        <row r="66">
          <cell r="D66">
            <v>6</v>
          </cell>
          <cell r="H66">
            <v>9</v>
          </cell>
          <cell r="I66">
            <v>4</v>
          </cell>
          <cell r="L66">
            <v>2</v>
          </cell>
          <cell r="P66">
            <v>19</v>
          </cell>
          <cell r="Q66">
            <v>12</v>
          </cell>
        </row>
        <row r="73">
          <cell r="I73">
            <v>8</v>
          </cell>
          <cell r="P73">
            <v>17</v>
          </cell>
          <cell r="Q73">
            <v>10</v>
          </cell>
        </row>
        <row r="77">
          <cell r="H77">
            <v>6</v>
          </cell>
          <cell r="I77">
            <v>1</v>
          </cell>
          <cell r="L77">
            <v>1</v>
          </cell>
          <cell r="P77">
            <v>5</v>
          </cell>
          <cell r="Q77">
            <v>3</v>
          </cell>
        </row>
        <row r="78">
          <cell r="D78">
            <v>1</v>
          </cell>
          <cell r="H78">
            <v>6</v>
          </cell>
          <cell r="L78">
            <v>4</v>
          </cell>
          <cell r="P78">
            <v>1</v>
          </cell>
          <cell r="Q78">
            <v>1</v>
          </cell>
        </row>
        <row r="79">
          <cell r="H79">
            <v>4</v>
          </cell>
          <cell r="L79">
            <v>2</v>
          </cell>
          <cell r="P79">
            <v>4</v>
          </cell>
          <cell r="Q79">
            <v>2</v>
          </cell>
        </row>
        <row r="80">
          <cell r="D80">
            <v>1</v>
          </cell>
          <cell r="H80">
            <v>2</v>
          </cell>
          <cell r="I80">
            <v>4</v>
          </cell>
          <cell r="L80">
            <v>1</v>
          </cell>
          <cell r="P80">
            <v>1</v>
          </cell>
          <cell r="Q80">
            <v>1</v>
          </cell>
        </row>
        <row r="83">
          <cell r="P83">
            <v>120</v>
          </cell>
        </row>
        <row r="114">
          <cell r="AZ114">
            <v>3</v>
          </cell>
        </row>
        <row r="134">
          <cell r="AZ134">
            <v>10</v>
          </cell>
        </row>
        <row r="147">
          <cell r="AZ147">
            <v>10</v>
          </cell>
        </row>
      </sheetData>
      <sheetData sheetId="20">
        <row r="5">
          <cell r="D5">
            <v>9</v>
          </cell>
          <cell r="H5">
            <v>2</v>
          </cell>
          <cell r="P5">
            <v>13</v>
          </cell>
        </row>
        <row r="24">
          <cell r="D24">
            <v>30</v>
          </cell>
          <cell r="H24">
            <v>23</v>
          </cell>
          <cell r="L24">
            <v>3</v>
          </cell>
          <cell r="P24">
            <v>82</v>
          </cell>
        </row>
        <row r="25">
          <cell r="H25">
            <v>11</v>
          </cell>
          <cell r="L25">
            <v>1</v>
          </cell>
        </row>
        <row r="40">
          <cell r="H40">
            <v>3</v>
          </cell>
        </row>
        <row r="52">
          <cell r="D52">
            <v>8</v>
          </cell>
          <cell r="H52">
            <v>2</v>
          </cell>
          <cell r="P52">
            <v>27</v>
          </cell>
        </row>
        <row r="54">
          <cell r="D54">
            <v>4</v>
          </cell>
          <cell r="H54">
            <v>2</v>
          </cell>
          <cell r="P54">
            <v>27</v>
          </cell>
        </row>
        <row r="58">
          <cell r="D58">
            <v>4</v>
          </cell>
          <cell r="H58">
            <v>2</v>
          </cell>
          <cell r="L58">
            <v>1</v>
          </cell>
          <cell r="P58">
            <v>27</v>
          </cell>
        </row>
        <row r="60">
          <cell r="D60">
            <v>4</v>
          </cell>
          <cell r="H60">
            <v>5</v>
          </cell>
          <cell r="L60">
            <v>2</v>
          </cell>
          <cell r="P60">
            <v>27</v>
          </cell>
        </row>
        <row r="62">
          <cell r="D62">
            <v>4</v>
          </cell>
          <cell r="H62">
            <v>2</v>
          </cell>
          <cell r="L62">
            <v>1</v>
          </cell>
          <cell r="P62">
            <v>26</v>
          </cell>
        </row>
        <row r="64">
          <cell r="D64">
            <v>3</v>
          </cell>
          <cell r="H64">
            <v>2</v>
          </cell>
          <cell r="P64">
            <v>26</v>
          </cell>
        </row>
        <row r="66">
          <cell r="D66">
            <v>3</v>
          </cell>
          <cell r="H66">
            <v>2</v>
          </cell>
          <cell r="P66">
            <v>26</v>
          </cell>
        </row>
        <row r="73">
          <cell r="H73">
            <v>16</v>
          </cell>
          <cell r="P73">
            <v>16</v>
          </cell>
        </row>
        <row r="77">
          <cell r="D77">
            <v>1</v>
          </cell>
          <cell r="H77">
            <v>7</v>
          </cell>
          <cell r="L77">
            <v>2</v>
          </cell>
          <cell r="P77">
            <v>6</v>
          </cell>
        </row>
        <row r="78">
          <cell r="D78">
            <v>3</v>
          </cell>
          <cell r="H78">
            <v>3</v>
          </cell>
          <cell r="L78">
            <v>2</v>
          </cell>
          <cell r="P78">
            <v>1</v>
          </cell>
        </row>
        <row r="79">
          <cell r="D79">
            <v>1</v>
          </cell>
          <cell r="H79">
            <v>6</v>
          </cell>
          <cell r="L79">
            <v>5</v>
          </cell>
          <cell r="P79">
            <v>5</v>
          </cell>
        </row>
        <row r="80">
          <cell r="D80">
            <v>1</v>
          </cell>
          <cell r="L80">
            <v>2</v>
          </cell>
          <cell r="P80">
            <v>1</v>
          </cell>
        </row>
        <row r="83">
          <cell r="P83">
            <v>159</v>
          </cell>
        </row>
      </sheetData>
      <sheetData sheetId="21">
        <row r="4">
          <cell r="AZ4">
            <v>6</v>
          </cell>
        </row>
        <row r="5">
          <cell r="D5">
            <v>9</v>
          </cell>
          <cell r="H5">
            <v>28</v>
          </cell>
          <cell r="L5">
            <v>8</v>
          </cell>
          <cell r="P5">
            <v>8</v>
          </cell>
          <cell r="AZ5">
            <v>6</v>
          </cell>
        </row>
        <row r="24">
          <cell r="H24">
            <v>29</v>
          </cell>
          <cell r="P24">
            <v>75</v>
          </cell>
          <cell r="AZ24">
            <v>6</v>
          </cell>
        </row>
        <row r="25">
          <cell r="H25">
            <v>1</v>
          </cell>
          <cell r="L25">
            <v>4</v>
          </cell>
          <cell r="AZ25">
            <v>6</v>
          </cell>
        </row>
        <row r="40">
          <cell r="H40">
            <v>3</v>
          </cell>
          <cell r="L40">
            <v>3</v>
          </cell>
          <cell r="AZ40">
            <v>6</v>
          </cell>
        </row>
        <row r="52">
          <cell r="D52">
            <v>2</v>
          </cell>
          <cell r="H52">
            <v>11</v>
          </cell>
          <cell r="L52">
            <v>1</v>
          </cell>
          <cell r="P52">
            <v>29</v>
          </cell>
          <cell r="AZ52">
            <v>6</v>
          </cell>
        </row>
        <row r="54">
          <cell r="D54">
            <v>2</v>
          </cell>
          <cell r="H54">
            <v>11</v>
          </cell>
          <cell r="L54">
            <v>1</v>
          </cell>
          <cell r="P54">
            <v>29</v>
          </cell>
          <cell r="AZ54">
            <v>6</v>
          </cell>
        </row>
        <row r="58">
          <cell r="D58">
            <v>2</v>
          </cell>
          <cell r="H58">
            <v>11</v>
          </cell>
          <cell r="L58">
            <v>3</v>
          </cell>
          <cell r="P58">
            <v>29</v>
          </cell>
          <cell r="AZ58">
            <v>6</v>
          </cell>
        </row>
        <row r="60">
          <cell r="D60">
            <v>3</v>
          </cell>
          <cell r="H60">
            <v>11</v>
          </cell>
          <cell r="L60">
            <v>6</v>
          </cell>
          <cell r="P60">
            <v>30</v>
          </cell>
          <cell r="AZ60">
            <v>6</v>
          </cell>
        </row>
        <row r="62">
          <cell r="D62">
            <v>3</v>
          </cell>
          <cell r="H62">
            <v>11</v>
          </cell>
          <cell r="P62">
            <v>29</v>
          </cell>
          <cell r="AZ62">
            <v>6</v>
          </cell>
        </row>
        <row r="64">
          <cell r="D64">
            <v>3</v>
          </cell>
          <cell r="H64">
            <v>11</v>
          </cell>
          <cell r="P64">
            <v>29</v>
          </cell>
          <cell r="AZ64">
            <v>6</v>
          </cell>
        </row>
        <row r="66">
          <cell r="D66">
            <v>3</v>
          </cell>
          <cell r="H66">
            <v>9</v>
          </cell>
          <cell r="P66">
            <v>29</v>
          </cell>
          <cell r="AZ66">
            <v>6</v>
          </cell>
        </row>
        <row r="70">
          <cell r="AZ70">
            <v>3</v>
          </cell>
        </row>
        <row r="71">
          <cell r="AZ71">
            <v>3</v>
          </cell>
        </row>
        <row r="73">
          <cell r="H73">
            <v>12</v>
          </cell>
          <cell r="P73">
            <v>8</v>
          </cell>
        </row>
        <row r="75">
          <cell r="AZ75">
            <v>10</v>
          </cell>
        </row>
        <row r="76">
          <cell r="AZ76">
            <v>3</v>
          </cell>
        </row>
        <row r="77">
          <cell r="H77">
            <v>11</v>
          </cell>
          <cell r="L77">
            <v>4</v>
          </cell>
          <cell r="P77">
            <v>4</v>
          </cell>
          <cell r="AZ77">
            <v>3</v>
          </cell>
        </row>
        <row r="78">
          <cell r="D78">
            <v>1</v>
          </cell>
          <cell r="H78">
            <v>3</v>
          </cell>
          <cell r="L78">
            <v>6</v>
          </cell>
          <cell r="P78">
            <v>5</v>
          </cell>
          <cell r="AZ78">
            <v>3</v>
          </cell>
        </row>
        <row r="79">
          <cell r="D79">
            <v>2</v>
          </cell>
          <cell r="H79">
            <v>13</v>
          </cell>
          <cell r="L79">
            <v>4</v>
          </cell>
          <cell r="P79">
            <v>7</v>
          </cell>
          <cell r="AZ79">
            <v>3</v>
          </cell>
        </row>
        <row r="80">
          <cell r="D80">
            <v>1</v>
          </cell>
          <cell r="H80">
            <v>3</v>
          </cell>
          <cell r="L80">
            <v>3</v>
          </cell>
          <cell r="P80">
            <v>2</v>
          </cell>
        </row>
        <row r="82">
          <cell r="AZ82">
            <v>10</v>
          </cell>
        </row>
        <row r="83">
          <cell r="P83">
            <v>159</v>
          </cell>
          <cell r="AZ83">
            <v>3</v>
          </cell>
        </row>
        <row r="110">
          <cell r="AZ110">
            <v>6</v>
          </cell>
        </row>
        <row r="111">
          <cell r="AZ111">
            <v>6</v>
          </cell>
        </row>
        <row r="112">
          <cell r="AZ112">
            <v>6</v>
          </cell>
        </row>
        <row r="134">
          <cell r="AZ134">
            <v>11</v>
          </cell>
        </row>
        <row r="147">
          <cell r="AZ147">
            <v>5</v>
          </cell>
        </row>
        <row r="148">
          <cell r="AZ148">
            <v>6</v>
          </cell>
        </row>
        <row r="151">
          <cell r="P151">
            <v>2</v>
          </cell>
        </row>
      </sheetData>
      <sheetData sheetId="22">
        <row r="5">
          <cell r="D5">
            <v>15</v>
          </cell>
          <cell r="H5">
            <v>14</v>
          </cell>
          <cell r="I5">
            <v>6</v>
          </cell>
          <cell r="L5">
            <v>4</v>
          </cell>
          <cell r="P5">
            <v>14</v>
          </cell>
          <cell r="Q5">
            <v>2</v>
          </cell>
        </row>
        <row r="6">
          <cell r="D6">
            <v>150</v>
          </cell>
          <cell r="H6">
            <v>50</v>
          </cell>
        </row>
        <row r="24">
          <cell r="D24">
            <v>30</v>
          </cell>
          <cell r="H24">
            <v>43</v>
          </cell>
          <cell r="P24">
            <v>94</v>
          </cell>
          <cell r="Q24">
            <v>3</v>
          </cell>
        </row>
        <row r="25">
          <cell r="H25">
            <v>1</v>
          </cell>
          <cell r="P25">
            <v>3</v>
          </cell>
        </row>
        <row r="40">
          <cell r="H40">
            <v>1</v>
          </cell>
          <cell r="L40">
            <v>1</v>
          </cell>
        </row>
        <row r="52">
          <cell r="D52">
            <v>4</v>
          </cell>
          <cell r="H52">
            <v>4</v>
          </cell>
          <cell r="I52">
            <v>2</v>
          </cell>
          <cell r="P52">
            <v>35</v>
          </cell>
          <cell r="Q52">
            <v>13</v>
          </cell>
        </row>
        <row r="54">
          <cell r="D54">
            <v>4</v>
          </cell>
          <cell r="H54">
            <v>4</v>
          </cell>
          <cell r="I54">
            <v>2</v>
          </cell>
          <cell r="P54">
            <v>35</v>
          </cell>
          <cell r="Q54">
            <v>12</v>
          </cell>
        </row>
        <row r="58">
          <cell r="D58">
            <v>4</v>
          </cell>
          <cell r="H58">
            <v>9</v>
          </cell>
          <cell r="I58">
            <v>1</v>
          </cell>
          <cell r="P58">
            <v>35</v>
          </cell>
          <cell r="Q58">
            <v>12</v>
          </cell>
        </row>
        <row r="60">
          <cell r="D60">
            <v>4</v>
          </cell>
          <cell r="H60">
            <v>7</v>
          </cell>
          <cell r="I60">
            <v>1</v>
          </cell>
          <cell r="L60">
            <v>2</v>
          </cell>
          <cell r="P60">
            <v>35</v>
          </cell>
          <cell r="Q60">
            <v>12</v>
          </cell>
        </row>
        <row r="62">
          <cell r="D62">
            <v>4</v>
          </cell>
          <cell r="H62">
            <v>4</v>
          </cell>
          <cell r="I62">
            <v>1</v>
          </cell>
          <cell r="P62">
            <v>35</v>
          </cell>
          <cell r="Q62">
            <v>12</v>
          </cell>
        </row>
        <row r="64">
          <cell r="D64">
            <v>4</v>
          </cell>
          <cell r="H64">
            <v>4</v>
          </cell>
          <cell r="I64">
            <v>1</v>
          </cell>
          <cell r="P64">
            <v>34</v>
          </cell>
          <cell r="Q64">
            <v>12</v>
          </cell>
        </row>
        <row r="66">
          <cell r="D66">
            <v>3</v>
          </cell>
          <cell r="H66">
            <v>3</v>
          </cell>
          <cell r="I66">
            <v>1</v>
          </cell>
          <cell r="P66">
            <v>34</v>
          </cell>
          <cell r="Q66">
            <v>12</v>
          </cell>
        </row>
        <row r="73">
          <cell r="H73">
            <v>8</v>
          </cell>
          <cell r="L73">
            <v>3</v>
          </cell>
          <cell r="P73">
            <v>24</v>
          </cell>
        </row>
        <row r="77">
          <cell r="H77">
            <v>7</v>
          </cell>
          <cell r="I77">
            <v>1</v>
          </cell>
          <cell r="L77">
            <v>7</v>
          </cell>
          <cell r="P77">
            <v>11</v>
          </cell>
          <cell r="Q77">
            <v>6</v>
          </cell>
        </row>
        <row r="78">
          <cell r="H78">
            <v>7</v>
          </cell>
          <cell r="I78">
            <v>2</v>
          </cell>
          <cell r="L78">
            <v>9</v>
          </cell>
          <cell r="P78">
            <v>2</v>
          </cell>
          <cell r="Q78">
            <v>1</v>
          </cell>
        </row>
        <row r="79">
          <cell r="H79">
            <v>2</v>
          </cell>
          <cell r="L79">
            <v>14</v>
          </cell>
          <cell r="P79">
            <v>10</v>
          </cell>
          <cell r="Q79">
            <v>1</v>
          </cell>
        </row>
        <row r="80">
          <cell r="I80">
            <v>1</v>
          </cell>
          <cell r="L80">
            <v>4</v>
          </cell>
          <cell r="P80">
            <v>4</v>
          </cell>
        </row>
        <row r="83">
          <cell r="P83">
            <v>171</v>
          </cell>
        </row>
        <row r="84">
          <cell r="I84">
            <v>2</v>
          </cell>
        </row>
        <row r="85">
          <cell r="H85">
            <v>19</v>
          </cell>
          <cell r="I85">
            <v>6</v>
          </cell>
        </row>
      </sheetData>
      <sheetData sheetId="23">
        <row r="4">
          <cell r="AZ4">
            <v>10</v>
          </cell>
        </row>
        <row r="5">
          <cell r="D5">
            <v>21</v>
          </cell>
          <cell r="H5">
            <v>107</v>
          </cell>
          <cell r="L5">
            <v>2</v>
          </cell>
          <cell r="P5">
            <v>3</v>
          </cell>
          <cell r="Q5">
            <v>3</v>
          </cell>
          <cell r="AZ5">
            <v>5</v>
          </cell>
        </row>
        <row r="6">
          <cell r="H6">
            <v>40</v>
          </cell>
        </row>
        <row r="24">
          <cell r="D24">
            <v>10</v>
          </cell>
          <cell r="H24">
            <v>16</v>
          </cell>
          <cell r="I24">
            <v>1</v>
          </cell>
          <cell r="L24">
            <v>6</v>
          </cell>
          <cell r="P24">
            <v>47</v>
          </cell>
          <cell r="Q24">
            <v>37</v>
          </cell>
        </row>
        <row r="25">
          <cell r="D25">
            <v>10</v>
          </cell>
          <cell r="H25">
            <v>2</v>
          </cell>
          <cell r="L25">
            <v>1</v>
          </cell>
        </row>
        <row r="40">
          <cell r="D40">
            <v>12</v>
          </cell>
          <cell r="H40">
            <v>1</v>
          </cell>
          <cell r="L40">
            <v>1</v>
          </cell>
        </row>
        <row r="52">
          <cell r="D52">
            <v>7</v>
          </cell>
          <cell r="H52">
            <v>12</v>
          </cell>
          <cell r="I52">
            <v>1</v>
          </cell>
          <cell r="L52">
            <v>4</v>
          </cell>
          <cell r="P52">
            <v>13</v>
          </cell>
          <cell r="Q52">
            <v>6</v>
          </cell>
        </row>
        <row r="53">
          <cell r="AZ53">
            <v>40</v>
          </cell>
        </row>
        <row r="54">
          <cell r="D54">
            <v>7</v>
          </cell>
          <cell r="H54">
            <v>6</v>
          </cell>
          <cell r="I54">
            <v>1</v>
          </cell>
          <cell r="L54">
            <v>4</v>
          </cell>
          <cell r="P54">
            <v>12</v>
          </cell>
          <cell r="Q54">
            <v>6</v>
          </cell>
        </row>
        <row r="58">
          <cell r="D58">
            <v>7</v>
          </cell>
          <cell r="H58">
            <v>6</v>
          </cell>
          <cell r="I58">
            <v>1</v>
          </cell>
          <cell r="L58">
            <v>5</v>
          </cell>
          <cell r="P58">
            <v>12</v>
          </cell>
          <cell r="Q58">
            <v>6</v>
          </cell>
          <cell r="AZ58">
            <v>8</v>
          </cell>
        </row>
        <row r="59">
          <cell r="AZ59">
            <v>40</v>
          </cell>
        </row>
        <row r="60">
          <cell r="D60">
            <v>7</v>
          </cell>
          <cell r="H60">
            <v>6</v>
          </cell>
          <cell r="I60">
            <v>2</v>
          </cell>
          <cell r="L60">
            <v>9</v>
          </cell>
          <cell r="P60">
            <v>12</v>
          </cell>
          <cell r="Q60">
            <v>6</v>
          </cell>
          <cell r="AZ60">
            <v>9</v>
          </cell>
        </row>
        <row r="62">
          <cell r="D62">
            <v>7</v>
          </cell>
          <cell r="H62">
            <v>6</v>
          </cell>
          <cell r="I62">
            <v>1</v>
          </cell>
          <cell r="L62">
            <v>4</v>
          </cell>
          <cell r="P62">
            <v>12</v>
          </cell>
          <cell r="Q62">
            <v>6</v>
          </cell>
          <cell r="AZ62">
            <v>5</v>
          </cell>
        </row>
        <row r="64">
          <cell r="D64">
            <v>7</v>
          </cell>
          <cell r="H64">
            <v>6</v>
          </cell>
          <cell r="I64">
            <v>1</v>
          </cell>
          <cell r="L64">
            <v>3</v>
          </cell>
          <cell r="P64">
            <v>12</v>
          </cell>
          <cell r="Q64">
            <v>6</v>
          </cell>
          <cell r="AZ64">
            <v>13</v>
          </cell>
        </row>
        <row r="66">
          <cell r="D66">
            <v>6</v>
          </cell>
          <cell r="H66">
            <v>6</v>
          </cell>
          <cell r="L66">
            <v>3</v>
          </cell>
          <cell r="P66">
            <v>12</v>
          </cell>
          <cell r="Q66">
            <v>6</v>
          </cell>
        </row>
        <row r="70">
          <cell r="Q70">
            <v>3</v>
          </cell>
        </row>
        <row r="73">
          <cell r="D73">
            <v>4</v>
          </cell>
          <cell r="H73">
            <v>12</v>
          </cell>
          <cell r="P73">
            <v>15</v>
          </cell>
        </row>
        <row r="76">
          <cell r="AZ76">
            <v>30</v>
          </cell>
        </row>
        <row r="77">
          <cell r="D77">
            <v>4</v>
          </cell>
          <cell r="I77">
            <v>3</v>
          </cell>
          <cell r="L77">
            <v>7</v>
          </cell>
        </row>
        <row r="78">
          <cell r="D78">
            <v>2</v>
          </cell>
          <cell r="H78">
            <v>2</v>
          </cell>
          <cell r="L78">
            <v>9</v>
          </cell>
          <cell r="P78">
            <v>1</v>
          </cell>
        </row>
        <row r="79">
          <cell r="D79">
            <v>2</v>
          </cell>
          <cell r="H79">
            <v>1</v>
          </cell>
          <cell r="L79">
            <v>7</v>
          </cell>
        </row>
        <row r="80">
          <cell r="D80">
            <v>2</v>
          </cell>
          <cell r="L80">
            <v>6</v>
          </cell>
          <cell r="P80">
            <v>3</v>
          </cell>
        </row>
        <row r="81">
          <cell r="AZ81">
            <v>10</v>
          </cell>
        </row>
        <row r="83">
          <cell r="P83">
            <v>87</v>
          </cell>
          <cell r="Q83">
            <v>87</v>
          </cell>
        </row>
        <row r="84">
          <cell r="H84">
            <v>5</v>
          </cell>
          <cell r="L84">
            <v>10</v>
          </cell>
        </row>
        <row r="85">
          <cell r="H85">
            <v>2</v>
          </cell>
          <cell r="I85">
            <v>12</v>
          </cell>
        </row>
        <row r="120">
          <cell r="AZ120">
            <v>80</v>
          </cell>
        </row>
        <row r="122">
          <cell r="AZ122">
            <v>80</v>
          </cell>
        </row>
        <row r="125">
          <cell r="AZ125">
            <v>40</v>
          </cell>
        </row>
        <row r="126">
          <cell r="AZ126">
            <v>40</v>
          </cell>
        </row>
        <row r="127">
          <cell r="AZ127">
            <v>40</v>
          </cell>
        </row>
        <row r="133">
          <cell r="AZ133">
            <v>85</v>
          </cell>
        </row>
        <row r="134">
          <cell r="AZ134">
            <v>10</v>
          </cell>
        </row>
        <row r="136">
          <cell r="D136">
            <v>12</v>
          </cell>
        </row>
        <row r="147">
          <cell r="AZ147">
            <v>5</v>
          </cell>
        </row>
        <row r="151">
          <cell r="Q151">
            <v>1</v>
          </cell>
        </row>
      </sheetData>
      <sheetData sheetId="24">
        <row r="5">
          <cell r="D5">
            <v>12</v>
          </cell>
          <cell r="H5">
            <v>45</v>
          </cell>
          <cell r="I5">
            <v>23</v>
          </cell>
          <cell r="L5">
            <v>6</v>
          </cell>
          <cell r="P5">
            <v>9</v>
          </cell>
          <cell r="Q5">
            <v>6</v>
          </cell>
        </row>
        <row r="24">
          <cell r="H24">
            <v>12</v>
          </cell>
          <cell r="I24">
            <v>13</v>
          </cell>
          <cell r="L24">
            <v>3</v>
          </cell>
          <cell r="P24">
            <v>18</v>
          </cell>
          <cell r="Q24">
            <v>56</v>
          </cell>
        </row>
        <row r="25">
          <cell r="H25">
            <v>1</v>
          </cell>
          <cell r="L25">
            <v>1</v>
          </cell>
        </row>
        <row r="40">
          <cell r="H40">
            <v>1</v>
          </cell>
        </row>
        <row r="52">
          <cell r="D52">
            <v>3</v>
          </cell>
          <cell r="H52">
            <v>3</v>
          </cell>
          <cell r="I52">
            <v>5</v>
          </cell>
          <cell r="P52">
            <v>23</v>
          </cell>
          <cell r="Q52">
            <v>6</v>
          </cell>
        </row>
        <row r="54">
          <cell r="D54">
            <v>3</v>
          </cell>
          <cell r="H54">
            <v>3</v>
          </cell>
          <cell r="I54">
            <v>5</v>
          </cell>
          <cell r="P54">
            <v>23</v>
          </cell>
          <cell r="Q54">
            <v>5</v>
          </cell>
        </row>
        <row r="58">
          <cell r="D58">
            <v>3</v>
          </cell>
          <cell r="H58">
            <v>3</v>
          </cell>
          <cell r="I58">
            <v>4</v>
          </cell>
          <cell r="L58">
            <v>3</v>
          </cell>
          <cell r="P58">
            <v>23</v>
          </cell>
          <cell r="Q58">
            <v>5</v>
          </cell>
        </row>
        <row r="59">
          <cell r="Q59">
            <v>5</v>
          </cell>
        </row>
        <row r="60">
          <cell r="D60">
            <v>3</v>
          </cell>
          <cell r="H60">
            <v>5</v>
          </cell>
          <cell r="I60">
            <v>4</v>
          </cell>
          <cell r="L60">
            <v>3</v>
          </cell>
          <cell r="P60">
            <v>23</v>
          </cell>
          <cell r="Q60">
            <v>5</v>
          </cell>
        </row>
        <row r="62">
          <cell r="D62">
            <v>2</v>
          </cell>
          <cell r="H62">
            <v>2</v>
          </cell>
          <cell r="I62">
            <v>4</v>
          </cell>
          <cell r="P62">
            <v>23</v>
          </cell>
          <cell r="Q62">
            <v>5</v>
          </cell>
        </row>
        <row r="64">
          <cell r="D64">
            <v>2</v>
          </cell>
          <cell r="H64">
            <v>2</v>
          </cell>
          <cell r="I64">
            <v>4</v>
          </cell>
          <cell r="P64">
            <v>22</v>
          </cell>
          <cell r="Q64">
            <v>5</v>
          </cell>
        </row>
        <row r="66">
          <cell r="D66">
            <v>2</v>
          </cell>
          <cell r="H66">
            <v>2</v>
          </cell>
          <cell r="I66">
            <v>4</v>
          </cell>
          <cell r="P66">
            <v>22</v>
          </cell>
          <cell r="Q66">
            <v>5</v>
          </cell>
        </row>
        <row r="72">
          <cell r="Q72">
            <v>3</v>
          </cell>
        </row>
        <row r="73">
          <cell r="H73">
            <v>8</v>
          </cell>
          <cell r="P73">
            <v>12</v>
          </cell>
          <cell r="Q73">
            <v>4</v>
          </cell>
        </row>
        <row r="77">
          <cell r="D77">
            <v>1</v>
          </cell>
          <cell r="H77">
            <v>8</v>
          </cell>
          <cell r="I77">
            <v>1</v>
          </cell>
          <cell r="L77">
            <v>5</v>
          </cell>
          <cell r="P77">
            <v>3</v>
          </cell>
        </row>
        <row r="78">
          <cell r="D78">
            <v>1</v>
          </cell>
          <cell r="H78">
            <v>4</v>
          </cell>
          <cell r="I78">
            <v>1</v>
          </cell>
          <cell r="L78">
            <v>4</v>
          </cell>
          <cell r="Q78">
            <v>3</v>
          </cell>
        </row>
        <row r="79">
          <cell r="D79">
            <v>1</v>
          </cell>
          <cell r="H79">
            <v>6</v>
          </cell>
          <cell r="I79">
            <v>1</v>
          </cell>
          <cell r="L79">
            <v>13</v>
          </cell>
          <cell r="P79">
            <v>3</v>
          </cell>
          <cell r="Q79">
            <v>1</v>
          </cell>
        </row>
        <row r="80">
          <cell r="D80">
            <v>3</v>
          </cell>
          <cell r="H80">
            <v>4</v>
          </cell>
          <cell r="L80">
            <v>2</v>
          </cell>
        </row>
        <row r="83">
          <cell r="D83">
            <v>3</v>
          </cell>
          <cell r="P83">
            <v>153</v>
          </cell>
          <cell r="Q83">
            <v>36</v>
          </cell>
        </row>
        <row r="84">
          <cell r="H84">
            <v>3</v>
          </cell>
        </row>
        <row r="85">
          <cell r="H85">
            <v>5</v>
          </cell>
          <cell r="I85">
            <v>4</v>
          </cell>
        </row>
      </sheetData>
      <sheetData sheetId="25">
        <row r="5">
          <cell r="D5">
            <v>15</v>
          </cell>
          <cell r="H5">
            <v>54</v>
          </cell>
          <cell r="I5">
            <v>11</v>
          </cell>
          <cell r="L5">
            <v>3</v>
          </cell>
          <cell r="P5">
            <v>4</v>
          </cell>
          <cell r="Q5">
            <v>3</v>
          </cell>
          <cell r="AZ5">
            <v>3</v>
          </cell>
        </row>
        <row r="24">
          <cell r="D24">
            <v>40</v>
          </cell>
          <cell r="H24">
            <v>18</v>
          </cell>
          <cell r="L24">
            <v>9</v>
          </cell>
          <cell r="P24">
            <v>32</v>
          </cell>
          <cell r="Q24">
            <v>9</v>
          </cell>
        </row>
        <row r="25">
          <cell r="H25">
            <v>9</v>
          </cell>
          <cell r="I25">
            <v>3</v>
          </cell>
        </row>
        <row r="40">
          <cell r="H40">
            <v>8</v>
          </cell>
          <cell r="I40">
            <v>1</v>
          </cell>
        </row>
        <row r="52">
          <cell r="D52">
            <v>2</v>
          </cell>
          <cell r="H52">
            <v>6</v>
          </cell>
          <cell r="I52">
            <v>2</v>
          </cell>
          <cell r="L52">
            <v>1</v>
          </cell>
          <cell r="P52">
            <v>17</v>
          </cell>
          <cell r="Q52">
            <v>3</v>
          </cell>
        </row>
        <row r="54">
          <cell r="D54">
            <v>2</v>
          </cell>
          <cell r="H54">
            <v>1</v>
          </cell>
          <cell r="I54">
            <v>2</v>
          </cell>
          <cell r="P54">
            <v>17</v>
          </cell>
          <cell r="Q54">
            <v>3</v>
          </cell>
        </row>
        <row r="58">
          <cell r="D58">
            <v>2</v>
          </cell>
          <cell r="H58">
            <v>1</v>
          </cell>
          <cell r="I58">
            <v>3</v>
          </cell>
          <cell r="L58">
            <v>2</v>
          </cell>
          <cell r="P58">
            <v>17</v>
          </cell>
          <cell r="Q58">
            <v>5</v>
          </cell>
        </row>
        <row r="59">
          <cell r="D59">
            <v>3</v>
          </cell>
        </row>
        <row r="60">
          <cell r="D60">
            <v>1</v>
          </cell>
          <cell r="I60">
            <v>2</v>
          </cell>
          <cell r="L60">
            <v>6</v>
          </cell>
          <cell r="P60">
            <v>16</v>
          </cell>
          <cell r="Q60">
            <v>4</v>
          </cell>
        </row>
        <row r="62">
          <cell r="D62">
            <v>1</v>
          </cell>
          <cell r="H62">
            <v>1</v>
          </cell>
          <cell r="I62">
            <v>2</v>
          </cell>
          <cell r="P62">
            <v>16</v>
          </cell>
          <cell r="Q62">
            <v>3</v>
          </cell>
        </row>
        <row r="64">
          <cell r="D64">
            <v>2</v>
          </cell>
          <cell r="H64">
            <v>1</v>
          </cell>
          <cell r="I64">
            <v>2</v>
          </cell>
          <cell r="L64">
            <v>1</v>
          </cell>
          <cell r="P64">
            <v>17</v>
          </cell>
          <cell r="Q64">
            <v>3</v>
          </cell>
        </row>
        <row r="66">
          <cell r="D66">
            <v>2</v>
          </cell>
          <cell r="H66">
            <v>1</v>
          </cell>
          <cell r="I66">
            <v>2</v>
          </cell>
          <cell r="L66">
            <v>1</v>
          </cell>
          <cell r="P66">
            <v>17</v>
          </cell>
          <cell r="Q66">
            <v>3</v>
          </cell>
        </row>
        <row r="73">
          <cell r="H73">
            <v>8</v>
          </cell>
          <cell r="I73">
            <v>4</v>
          </cell>
          <cell r="P73">
            <v>18</v>
          </cell>
          <cell r="Q73">
            <v>8</v>
          </cell>
        </row>
        <row r="76">
          <cell r="AZ76">
            <v>10</v>
          </cell>
        </row>
        <row r="77">
          <cell r="D77">
            <v>2</v>
          </cell>
          <cell r="H77">
            <v>5</v>
          </cell>
          <cell r="I77">
            <v>3</v>
          </cell>
          <cell r="L77">
            <v>4</v>
          </cell>
          <cell r="P77">
            <v>7</v>
          </cell>
          <cell r="Q77">
            <v>1</v>
          </cell>
        </row>
        <row r="78">
          <cell r="D78">
            <v>5</v>
          </cell>
          <cell r="H78">
            <v>5</v>
          </cell>
          <cell r="I78">
            <v>2</v>
          </cell>
          <cell r="L78">
            <v>6</v>
          </cell>
          <cell r="P78">
            <v>2</v>
          </cell>
        </row>
        <row r="79">
          <cell r="D79">
            <v>9</v>
          </cell>
          <cell r="H79">
            <v>3</v>
          </cell>
          <cell r="L79">
            <v>14</v>
          </cell>
          <cell r="P79">
            <v>3</v>
          </cell>
        </row>
        <row r="80">
          <cell r="D80">
            <v>4</v>
          </cell>
          <cell r="H80">
            <v>2</v>
          </cell>
          <cell r="L80">
            <v>4</v>
          </cell>
          <cell r="P80">
            <v>2</v>
          </cell>
        </row>
        <row r="83">
          <cell r="D83">
            <v>3</v>
          </cell>
          <cell r="H83">
            <v>12</v>
          </cell>
          <cell r="P83">
            <v>195</v>
          </cell>
        </row>
        <row r="84">
          <cell r="H84">
            <v>1</v>
          </cell>
          <cell r="L84">
            <v>3</v>
          </cell>
        </row>
        <row r="85">
          <cell r="H85">
            <v>8</v>
          </cell>
        </row>
        <row r="114">
          <cell r="AZ114">
            <v>3</v>
          </cell>
        </row>
        <row r="121">
          <cell r="AZ121">
            <v>10</v>
          </cell>
        </row>
        <row r="122">
          <cell r="AZ122">
            <v>10</v>
          </cell>
        </row>
        <row r="134">
          <cell r="AZ134">
            <v>21</v>
          </cell>
        </row>
        <row r="147">
          <cell r="AZ147">
            <v>15</v>
          </cell>
        </row>
      </sheetData>
      <sheetData sheetId="26">
        <row r="5">
          <cell r="D5">
            <v>2</v>
          </cell>
          <cell r="H5">
            <v>37</v>
          </cell>
          <cell r="I5">
            <v>6</v>
          </cell>
          <cell r="L5">
            <v>24</v>
          </cell>
          <cell r="P5">
            <v>7</v>
          </cell>
          <cell r="Q5">
            <v>4</v>
          </cell>
          <cell r="AZ5">
            <v>9</v>
          </cell>
        </row>
        <row r="6">
          <cell r="H6">
            <v>20</v>
          </cell>
        </row>
        <row r="24">
          <cell r="H24">
            <v>44</v>
          </cell>
          <cell r="I24">
            <v>12</v>
          </cell>
          <cell r="L24">
            <v>9</v>
          </cell>
          <cell r="P24">
            <v>37</v>
          </cell>
          <cell r="Q24">
            <v>51</v>
          </cell>
        </row>
        <row r="25">
          <cell r="D25">
            <v>4</v>
          </cell>
          <cell r="H25">
            <v>12</v>
          </cell>
          <cell r="I25">
            <v>1</v>
          </cell>
          <cell r="P25">
            <v>2</v>
          </cell>
        </row>
        <row r="40">
          <cell r="H40">
            <v>1</v>
          </cell>
          <cell r="I40">
            <v>1</v>
          </cell>
          <cell r="L40">
            <v>1</v>
          </cell>
          <cell r="P40">
            <v>3</v>
          </cell>
        </row>
        <row r="52">
          <cell r="D52">
            <v>5</v>
          </cell>
          <cell r="H52">
            <v>8</v>
          </cell>
          <cell r="I52">
            <v>2</v>
          </cell>
          <cell r="P52">
            <v>13</v>
          </cell>
          <cell r="Q52">
            <v>29</v>
          </cell>
        </row>
        <row r="54">
          <cell r="D54">
            <v>5</v>
          </cell>
          <cell r="H54">
            <v>3</v>
          </cell>
          <cell r="I54">
            <v>2</v>
          </cell>
          <cell r="P54">
            <v>14</v>
          </cell>
          <cell r="Q54">
            <v>31</v>
          </cell>
        </row>
        <row r="58">
          <cell r="D58">
            <v>4</v>
          </cell>
          <cell r="H58">
            <v>3</v>
          </cell>
          <cell r="I58">
            <v>2</v>
          </cell>
          <cell r="L58">
            <v>2</v>
          </cell>
          <cell r="P58">
            <v>13</v>
          </cell>
          <cell r="Q58">
            <v>29</v>
          </cell>
        </row>
        <row r="59">
          <cell r="D59">
            <v>4</v>
          </cell>
        </row>
        <row r="60">
          <cell r="D60">
            <v>4</v>
          </cell>
          <cell r="H60">
            <v>3</v>
          </cell>
          <cell r="I60">
            <v>3</v>
          </cell>
          <cell r="L60">
            <v>4</v>
          </cell>
          <cell r="P60">
            <v>13</v>
          </cell>
          <cell r="Q60">
            <v>29</v>
          </cell>
        </row>
        <row r="62">
          <cell r="D62">
            <v>6</v>
          </cell>
          <cell r="H62">
            <v>3</v>
          </cell>
          <cell r="I62">
            <v>3</v>
          </cell>
          <cell r="P62">
            <v>14</v>
          </cell>
          <cell r="Q62">
            <v>29</v>
          </cell>
        </row>
        <row r="64">
          <cell r="D64">
            <v>6</v>
          </cell>
          <cell r="H64">
            <v>3</v>
          </cell>
          <cell r="I64">
            <v>3</v>
          </cell>
          <cell r="P64">
            <v>14</v>
          </cell>
          <cell r="Q64">
            <v>29</v>
          </cell>
        </row>
        <row r="66">
          <cell r="D66">
            <v>4</v>
          </cell>
          <cell r="H66">
            <v>3</v>
          </cell>
          <cell r="I66">
            <v>3</v>
          </cell>
          <cell r="P66">
            <v>14</v>
          </cell>
          <cell r="Q66">
            <v>29</v>
          </cell>
        </row>
        <row r="73">
          <cell r="H73">
            <v>16</v>
          </cell>
          <cell r="P73">
            <v>11</v>
          </cell>
          <cell r="Q73">
            <v>1</v>
          </cell>
        </row>
        <row r="77">
          <cell r="D77">
            <v>4</v>
          </cell>
          <cell r="H77">
            <v>5</v>
          </cell>
          <cell r="L77">
            <v>4</v>
          </cell>
          <cell r="P77">
            <v>4</v>
          </cell>
        </row>
        <row r="78">
          <cell r="D78">
            <v>3</v>
          </cell>
          <cell r="H78">
            <v>9</v>
          </cell>
          <cell r="L78">
            <v>4</v>
          </cell>
          <cell r="P78">
            <v>2</v>
          </cell>
        </row>
        <row r="79">
          <cell r="D79">
            <v>2</v>
          </cell>
          <cell r="H79">
            <v>6</v>
          </cell>
          <cell r="L79">
            <v>3</v>
          </cell>
          <cell r="P79">
            <v>4</v>
          </cell>
          <cell r="Q79">
            <v>1</v>
          </cell>
        </row>
        <row r="80">
          <cell r="D80">
            <v>1</v>
          </cell>
          <cell r="H80">
            <v>4</v>
          </cell>
          <cell r="I80">
            <v>1</v>
          </cell>
          <cell r="L80">
            <v>3</v>
          </cell>
          <cell r="P80">
            <v>1</v>
          </cell>
        </row>
        <row r="83">
          <cell r="D83">
            <v>24</v>
          </cell>
          <cell r="H83">
            <v>6</v>
          </cell>
          <cell r="I83">
            <v>6</v>
          </cell>
          <cell r="P83">
            <v>84</v>
          </cell>
          <cell r="Q83">
            <v>12</v>
          </cell>
        </row>
        <row r="84">
          <cell r="H84">
            <v>3</v>
          </cell>
        </row>
        <row r="85">
          <cell r="H85">
            <v>12</v>
          </cell>
          <cell r="I85">
            <v>1</v>
          </cell>
        </row>
        <row r="114">
          <cell r="AZ114">
            <v>3</v>
          </cell>
        </row>
        <row r="134">
          <cell r="AZ134">
            <v>10</v>
          </cell>
        </row>
        <row r="147">
          <cell r="AZ147">
            <v>10</v>
          </cell>
        </row>
      </sheetData>
      <sheetData sheetId="27">
        <row r="5">
          <cell r="H5">
            <v>37</v>
          </cell>
          <cell r="I5">
            <v>13</v>
          </cell>
          <cell r="L5">
            <v>13</v>
          </cell>
          <cell r="P5">
            <v>8</v>
          </cell>
          <cell r="Q5">
            <v>4</v>
          </cell>
        </row>
        <row r="24">
          <cell r="D24">
            <v>10</v>
          </cell>
          <cell r="H24">
            <v>16</v>
          </cell>
          <cell r="I24">
            <v>12</v>
          </cell>
          <cell r="P24">
            <v>75</v>
          </cell>
        </row>
        <row r="25">
          <cell r="H25">
            <v>5</v>
          </cell>
          <cell r="I25">
            <v>1</v>
          </cell>
          <cell r="AZ25">
            <v>10</v>
          </cell>
        </row>
        <row r="40">
          <cell r="H40">
            <v>1</v>
          </cell>
          <cell r="I40">
            <v>1</v>
          </cell>
          <cell r="L40">
            <v>1</v>
          </cell>
          <cell r="P40">
            <v>1</v>
          </cell>
        </row>
        <row r="52">
          <cell r="D52">
            <v>12</v>
          </cell>
          <cell r="H52">
            <v>7</v>
          </cell>
          <cell r="L52">
            <v>2</v>
          </cell>
          <cell r="P52">
            <v>63</v>
          </cell>
          <cell r="Q52">
            <v>11</v>
          </cell>
        </row>
        <row r="54">
          <cell r="D54">
            <v>12</v>
          </cell>
          <cell r="H54">
            <v>3</v>
          </cell>
          <cell r="L54">
            <v>3</v>
          </cell>
          <cell r="P54">
            <v>63</v>
          </cell>
          <cell r="Q54">
            <v>11</v>
          </cell>
        </row>
        <row r="58">
          <cell r="D58">
            <v>12</v>
          </cell>
          <cell r="H58">
            <v>2</v>
          </cell>
          <cell r="L58">
            <v>3</v>
          </cell>
          <cell r="P58">
            <v>63</v>
          </cell>
          <cell r="Q58">
            <v>11</v>
          </cell>
        </row>
        <row r="59">
          <cell r="D59">
            <v>6</v>
          </cell>
        </row>
        <row r="60">
          <cell r="D60">
            <v>12</v>
          </cell>
          <cell r="H60">
            <v>2</v>
          </cell>
          <cell r="L60">
            <v>5</v>
          </cell>
          <cell r="P60">
            <v>63</v>
          </cell>
          <cell r="Q60">
            <v>11</v>
          </cell>
        </row>
        <row r="62">
          <cell r="D62">
            <v>12</v>
          </cell>
          <cell r="H62">
            <v>2</v>
          </cell>
          <cell r="L62">
            <v>3</v>
          </cell>
          <cell r="P62">
            <v>63</v>
          </cell>
          <cell r="Q62">
            <v>11</v>
          </cell>
        </row>
        <row r="64">
          <cell r="D64">
            <v>12</v>
          </cell>
          <cell r="H64">
            <v>2</v>
          </cell>
          <cell r="L64">
            <v>3</v>
          </cell>
          <cell r="P64">
            <v>63</v>
          </cell>
          <cell r="Q64">
            <v>11</v>
          </cell>
        </row>
        <row r="66">
          <cell r="D66">
            <v>12</v>
          </cell>
          <cell r="H66">
            <v>2</v>
          </cell>
          <cell r="L66">
            <v>3</v>
          </cell>
          <cell r="P66">
            <v>63</v>
          </cell>
          <cell r="Q66">
            <v>12</v>
          </cell>
        </row>
        <row r="72">
          <cell r="D72">
            <v>6</v>
          </cell>
        </row>
        <row r="73">
          <cell r="H73">
            <v>12</v>
          </cell>
          <cell r="L73">
            <v>3</v>
          </cell>
          <cell r="P73">
            <v>19</v>
          </cell>
          <cell r="Q73">
            <v>4</v>
          </cell>
        </row>
        <row r="77">
          <cell r="H77">
            <v>4</v>
          </cell>
          <cell r="I77">
            <v>1</v>
          </cell>
          <cell r="L77">
            <v>4</v>
          </cell>
          <cell r="P77">
            <v>6</v>
          </cell>
          <cell r="Q77">
            <v>4</v>
          </cell>
          <cell r="AZ77">
            <v>7</v>
          </cell>
        </row>
        <row r="78">
          <cell r="H78">
            <v>5</v>
          </cell>
          <cell r="L78">
            <v>6</v>
          </cell>
          <cell r="P78">
            <v>2</v>
          </cell>
          <cell r="AZ78">
            <v>7</v>
          </cell>
        </row>
        <row r="79">
          <cell r="H79">
            <v>3</v>
          </cell>
          <cell r="L79">
            <v>12</v>
          </cell>
          <cell r="P79">
            <v>6</v>
          </cell>
          <cell r="Q79">
            <v>2</v>
          </cell>
          <cell r="AZ79">
            <v>7</v>
          </cell>
        </row>
        <row r="80">
          <cell r="H80">
            <v>3</v>
          </cell>
          <cell r="L80">
            <v>13</v>
          </cell>
          <cell r="P80">
            <v>2</v>
          </cell>
          <cell r="Q80">
            <v>1</v>
          </cell>
          <cell r="AZ80">
            <v>9</v>
          </cell>
        </row>
        <row r="83">
          <cell r="D83">
            <v>15</v>
          </cell>
          <cell r="H83">
            <v>9</v>
          </cell>
          <cell r="I83">
            <v>6</v>
          </cell>
          <cell r="P83">
            <v>72</v>
          </cell>
          <cell r="Q83">
            <v>24</v>
          </cell>
        </row>
        <row r="84">
          <cell r="I84">
            <v>1</v>
          </cell>
        </row>
        <row r="85">
          <cell r="H85">
            <v>12</v>
          </cell>
        </row>
        <row r="147">
          <cell r="AZ147">
            <v>2</v>
          </cell>
        </row>
        <row r="156">
          <cell r="AZ156">
            <v>2</v>
          </cell>
        </row>
      </sheetData>
      <sheetData sheetId="28">
        <row r="5">
          <cell r="D5">
            <v>6</v>
          </cell>
          <cell r="H5">
            <v>57</v>
          </cell>
          <cell r="I5">
            <v>21</v>
          </cell>
          <cell r="P5">
            <v>6</v>
          </cell>
          <cell r="Q5">
            <v>9</v>
          </cell>
        </row>
        <row r="24">
          <cell r="D24">
            <v>20</v>
          </cell>
          <cell r="H24">
            <v>12</v>
          </cell>
          <cell r="P24">
            <v>61</v>
          </cell>
        </row>
        <row r="25">
          <cell r="H25">
            <v>5</v>
          </cell>
          <cell r="I25">
            <v>3</v>
          </cell>
        </row>
        <row r="40">
          <cell r="H40">
            <v>1</v>
          </cell>
          <cell r="I40">
            <v>1</v>
          </cell>
          <cell r="P40">
            <v>1</v>
          </cell>
        </row>
        <row r="52">
          <cell r="D52">
            <v>18</v>
          </cell>
          <cell r="H52">
            <v>2</v>
          </cell>
          <cell r="I52">
            <v>1</v>
          </cell>
          <cell r="P52">
            <v>48</v>
          </cell>
        </row>
        <row r="54">
          <cell r="D54">
            <v>14</v>
          </cell>
          <cell r="H54">
            <v>2</v>
          </cell>
          <cell r="I54">
            <v>1</v>
          </cell>
          <cell r="P54">
            <v>48</v>
          </cell>
        </row>
        <row r="58">
          <cell r="D58">
            <v>12</v>
          </cell>
          <cell r="H58">
            <v>7</v>
          </cell>
          <cell r="I58">
            <v>1</v>
          </cell>
          <cell r="P58">
            <v>48</v>
          </cell>
        </row>
        <row r="59">
          <cell r="D59">
            <v>1</v>
          </cell>
        </row>
        <row r="60">
          <cell r="D60">
            <v>13</v>
          </cell>
          <cell r="H60">
            <v>9</v>
          </cell>
          <cell r="L60">
            <v>2</v>
          </cell>
          <cell r="P60">
            <v>48</v>
          </cell>
        </row>
        <row r="62">
          <cell r="D62">
            <v>13</v>
          </cell>
          <cell r="H62">
            <v>2</v>
          </cell>
          <cell r="P62">
            <v>48</v>
          </cell>
          <cell r="Q62">
            <v>1</v>
          </cell>
        </row>
        <row r="64">
          <cell r="D64">
            <v>13</v>
          </cell>
          <cell r="H64">
            <v>3</v>
          </cell>
          <cell r="P64">
            <v>48</v>
          </cell>
          <cell r="Q64">
            <v>1</v>
          </cell>
        </row>
        <row r="66">
          <cell r="D66">
            <v>13</v>
          </cell>
          <cell r="H66">
            <v>3</v>
          </cell>
          <cell r="P66">
            <v>48</v>
          </cell>
          <cell r="Q66">
            <v>1</v>
          </cell>
        </row>
        <row r="72">
          <cell r="D72">
            <v>2</v>
          </cell>
        </row>
        <row r="73">
          <cell r="H73">
            <v>24</v>
          </cell>
          <cell r="P73">
            <v>9</v>
          </cell>
        </row>
        <row r="77">
          <cell r="D77">
            <v>3</v>
          </cell>
          <cell r="I77">
            <v>2</v>
          </cell>
          <cell r="L77">
            <v>1</v>
          </cell>
          <cell r="P77">
            <v>13</v>
          </cell>
          <cell r="Q77">
            <v>4</v>
          </cell>
        </row>
        <row r="78">
          <cell r="D78">
            <v>4</v>
          </cell>
          <cell r="H78">
            <v>2</v>
          </cell>
          <cell r="L78">
            <v>3</v>
          </cell>
          <cell r="P78">
            <v>2</v>
          </cell>
          <cell r="Q78">
            <v>1</v>
          </cell>
        </row>
        <row r="79">
          <cell r="D79">
            <v>6</v>
          </cell>
          <cell r="L79">
            <v>7</v>
          </cell>
          <cell r="P79">
            <v>8</v>
          </cell>
        </row>
        <row r="80">
          <cell r="D80">
            <v>3</v>
          </cell>
          <cell r="H80">
            <v>2</v>
          </cell>
          <cell r="L80">
            <v>2</v>
          </cell>
          <cell r="P80">
            <v>1</v>
          </cell>
        </row>
        <row r="83">
          <cell r="D83">
            <v>33</v>
          </cell>
          <cell r="H83">
            <v>12</v>
          </cell>
          <cell r="P83">
            <v>69</v>
          </cell>
          <cell r="Q83">
            <v>30</v>
          </cell>
        </row>
        <row r="84">
          <cell r="I84">
            <v>2</v>
          </cell>
        </row>
        <row r="85">
          <cell r="H85">
            <v>19</v>
          </cell>
        </row>
        <row r="134">
          <cell r="AZ134">
            <v>5</v>
          </cell>
        </row>
        <row r="147">
          <cell r="AZ147">
            <v>5</v>
          </cell>
        </row>
        <row r="151">
          <cell r="P151">
            <v>5</v>
          </cell>
        </row>
      </sheetData>
      <sheetData sheetId="29">
        <row r="5">
          <cell r="D5">
            <v>10</v>
          </cell>
          <cell r="H5">
            <v>51</v>
          </cell>
          <cell r="I5">
            <v>20</v>
          </cell>
          <cell r="L5">
            <v>33</v>
          </cell>
          <cell r="P5">
            <v>7</v>
          </cell>
          <cell r="Q5">
            <v>9</v>
          </cell>
        </row>
        <row r="24">
          <cell r="D24">
            <v>40</v>
          </cell>
          <cell r="H24">
            <v>9</v>
          </cell>
          <cell r="I24">
            <v>3</v>
          </cell>
          <cell r="L24">
            <v>6</v>
          </cell>
          <cell r="P24">
            <v>62</v>
          </cell>
          <cell r="Q24">
            <v>6</v>
          </cell>
        </row>
        <row r="25">
          <cell r="H25">
            <v>7</v>
          </cell>
          <cell r="I25">
            <v>1</v>
          </cell>
          <cell r="L25">
            <v>1</v>
          </cell>
          <cell r="P25">
            <v>3</v>
          </cell>
          <cell r="Q25">
            <v>3</v>
          </cell>
        </row>
        <row r="40">
          <cell r="H40">
            <v>5</v>
          </cell>
          <cell r="P40">
            <v>1</v>
          </cell>
        </row>
        <row r="52">
          <cell r="D52">
            <v>30</v>
          </cell>
          <cell r="H52">
            <v>5</v>
          </cell>
          <cell r="L52">
            <v>1</v>
          </cell>
          <cell r="P52">
            <v>28</v>
          </cell>
          <cell r="Q52">
            <v>12</v>
          </cell>
        </row>
        <row r="54">
          <cell r="D54">
            <v>30</v>
          </cell>
          <cell r="H54">
            <v>5</v>
          </cell>
          <cell r="L54">
            <v>1</v>
          </cell>
          <cell r="P54">
            <v>28</v>
          </cell>
          <cell r="Q54">
            <v>12</v>
          </cell>
        </row>
        <row r="58">
          <cell r="D58">
            <v>30</v>
          </cell>
          <cell r="H58">
            <v>5</v>
          </cell>
          <cell r="L58">
            <v>3</v>
          </cell>
          <cell r="P58">
            <v>27</v>
          </cell>
          <cell r="Q58">
            <v>12</v>
          </cell>
        </row>
        <row r="60">
          <cell r="D60">
            <v>30</v>
          </cell>
          <cell r="H60">
            <v>5</v>
          </cell>
          <cell r="P60">
            <v>28</v>
          </cell>
          <cell r="Q60">
            <v>12</v>
          </cell>
        </row>
        <row r="62">
          <cell r="D62">
            <v>30</v>
          </cell>
          <cell r="H62">
            <v>6</v>
          </cell>
          <cell r="L62">
            <v>2</v>
          </cell>
          <cell r="P62">
            <v>28</v>
          </cell>
          <cell r="Q62">
            <v>12</v>
          </cell>
        </row>
        <row r="64">
          <cell r="D64">
            <v>30</v>
          </cell>
          <cell r="H64">
            <v>5</v>
          </cell>
          <cell r="P64">
            <v>28</v>
          </cell>
          <cell r="Q64">
            <v>12</v>
          </cell>
        </row>
        <row r="66">
          <cell r="D66">
            <v>30</v>
          </cell>
          <cell r="H66">
            <v>5</v>
          </cell>
          <cell r="P66">
            <v>28</v>
          </cell>
          <cell r="Q66">
            <v>15</v>
          </cell>
        </row>
        <row r="73">
          <cell r="I73">
            <v>16</v>
          </cell>
          <cell r="Q73">
            <v>4</v>
          </cell>
        </row>
        <row r="77">
          <cell r="D77">
            <v>14</v>
          </cell>
          <cell r="H77">
            <v>2</v>
          </cell>
          <cell r="L77">
            <v>3</v>
          </cell>
          <cell r="P77">
            <v>4</v>
          </cell>
          <cell r="Q77">
            <v>1</v>
          </cell>
        </row>
        <row r="78">
          <cell r="D78">
            <v>7</v>
          </cell>
          <cell r="L78">
            <v>11</v>
          </cell>
          <cell r="P78">
            <v>5</v>
          </cell>
        </row>
        <row r="79">
          <cell r="D79">
            <v>6</v>
          </cell>
          <cell r="L79">
            <v>4</v>
          </cell>
          <cell r="P79">
            <v>4</v>
          </cell>
          <cell r="Q79">
            <v>2</v>
          </cell>
        </row>
        <row r="80">
          <cell r="D80">
            <v>8</v>
          </cell>
          <cell r="L80">
            <v>6</v>
          </cell>
          <cell r="Q80">
            <v>3</v>
          </cell>
        </row>
        <row r="83">
          <cell r="D83">
            <v>24</v>
          </cell>
          <cell r="H83">
            <v>21</v>
          </cell>
          <cell r="P83">
            <v>45</v>
          </cell>
          <cell r="Q83">
            <v>15</v>
          </cell>
        </row>
        <row r="84">
          <cell r="H84">
            <v>2</v>
          </cell>
          <cell r="L84">
            <v>4</v>
          </cell>
        </row>
        <row r="85">
          <cell r="H85">
            <v>2</v>
          </cell>
          <cell r="I85">
            <v>2</v>
          </cell>
        </row>
        <row r="151">
          <cell r="P151">
            <v>1</v>
          </cell>
        </row>
        <row r="153">
          <cell r="D153">
            <v>5</v>
          </cell>
        </row>
      </sheetData>
      <sheetData sheetId="30"/>
      <sheetData sheetId="31"/>
      <sheetData sheetId="32">
        <row r="4">
          <cell r="B4">
            <v>1004055</v>
          </cell>
          <cell r="C4" t="str">
            <v>ชิฟฟ่อนเค้ก วรรณวนัช (รวมรส 4 ชิ้น)</v>
          </cell>
        </row>
        <row r="5">
          <cell r="B5">
            <v>1111002</v>
          </cell>
          <cell r="C5" t="str">
            <v>ชิฟฟ่อนเค้ก วรรณวนัช (รวมรส 8 ชิ้น)</v>
          </cell>
        </row>
        <row r="6">
          <cell r="B6">
            <v>1111001</v>
          </cell>
          <cell r="C6" t="str">
            <v xml:space="preserve">ชิฟฟ่อนแยกชิ้นไม่มีไส้  คละรส </v>
          </cell>
        </row>
        <row r="7">
          <cell r="B7">
            <v>1111043</v>
          </cell>
          <cell r="C7" t="str">
            <v>ชิฟฟอนรสมะลิ 8 ชิ้น ห่อ ซีน</v>
          </cell>
        </row>
        <row r="8">
          <cell r="B8">
            <v>1111057</v>
          </cell>
          <cell r="C8" t="str">
            <v>ชิฟฟอนแยกชิ้น กาแฟ</v>
          </cell>
        </row>
        <row r="9">
          <cell r="B9">
            <v>1111058</v>
          </cell>
          <cell r="C9" t="str">
            <v>ชิฟฟอนแยกชิ้น ชาเขียว</v>
          </cell>
        </row>
        <row r="10">
          <cell r="B10">
            <v>1111059</v>
          </cell>
          <cell r="C10" t="str">
            <v>ชิฟฟอนแยกชิ้น ใบเตย</v>
          </cell>
        </row>
        <row r="11">
          <cell r="B11">
            <v>1111060</v>
          </cell>
          <cell r="C11" t="str">
            <v>ชิฟฟอนแยกชิ้น กล้วยหอม</v>
          </cell>
        </row>
        <row r="12">
          <cell r="B12">
            <v>1111061</v>
          </cell>
          <cell r="C12" t="str">
            <v>ชิฟฟอนแยกชิ้น ชาไทย</v>
          </cell>
        </row>
        <row r="13">
          <cell r="B13">
            <v>1111062</v>
          </cell>
          <cell r="C13" t="str">
            <v>ชิฟฟอนแยกชิ้น โกโก้</v>
          </cell>
        </row>
        <row r="14">
          <cell r="B14">
            <v>1111063</v>
          </cell>
          <cell r="C14" t="str">
            <v>ชิฟฟอนแยกชิ้น ส้ม</v>
          </cell>
        </row>
        <row r="15">
          <cell r="B15">
            <v>1111064</v>
          </cell>
          <cell r="C15" t="str">
            <v>ชิฟฟอนแยกชิ้น เผือก</v>
          </cell>
        </row>
        <row r="16">
          <cell r="B16">
            <v>1111065</v>
          </cell>
          <cell r="C16" t="str">
            <v>ชิฟฟอนแยกชิ้น สับปะรด</v>
          </cell>
        </row>
        <row r="17">
          <cell r="B17">
            <v>1111066</v>
          </cell>
          <cell r="C17" t="str">
            <v>ชิฟฟอนแยกชิ้น สตอเบอรี่</v>
          </cell>
        </row>
        <row r="18">
          <cell r="B18">
            <v>1111067</v>
          </cell>
          <cell r="C18" t="str">
            <v>ชิฟฟอนแยกชิ้น มะพร้าว</v>
          </cell>
        </row>
        <row r="19">
          <cell r="B19">
            <v>1111068</v>
          </cell>
          <cell r="C19" t="str">
            <v>ชิฟฟอนแยกชิ้น เนย</v>
          </cell>
        </row>
        <row r="20">
          <cell r="B20">
            <v>1111069</v>
          </cell>
          <cell r="C20" t="str">
            <v>ชิฟฟอนแยกชิ้น บลูเบอรี่</v>
          </cell>
        </row>
        <row r="21">
          <cell r="B21">
            <v>1111070</v>
          </cell>
          <cell r="C21" t="str">
            <v>ชิฟฟอนแยกชิ้น ทุเรียน</v>
          </cell>
        </row>
        <row r="22">
          <cell r="B22">
            <v>1111071</v>
          </cell>
          <cell r="C22" t="str">
            <v>ชิฟฟอนแยกชิ้น ตาล</v>
          </cell>
        </row>
        <row r="23">
          <cell r="B23">
            <v>1111010</v>
          </cell>
          <cell r="C23" t="str">
            <v xml:space="preserve">ชิฟฟ่อนเค้กสอดไส้แยม (1 ชิ้น) </v>
          </cell>
        </row>
        <row r="24">
          <cell r="B24">
            <v>1111008</v>
          </cell>
          <cell r="C24" t="str">
            <v>ชิฟฟ่อนเค้ก สอดไส้ (รวมรส 3 ชิ้น)</v>
          </cell>
        </row>
        <row r="25">
          <cell r="B25">
            <v>1111009</v>
          </cell>
          <cell r="C25" t="str">
            <v>ชิฟฟ่อนเค้ก สอดไส้ (รวมรส 6 ชิ้น)</v>
          </cell>
        </row>
        <row r="26">
          <cell r="B26">
            <v>1111011</v>
          </cell>
          <cell r="C26" t="str">
            <v>ชิฟฟ่อนเค้กสอดไส้ นมชมพูฮอกไกโด (3 ชิ้น)</v>
          </cell>
        </row>
        <row r="27">
          <cell r="B27">
            <v>1111012</v>
          </cell>
          <cell r="C27" t="str">
            <v>ชิฟฟ่อนเค้กสอดไส้ นมชมพูฮอกไกโด (6 ชิ้น)</v>
          </cell>
        </row>
        <row r="28">
          <cell r="B28">
            <v>1111013</v>
          </cell>
          <cell r="C28" t="str">
            <v>ชิฟฟ่อนเค้กสอดไส้ ช็อคโกแลตนูเทลล่า (3 ชิ้น)</v>
          </cell>
        </row>
        <row r="29">
          <cell r="B29">
            <v>1111014</v>
          </cell>
          <cell r="C29" t="str">
            <v>ชิฟฟ่อนเค้กสอดไส้ ช็อคโกแลตนูเทลล่า (6 ชิ้น)</v>
          </cell>
        </row>
        <row r="30">
          <cell r="B30">
            <v>1111015</v>
          </cell>
          <cell r="C30" t="str">
            <v>ชิฟฟ่อนเค้กสอดไส้เนย รสมะพร้าว (3 ชิ้น)</v>
          </cell>
        </row>
        <row r="31">
          <cell r="B31">
            <v>1111016</v>
          </cell>
          <cell r="C31" t="str">
            <v>ชิฟฟ่อนเค้กสอดไส้เนย รสมะพร้าว (6 ชิ้น)</v>
          </cell>
        </row>
        <row r="32">
          <cell r="B32">
            <v>1111017</v>
          </cell>
          <cell r="C32" t="str">
            <v>ชิฟฟ่อนเค้กสอดไส้แยม รสบลูเบอร์รี่ (3 ชิ้น)</v>
          </cell>
        </row>
        <row r="33">
          <cell r="B33">
            <v>1111018</v>
          </cell>
          <cell r="C33" t="str">
            <v>ชิฟฟ่อนเค้กสอดไส้แยม รสบลูเบอร์รี่ (6 ชิ้น)</v>
          </cell>
        </row>
        <row r="34">
          <cell r="B34">
            <v>1111019</v>
          </cell>
          <cell r="C34" t="str">
            <v>ชิฟฟ่อนเค้กหน้าฝอยทอง สอดไส้แยมส้ม (3 ชิ้น)</v>
          </cell>
        </row>
        <row r="35">
          <cell r="B35">
            <v>1111020</v>
          </cell>
          <cell r="C35" t="str">
            <v>ชิฟฟ่อนเค้กหน้าฝอยทอง สอดไส้แยมส้ม (6 ชิ้น)</v>
          </cell>
        </row>
        <row r="36">
          <cell r="B36">
            <v>1111022</v>
          </cell>
          <cell r="C36" t="str">
            <v>ชิฟฟ่อนเค้กสอดไส้แยม รสสตรอว์เบอร์รี (3 ชิ้น)</v>
          </cell>
        </row>
        <row r="37">
          <cell r="B37">
            <v>1111023</v>
          </cell>
          <cell r="C37" t="str">
            <v>ชิฟฟ่อนเค้กสอดไส้แยม รสสตรอว์เบอร์รี (6 ชิ้น)</v>
          </cell>
        </row>
        <row r="38">
          <cell r="B38">
            <v>1111024</v>
          </cell>
          <cell r="C38" t="str">
            <v>ชิฟฟ่อนเค้กสอดไส้แยม รสส้ม (3 ชิ้น)</v>
          </cell>
        </row>
        <row r="39">
          <cell r="B39">
            <v>1111025</v>
          </cell>
          <cell r="C39" t="str">
            <v>ชิฟฟ่อนเค้กสอดไส้แยม รสส้ม (6 ชิ้น)</v>
          </cell>
        </row>
        <row r="40">
          <cell r="B40">
            <v>1111056</v>
          </cell>
          <cell r="C40" t="str">
            <v>ชิฟฟอนรวมรสยอดฮิต 8 ชิ้น</v>
          </cell>
        </row>
        <row r="41">
          <cell r="B41">
            <v>1111074</v>
          </cell>
          <cell r="C41" t="str">
            <v>ชิฟฟอนไส้แยมแยกชิ้น มะพร้าว</v>
          </cell>
        </row>
        <row r="42">
          <cell r="B42">
            <v>1111075</v>
          </cell>
          <cell r="C42" t="str">
            <v>ชิฟฟอนไส้แยมแยกชิ้น สตอเบอรี่</v>
          </cell>
        </row>
        <row r="43">
          <cell r="B43">
            <v>1111076</v>
          </cell>
          <cell r="C43" t="str">
            <v>ชิฟฟอนไส้แยมแยกชิ้น ส้ม</v>
          </cell>
        </row>
        <row r="44">
          <cell r="B44">
            <v>1111077</v>
          </cell>
          <cell r="C44" t="str">
            <v>ชิฟฟอนไส้แยมแยกชิ้น บลูเบอรี่</v>
          </cell>
        </row>
        <row r="45">
          <cell r="B45">
            <v>1111078</v>
          </cell>
          <cell r="C45" t="str">
            <v>ชิฟฟอนไส้แยมแยกชิ้น นมชมพู</v>
          </cell>
        </row>
        <row r="46">
          <cell r="B46">
            <v>1111079</v>
          </cell>
          <cell r="C46" t="str">
            <v>ชิฟฟอนไส้แยมแยกชิ้น ชอคโกแลต</v>
          </cell>
        </row>
        <row r="47">
          <cell r="B47">
            <v>1111080</v>
          </cell>
          <cell r="C47" t="str">
            <v>ชิฟฟอนไส้แยมแยกชิ้น ฝอยทอง</v>
          </cell>
        </row>
        <row r="48">
          <cell r="B48">
            <v>1111081</v>
          </cell>
          <cell r="C48" t="str">
            <v>ชิฟฟอนไส้แยมแยกชิ้น วนิลา</v>
          </cell>
        </row>
        <row r="49">
          <cell r="B49">
            <v>1111082</v>
          </cell>
          <cell r="C49" t="str">
            <v>ชิฟฟอนไส้แยมแยกชิ้น ใบเตย</v>
          </cell>
        </row>
        <row r="50">
          <cell r="B50">
            <v>1111083</v>
          </cell>
          <cell r="C50" t="str">
            <v>ชิฟฟอนไส้แยมแยกชิ้น เมล่อน</v>
          </cell>
        </row>
        <row r="51">
          <cell r="B51">
            <v>1112002</v>
          </cell>
          <cell r="C51" t="str">
            <v>เค้กเบาหวิว รสกาแฟ (300 กรัม)</v>
          </cell>
        </row>
        <row r="52">
          <cell r="B52">
            <v>1112003</v>
          </cell>
          <cell r="C52" t="str">
            <v>เค้กเบาหวิว รสกาแฟ (110 กรัม)</v>
          </cell>
        </row>
        <row r="53">
          <cell r="B53">
            <v>1112004</v>
          </cell>
          <cell r="C53" t="str">
            <v>เค้กเบาหวิว รสเนยนม (300 กรัม)</v>
          </cell>
        </row>
        <row r="54">
          <cell r="B54">
            <v>1112005</v>
          </cell>
          <cell r="C54" t="str">
            <v>เค้กเบาหวิว รสเนยนม (110 กรัม)</v>
          </cell>
        </row>
        <row r="55">
          <cell r="B55">
            <v>1112006</v>
          </cell>
          <cell r="C55" t="str">
            <v>เค้กเบาหวิว รสเตยหอม (300 กรัม)</v>
          </cell>
        </row>
        <row r="56">
          <cell r="B56">
            <v>1112007</v>
          </cell>
          <cell r="C56" t="str">
            <v>เค้กเบาหวิว รสเตยหอม (110 กรัม)</v>
          </cell>
        </row>
        <row r="57">
          <cell r="B57">
            <v>1112008</v>
          </cell>
          <cell r="C57" t="str">
            <v>เค้กเบาหวิว รสมะพร้าวน้ำหอม (300 กรัม)</v>
          </cell>
        </row>
        <row r="58">
          <cell r="B58">
            <v>1112009</v>
          </cell>
          <cell r="C58" t="str">
            <v>เค้กเบาหวิว รสมะพร้าวน้ำหอม (110 กรัม)</v>
          </cell>
        </row>
        <row r="59">
          <cell r="B59">
            <v>1112010</v>
          </cell>
          <cell r="C59" t="str">
            <v>เค้กเบาหวิว หน้าฝอยทอง (300 กรัม)</v>
          </cell>
        </row>
        <row r="60">
          <cell r="B60">
            <v>1112011</v>
          </cell>
          <cell r="C60" t="str">
            <v>เค้กเบาหวิว หน้าฝอยทอง (110 กรัม)</v>
          </cell>
        </row>
        <row r="61">
          <cell r="B61">
            <v>1112012</v>
          </cell>
          <cell r="C61" t="str">
            <v>เค้กเบาหวิว รสเผือกหน้ามะพร้าวเผา (300 กรัม)</v>
          </cell>
        </row>
        <row r="62">
          <cell r="B62">
            <v>1112013</v>
          </cell>
          <cell r="C62" t="str">
            <v>เค้กเบาหวิว รสเผือกหน้ามะพร้าวเผา (110 กรัม)</v>
          </cell>
        </row>
        <row r="63">
          <cell r="B63">
            <v>1112014</v>
          </cell>
          <cell r="C63" t="str">
            <v>เค้กเบาหวิว รสกล้วยหอมหน้ามะพร้าวเผา (300 กรัม)</v>
          </cell>
        </row>
        <row r="64">
          <cell r="B64">
            <v>1112015</v>
          </cell>
          <cell r="C64" t="str">
            <v>เค้กเบาหวิว รสกล้วยหอมหน้ามะพร้าวเผา (110 กรัม)</v>
          </cell>
        </row>
        <row r="65">
          <cell r="B65">
            <v>1112016</v>
          </cell>
          <cell r="C65" t="str">
            <v>เค้กเบาหวิว รสตาลหอม (300 กรัม)</v>
          </cell>
        </row>
        <row r="66">
          <cell r="B66">
            <v>1112017</v>
          </cell>
          <cell r="C66" t="str">
            <v>เค้กเบาหวิว รสตาลหอม (110 กรัม)</v>
          </cell>
        </row>
        <row r="67">
          <cell r="B67">
            <v>1112018</v>
          </cell>
          <cell r="C67" t="str">
            <v>เค้กเบาหวิว รสทุเรียน (300 กรัม)</v>
          </cell>
        </row>
        <row r="68">
          <cell r="B68">
            <v>1112019</v>
          </cell>
          <cell r="C68" t="str">
            <v>เค้กเบาหวิว รสทุเรียน (110 กรัม)</v>
          </cell>
        </row>
        <row r="69">
          <cell r="B69">
            <v>1100003</v>
          </cell>
          <cell r="C69" t="str">
            <v>เมอร์แรงค์ (กระปุก)</v>
          </cell>
        </row>
        <row r="70">
          <cell r="B70">
            <v>1114501</v>
          </cell>
          <cell r="C70" t="str">
            <v>ครีมฮอร์นวนิลา เนยสด</v>
          </cell>
        </row>
        <row r="71">
          <cell r="B71">
            <v>1114502</v>
          </cell>
          <cell r="C71" t="str">
            <v>ครีมฮอร์นใบเตย เนยสด</v>
          </cell>
        </row>
        <row r="72">
          <cell r="B72">
            <v>1114503</v>
          </cell>
          <cell r="C72" t="str">
            <v>ครีมฮอร์นช็อคโกแลต เนยสด</v>
          </cell>
        </row>
        <row r="73">
          <cell r="B73">
            <v>1124021</v>
          </cell>
          <cell r="C73" t="str">
            <v>ขนมปังแถว 430 g</v>
          </cell>
        </row>
        <row r="74">
          <cell r="B74">
            <v>1100001</v>
          </cell>
          <cell r="C74" t="str">
            <v>พายสัปปะรด (1 ชิ้น)</v>
          </cell>
        </row>
        <row r="75">
          <cell r="B75">
            <v>1100002</v>
          </cell>
          <cell r="C75" t="str">
            <v>พายสัปปะรด (1 กล่อง)</v>
          </cell>
        </row>
        <row r="76">
          <cell r="B76">
            <v>20052721</v>
          </cell>
          <cell r="C76" t="str">
            <v>วรรณวนัชแซนวิซโบราณ 70g</v>
          </cell>
        </row>
        <row r="77">
          <cell r="B77">
            <v>1113170</v>
          </cell>
          <cell r="C77" t="str">
            <v>ขนมเปี๊ยะถั่วฝอยทองไข่เค็ม 450 กรัม</v>
          </cell>
        </row>
        <row r="78">
          <cell r="B78">
            <v>1113171</v>
          </cell>
          <cell r="C78" t="str">
            <v>ขนมเปี๊ยะฟักถั่วไข่เค็ม 450 กรัม</v>
          </cell>
        </row>
        <row r="79">
          <cell r="B79">
            <v>1113172</v>
          </cell>
          <cell r="C79" t="str">
            <v>ขนมเปี๊ยะเผือกฝอยทองไข่เค็ม 450 กรัม</v>
          </cell>
        </row>
        <row r="80">
          <cell r="B80">
            <v>1113173</v>
          </cell>
          <cell r="C80" t="str">
            <v>ขนมเปี๊ยะงาดำฝอยทองไข่เค็ม 450 กรัม</v>
          </cell>
        </row>
        <row r="81">
          <cell r="B81">
            <v>1200001</v>
          </cell>
          <cell r="C81" t="str">
            <v>คอร์นเฟล็ค</v>
          </cell>
        </row>
        <row r="82">
          <cell r="B82">
            <v>1200002</v>
          </cell>
          <cell r="C82" t="str">
            <v>ท๊อฟฟี่ถั่ว (กล่อง)</v>
          </cell>
        </row>
        <row r="83">
          <cell r="B83">
            <v>20054646</v>
          </cell>
          <cell r="C83" t="str">
            <v>ปังพิซซ่า</v>
          </cell>
        </row>
        <row r="84">
          <cell r="B84">
            <v>300</v>
          </cell>
          <cell r="C84" t="str">
            <v>เศษขนมปังปลา 5กก.</v>
          </cell>
        </row>
        <row r="85">
          <cell r="B85">
            <v>200</v>
          </cell>
          <cell r="C85" t="str">
            <v>เศษขนมปังปลา 1 กก.</v>
          </cell>
        </row>
        <row r="86">
          <cell r="C86" t="str">
            <v>ชิฟฟอน 4 ชิ้น มะพร้าวล้วน</v>
          </cell>
        </row>
        <row r="87">
          <cell r="C87" t="str">
            <v>ชิฟฟอน 4 ชิ้น กาแฟล้วน</v>
          </cell>
        </row>
        <row r="88">
          <cell r="C88" t="str">
            <v>ชิฟฟอน 4 ชิ้น ชาเขียวล้วน</v>
          </cell>
        </row>
        <row r="89">
          <cell r="C89" t="str">
            <v>ชิฟฟอน 4 ชิ้น ใบเตยล้วน</v>
          </cell>
        </row>
        <row r="90">
          <cell r="B90">
            <v>1111084</v>
          </cell>
          <cell r="C90" t="str">
            <v>ชิฟฟอน 8 ชิ้น กาแฟล้วน</v>
          </cell>
        </row>
        <row r="91">
          <cell r="B91">
            <v>1111085</v>
          </cell>
          <cell r="C91" t="str">
            <v>ชิฟฟอน 8 ชิ้น บลูเบอรี่ล้วน</v>
          </cell>
        </row>
        <row r="92">
          <cell r="B92">
            <v>1111086</v>
          </cell>
          <cell r="C92" t="str">
            <v>ชิฟฟอน 8 ชิ้น มะพร้าวล้วน</v>
          </cell>
        </row>
        <row r="93">
          <cell r="B93">
            <v>1111087</v>
          </cell>
          <cell r="C93" t="str">
            <v>ชิฟฟอน 8 ชิ้น สตอเบอรี่ล้วน</v>
          </cell>
        </row>
        <row r="94">
          <cell r="B94">
            <v>1111088</v>
          </cell>
          <cell r="C94" t="str">
            <v>ชิฟฟอน 8 ชิ้น ส้มล้วน</v>
          </cell>
        </row>
        <row r="95">
          <cell r="B95">
            <v>1111089</v>
          </cell>
          <cell r="C95" t="str">
            <v>ชิฟฟอน 8 ชิ้น เนยล้วน</v>
          </cell>
        </row>
        <row r="96">
          <cell r="B96">
            <v>1111090</v>
          </cell>
          <cell r="C96" t="str">
            <v>ชิฟฟอน 8 ชิ้น เผือกล้วน</v>
          </cell>
        </row>
        <row r="97">
          <cell r="B97">
            <v>1111091</v>
          </cell>
          <cell r="C97" t="str">
            <v>ชิฟฟอน 8 ชิ้น ใบเตยล้วน</v>
          </cell>
        </row>
        <row r="98">
          <cell r="B98">
            <v>1111092</v>
          </cell>
          <cell r="C98" t="str">
            <v>ชิฟฟอน 8 ชิ้น กล้วยหอม</v>
          </cell>
        </row>
        <row r="99">
          <cell r="B99">
            <v>1111093</v>
          </cell>
          <cell r="C99" t="str">
            <v>ชิฟฟอน 8 ชิ้น โกโก้ล้วน</v>
          </cell>
        </row>
        <row r="100">
          <cell r="B100">
            <v>1111094</v>
          </cell>
          <cell r="C100" t="str">
            <v>ชิฟฟอน 8 ชิ้น ชาไทยล้วน</v>
          </cell>
        </row>
        <row r="101">
          <cell r="B101">
            <v>1111095</v>
          </cell>
          <cell r="C101" t="str">
            <v>ชิฟฟอน 8 ชิ้น ชาเขียวล้วน</v>
          </cell>
        </row>
        <row r="102">
          <cell r="B102">
            <v>1111096</v>
          </cell>
          <cell r="C102" t="str">
            <v>ชิฟฟอน 8 ชิ้น สับปะรดล้วน</v>
          </cell>
        </row>
        <row r="103">
          <cell r="B103">
            <v>1111097</v>
          </cell>
          <cell r="C103" t="str">
            <v>ชิฟฟอน 8 ชิ้น ตาลล้วน</v>
          </cell>
        </row>
        <row r="104">
          <cell r="B104">
            <v>1111098</v>
          </cell>
          <cell r="C104" t="str">
            <v>ชิฟฟอน 8 ชิ้น ทุเรียนล้วน</v>
          </cell>
        </row>
        <row r="105">
          <cell r="B105">
            <v>1004063</v>
          </cell>
          <cell r="C105" t="str">
            <v>ซอฟท์เค้กหน้าช็อกโกแลตมูส</v>
          </cell>
        </row>
        <row r="106">
          <cell r="B106">
            <v>1004065</v>
          </cell>
          <cell r="C106" t="str">
            <v>ซอฟท์เค้กหน้ามะพร้าวนมสด</v>
          </cell>
        </row>
        <row r="107">
          <cell r="B107">
            <v>1004066</v>
          </cell>
          <cell r="C107" t="str">
            <v>เค้กสามเหลี่ยม รสมะพร้าวน้ำหอม</v>
          </cell>
        </row>
        <row r="108">
          <cell r="B108">
            <v>1004072</v>
          </cell>
          <cell r="C108" t="str">
            <v>เค้กโบราณ ครีม (2 ชิ้น)</v>
          </cell>
        </row>
        <row r="109">
          <cell r="B109">
            <v>1004073</v>
          </cell>
          <cell r="C109" t="str">
            <v>เค้กโบราณ ผลไม้ (2 ชิ้น)</v>
          </cell>
        </row>
        <row r="110">
          <cell r="B110">
            <v>1113006</v>
          </cell>
          <cell r="C110" t="str">
            <v>เค้กโบราณ ครีม (4 ชิ้น)</v>
          </cell>
        </row>
        <row r="111">
          <cell r="B111">
            <v>1113007</v>
          </cell>
          <cell r="C111" t="str">
            <v>เค้กโบราณ ผลไม้ (4 ชิ้น)</v>
          </cell>
        </row>
        <row r="112">
          <cell r="B112">
            <v>1113008</v>
          </cell>
          <cell r="C112" t="str">
            <v>เค้กโบราณ รวมรส (4 ชิ้น)</v>
          </cell>
        </row>
        <row r="113">
          <cell r="B113">
            <v>5002400</v>
          </cell>
          <cell r="C113" t="str">
            <v>เค้กลาวา ฝอยทอง (เล็ก)</v>
          </cell>
        </row>
        <row r="114">
          <cell r="B114">
            <v>1004062</v>
          </cell>
          <cell r="C114" t="str">
            <v>เค้กลาวา ฝอยทองทูโทน (เล็ก)</v>
          </cell>
        </row>
        <row r="115">
          <cell r="B115">
            <v>1004071</v>
          </cell>
          <cell r="C115" t="str">
            <v>คัพเค้กกล้วยหอมไส้ครีมเนยสด (4 ชิ้น)</v>
          </cell>
        </row>
        <row r="116">
          <cell r="B116">
            <v>1004070</v>
          </cell>
          <cell r="C116" t="str">
            <v>คัพเค้กมะพร้าวไส้ครีมเนยสด (4 ชิ้น)</v>
          </cell>
        </row>
        <row r="117">
          <cell r="B117">
            <v>1005984</v>
          </cell>
          <cell r="C117" t="str">
            <v>แซนด์วิชปูอัดสาหร่าย ไร้ขอบ</v>
          </cell>
        </row>
        <row r="118">
          <cell r="B118">
            <v>1005995</v>
          </cell>
          <cell r="C118" t="str">
            <v>แซนด์วิชปูอัด ไร้ขอบ</v>
          </cell>
        </row>
        <row r="119">
          <cell r="B119">
            <v>1005996</v>
          </cell>
          <cell r="C119" t="str">
            <v>แซนด์วิช หมูหยองชีส ไร้ขอบ</v>
          </cell>
        </row>
        <row r="120">
          <cell r="B120">
            <v>1005999</v>
          </cell>
          <cell r="C120" t="str">
            <v>แซนด์วิชแฮมชีส_WWN ไร้ขอบ</v>
          </cell>
        </row>
        <row r="121">
          <cell r="B121">
            <v>1005998</v>
          </cell>
          <cell r="C121" t="str">
            <v>แซนด์วิช โฮลวีทแฮมชีส ไร้ขอบ</v>
          </cell>
        </row>
        <row r="122">
          <cell r="B122">
            <v>1006000</v>
          </cell>
          <cell r="C122" t="str">
            <v>แซนด์วิช โฮลวีททูน่า ไร้ขอบ</v>
          </cell>
        </row>
        <row r="123">
          <cell r="B123">
            <v>20049129</v>
          </cell>
          <cell r="C123" t="str">
            <v>Wan WN_ แซนวิชทูน่าแฮม 115g</v>
          </cell>
        </row>
        <row r="124">
          <cell r="B124">
            <v>20049130</v>
          </cell>
          <cell r="C124" t="str">
            <v>WanWN_ แซนวิชแฮมชีส 95g</v>
          </cell>
        </row>
        <row r="125">
          <cell r="B125">
            <v>1004081</v>
          </cell>
          <cell r="C125" t="str">
            <v>ครีมฮอร์นไส้วิป ใบเตย</v>
          </cell>
        </row>
        <row r="126">
          <cell r="B126">
            <v>1004080</v>
          </cell>
          <cell r="C126" t="str">
            <v>ครีมฮอร์นไส้วิป วนิลา</v>
          </cell>
        </row>
        <row r="127">
          <cell r="B127">
            <v>3001200</v>
          </cell>
          <cell r="C127" t="str">
            <v>ครีมฮอร์นไส้วิป ช็อคโกแลต</v>
          </cell>
        </row>
        <row r="128">
          <cell r="B128">
            <v>1004048</v>
          </cell>
          <cell r="C128" t="str">
            <v>ขนมปังหิมะฮอกไกโด</v>
          </cell>
        </row>
        <row r="129">
          <cell r="B129">
            <v>1004047</v>
          </cell>
          <cell r="C129" t="str">
            <v>ขนมปังลาวาไข่เค็ม</v>
          </cell>
        </row>
        <row r="130">
          <cell r="B130">
            <v>1004050</v>
          </cell>
          <cell r="C130" t="str">
            <v>ขนมปังไส้กรอกมินิ</v>
          </cell>
        </row>
        <row r="131">
          <cell r="B131">
            <v>1004078</v>
          </cell>
          <cell r="C131" t="str">
            <v>เครปโรลฝอยทอง (วนิลา)</v>
          </cell>
        </row>
        <row r="132">
          <cell r="B132">
            <v>1124002</v>
          </cell>
          <cell r="C132" t="str">
            <v>ขนมปังสังขยาใบเตยนมสด (4 ชิ้น)</v>
          </cell>
        </row>
        <row r="133">
          <cell r="B133">
            <v>1004076</v>
          </cell>
          <cell r="C133" t="str">
            <v>เอแคลร์นมสด (8 ชิ้น)</v>
          </cell>
        </row>
        <row r="134">
          <cell r="B134">
            <v>1004051</v>
          </cell>
          <cell r="C134" t="str">
            <v>ขนมปังสังขยา 6 ชิ้น</v>
          </cell>
        </row>
        <row r="135">
          <cell r="B135">
            <v>1004111</v>
          </cell>
          <cell r="C135" t="str">
            <v>ชิฟฟ่อนไม่มีไส้ 8 ชิ้น ทุเรียน</v>
          </cell>
        </row>
        <row r="136">
          <cell r="B136">
            <v>1004113</v>
          </cell>
          <cell r="C136" t="str">
            <v>ชิฟฟ่อนไม่มีไส้ 8 ชิ้น สัปปะรด</v>
          </cell>
        </row>
        <row r="137">
          <cell r="B137">
            <v>1004112</v>
          </cell>
          <cell r="C137" t="str">
            <v>ชิฟฟ่อนไม่มีไส้ 8 ชิ้น เผือก</v>
          </cell>
        </row>
        <row r="138">
          <cell r="B138">
            <v>1100045</v>
          </cell>
          <cell r="C138" t="str">
            <v>ชิฟฟ่อน รสขนุน 8 ชิ้น</v>
          </cell>
        </row>
        <row r="139">
          <cell r="B139">
            <v>20062517</v>
          </cell>
          <cell r="C139" t="str">
            <v>เค้กลอดช่องน้ำตาลโตนด</v>
          </cell>
        </row>
        <row r="140">
          <cell r="B140">
            <v>1113208</v>
          </cell>
          <cell r="C140" t="str">
            <v>คุกกี้ฮ่องกง</v>
          </cell>
        </row>
        <row r="141">
          <cell r="B141">
            <v>1112400</v>
          </cell>
          <cell r="C141" t="str">
            <v>ขนมปังอบกรอบ รสคาราเมล</v>
          </cell>
        </row>
        <row r="142">
          <cell r="C142" t="str">
            <v>ชิฟฟ่อนไม่มีไส้ 3 ชิ้น</v>
          </cell>
        </row>
        <row r="143">
          <cell r="B143">
            <v>1113081</v>
          </cell>
          <cell r="C143" t="str">
            <v>ชิฟฟอนไส้แยม วนิลา/ใบเตย/เมล่อน</v>
          </cell>
        </row>
        <row r="144">
          <cell r="C144" t="str">
            <v>ถุงกระดาษ</v>
          </cell>
        </row>
        <row r="145">
          <cell r="B145">
            <v>1004061</v>
          </cell>
          <cell r="C145" t="str">
            <v>ชิฟฟอนเค้ก สอดไส้ครีมมะพร้าว (2 ชิ้น)</v>
          </cell>
        </row>
        <row r="146">
          <cell r="B146">
            <v>1007020</v>
          </cell>
          <cell r="C146" t="str">
            <v>เอแคลร์ชาไทย</v>
          </cell>
        </row>
        <row r="147">
          <cell r="B147">
            <v>1111006</v>
          </cell>
          <cell r="C147" t="str">
            <v>ชิฟฟ่อนสอดไส้มะพร้าว 8 ชิ้น</v>
          </cell>
        </row>
        <row r="148">
          <cell r="B148">
            <v>1111004</v>
          </cell>
          <cell r="C148" t="str">
            <v>ชิฟฟ่อนเค้ก สอดไส้ครีมมะพร้าว (4 ชิ้น)</v>
          </cell>
        </row>
        <row r="149">
          <cell r="B149">
            <v>1111005</v>
          </cell>
          <cell r="C149" t="str">
            <v>ชิฟฟ่อนเค้ก สอดไส้ครีมมะพร้าว (5 ชิ้น)</v>
          </cell>
        </row>
        <row r="150">
          <cell r="B150">
            <v>1111123</v>
          </cell>
          <cell r="C150" t="str">
            <v>ชิฟฟ่อนเค้กไก่หยอง</v>
          </cell>
        </row>
        <row r="151">
          <cell r="B151">
            <v>1111122</v>
          </cell>
          <cell r="C151" t="str">
            <v>นมปรุงแต่งชนิดเม็ด รสหวาน</v>
          </cell>
        </row>
        <row r="152">
          <cell r="B152">
            <v>1006982</v>
          </cell>
          <cell r="C152" t="str">
            <v>ชูครีม ไส้ครีม</v>
          </cell>
        </row>
        <row r="153">
          <cell r="C153" t="str">
            <v xml:space="preserve">กล่องเปล่า </v>
          </cell>
        </row>
      </sheetData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87"/>
  <sheetViews>
    <sheetView tabSelected="1" zoomScale="70" zoomScaleNormal="70" workbookViewId="0">
      <pane xSplit="6" ySplit="4" topLeftCell="G5" activePane="bottomRight" state="frozen"/>
      <selection activeCell="B154" sqref="B154"/>
      <selection pane="topRight" activeCell="B154" sqref="B154"/>
      <selection pane="bottomLeft" activeCell="B154" sqref="B154"/>
      <selection pane="bottomRight" activeCell="C8" sqref="C8:C87"/>
    </sheetView>
  </sheetViews>
  <sheetFormatPr defaultColWidth="8.81640625" defaultRowHeight="23.4" x14ac:dyDescent="0.25"/>
  <cols>
    <col min="1" max="1" width="18.81640625" style="5" customWidth="1"/>
    <col min="2" max="2" width="48.54296875" style="63" customWidth="1"/>
    <col min="3" max="3" width="9.453125" style="144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customWidth="1"/>
    <col min="8" max="8" width="6.453125" style="5" customWidth="1"/>
    <col min="9" max="9" width="17.453125" style="15" customWidth="1"/>
    <col min="10" max="10" width="7.81640625" style="10" customWidth="1"/>
    <col min="11" max="11" width="6.453125" style="5" customWidth="1"/>
    <col min="12" max="12" width="17.453125" style="15" customWidth="1"/>
    <col min="13" max="13" width="7.81640625" style="10" customWidth="1"/>
    <col min="14" max="14" width="6.453125" style="5" customWidth="1"/>
    <col min="15" max="15" width="17.453125" style="15" customWidth="1"/>
    <col min="16" max="16" width="7.81640625" style="10" customWidth="1"/>
    <col min="17" max="17" width="6.453125" style="5" customWidth="1"/>
    <col min="18" max="18" width="17.453125" style="15" customWidth="1"/>
    <col min="19" max="19" width="7.81640625" style="10" customWidth="1"/>
    <col min="20" max="20" width="6.453125" style="5" customWidth="1"/>
    <col min="21" max="21" width="17.453125" style="15" customWidth="1"/>
    <col min="22" max="22" width="7.81640625" style="10" customWidth="1"/>
    <col min="23" max="23" width="6.453125" style="5" customWidth="1"/>
    <col min="24" max="24" width="17.453125" style="15" customWidth="1"/>
    <col min="25" max="25" width="7.81640625" style="10" customWidth="1"/>
    <col min="26" max="26" width="6.453125" style="5" customWidth="1"/>
    <col min="27" max="27" width="17.453125" style="15" customWidth="1"/>
    <col min="28" max="28" width="7.81640625" style="10" customWidth="1"/>
    <col min="29" max="29" width="6.453125" style="5" customWidth="1"/>
    <col min="30" max="30" width="17.453125" style="15" customWidth="1"/>
    <col min="31" max="31" width="7.81640625" style="10" customWidth="1"/>
    <col min="32" max="32" width="6.453125" style="5" customWidth="1"/>
    <col min="33" max="33" width="17.453125" style="15" customWidth="1"/>
    <col min="34" max="34" width="7.81640625" style="10" customWidth="1"/>
    <col min="35" max="35" width="6.453125" style="5" customWidth="1"/>
    <col min="36" max="36" width="17.453125" style="15" customWidth="1"/>
    <col min="37" max="37" width="7.81640625" style="10" customWidth="1"/>
    <col min="38" max="38" width="6.453125" style="5" customWidth="1"/>
    <col min="39" max="39" width="17.453125" style="15" customWidth="1"/>
    <col min="40" max="40" width="7.81640625" style="10" customWidth="1"/>
    <col min="41" max="41" width="6.453125" style="5" customWidth="1"/>
    <col min="42" max="42" width="17.453125" style="15" customWidth="1"/>
    <col min="43" max="43" width="7.81640625" style="10" customWidth="1"/>
    <col min="44" max="44" width="6.453125" style="5" customWidth="1"/>
    <col min="45" max="45" width="17.453125" style="15" customWidth="1"/>
    <col min="46" max="46" width="7.81640625" style="10" customWidth="1"/>
    <col min="47" max="47" width="6.453125" style="5" customWidth="1"/>
    <col min="48" max="48" width="17.453125" style="15" customWidth="1"/>
    <col min="49" max="49" width="7.81640625" style="10" customWidth="1"/>
    <col min="50" max="50" width="6.453125" style="5" customWidth="1"/>
    <col min="51" max="51" width="17.453125" style="15" customWidth="1"/>
    <col min="52" max="52" width="7.81640625" style="10" customWidth="1"/>
    <col min="53" max="53" width="6.453125" style="5" customWidth="1"/>
    <col min="54" max="54" width="17.453125" style="15" customWidth="1"/>
    <col min="55" max="55" width="7.81640625" style="10" customWidth="1"/>
    <col min="56" max="56" width="6.453125" style="5" customWidth="1"/>
    <col min="57" max="57" width="17.453125" style="15" customWidth="1"/>
    <col min="58" max="58" width="7.81640625" style="10" customWidth="1"/>
    <col min="59" max="59" width="6.453125" style="5" customWidth="1"/>
    <col min="60" max="60" width="17.453125" style="15" customWidth="1"/>
    <col min="61" max="61" width="7.81640625" style="10" customWidth="1"/>
    <col min="62" max="62" width="6.453125" style="5" customWidth="1"/>
    <col min="63" max="63" width="17.453125" style="15" customWidth="1"/>
    <col min="64" max="64" width="7.81640625" style="10" customWidth="1"/>
    <col min="65" max="65" width="6.453125" style="5" customWidth="1"/>
    <col min="66" max="66" width="17.453125" style="15" customWidth="1"/>
    <col min="67" max="67" width="7.81640625" style="10" customWidth="1"/>
    <col min="68" max="68" width="6.453125" style="5" customWidth="1"/>
    <col min="69" max="69" width="17.453125" style="15" customWidth="1"/>
    <col min="70" max="70" width="7.81640625" style="10" customWidth="1"/>
    <col min="71" max="71" width="6.453125" style="5" customWidth="1"/>
    <col min="72" max="72" width="17.453125" style="15" customWidth="1"/>
    <col min="73" max="73" width="7.81640625" style="10" customWidth="1"/>
    <col min="74" max="74" width="6.453125" style="5" customWidth="1"/>
    <col min="75" max="75" width="17.453125" style="15" customWidth="1"/>
    <col min="76" max="76" width="7.81640625" style="10" customWidth="1"/>
    <col min="77" max="77" width="6.453125" style="5" customWidth="1"/>
    <col min="78" max="78" width="17.453125" style="15" customWidth="1"/>
    <col min="79" max="79" width="7.81640625" style="10" customWidth="1"/>
    <col min="80" max="80" width="6.453125" style="5" customWidth="1"/>
    <col min="81" max="81" width="17.453125" style="15" customWidth="1"/>
    <col min="82" max="82" width="7.81640625" style="10" customWidth="1"/>
    <col min="83" max="83" width="6.453125" style="5" customWidth="1"/>
    <col min="84" max="84" width="17.453125" style="15" customWidth="1"/>
    <col min="85" max="85" width="7.81640625" style="10" customWidth="1"/>
    <col min="86" max="86" width="6.453125" style="5" customWidth="1"/>
    <col min="87" max="87" width="17.453125" style="15" customWidth="1"/>
    <col min="88" max="88" width="7.81640625" style="10" customWidth="1"/>
    <col min="89" max="89" width="6.453125" style="5" customWidth="1"/>
    <col min="90" max="90" width="17.453125" style="15" customWidth="1"/>
    <col min="91" max="91" width="7.81640625" style="10" customWidth="1"/>
    <col min="92" max="92" width="6.453125" style="5" customWidth="1"/>
    <col min="93" max="93" width="17.453125" style="15" customWidth="1"/>
    <col min="94" max="94" width="7.81640625" style="10" customWidth="1"/>
    <col min="95" max="95" width="6.453125" style="5" customWidth="1"/>
    <col min="96" max="96" width="17.453125" style="15" customWidth="1"/>
    <col min="97" max="97" width="7.81640625" style="10" customWidth="1"/>
    <col min="98" max="98" width="6.453125" style="5" customWidth="1"/>
    <col min="99" max="99" width="17.453125" style="15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679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B2" s="145"/>
      <c r="C2" s="146"/>
      <c r="D2" s="16">
        <f t="shared" ref="D2:BO2" si="0">SUBTOTAL(9,D5:D10195)</f>
        <v>28953</v>
      </c>
      <c r="E2" s="17">
        <f t="shared" si="0"/>
        <v>0</v>
      </c>
      <c r="F2" s="18">
        <f t="shared" si="0"/>
        <v>408561.73</v>
      </c>
      <c r="G2" s="16">
        <f t="shared" si="0"/>
        <v>1903</v>
      </c>
      <c r="H2" s="17">
        <f t="shared" si="0"/>
        <v>0</v>
      </c>
      <c r="I2" s="18">
        <f t="shared" si="0"/>
        <v>25110.549999999996</v>
      </c>
      <c r="J2" s="16">
        <f t="shared" si="0"/>
        <v>1518</v>
      </c>
      <c r="K2" s="17">
        <f t="shared" si="0"/>
        <v>0</v>
      </c>
      <c r="L2" s="18">
        <f t="shared" si="0"/>
        <v>20856.87</v>
      </c>
      <c r="M2" s="16">
        <f t="shared" si="0"/>
        <v>1597</v>
      </c>
      <c r="N2" s="17">
        <f t="shared" si="0"/>
        <v>0</v>
      </c>
      <c r="O2" s="18">
        <f t="shared" si="0"/>
        <v>23715.300000000003</v>
      </c>
      <c r="P2" s="16" t="e">
        <f t="shared" si="0"/>
        <v>#N/A</v>
      </c>
      <c r="Q2" s="17">
        <f t="shared" si="0"/>
        <v>0</v>
      </c>
      <c r="R2" s="18" t="e">
        <f t="shared" si="0"/>
        <v>#N/A</v>
      </c>
      <c r="S2" s="16">
        <f t="shared" si="0"/>
        <v>1282</v>
      </c>
      <c r="T2" s="17">
        <f t="shared" si="0"/>
        <v>0</v>
      </c>
      <c r="U2" s="18">
        <f t="shared" si="0"/>
        <v>19163.460000000003</v>
      </c>
      <c r="V2" s="16">
        <f t="shared" si="0"/>
        <v>1355</v>
      </c>
      <c r="W2" s="17">
        <f t="shared" si="0"/>
        <v>0</v>
      </c>
      <c r="X2" s="18">
        <f t="shared" si="0"/>
        <v>22000.309999999998</v>
      </c>
      <c r="Y2" s="16">
        <f t="shared" si="0"/>
        <v>1495</v>
      </c>
      <c r="Z2" s="17">
        <f t="shared" si="0"/>
        <v>0</v>
      </c>
      <c r="AA2" s="18">
        <f t="shared" si="0"/>
        <v>19714.2</v>
      </c>
      <c r="AB2" s="16">
        <f t="shared" si="0"/>
        <v>4529</v>
      </c>
      <c r="AC2" s="17">
        <f t="shared" si="0"/>
        <v>0</v>
      </c>
      <c r="AD2" s="18">
        <f t="shared" si="0"/>
        <v>121216.81999999998</v>
      </c>
      <c r="AE2" s="16">
        <f t="shared" si="0"/>
        <v>1074</v>
      </c>
      <c r="AF2" s="17">
        <f t="shared" si="0"/>
        <v>0</v>
      </c>
      <c r="AG2" s="18">
        <f t="shared" si="0"/>
        <v>17477.320000000003</v>
      </c>
      <c r="AH2" s="16">
        <f t="shared" si="0"/>
        <v>1227</v>
      </c>
      <c r="AI2" s="17">
        <f t="shared" si="0"/>
        <v>0</v>
      </c>
      <c r="AJ2" s="18">
        <f t="shared" si="0"/>
        <v>20404.700000000004</v>
      </c>
      <c r="AK2" s="16">
        <f t="shared" si="0"/>
        <v>1192</v>
      </c>
      <c r="AL2" s="17">
        <f t="shared" si="0"/>
        <v>0</v>
      </c>
      <c r="AM2" s="18">
        <f t="shared" si="0"/>
        <v>21094.020000000004</v>
      </c>
      <c r="AN2" s="16">
        <f t="shared" si="0"/>
        <v>799</v>
      </c>
      <c r="AO2" s="17">
        <f t="shared" si="0"/>
        <v>0</v>
      </c>
      <c r="AP2" s="18">
        <f t="shared" si="0"/>
        <v>12871.729999999998</v>
      </c>
      <c r="AQ2" s="16">
        <f t="shared" si="0"/>
        <v>1266</v>
      </c>
      <c r="AR2" s="17">
        <f t="shared" si="0"/>
        <v>0</v>
      </c>
      <c r="AS2" s="18">
        <f t="shared" si="0"/>
        <v>10638.97</v>
      </c>
      <c r="AT2" s="16">
        <f t="shared" si="0"/>
        <v>549</v>
      </c>
      <c r="AU2" s="17">
        <f t="shared" si="0"/>
        <v>0</v>
      </c>
      <c r="AV2" s="18">
        <f t="shared" si="0"/>
        <v>9355.11</v>
      </c>
      <c r="AW2" s="16">
        <f t="shared" si="0"/>
        <v>1161</v>
      </c>
      <c r="AX2" s="17">
        <f t="shared" si="0"/>
        <v>0</v>
      </c>
      <c r="AY2" s="18">
        <f t="shared" si="0"/>
        <v>14978.03</v>
      </c>
      <c r="AZ2" s="16">
        <f t="shared" si="0"/>
        <v>734</v>
      </c>
      <c r="BA2" s="17">
        <f t="shared" si="0"/>
        <v>0</v>
      </c>
      <c r="BB2" s="18">
        <f t="shared" si="0"/>
        <v>10894.59</v>
      </c>
      <c r="BC2" s="16">
        <f t="shared" si="0"/>
        <v>732</v>
      </c>
      <c r="BD2" s="17">
        <f t="shared" si="0"/>
        <v>0</v>
      </c>
      <c r="BE2" s="18">
        <f t="shared" si="0"/>
        <v>11753.399999999998</v>
      </c>
      <c r="BF2" s="16">
        <f t="shared" si="0"/>
        <v>766</v>
      </c>
      <c r="BG2" s="17">
        <f t="shared" si="0"/>
        <v>0</v>
      </c>
      <c r="BH2" s="18">
        <f t="shared" si="0"/>
        <v>11550.83</v>
      </c>
      <c r="BI2" s="16">
        <f t="shared" si="0"/>
        <v>651</v>
      </c>
      <c r="BJ2" s="17">
        <f t="shared" si="0"/>
        <v>0</v>
      </c>
      <c r="BK2" s="18">
        <f t="shared" si="0"/>
        <v>7650.66</v>
      </c>
      <c r="BL2" s="16">
        <f t="shared" si="0"/>
        <v>861</v>
      </c>
      <c r="BM2" s="17">
        <f t="shared" si="0"/>
        <v>0</v>
      </c>
      <c r="BN2" s="18">
        <f t="shared" si="0"/>
        <v>11908.47</v>
      </c>
      <c r="BO2" s="16">
        <f t="shared" si="0"/>
        <v>1154</v>
      </c>
      <c r="BP2" s="17">
        <f t="shared" ref="BP2:CX2" si="1">SUBTOTAL(9,BP5:BP10195)</f>
        <v>0</v>
      </c>
      <c r="BQ2" s="18">
        <f t="shared" si="1"/>
        <v>12550.419999999998</v>
      </c>
      <c r="BR2" s="16">
        <f t="shared" si="1"/>
        <v>1412</v>
      </c>
      <c r="BS2" s="17">
        <f t="shared" si="1"/>
        <v>0</v>
      </c>
      <c r="BT2" s="18">
        <f t="shared" si="1"/>
        <v>21431.15</v>
      </c>
      <c r="BU2" s="16">
        <f t="shared" si="1"/>
        <v>758</v>
      </c>
      <c r="BV2" s="17">
        <f t="shared" si="1"/>
        <v>0</v>
      </c>
      <c r="BW2" s="18">
        <f t="shared" si="1"/>
        <v>10123.560000000001</v>
      </c>
      <c r="BX2" s="16">
        <f t="shared" si="1"/>
        <v>821</v>
      </c>
      <c r="BY2" s="17">
        <f t="shared" si="1"/>
        <v>0</v>
      </c>
      <c r="BZ2" s="18">
        <f t="shared" si="1"/>
        <v>11432.41</v>
      </c>
      <c r="CA2" s="16">
        <f t="shared" si="1"/>
        <v>925</v>
      </c>
      <c r="CB2" s="17">
        <f t="shared" si="1"/>
        <v>0</v>
      </c>
      <c r="CC2" s="18">
        <f t="shared" si="1"/>
        <v>13876.460000000005</v>
      </c>
      <c r="CD2" s="16">
        <f t="shared" si="1"/>
        <v>1136</v>
      </c>
      <c r="CE2" s="17">
        <f t="shared" si="1"/>
        <v>0</v>
      </c>
      <c r="CF2" s="18">
        <f t="shared" si="1"/>
        <v>15517.47</v>
      </c>
      <c r="CG2" s="16">
        <f t="shared" si="1"/>
        <v>920</v>
      </c>
      <c r="CH2" s="17">
        <f t="shared" si="1"/>
        <v>0</v>
      </c>
      <c r="CI2" s="18">
        <f t="shared" si="1"/>
        <v>13123.230000000001</v>
      </c>
      <c r="CJ2" s="16">
        <f t="shared" si="1"/>
        <v>1018</v>
      </c>
      <c r="CK2" s="17">
        <f t="shared" si="1"/>
        <v>0</v>
      </c>
      <c r="CL2" s="18">
        <f t="shared" si="1"/>
        <v>16423.580000000002</v>
      </c>
      <c r="CM2" s="16">
        <f t="shared" si="1"/>
        <v>0</v>
      </c>
      <c r="CN2" s="17">
        <f t="shared" si="1"/>
        <v>0</v>
      </c>
      <c r="CO2" s="18">
        <f t="shared" si="1"/>
        <v>0</v>
      </c>
      <c r="CP2" s="16">
        <f t="shared" si="1"/>
        <v>0</v>
      </c>
      <c r="CQ2" s="17">
        <f t="shared" si="1"/>
        <v>0</v>
      </c>
      <c r="CR2" s="18">
        <f t="shared" si="1"/>
        <v>0</v>
      </c>
      <c r="CS2" s="16">
        <f t="shared" si="1"/>
        <v>0</v>
      </c>
      <c r="CT2" s="17">
        <f t="shared" si="1"/>
        <v>0</v>
      </c>
      <c r="CU2" s="18">
        <f t="shared" si="1"/>
        <v>0</v>
      </c>
      <c r="CV2" s="16">
        <f t="shared" si="1"/>
        <v>28953</v>
      </c>
      <c r="CW2" s="17">
        <f t="shared" si="1"/>
        <v>0</v>
      </c>
      <c r="CX2" s="18">
        <f t="shared" si="1"/>
        <v>408561.73</v>
      </c>
    </row>
    <row r="3" spans="1:102" s="8" customFormat="1" ht="26.4" x14ac:dyDescent="0.25">
      <c r="A3" s="247" t="s">
        <v>0</v>
      </c>
      <c r="B3" s="247" t="s">
        <v>125</v>
      </c>
      <c r="C3" s="249" t="s">
        <v>127</v>
      </c>
      <c r="D3" s="250" t="s">
        <v>676</v>
      </c>
      <c r="E3" s="250"/>
      <c r="F3" s="250"/>
      <c r="G3" s="246">
        <v>244440</v>
      </c>
      <c r="H3" s="246"/>
      <c r="I3" s="246"/>
      <c r="J3" s="246">
        <v>244441</v>
      </c>
      <c r="K3" s="246"/>
      <c r="L3" s="246"/>
      <c r="M3" s="246">
        <v>244442</v>
      </c>
      <c r="N3" s="246"/>
      <c r="O3" s="246"/>
      <c r="P3" s="246">
        <v>244443</v>
      </c>
      <c r="Q3" s="246"/>
      <c r="R3" s="246"/>
      <c r="S3" s="246">
        <v>244444</v>
      </c>
      <c r="T3" s="246"/>
      <c r="U3" s="246"/>
      <c r="V3" s="246">
        <v>244445</v>
      </c>
      <c r="W3" s="246"/>
      <c r="X3" s="246"/>
      <c r="Y3" s="246">
        <v>244446</v>
      </c>
      <c r="Z3" s="246"/>
      <c r="AA3" s="246"/>
      <c r="AB3" s="246">
        <v>244447</v>
      </c>
      <c r="AC3" s="246"/>
      <c r="AD3" s="246"/>
      <c r="AE3" s="246">
        <v>244448</v>
      </c>
      <c r="AF3" s="246"/>
      <c r="AG3" s="246"/>
      <c r="AH3" s="246">
        <v>244449</v>
      </c>
      <c r="AI3" s="246"/>
      <c r="AJ3" s="246"/>
      <c r="AK3" s="246">
        <v>244450</v>
      </c>
      <c r="AL3" s="246"/>
      <c r="AM3" s="246"/>
      <c r="AN3" s="246">
        <v>244451</v>
      </c>
      <c r="AO3" s="246"/>
      <c r="AP3" s="246"/>
      <c r="AQ3" s="246">
        <v>244452</v>
      </c>
      <c r="AR3" s="246"/>
      <c r="AS3" s="246"/>
      <c r="AT3" s="246">
        <v>244453</v>
      </c>
      <c r="AU3" s="246"/>
      <c r="AV3" s="246"/>
      <c r="AW3" s="246">
        <v>244454</v>
      </c>
      <c r="AX3" s="246"/>
      <c r="AY3" s="246"/>
      <c r="AZ3" s="246">
        <v>244455</v>
      </c>
      <c r="BA3" s="246"/>
      <c r="BB3" s="246"/>
      <c r="BC3" s="246">
        <v>244456</v>
      </c>
      <c r="BD3" s="246"/>
      <c r="BE3" s="246"/>
      <c r="BF3" s="246">
        <v>244457</v>
      </c>
      <c r="BG3" s="246"/>
      <c r="BH3" s="246"/>
      <c r="BI3" s="246">
        <v>244458</v>
      </c>
      <c r="BJ3" s="246"/>
      <c r="BK3" s="246"/>
      <c r="BL3" s="246">
        <v>244459</v>
      </c>
      <c r="BM3" s="246"/>
      <c r="BN3" s="246"/>
      <c r="BO3" s="246">
        <v>244460</v>
      </c>
      <c r="BP3" s="246"/>
      <c r="BQ3" s="246"/>
      <c r="BR3" s="246">
        <v>244461</v>
      </c>
      <c r="BS3" s="246"/>
      <c r="BT3" s="246"/>
      <c r="BU3" s="246">
        <v>244462</v>
      </c>
      <c r="BV3" s="246"/>
      <c r="BW3" s="246"/>
      <c r="BX3" s="246">
        <v>244463</v>
      </c>
      <c r="BY3" s="246"/>
      <c r="BZ3" s="246"/>
      <c r="CA3" s="246">
        <v>244464</v>
      </c>
      <c r="CB3" s="246"/>
      <c r="CC3" s="246"/>
      <c r="CD3" s="246">
        <v>244465</v>
      </c>
      <c r="CE3" s="246"/>
      <c r="CF3" s="246"/>
      <c r="CG3" s="246">
        <v>244466</v>
      </c>
      <c r="CH3" s="246"/>
      <c r="CI3" s="246"/>
      <c r="CJ3" s="246">
        <v>244467</v>
      </c>
      <c r="CK3" s="246"/>
      <c r="CL3" s="246"/>
      <c r="CM3" s="246">
        <v>244468</v>
      </c>
      <c r="CN3" s="246"/>
      <c r="CO3" s="246"/>
      <c r="CP3" s="246">
        <v>244469</v>
      </c>
      <c r="CQ3" s="246"/>
      <c r="CR3" s="246"/>
      <c r="CS3" s="246">
        <v>244470</v>
      </c>
      <c r="CT3" s="246"/>
      <c r="CU3" s="246"/>
      <c r="CV3" s="246" t="s">
        <v>882</v>
      </c>
      <c r="CW3" s="246"/>
      <c r="CX3" s="246"/>
    </row>
    <row r="4" spans="1:102" s="8" customFormat="1" ht="26.4" x14ac:dyDescent="0.25">
      <c r="A4" s="248"/>
      <c r="B4" s="247"/>
      <c r="C4" s="249"/>
      <c r="D4" s="12" t="s">
        <v>1</v>
      </c>
      <c r="E4" s="12" t="s">
        <v>126</v>
      </c>
      <c r="F4" s="27" t="s">
        <v>128</v>
      </c>
      <c r="G4" s="11" t="s">
        <v>1</v>
      </c>
      <c r="H4" s="9" t="s">
        <v>126</v>
      </c>
      <c r="I4" s="14" t="s">
        <v>128</v>
      </c>
      <c r="J4" s="11" t="s">
        <v>1</v>
      </c>
      <c r="K4" s="9" t="s">
        <v>126</v>
      </c>
      <c r="L4" s="14" t="s">
        <v>128</v>
      </c>
      <c r="M4" s="11" t="s">
        <v>1</v>
      </c>
      <c r="N4" s="9" t="s">
        <v>126</v>
      </c>
      <c r="O4" s="14" t="s">
        <v>128</v>
      </c>
      <c r="P4" s="11" t="s">
        <v>1</v>
      </c>
      <c r="Q4" s="9" t="s">
        <v>126</v>
      </c>
      <c r="R4" s="14" t="s">
        <v>128</v>
      </c>
      <c r="S4" s="11" t="s">
        <v>1</v>
      </c>
      <c r="T4" s="9" t="s">
        <v>126</v>
      </c>
      <c r="U4" s="14" t="s">
        <v>128</v>
      </c>
      <c r="V4" s="11" t="s">
        <v>1</v>
      </c>
      <c r="W4" s="9" t="s">
        <v>126</v>
      </c>
      <c r="X4" s="14" t="s">
        <v>128</v>
      </c>
      <c r="Y4" s="11" t="s">
        <v>1</v>
      </c>
      <c r="Z4" s="9" t="s">
        <v>126</v>
      </c>
      <c r="AA4" s="14" t="s">
        <v>128</v>
      </c>
      <c r="AB4" s="11" t="s">
        <v>1</v>
      </c>
      <c r="AC4" s="9" t="s">
        <v>126</v>
      </c>
      <c r="AD4" s="14" t="s">
        <v>128</v>
      </c>
      <c r="AE4" s="11" t="s">
        <v>1</v>
      </c>
      <c r="AF4" s="9" t="s">
        <v>126</v>
      </c>
      <c r="AG4" s="14" t="s">
        <v>128</v>
      </c>
      <c r="AH4" s="11" t="s">
        <v>1</v>
      </c>
      <c r="AI4" s="9" t="s">
        <v>126</v>
      </c>
      <c r="AJ4" s="14" t="s">
        <v>128</v>
      </c>
      <c r="AK4" s="11" t="s">
        <v>1</v>
      </c>
      <c r="AL4" s="9" t="s">
        <v>126</v>
      </c>
      <c r="AM4" s="14" t="s">
        <v>128</v>
      </c>
      <c r="AN4" s="11" t="s">
        <v>1</v>
      </c>
      <c r="AO4" s="9" t="s">
        <v>126</v>
      </c>
      <c r="AP4" s="14" t="s">
        <v>128</v>
      </c>
      <c r="AQ4" s="11" t="s">
        <v>1</v>
      </c>
      <c r="AR4" s="9" t="s">
        <v>126</v>
      </c>
      <c r="AS4" s="14" t="s">
        <v>128</v>
      </c>
      <c r="AT4" s="11" t="s">
        <v>1</v>
      </c>
      <c r="AU4" s="9" t="s">
        <v>126</v>
      </c>
      <c r="AV4" s="14" t="s">
        <v>128</v>
      </c>
      <c r="AW4" s="11" t="s">
        <v>1</v>
      </c>
      <c r="AX4" s="9" t="s">
        <v>126</v>
      </c>
      <c r="AY4" s="14" t="s">
        <v>128</v>
      </c>
      <c r="AZ4" s="11" t="s">
        <v>1</v>
      </c>
      <c r="BA4" s="9" t="s">
        <v>126</v>
      </c>
      <c r="BB4" s="14" t="s">
        <v>128</v>
      </c>
      <c r="BC4" s="11" t="s">
        <v>1</v>
      </c>
      <c r="BD4" s="9" t="s">
        <v>126</v>
      </c>
      <c r="BE4" s="14" t="s">
        <v>128</v>
      </c>
      <c r="BF4" s="11" t="s">
        <v>1</v>
      </c>
      <c r="BG4" s="9" t="s">
        <v>126</v>
      </c>
      <c r="BH4" s="14" t="s">
        <v>128</v>
      </c>
      <c r="BI4" s="11" t="s">
        <v>1</v>
      </c>
      <c r="BJ4" s="9" t="s">
        <v>126</v>
      </c>
      <c r="BK4" s="14" t="s">
        <v>128</v>
      </c>
      <c r="BL4" s="11" t="s">
        <v>1</v>
      </c>
      <c r="BM4" s="9" t="s">
        <v>126</v>
      </c>
      <c r="BN4" s="14" t="s">
        <v>128</v>
      </c>
      <c r="BO4" s="11" t="s">
        <v>1</v>
      </c>
      <c r="BP4" s="9" t="s">
        <v>126</v>
      </c>
      <c r="BQ4" s="14" t="s">
        <v>128</v>
      </c>
      <c r="BR4" s="11" t="s">
        <v>1</v>
      </c>
      <c r="BS4" s="9" t="s">
        <v>126</v>
      </c>
      <c r="BT4" s="14" t="s">
        <v>128</v>
      </c>
      <c r="BU4" s="11" t="s">
        <v>1</v>
      </c>
      <c r="BV4" s="9" t="s">
        <v>126</v>
      </c>
      <c r="BW4" s="14" t="s">
        <v>128</v>
      </c>
      <c r="BX4" s="11" t="s">
        <v>1</v>
      </c>
      <c r="BY4" s="9" t="s">
        <v>126</v>
      </c>
      <c r="BZ4" s="14" t="s">
        <v>128</v>
      </c>
      <c r="CA4" s="11" t="s">
        <v>1</v>
      </c>
      <c r="CB4" s="9" t="s">
        <v>126</v>
      </c>
      <c r="CC4" s="14" t="s">
        <v>128</v>
      </c>
      <c r="CD4" s="11" t="s">
        <v>1</v>
      </c>
      <c r="CE4" s="9" t="s">
        <v>126</v>
      </c>
      <c r="CF4" s="14" t="s">
        <v>128</v>
      </c>
      <c r="CG4" s="11" t="s">
        <v>1</v>
      </c>
      <c r="CH4" s="9" t="s">
        <v>126</v>
      </c>
      <c r="CI4" s="14" t="s">
        <v>128</v>
      </c>
      <c r="CJ4" s="11" t="s">
        <v>1</v>
      </c>
      <c r="CK4" s="9" t="s">
        <v>126</v>
      </c>
      <c r="CL4" s="14" t="s">
        <v>128</v>
      </c>
      <c r="CM4" s="11" t="s">
        <v>1</v>
      </c>
      <c r="CN4" s="9" t="s">
        <v>126</v>
      </c>
      <c r="CO4" s="14" t="s">
        <v>128</v>
      </c>
      <c r="CP4" s="11" t="s">
        <v>1</v>
      </c>
      <c r="CQ4" s="9" t="s">
        <v>126</v>
      </c>
      <c r="CR4" s="14" t="s">
        <v>128</v>
      </c>
      <c r="CS4" s="11" t="s">
        <v>1</v>
      </c>
      <c r="CT4" s="9" t="s">
        <v>126</v>
      </c>
      <c r="CU4" s="14" t="s">
        <v>128</v>
      </c>
      <c r="CV4" s="11" t="s">
        <v>1</v>
      </c>
      <c r="CW4" s="9" t="s">
        <v>126</v>
      </c>
      <c r="CX4" s="14" t="s">
        <v>128</v>
      </c>
    </row>
    <row r="5" spans="1:102" x14ac:dyDescent="0.25">
      <c r="A5" s="6">
        <v>1004055</v>
      </c>
      <c r="B5" s="63" t="s">
        <v>21</v>
      </c>
      <c r="C5" s="144">
        <v>19.77</v>
      </c>
      <c r="D5" s="19">
        <f>+CV5</f>
        <v>0</v>
      </c>
      <c r="E5" s="5" t="s">
        <v>129</v>
      </c>
      <c r="F5" s="13">
        <f t="shared" ref="F5:F68" si="2">+D5*C5</f>
        <v>0</v>
      </c>
      <c r="G5" s="10">
        <f>VLOOKUP(A5,'1'!B:BA,52,0)</f>
        <v>0</v>
      </c>
      <c r="H5" s="5" t="s">
        <v>129</v>
      </c>
      <c r="I5" s="15">
        <f t="shared" ref="I5:I68" si="3">+G5*C5</f>
        <v>0</v>
      </c>
      <c r="J5" s="10">
        <f>VLOOKUP(A5,'2'!B:BA,52,0)</f>
        <v>0</v>
      </c>
      <c r="K5" s="5" t="s">
        <v>129</v>
      </c>
      <c r="L5" s="15">
        <f t="shared" ref="L5:L68" si="4">+J5*C5</f>
        <v>0</v>
      </c>
      <c r="M5" s="10">
        <f>VLOOKUP(A5,'3'!B:BA,52,0)</f>
        <v>30</v>
      </c>
      <c r="N5" s="5" t="s">
        <v>129</v>
      </c>
      <c r="O5" s="15">
        <f t="shared" ref="O5:O68" si="5">+M5*C5</f>
        <v>593.1</v>
      </c>
      <c r="P5" s="10">
        <f>VLOOKUP(A5,'4'!B:BA,52,0)</f>
        <v>0</v>
      </c>
      <c r="Q5" s="5" t="s">
        <v>129</v>
      </c>
      <c r="R5" s="15">
        <f t="shared" ref="R5:R68" si="6">+P5*C5</f>
        <v>0</v>
      </c>
      <c r="S5" s="10">
        <f>VLOOKUP(A5,'5'!B:BA,52,0)</f>
        <v>0</v>
      </c>
      <c r="T5" s="5" t="s">
        <v>129</v>
      </c>
      <c r="U5" s="15">
        <f t="shared" ref="U5:U68" si="7">+S5*C5</f>
        <v>0</v>
      </c>
      <c r="V5" s="10">
        <f>VLOOKUP(A5,'6'!B:BA,52,0)</f>
        <v>1</v>
      </c>
      <c r="W5" s="5" t="s">
        <v>129</v>
      </c>
      <c r="X5" s="15">
        <f t="shared" ref="X5:X68" si="8">+V5*C5</f>
        <v>19.77</v>
      </c>
      <c r="Y5" s="10">
        <f>VLOOKUP(A5,'7'!B:BA,52,0)</f>
        <v>0</v>
      </c>
      <c r="Z5" s="5" t="s">
        <v>129</v>
      </c>
      <c r="AA5" s="15">
        <f t="shared" ref="AA5:AA68" si="9">+Y5*C5</f>
        <v>0</v>
      </c>
      <c r="AB5" s="10">
        <f>VLOOKUP(A5,'8'!B:BA,52,0)</f>
        <v>10</v>
      </c>
      <c r="AC5" s="5" t="s">
        <v>129</v>
      </c>
      <c r="AD5" s="15">
        <f t="shared" ref="AD5:AD68" si="10">+AB5*C5</f>
        <v>197.7</v>
      </c>
      <c r="AE5" s="10">
        <f>VLOOKUP(A5,'9'!B:BA,52,0)</f>
        <v>0</v>
      </c>
      <c r="AF5" s="5" t="s">
        <v>129</v>
      </c>
      <c r="AG5" s="15">
        <f t="shared" ref="AG5:AG68" si="11">+AE5*C5</f>
        <v>0</v>
      </c>
      <c r="AH5" s="10">
        <f>VLOOKUP(A5,'10'!B:BA,52,0)</f>
        <v>30</v>
      </c>
      <c r="AI5" s="5" t="s">
        <v>129</v>
      </c>
      <c r="AJ5" s="15">
        <f t="shared" ref="AJ5:AJ68" si="12">+AH5*C5</f>
        <v>593.1</v>
      </c>
      <c r="AK5" s="10">
        <f>VLOOKUP(A5,'11'!B:BA,52,0)</f>
        <v>0</v>
      </c>
      <c r="AL5" s="5" t="s">
        <v>129</v>
      </c>
      <c r="AM5" s="15">
        <f t="shared" ref="AM5:AM68" si="13">+AK5*C5</f>
        <v>0</v>
      </c>
      <c r="AN5" s="10">
        <f>VLOOKUP(A5,'12'!B:BA,52,0)</f>
        <v>0</v>
      </c>
      <c r="AO5" s="5" t="s">
        <v>129</v>
      </c>
      <c r="AP5" s="15">
        <f t="shared" ref="AP5:AP68" si="14">+AN5*C5</f>
        <v>0</v>
      </c>
      <c r="AQ5" s="10">
        <f>VLOOKUP(A5,'13'!B:BA,52,0)</f>
        <v>0</v>
      </c>
      <c r="AR5" s="5" t="s">
        <v>129</v>
      </c>
      <c r="AS5" s="15">
        <f t="shared" ref="AS5:AS68" si="15">+AQ5*C5</f>
        <v>0</v>
      </c>
      <c r="AT5" s="10">
        <f>VLOOKUP(A5,'14'!B:BA,52,0)</f>
        <v>0</v>
      </c>
      <c r="AU5" s="5" t="s">
        <v>129</v>
      </c>
      <c r="AV5" s="15">
        <f t="shared" ref="AV5:AV68" si="16">+AT5*C5</f>
        <v>0</v>
      </c>
      <c r="AW5" s="10">
        <f>VLOOKUP(A5,'15'!B:BA,52,0)</f>
        <v>0</v>
      </c>
      <c r="AX5" s="5" t="s">
        <v>129</v>
      </c>
      <c r="AY5" s="15">
        <f t="shared" ref="AY5:AY68" si="17">+AW5*C5</f>
        <v>0</v>
      </c>
      <c r="AZ5" s="10">
        <f>VLOOKUP(A5,'16'!B:BA,52,0)</f>
        <v>0</v>
      </c>
      <c r="BA5" s="5" t="s">
        <v>129</v>
      </c>
      <c r="BB5" s="15">
        <f t="shared" ref="BB5:BB68" si="18">+AZ5*C5</f>
        <v>0</v>
      </c>
      <c r="BC5" s="10">
        <f>VLOOKUP(A5,'17'!B:BA,52,0)</f>
        <v>0</v>
      </c>
      <c r="BD5" s="5" t="s">
        <v>129</v>
      </c>
      <c r="BE5" s="15">
        <f t="shared" ref="BE5:BE68" si="19">+BC5*C5</f>
        <v>0</v>
      </c>
      <c r="BF5" s="10">
        <f>VLOOKUP(A5,'18'!B:BA,52,0)</f>
        <v>0</v>
      </c>
      <c r="BG5" s="5" t="s">
        <v>129</v>
      </c>
      <c r="BH5" s="15">
        <f t="shared" ref="BH5:BH68" si="20">+BF5*C5</f>
        <v>0</v>
      </c>
      <c r="BI5" s="10">
        <f>VLOOKUP(A5,'19'!B:BA,52,0)</f>
        <v>0</v>
      </c>
      <c r="BJ5" s="5" t="s">
        <v>129</v>
      </c>
      <c r="BK5" s="15">
        <f t="shared" ref="BK5:BK68" si="21">+BI5*C5</f>
        <v>0</v>
      </c>
      <c r="BL5" s="10">
        <f>VLOOKUP(A5,'20'!B:BA,52,0)</f>
        <v>6</v>
      </c>
      <c r="BM5" s="5" t="s">
        <v>129</v>
      </c>
      <c r="BN5" s="15">
        <f t="shared" ref="BN5:BN68" si="22">+BL5*C5</f>
        <v>118.62</v>
      </c>
      <c r="BO5" s="10">
        <f>VLOOKUP(A5,'21'!B:BC,54,0)</f>
        <v>0</v>
      </c>
      <c r="BP5" s="5" t="s">
        <v>129</v>
      </c>
      <c r="BQ5" s="15">
        <f t="shared" ref="BQ5:BQ68" si="23">+BO5*C5</f>
        <v>0</v>
      </c>
      <c r="BR5" s="10">
        <f>VLOOKUP(A5,'22'!B:BC,54,0)</f>
        <v>10</v>
      </c>
      <c r="BS5" s="5" t="s">
        <v>129</v>
      </c>
      <c r="BT5" s="15">
        <f t="shared" ref="BT5:BT68" si="24">+BR5*C5</f>
        <v>197.7</v>
      </c>
      <c r="BU5" s="10">
        <f>VLOOKUP(A5,'23'!B:BC,54,0)</f>
        <v>0</v>
      </c>
      <c r="BV5" s="5" t="s">
        <v>129</v>
      </c>
      <c r="BW5" s="15">
        <f t="shared" ref="BW5:BW68" si="25">+BU5*C5</f>
        <v>0</v>
      </c>
      <c r="BX5" s="10">
        <f>VLOOKUP(A5,'24'!B:BC,54,0)</f>
        <v>0</v>
      </c>
      <c r="BY5" s="5" t="s">
        <v>129</v>
      </c>
      <c r="BZ5" s="15">
        <f t="shared" ref="BZ5:BZ68" si="26">+BX5*C5</f>
        <v>0</v>
      </c>
      <c r="CA5" s="10">
        <f>VLOOKUP(A5,'25'!B:BC,54,0)</f>
        <v>0</v>
      </c>
      <c r="CB5" s="5" t="s">
        <v>129</v>
      </c>
      <c r="CC5" s="15">
        <f t="shared" ref="CC5:CC68" si="27">+CA5*C5</f>
        <v>0</v>
      </c>
      <c r="CD5" s="10">
        <f>VLOOKUP(A5,'26'!B:BC,54,0)</f>
        <v>0</v>
      </c>
      <c r="CE5" s="5" t="s">
        <v>129</v>
      </c>
      <c r="CF5" s="15">
        <f t="shared" ref="CF5:CF68" si="28">+CD5*C5</f>
        <v>0</v>
      </c>
      <c r="CG5" s="10">
        <f>VLOOKUP(A5,'27'!B:BC,54,0)</f>
        <v>0</v>
      </c>
      <c r="CH5" s="5" t="s">
        <v>129</v>
      </c>
      <c r="CI5" s="15">
        <f t="shared" ref="CI5:CI68" si="29">+CG5*C5</f>
        <v>0</v>
      </c>
      <c r="CJ5" s="10">
        <f>VLOOKUP(A5,'28'!B:BC,54,0)</f>
        <v>0</v>
      </c>
      <c r="CK5" s="5" t="s">
        <v>129</v>
      </c>
      <c r="CL5" s="15">
        <f t="shared" ref="CL5:CL68" si="30">+CJ5*C5</f>
        <v>0</v>
      </c>
      <c r="CM5" s="10">
        <f>VLOOKUP(A5,'29'!B:BC,54,0)</f>
        <v>0</v>
      </c>
      <c r="CN5" s="5" t="s">
        <v>129</v>
      </c>
      <c r="CO5" s="15">
        <f t="shared" ref="CO5:CO68" si="31">+CM5*C5</f>
        <v>0</v>
      </c>
      <c r="CP5" s="10">
        <f>VLOOKUP(A5,'30'!B:BC,54,0)</f>
        <v>0</v>
      </c>
      <c r="CQ5" s="5" t="s">
        <v>129</v>
      </c>
      <c r="CR5" s="15">
        <f t="shared" ref="CR5:CR68" si="32">+CP5*C5</f>
        <v>0</v>
      </c>
      <c r="CS5" s="10">
        <v>0</v>
      </c>
      <c r="CT5" s="5" t="s">
        <v>129</v>
      </c>
      <c r="CU5" s="15">
        <f t="shared" ref="CU5:CU68" si="33">+CS5*C5</f>
        <v>0</v>
      </c>
      <c r="CV5" s="191">
        <f>VLOOKUP(A5,สรุป!B:BA,52,0)</f>
        <v>0</v>
      </c>
      <c r="CW5" s="5" t="s">
        <v>129</v>
      </c>
      <c r="CX5" s="15">
        <f>+CV5*C5</f>
        <v>0</v>
      </c>
    </row>
    <row r="6" spans="1:102" x14ac:dyDescent="0.25">
      <c r="A6" s="6">
        <v>1100001</v>
      </c>
      <c r="B6" s="63" t="s">
        <v>150</v>
      </c>
      <c r="C6" s="144">
        <v>6.74</v>
      </c>
      <c r="D6" s="19">
        <f t="shared" ref="D6:D69" si="34">+CV6</f>
        <v>0</v>
      </c>
      <c r="E6" s="5" t="s">
        <v>130</v>
      </c>
      <c r="F6" s="13">
        <f t="shared" si="2"/>
        <v>0</v>
      </c>
      <c r="G6" s="10">
        <f>VLOOKUP(A6,'1'!B:BA,52,0)</f>
        <v>0</v>
      </c>
      <c r="H6" s="5" t="s">
        <v>130</v>
      </c>
      <c r="I6" s="15">
        <f t="shared" si="3"/>
        <v>0</v>
      </c>
      <c r="J6" s="10">
        <f>VLOOKUP(A6,'2'!B:BA,52,0)</f>
        <v>0</v>
      </c>
      <c r="K6" s="5" t="s">
        <v>130</v>
      </c>
      <c r="L6" s="15">
        <f t="shared" si="4"/>
        <v>0</v>
      </c>
      <c r="M6" s="10">
        <f>VLOOKUP(A6,'3'!B:BA,52,0)</f>
        <v>0</v>
      </c>
      <c r="N6" s="5" t="s">
        <v>130</v>
      </c>
      <c r="O6" s="15">
        <f t="shared" si="5"/>
        <v>0</v>
      </c>
      <c r="P6" s="10">
        <f>VLOOKUP(A6,'4'!B:BA,52,0)</f>
        <v>0</v>
      </c>
      <c r="Q6" s="5" t="s">
        <v>130</v>
      </c>
      <c r="R6" s="15">
        <f t="shared" si="6"/>
        <v>0</v>
      </c>
      <c r="S6" s="10">
        <f>VLOOKUP(A6,'5'!B:BA,52,0)</f>
        <v>0</v>
      </c>
      <c r="T6" s="5" t="s">
        <v>130</v>
      </c>
      <c r="U6" s="15">
        <f t="shared" si="7"/>
        <v>0</v>
      </c>
      <c r="V6" s="10">
        <f>VLOOKUP(A6,'6'!B:BA,52,0)</f>
        <v>5</v>
      </c>
      <c r="W6" s="5" t="s">
        <v>130</v>
      </c>
      <c r="X6" s="15">
        <f t="shared" si="8"/>
        <v>33.700000000000003</v>
      </c>
      <c r="Y6" s="10">
        <f>VLOOKUP(A6,'7'!B:BA,52,0)</f>
        <v>0</v>
      </c>
      <c r="Z6" s="5" t="s">
        <v>130</v>
      </c>
      <c r="AA6" s="15">
        <f t="shared" si="9"/>
        <v>0</v>
      </c>
      <c r="AB6" s="10">
        <f>VLOOKUP(A6,'8'!B:BA,52,0)</f>
        <v>0</v>
      </c>
      <c r="AC6" s="5" t="s">
        <v>130</v>
      </c>
      <c r="AD6" s="15">
        <f t="shared" si="10"/>
        <v>0</v>
      </c>
      <c r="AE6" s="10">
        <f>VLOOKUP(A6,'9'!B:BA,52,0)</f>
        <v>0</v>
      </c>
      <c r="AF6" s="5" t="s">
        <v>130</v>
      </c>
      <c r="AG6" s="15">
        <f t="shared" si="11"/>
        <v>0</v>
      </c>
      <c r="AH6" s="10">
        <f>VLOOKUP(A6,'10'!B:BA,52,0)</f>
        <v>0</v>
      </c>
      <c r="AI6" s="5" t="s">
        <v>130</v>
      </c>
      <c r="AJ6" s="15">
        <f t="shared" si="12"/>
        <v>0</v>
      </c>
      <c r="AK6" s="10">
        <f>VLOOKUP(A6,'11'!B:BA,52,0)</f>
        <v>0</v>
      </c>
      <c r="AL6" s="5" t="s">
        <v>130</v>
      </c>
      <c r="AM6" s="15">
        <f t="shared" si="13"/>
        <v>0</v>
      </c>
      <c r="AN6" s="10">
        <f>VLOOKUP(A6,'12'!B:BA,52,0)</f>
        <v>0</v>
      </c>
      <c r="AO6" s="5" t="s">
        <v>130</v>
      </c>
      <c r="AP6" s="15">
        <f t="shared" si="14"/>
        <v>0</v>
      </c>
      <c r="AQ6" s="10">
        <f>VLOOKUP(A6,'13'!B:BA,52,0)</f>
        <v>0</v>
      </c>
      <c r="AR6" s="5" t="s">
        <v>130</v>
      </c>
      <c r="AS6" s="15">
        <f t="shared" si="15"/>
        <v>0</v>
      </c>
      <c r="AT6" s="10">
        <f>VLOOKUP(A6,'14'!B:BA,52,0)</f>
        <v>0</v>
      </c>
      <c r="AU6" s="5" t="s">
        <v>130</v>
      </c>
      <c r="AV6" s="15">
        <f t="shared" si="16"/>
        <v>0</v>
      </c>
      <c r="AW6" s="10">
        <f>VLOOKUP(A6,'15'!B:BA,52,0)</f>
        <v>0</v>
      </c>
      <c r="AX6" s="5" t="s">
        <v>130</v>
      </c>
      <c r="AY6" s="15">
        <f t="shared" si="17"/>
        <v>0</v>
      </c>
      <c r="AZ6" s="10">
        <f>VLOOKUP(A6,'16'!B:BA,52,0)</f>
        <v>0</v>
      </c>
      <c r="BA6" s="5" t="s">
        <v>130</v>
      </c>
      <c r="BB6" s="15">
        <f t="shared" si="18"/>
        <v>0</v>
      </c>
      <c r="BC6" s="10">
        <f>VLOOKUP(A6,'17'!B:BA,52,0)</f>
        <v>0</v>
      </c>
      <c r="BD6" s="5" t="s">
        <v>130</v>
      </c>
      <c r="BE6" s="15">
        <f t="shared" si="19"/>
        <v>0</v>
      </c>
      <c r="BF6" s="10">
        <f>VLOOKUP(A6,'18'!B:BA,52,0)</f>
        <v>0</v>
      </c>
      <c r="BG6" s="5" t="s">
        <v>130</v>
      </c>
      <c r="BH6" s="15">
        <f t="shared" si="20"/>
        <v>0</v>
      </c>
      <c r="BI6" s="10">
        <f>VLOOKUP(A6,'19'!B:BA,52,0)</f>
        <v>0</v>
      </c>
      <c r="BJ6" s="5" t="s">
        <v>130</v>
      </c>
      <c r="BK6" s="15">
        <f t="shared" si="21"/>
        <v>0</v>
      </c>
      <c r="BL6" s="10">
        <f>VLOOKUP(A6,'20'!B:BA,52,0)</f>
        <v>0</v>
      </c>
      <c r="BM6" s="5" t="s">
        <v>130</v>
      </c>
      <c r="BN6" s="15">
        <f t="shared" si="22"/>
        <v>0</v>
      </c>
      <c r="BO6" s="10">
        <f>VLOOKUP(A6,'21'!B:BC,54,0)</f>
        <v>0</v>
      </c>
      <c r="BP6" s="5" t="s">
        <v>130</v>
      </c>
      <c r="BQ6" s="15">
        <f t="shared" si="23"/>
        <v>0</v>
      </c>
      <c r="BR6" s="10">
        <f>VLOOKUP(A6,'22'!B:BC,54,0)</f>
        <v>0</v>
      </c>
      <c r="BS6" s="5" t="s">
        <v>130</v>
      </c>
      <c r="BT6" s="15">
        <f t="shared" si="24"/>
        <v>0</v>
      </c>
      <c r="BU6" s="10">
        <f>VLOOKUP(A6,'23'!B:BC,54,0)</f>
        <v>0</v>
      </c>
      <c r="BV6" s="5" t="s">
        <v>130</v>
      </c>
      <c r="BW6" s="15">
        <f t="shared" si="25"/>
        <v>0</v>
      </c>
      <c r="BX6" s="10">
        <f>VLOOKUP(A6,'24'!B:BC,54,0)</f>
        <v>0</v>
      </c>
      <c r="BY6" s="5" t="s">
        <v>130</v>
      </c>
      <c r="BZ6" s="15">
        <f t="shared" si="26"/>
        <v>0</v>
      </c>
      <c r="CA6" s="10">
        <f>VLOOKUP(A6,'25'!B:BC,54,0)</f>
        <v>0</v>
      </c>
      <c r="CB6" s="5" t="s">
        <v>130</v>
      </c>
      <c r="CC6" s="15">
        <f t="shared" si="27"/>
        <v>0</v>
      </c>
      <c r="CD6" s="10">
        <f>VLOOKUP(A6,'26'!B:BC,54,0)</f>
        <v>0</v>
      </c>
      <c r="CE6" s="5" t="s">
        <v>130</v>
      </c>
      <c r="CF6" s="15">
        <f t="shared" si="28"/>
        <v>0</v>
      </c>
      <c r="CG6" s="10">
        <f>VLOOKUP(A6,'27'!B:BC,54,0)</f>
        <v>0</v>
      </c>
      <c r="CH6" s="5" t="s">
        <v>130</v>
      </c>
      <c r="CI6" s="15">
        <f t="shared" si="29"/>
        <v>0</v>
      </c>
      <c r="CJ6" s="10">
        <f>VLOOKUP(A6,'28'!B:BC,54,0)</f>
        <v>0</v>
      </c>
      <c r="CK6" s="5" t="s">
        <v>130</v>
      </c>
      <c r="CL6" s="15">
        <f t="shared" si="30"/>
        <v>0</v>
      </c>
      <c r="CM6" s="10">
        <f>VLOOKUP(A6,'29'!B:BC,54,0)</f>
        <v>0</v>
      </c>
      <c r="CN6" s="5" t="s">
        <v>130</v>
      </c>
      <c r="CO6" s="15">
        <f t="shared" si="31"/>
        <v>0</v>
      </c>
      <c r="CP6" s="10">
        <f>VLOOKUP(A6,'30'!B:BC,54,0)</f>
        <v>0</v>
      </c>
      <c r="CQ6" s="5" t="s">
        <v>130</v>
      </c>
      <c r="CR6" s="15">
        <f t="shared" si="32"/>
        <v>0</v>
      </c>
      <c r="CS6" s="10">
        <v>0</v>
      </c>
      <c r="CT6" s="5" t="s">
        <v>130</v>
      </c>
      <c r="CU6" s="15">
        <f t="shared" si="33"/>
        <v>0</v>
      </c>
      <c r="CV6" s="191">
        <f>VLOOKUP(A6,สรุป!B:BA,52,0)</f>
        <v>0</v>
      </c>
      <c r="CW6" s="5" t="s">
        <v>130</v>
      </c>
      <c r="CX6" s="15">
        <f t="shared" ref="CX6:CX69" si="35">+CV6*C6</f>
        <v>0</v>
      </c>
    </row>
    <row r="7" spans="1:102" x14ac:dyDescent="0.25">
      <c r="A7" s="6">
        <v>1100002</v>
      </c>
      <c r="B7" s="63" t="s">
        <v>76</v>
      </c>
      <c r="C7" s="144">
        <v>18.48</v>
      </c>
      <c r="D7" s="19">
        <f t="shared" si="34"/>
        <v>0</v>
      </c>
      <c r="E7" s="5" t="s">
        <v>129</v>
      </c>
      <c r="F7" s="13">
        <f t="shared" si="2"/>
        <v>0</v>
      </c>
      <c r="G7" s="10">
        <f>VLOOKUP(A7,'1'!B:BA,52,0)</f>
        <v>0</v>
      </c>
      <c r="H7" s="5" t="s">
        <v>129</v>
      </c>
      <c r="I7" s="15">
        <f t="shared" si="3"/>
        <v>0</v>
      </c>
      <c r="J7" s="10">
        <f>VLOOKUP(A7,'2'!B:BA,52,0)</f>
        <v>0</v>
      </c>
      <c r="K7" s="5" t="s">
        <v>129</v>
      </c>
      <c r="L7" s="15">
        <f t="shared" si="4"/>
        <v>0</v>
      </c>
      <c r="M7" s="10">
        <f>VLOOKUP(A7,'3'!B:BA,52,0)</f>
        <v>0</v>
      </c>
      <c r="N7" s="5" t="s">
        <v>129</v>
      </c>
      <c r="O7" s="15">
        <f t="shared" si="5"/>
        <v>0</v>
      </c>
      <c r="P7" s="10">
        <f>VLOOKUP(A7,'4'!B:BA,52,0)</f>
        <v>0</v>
      </c>
      <c r="Q7" s="5" t="s">
        <v>129</v>
      </c>
      <c r="R7" s="15">
        <f t="shared" si="6"/>
        <v>0</v>
      </c>
      <c r="S7" s="10">
        <f>VLOOKUP(A7,'5'!B:BA,52,0)</f>
        <v>0</v>
      </c>
      <c r="T7" s="5" t="s">
        <v>129</v>
      </c>
      <c r="U7" s="15">
        <f t="shared" si="7"/>
        <v>0</v>
      </c>
      <c r="V7" s="10">
        <f>VLOOKUP(A7,'6'!B:BA,52,0)</f>
        <v>0</v>
      </c>
      <c r="W7" s="5" t="s">
        <v>129</v>
      </c>
      <c r="X7" s="15">
        <f t="shared" si="8"/>
        <v>0</v>
      </c>
      <c r="Y7" s="10">
        <f>VLOOKUP(A7,'7'!B:BA,52,0)</f>
        <v>0</v>
      </c>
      <c r="Z7" s="5" t="s">
        <v>129</v>
      </c>
      <c r="AA7" s="15">
        <f t="shared" si="9"/>
        <v>0</v>
      </c>
      <c r="AB7" s="10">
        <f>VLOOKUP(A7,'8'!B:BA,52,0)</f>
        <v>0</v>
      </c>
      <c r="AC7" s="5" t="s">
        <v>129</v>
      </c>
      <c r="AD7" s="15">
        <f t="shared" si="10"/>
        <v>0</v>
      </c>
      <c r="AE7" s="10">
        <f>VLOOKUP(A7,'9'!B:BA,52,0)</f>
        <v>0</v>
      </c>
      <c r="AF7" s="5" t="s">
        <v>129</v>
      </c>
      <c r="AG7" s="15">
        <f t="shared" si="11"/>
        <v>0</v>
      </c>
      <c r="AH7" s="10">
        <f>VLOOKUP(A7,'10'!B:BA,52,0)</f>
        <v>0</v>
      </c>
      <c r="AI7" s="5" t="s">
        <v>129</v>
      </c>
      <c r="AJ7" s="15">
        <f t="shared" si="12"/>
        <v>0</v>
      </c>
      <c r="AK7" s="10">
        <f>VLOOKUP(A7,'11'!B:BA,52,0)</f>
        <v>0</v>
      </c>
      <c r="AL7" s="5" t="s">
        <v>129</v>
      </c>
      <c r="AM7" s="15">
        <f t="shared" si="13"/>
        <v>0</v>
      </c>
      <c r="AN7" s="10">
        <f>VLOOKUP(A7,'12'!B:BA,52,0)</f>
        <v>0</v>
      </c>
      <c r="AO7" s="5" t="s">
        <v>129</v>
      </c>
      <c r="AP7" s="15">
        <f t="shared" si="14"/>
        <v>0</v>
      </c>
      <c r="AQ7" s="10">
        <f>VLOOKUP(A7,'13'!B:BA,52,0)</f>
        <v>0</v>
      </c>
      <c r="AR7" s="5" t="s">
        <v>129</v>
      </c>
      <c r="AS7" s="15">
        <f t="shared" si="15"/>
        <v>0</v>
      </c>
      <c r="AT7" s="10">
        <f>VLOOKUP(A7,'14'!B:BA,52,0)</f>
        <v>0</v>
      </c>
      <c r="AU7" s="5" t="s">
        <v>129</v>
      </c>
      <c r="AV7" s="15">
        <f t="shared" si="16"/>
        <v>0</v>
      </c>
      <c r="AW7" s="10">
        <f>VLOOKUP(A7,'15'!B:BA,52,0)</f>
        <v>0</v>
      </c>
      <c r="AX7" s="5" t="s">
        <v>129</v>
      </c>
      <c r="AY7" s="15">
        <f t="shared" si="17"/>
        <v>0</v>
      </c>
      <c r="AZ7" s="10">
        <f>VLOOKUP(A7,'16'!B:BA,52,0)</f>
        <v>0</v>
      </c>
      <c r="BA7" s="5" t="s">
        <v>129</v>
      </c>
      <c r="BB7" s="15">
        <f t="shared" si="18"/>
        <v>0</v>
      </c>
      <c r="BC7" s="10">
        <f>VLOOKUP(A7,'17'!B:BA,52,0)</f>
        <v>0</v>
      </c>
      <c r="BD7" s="5" t="s">
        <v>129</v>
      </c>
      <c r="BE7" s="15">
        <f t="shared" si="19"/>
        <v>0</v>
      </c>
      <c r="BF7" s="10">
        <f>VLOOKUP(A7,'18'!B:BA,52,0)</f>
        <v>0</v>
      </c>
      <c r="BG7" s="5" t="s">
        <v>129</v>
      </c>
      <c r="BH7" s="15">
        <f t="shared" si="20"/>
        <v>0</v>
      </c>
      <c r="BI7" s="10">
        <f>VLOOKUP(A7,'19'!B:BA,52,0)</f>
        <v>0</v>
      </c>
      <c r="BJ7" s="5" t="s">
        <v>129</v>
      </c>
      <c r="BK7" s="15">
        <f t="shared" si="21"/>
        <v>0</v>
      </c>
      <c r="BL7" s="10">
        <f>VLOOKUP(A7,'20'!B:BA,52,0)</f>
        <v>10</v>
      </c>
      <c r="BM7" s="5" t="s">
        <v>129</v>
      </c>
      <c r="BN7" s="15">
        <f t="shared" si="22"/>
        <v>184.8</v>
      </c>
      <c r="BO7" s="10">
        <f>VLOOKUP(A7,'21'!B:BC,54,0)</f>
        <v>0</v>
      </c>
      <c r="BP7" s="5" t="s">
        <v>129</v>
      </c>
      <c r="BQ7" s="15">
        <f t="shared" si="23"/>
        <v>0</v>
      </c>
      <c r="BR7" s="10">
        <f>VLOOKUP(A7,'22'!B:BC,54,0)</f>
        <v>0</v>
      </c>
      <c r="BS7" s="5" t="s">
        <v>129</v>
      </c>
      <c r="BT7" s="15">
        <f t="shared" si="24"/>
        <v>0</v>
      </c>
      <c r="BU7" s="10">
        <f>VLOOKUP(A7,'23'!B:BC,54,0)</f>
        <v>0</v>
      </c>
      <c r="BV7" s="5" t="s">
        <v>129</v>
      </c>
      <c r="BW7" s="15">
        <f t="shared" si="25"/>
        <v>0</v>
      </c>
      <c r="BX7" s="10">
        <f>VLOOKUP(A7,'24'!B:BC,54,0)</f>
        <v>0</v>
      </c>
      <c r="BY7" s="5" t="s">
        <v>129</v>
      </c>
      <c r="BZ7" s="15">
        <f t="shared" si="26"/>
        <v>0</v>
      </c>
      <c r="CA7" s="10">
        <f>VLOOKUP(A7,'25'!B:BC,54,0)</f>
        <v>0</v>
      </c>
      <c r="CB7" s="5" t="s">
        <v>129</v>
      </c>
      <c r="CC7" s="15">
        <f t="shared" si="27"/>
        <v>0</v>
      </c>
      <c r="CD7" s="10">
        <f>VLOOKUP(A7,'26'!B:BC,54,0)</f>
        <v>0</v>
      </c>
      <c r="CE7" s="5" t="s">
        <v>129</v>
      </c>
      <c r="CF7" s="15">
        <f t="shared" si="28"/>
        <v>0</v>
      </c>
      <c r="CG7" s="10">
        <f>VLOOKUP(A7,'27'!B:BC,54,0)</f>
        <v>0</v>
      </c>
      <c r="CH7" s="5" t="s">
        <v>129</v>
      </c>
      <c r="CI7" s="15">
        <f t="shared" si="29"/>
        <v>0</v>
      </c>
      <c r="CJ7" s="10">
        <f>VLOOKUP(A7,'28'!B:BC,54,0)</f>
        <v>0</v>
      </c>
      <c r="CK7" s="5" t="s">
        <v>129</v>
      </c>
      <c r="CL7" s="15">
        <f t="shared" si="30"/>
        <v>0</v>
      </c>
      <c r="CM7" s="10">
        <f>VLOOKUP(A7,'29'!B:BC,54,0)</f>
        <v>0</v>
      </c>
      <c r="CN7" s="5" t="s">
        <v>129</v>
      </c>
      <c r="CO7" s="15">
        <f t="shared" si="31"/>
        <v>0</v>
      </c>
      <c r="CP7" s="10">
        <f>VLOOKUP(A7,'30'!B:BC,54,0)</f>
        <v>0</v>
      </c>
      <c r="CQ7" s="5" t="s">
        <v>129</v>
      </c>
      <c r="CR7" s="15">
        <f t="shared" si="32"/>
        <v>0</v>
      </c>
      <c r="CS7" s="10">
        <v>0</v>
      </c>
      <c r="CT7" s="5" t="s">
        <v>129</v>
      </c>
      <c r="CU7" s="15">
        <f t="shared" si="33"/>
        <v>0</v>
      </c>
      <c r="CV7" s="191">
        <f>VLOOKUP(A7,สรุป!B:BA,52,0)</f>
        <v>0</v>
      </c>
      <c r="CW7" s="5" t="s">
        <v>129</v>
      </c>
      <c r="CX7" s="15">
        <f t="shared" si="35"/>
        <v>0</v>
      </c>
    </row>
    <row r="8" spans="1:102" x14ac:dyDescent="0.25">
      <c r="A8" s="6">
        <v>1111001</v>
      </c>
      <c r="B8" s="63" t="s">
        <v>100</v>
      </c>
      <c r="C8" s="245">
        <v>0</v>
      </c>
      <c r="D8" s="19">
        <f t="shared" si="34"/>
        <v>610</v>
      </c>
      <c r="E8" s="5" t="s">
        <v>130</v>
      </c>
      <c r="F8" s="13">
        <f t="shared" si="2"/>
        <v>0</v>
      </c>
      <c r="G8" s="10">
        <f>VLOOKUP(A8,'1'!B:BA,52,0)</f>
        <v>50</v>
      </c>
      <c r="H8" s="5" t="s">
        <v>130</v>
      </c>
      <c r="I8" s="15">
        <f t="shared" si="3"/>
        <v>0</v>
      </c>
      <c r="J8" s="10">
        <f>VLOOKUP(A8,'2'!B:BA,52,0)</f>
        <v>90</v>
      </c>
      <c r="K8" s="5" t="s">
        <v>130</v>
      </c>
      <c r="L8" s="15">
        <f t="shared" si="4"/>
        <v>0</v>
      </c>
      <c r="M8" s="10">
        <f>VLOOKUP(A8,'3'!B:BA,52,0)</f>
        <v>20</v>
      </c>
      <c r="N8" s="5" t="s">
        <v>130</v>
      </c>
      <c r="O8" s="15">
        <f t="shared" si="5"/>
        <v>0</v>
      </c>
      <c r="P8" s="10">
        <f>VLOOKUP(A8,'4'!B:BA,52,0)</f>
        <v>0</v>
      </c>
      <c r="Q8" s="5" t="s">
        <v>130</v>
      </c>
      <c r="R8" s="15">
        <f t="shared" si="6"/>
        <v>0</v>
      </c>
      <c r="S8" s="10">
        <f>VLOOKUP(A8,'5'!B:BA,52,0)</f>
        <v>0</v>
      </c>
      <c r="T8" s="5" t="s">
        <v>130</v>
      </c>
      <c r="U8" s="15">
        <f t="shared" si="7"/>
        <v>0</v>
      </c>
      <c r="V8" s="10">
        <f>VLOOKUP(A8,'6'!B:BA,52,0)</f>
        <v>40</v>
      </c>
      <c r="W8" s="5" t="s">
        <v>130</v>
      </c>
      <c r="X8" s="15">
        <f t="shared" si="8"/>
        <v>0</v>
      </c>
      <c r="Y8" s="10">
        <f>VLOOKUP(A8,'7'!B:BA,52,0)</f>
        <v>0</v>
      </c>
      <c r="Z8" s="5" t="s">
        <v>130</v>
      </c>
      <c r="AA8" s="15">
        <f t="shared" si="9"/>
        <v>0</v>
      </c>
      <c r="AB8" s="10">
        <f>VLOOKUP(A8,'8'!B:BA,52,0)</f>
        <v>200</v>
      </c>
      <c r="AC8" s="5" t="s">
        <v>130</v>
      </c>
      <c r="AD8" s="15">
        <f t="shared" si="10"/>
        <v>0</v>
      </c>
      <c r="AE8" s="10">
        <f>VLOOKUP(A8,'9'!B:BA,52,0)</f>
        <v>0</v>
      </c>
      <c r="AF8" s="5" t="s">
        <v>130</v>
      </c>
      <c r="AG8" s="15">
        <f t="shared" si="11"/>
        <v>0</v>
      </c>
      <c r="AH8" s="10">
        <f>VLOOKUP(A8,'10'!B:BA,52,0)</f>
        <v>0</v>
      </c>
      <c r="AI8" s="5" t="s">
        <v>130</v>
      </c>
      <c r="AJ8" s="15">
        <f t="shared" si="12"/>
        <v>0</v>
      </c>
      <c r="AK8" s="10">
        <f>VLOOKUP(A8,'11'!B:BA,52,0)</f>
        <v>0</v>
      </c>
      <c r="AL8" s="5" t="s">
        <v>130</v>
      </c>
      <c r="AM8" s="15">
        <f t="shared" si="13"/>
        <v>0</v>
      </c>
      <c r="AN8" s="10">
        <f>VLOOKUP(A8,'12'!B:BA,52,0)</f>
        <v>30</v>
      </c>
      <c r="AO8" s="5" t="s">
        <v>130</v>
      </c>
      <c r="AP8" s="15">
        <f t="shared" si="14"/>
        <v>0</v>
      </c>
      <c r="AQ8" s="10">
        <f>VLOOKUP(A8,'13'!B:BA,52,0)</f>
        <v>120</v>
      </c>
      <c r="AR8" s="5" t="s">
        <v>130</v>
      </c>
      <c r="AS8" s="15">
        <f t="shared" si="15"/>
        <v>0</v>
      </c>
      <c r="AT8" s="10">
        <f>VLOOKUP(A8,'14'!B:BA,52,0)</f>
        <v>0</v>
      </c>
      <c r="AU8" s="5" t="s">
        <v>130</v>
      </c>
      <c r="AV8" s="15">
        <f t="shared" si="16"/>
        <v>0</v>
      </c>
      <c r="AW8" s="10">
        <f>VLOOKUP(A8,'15'!B:BA,52,0)</f>
        <v>0</v>
      </c>
      <c r="AX8" s="5" t="s">
        <v>130</v>
      </c>
      <c r="AY8" s="15">
        <f t="shared" si="17"/>
        <v>0</v>
      </c>
      <c r="AZ8" s="10">
        <f>VLOOKUP(A8,'16'!B:BA,52,0)</f>
        <v>0</v>
      </c>
      <c r="BA8" s="5" t="s">
        <v>130</v>
      </c>
      <c r="BB8" s="15">
        <f t="shared" si="18"/>
        <v>0</v>
      </c>
      <c r="BC8" s="10">
        <f>VLOOKUP(A8,'17'!B:BA,52,0)</f>
        <v>0</v>
      </c>
      <c r="BD8" s="5" t="s">
        <v>130</v>
      </c>
      <c r="BE8" s="15">
        <f t="shared" si="19"/>
        <v>0</v>
      </c>
      <c r="BF8" s="10">
        <f>VLOOKUP(A8,'18'!B:BA,52,0)</f>
        <v>0</v>
      </c>
      <c r="BG8" s="5" t="s">
        <v>130</v>
      </c>
      <c r="BH8" s="15">
        <f t="shared" si="20"/>
        <v>0</v>
      </c>
      <c r="BI8" s="10">
        <f>VLOOKUP(A8,'19'!B:BA,52,0)</f>
        <v>0</v>
      </c>
      <c r="BJ8" s="5" t="s">
        <v>130</v>
      </c>
      <c r="BK8" s="15">
        <f t="shared" si="21"/>
        <v>0</v>
      </c>
      <c r="BL8" s="10">
        <f>VLOOKUP(A8,'20'!B:BA,52,0)</f>
        <v>0</v>
      </c>
      <c r="BM8" s="5" t="s">
        <v>130</v>
      </c>
      <c r="BN8" s="15">
        <f t="shared" si="22"/>
        <v>0</v>
      </c>
      <c r="BO8" s="10">
        <f>VLOOKUP(A8,'21'!B:BC,54,0)</f>
        <v>200</v>
      </c>
      <c r="BP8" s="5" t="s">
        <v>130</v>
      </c>
      <c r="BQ8" s="15">
        <f t="shared" si="23"/>
        <v>0</v>
      </c>
      <c r="BR8" s="10">
        <f>VLOOKUP(A8,'22'!B:BC,54,0)</f>
        <v>40</v>
      </c>
      <c r="BS8" s="5" t="s">
        <v>130</v>
      </c>
      <c r="BT8" s="15">
        <f t="shared" si="24"/>
        <v>0</v>
      </c>
      <c r="BU8" s="10">
        <f>VLOOKUP(A8,'23'!B:BC,54,0)</f>
        <v>0</v>
      </c>
      <c r="BV8" s="5" t="s">
        <v>130</v>
      </c>
      <c r="BW8" s="15">
        <f t="shared" si="25"/>
        <v>0</v>
      </c>
      <c r="BX8" s="10">
        <f>VLOOKUP(A8,'24'!B:BC,54,0)</f>
        <v>0</v>
      </c>
      <c r="BY8" s="5" t="s">
        <v>130</v>
      </c>
      <c r="BZ8" s="15">
        <f t="shared" si="26"/>
        <v>0</v>
      </c>
      <c r="CA8" s="10">
        <f>VLOOKUP(A8,'25'!B:BC,54,0)</f>
        <v>20</v>
      </c>
      <c r="CB8" s="5" t="s">
        <v>130</v>
      </c>
      <c r="CC8" s="15">
        <f t="shared" si="27"/>
        <v>0</v>
      </c>
      <c r="CD8" s="10">
        <f>VLOOKUP(A8,'26'!B:BC,54,0)</f>
        <v>0</v>
      </c>
      <c r="CE8" s="5" t="s">
        <v>130</v>
      </c>
      <c r="CF8" s="15">
        <f t="shared" si="28"/>
        <v>0</v>
      </c>
      <c r="CG8" s="10">
        <f>VLOOKUP(A8,'27'!B:BC,54,0)</f>
        <v>0</v>
      </c>
      <c r="CH8" s="5" t="s">
        <v>130</v>
      </c>
      <c r="CI8" s="15">
        <f t="shared" si="29"/>
        <v>0</v>
      </c>
      <c r="CJ8" s="10">
        <f>VLOOKUP(A8,'28'!B:BC,54,0)</f>
        <v>0</v>
      </c>
      <c r="CK8" s="5" t="s">
        <v>130</v>
      </c>
      <c r="CL8" s="15">
        <f t="shared" si="30"/>
        <v>0</v>
      </c>
      <c r="CM8" s="10">
        <f>VLOOKUP(A8,'29'!B:BC,54,0)</f>
        <v>0</v>
      </c>
      <c r="CN8" s="5" t="s">
        <v>130</v>
      </c>
      <c r="CO8" s="15">
        <f t="shared" si="31"/>
        <v>0</v>
      </c>
      <c r="CP8" s="10">
        <f>VLOOKUP(A8,'30'!B:BC,54,0)</f>
        <v>0</v>
      </c>
      <c r="CQ8" s="5" t="s">
        <v>130</v>
      </c>
      <c r="CR8" s="15">
        <f t="shared" si="32"/>
        <v>0</v>
      </c>
      <c r="CS8" s="10">
        <v>0</v>
      </c>
      <c r="CT8" s="5" t="s">
        <v>130</v>
      </c>
      <c r="CU8" s="15">
        <f t="shared" si="33"/>
        <v>0</v>
      </c>
      <c r="CV8" s="191">
        <f>VLOOKUP(A8,สรุป!B:BA,52,0)</f>
        <v>610</v>
      </c>
      <c r="CW8" s="5" t="s">
        <v>130</v>
      </c>
      <c r="CX8" s="15">
        <f t="shared" si="35"/>
        <v>0</v>
      </c>
    </row>
    <row r="9" spans="1:102" x14ac:dyDescent="0.25">
      <c r="A9" s="6">
        <v>1111002</v>
      </c>
      <c r="B9" s="63" t="s">
        <v>211</v>
      </c>
      <c r="C9" s="144">
        <v>33.22</v>
      </c>
      <c r="D9" s="19">
        <f t="shared" si="34"/>
        <v>3052</v>
      </c>
      <c r="E9" s="5" t="s">
        <v>129</v>
      </c>
      <c r="F9" s="13">
        <f t="shared" si="2"/>
        <v>101387.44</v>
      </c>
      <c r="G9" s="10">
        <f>VLOOKUP(A9,'1'!B:BA,52,0)</f>
        <v>65</v>
      </c>
      <c r="H9" s="5" t="s">
        <v>129</v>
      </c>
      <c r="I9" s="15">
        <f t="shared" si="3"/>
        <v>2159.2999999999997</v>
      </c>
      <c r="J9" s="10">
        <f>VLOOKUP(A9,'2'!B:BA,52,0)</f>
        <v>111</v>
      </c>
      <c r="K9" s="5" t="s">
        <v>129</v>
      </c>
      <c r="L9" s="15">
        <f t="shared" si="4"/>
        <v>3687.42</v>
      </c>
      <c r="M9" s="10">
        <f>VLOOKUP(A9,'3'!B:BA,52,0)</f>
        <v>84</v>
      </c>
      <c r="N9" s="5" t="s">
        <v>129</v>
      </c>
      <c r="O9" s="15">
        <f t="shared" si="5"/>
        <v>2790.48</v>
      </c>
      <c r="P9" s="10">
        <f>VLOOKUP(A9,'4'!B:BA,52,0)</f>
        <v>153</v>
      </c>
      <c r="Q9" s="5" t="s">
        <v>129</v>
      </c>
      <c r="R9" s="15">
        <f t="shared" si="6"/>
        <v>5082.66</v>
      </c>
      <c r="S9" s="10">
        <f>VLOOKUP(A9,'5'!B:BA,52,0)</f>
        <v>104</v>
      </c>
      <c r="T9" s="5" t="s">
        <v>129</v>
      </c>
      <c r="U9" s="15">
        <f t="shared" si="7"/>
        <v>3454.88</v>
      </c>
      <c r="V9" s="10">
        <f>VLOOKUP(A9,'6'!B:BA,52,0)</f>
        <v>190</v>
      </c>
      <c r="W9" s="5" t="s">
        <v>129</v>
      </c>
      <c r="X9" s="15">
        <f t="shared" si="8"/>
        <v>6311.8</v>
      </c>
      <c r="Y9" s="10">
        <f>VLOOKUP(A9,'7'!B:BA,52,0)</f>
        <v>205</v>
      </c>
      <c r="Z9" s="5" t="s">
        <v>129</v>
      </c>
      <c r="AA9" s="15">
        <f t="shared" si="9"/>
        <v>6810.0999999999995</v>
      </c>
      <c r="AB9" s="10">
        <f>VLOOKUP(A9,'8'!B:BA,52,0)</f>
        <v>292</v>
      </c>
      <c r="AC9" s="5" t="s">
        <v>129</v>
      </c>
      <c r="AD9" s="15">
        <f t="shared" si="10"/>
        <v>9700.24</v>
      </c>
      <c r="AE9" s="10">
        <f>VLOOKUP(A9,'9'!B:BA,52,0)</f>
        <v>156</v>
      </c>
      <c r="AF9" s="5" t="s">
        <v>129</v>
      </c>
      <c r="AG9" s="15">
        <f t="shared" si="11"/>
        <v>5182.32</v>
      </c>
      <c r="AH9" s="10">
        <f>VLOOKUP(A9,'10'!B:BA,52,0)</f>
        <v>139</v>
      </c>
      <c r="AI9" s="5" t="s">
        <v>129</v>
      </c>
      <c r="AJ9" s="15">
        <f t="shared" si="12"/>
        <v>4617.58</v>
      </c>
      <c r="AK9" s="10">
        <f>VLOOKUP(A9,'11'!B:BA,52,0)</f>
        <v>178</v>
      </c>
      <c r="AL9" s="5" t="s">
        <v>129</v>
      </c>
      <c r="AM9" s="15">
        <f t="shared" si="13"/>
        <v>5913.16</v>
      </c>
      <c r="AN9" s="10">
        <f>VLOOKUP(A9,'12'!B:BA,52,0)</f>
        <v>133</v>
      </c>
      <c r="AO9" s="5" t="s">
        <v>129</v>
      </c>
      <c r="AP9" s="15">
        <f t="shared" si="14"/>
        <v>4418.26</v>
      </c>
      <c r="AQ9" s="10">
        <f>VLOOKUP(A9,'13'!B:BA,52,0)</f>
        <v>68</v>
      </c>
      <c r="AR9" s="5" t="s">
        <v>129</v>
      </c>
      <c r="AS9" s="15">
        <f t="shared" si="15"/>
        <v>2258.96</v>
      </c>
      <c r="AT9" s="10">
        <f>VLOOKUP(A9,'14'!B:BA,52,0)</f>
        <v>55</v>
      </c>
      <c r="AU9" s="5" t="s">
        <v>129</v>
      </c>
      <c r="AV9" s="15">
        <f t="shared" si="16"/>
        <v>1827.1</v>
      </c>
      <c r="AW9" s="10">
        <f>VLOOKUP(A9,'15'!B:BA,52,0)</f>
        <v>52</v>
      </c>
      <c r="AX9" s="5" t="s">
        <v>129</v>
      </c>
      <c r="AY9" s="15">
        <f t="shared" si="17"/>
        <v>1727.44</v>
      </c>
      <c r="AZ9" s="10">
        <f>VLOOKUP(A9,'16'!B:BA,52,0)</f>
        <v>100</v>
      </c>
      <c r="BA9" s="5" t="s">
        <v>129</v>
      </c>
      <c r="BB9" s="15">
        <f t="shared" si="18"/>
        <v>3322</v>
      </c>
      <c r="BC9" s="10">
        <f>VLOOKUP(A9,'17'!B:BA,52,0)</f>
        <v>137</v>
      </c>
      <c r="BD9" s="5" t="s">
        <v>129</v>
      </c>
      <c r="BE9" s="15">
        <f t="shared" si="19"/>
        <v>4551.1399999999994</v>
      </c>
      <c r="BF9" s="10">
        <f>VLOOKUP(A9,'18'!B:BA,52,0)</f>
        <v>99</v>
      </c>
      <c r="BG9" s="5" t="s">
        <v>129</v>
      </c>
      <c r="BH9" s="15">
        <f t="shared" si="20"/>
        <v>3288.7799999999997</v>
      </c>
      <c r="BI9" s="10">
        <f>VLOOKUP(A9,'19'!B:BA,52,0)</f>
        <v>24</v>
      </c>
      <c r="BJ9" s="5" t="s">
        <v>129</v>
      </c>
      <c r="BK9" s="15">
        <f t="shared" si="21"/>
        <v>797.28</v>
      </c>
      <c r="BL9" s="10">
        <f>VLOOKUP(A9,'20'!B:BA,52,0)</f>
        <v>59</v>
      </c>
      <c r="BM9" s="5" t="s">
        <v>129</v>
      </c>
      <c r="BN9" s="15">
        <f t="shared" si="22"/>
        <v>1959.98</v>
      </c>
      <c r="BO9" s="10">
        <f>VLOOKUP(A9,'21'!B:BC,54,0)</f>
        <v>55</v>
      </c>
      <c r="BP9" s="5" t="s">
        <v>129</v>
      </c>
      <c r="BQ9" s="15">
        <f t="shared" si="23"/>
        <v>1827.1</v>
      </c>
      <c r="BR9" s="10">
        <f>VLOOKUP(A9,'22'!B:BC,54,0)</f>
        <v>141</v>
      </c>
      <c r="BS9" s="5" t="s">
        <v>129</v>
      </c>
      <c r="BT9" s="15">
        <f t="shared" si="24"/>
        <v>4684.0199999999995</v>
      </c>
      <c r="BU9" s="10">
        <f>VLOOKUP(A9,'23'!B:BC,54,0)</f>
        <v>98</v>
      </c>
      <c r="BV9" s="5" t="s">
        <v>129</v>
      </c>
      <c r="BW9" s="15">
        <f t="shared" si="25"/>
        <v>3255.56</v>
      </c>
      <c r="BX9" s="10">
        <f>VLOOKUP(A9,'24'!B:BC,54,0)</f>
        <v>90</v>
      </c>
      <c r="BY9" s="5" t="s">
        <v>129</v>
      </c>
      <c r="BZ9" s="15">
        <f t="shared" si="26"/>
        <v>2989.7999999999997</v>
      </c>
      <c r="CA9" s="10">
        <f>VLOOKUP(A9,'25'!B:BC,54,0)</f>
        <v>79</v>
      </c>
      <c r="CB9" s="5" t="s">
        <v>129</v>
      </c>
      <c r="CC9" s="15">
        <f t="shared" si="27"/>
        <v>2624.38</v>
      </c>
      <c r="CD9" s="10">
        <f>VLOOKUP(A9,'26'!B:BC,54,0)</f>
        <v>67</v>
      </c>
      <c r="CE9" s="5" t="s">
        <v>129</v>
      </c>
      <c r="CF9" s="15">
        <f t="shared" si="28"/>
        <v>2225.7399999999998</v>
      </c>
      <c r="CG9" s="10">
        <f>VLOOKUP(A9,'27'!B:BC,54,0)</f>
        <v>99</v>
      </c>
      <c r="CH9" s="5" t="s">
        <v>129</v>
      </c>
      <c r="CI9" s="15">
        <f t="shared" si="29"/>
        <v>3288.7799999999997</v>
      </c>
      <c r="CJ9" s="10">
        <f>VLOOKUP(A9,'28'!B:BC,54,0)</f>
        <v>130</v>
      </c>
      <c r="CK9" s="5" t="s">
        <v>129</v>
      </c>
      <c r="CL9" s="15">
        <f t="shared" si="30"/>
        <v>4318.5999999999995</v>
      </c>
      <c r="CM9" s="10">
        <f>VLOOKUP(A9,'29'!B:BC,54,0)</f>
        <v>0</v>
      </c>
      <c r="CN9" s="5" t="s">
        <v>129</v>
      </c>
      <c r="CO9" s="15">
        <f t="shared" si="31"/>
        <v>0</v>
      </c>
      <c r="CP9" s="10">
        <f>VLOOKUP(A9,'30'!B:BC,54,0)</f>
        <v>0</v>
      </c>
      <c r="CQ9" s="5" t="s">
        <v>129</v>
      </c>
      <c r="CR9" s="15">
        <f t="shared" si="32"/>
        <v>0</v>
      </c>
      <c r="CS9" s="10">
        <v>0</v>
      </c>
      <c r="CT9" s="5" t="s">
        <v>129</v>
      </c>
      <c r="CU9" s="15">
        <f t="shared" si="33"/>
        <v>0</v>
      </c>
      <c r="CV9" s="191">
        <f>VLOOKUP(A9,สรุป!B:BA,52,0)</f>
        <v>3052</v>
      </c>
      <c r="CW9" s="5" t="s">
        <v>129</v>
      </c>
      <c r="CX9" s="15">
        <f t="shared" si="35"/>
        <v>101387.44</v>
      </c>
    </row>
    <row r="10" spans="1:102" x14ac:dyDescent="0.25">
      <c r="A10" s="6">
        <v>1111008</v>
      </c>
      <c r="B10" s="63" t="s">
        <v>19</v>
      </c>
      <c r="C10" s="144">
        <v>18.3</v>
      </c>
      <c r="D10" s="19">
        <f t="shared" si="34"/>
        <v>3695</v>
      </c>
      <c r="E10" s="5" t="s">
        <v>129</v>
      </c>
      <c r="F10" s="13">
        <f t="shared" si="2"/>
        <v>67618.5</v>
      </c>
      <c r="G10" s="10">
        <f>VLOOKUP(A10,'1'!B:BA,52,0)</f>
        <v>109</v>
      </c>
      <c r="H10" s="5" t="s">
        <v>129</v>
      </c>
      <c r="I10" s="15">
        <f t="shared" si="3"/>
        <v>1994.7</v>
      </c>
      <c r="J10" s="10">
        <f>VLOOKUP(A10,'2'!B:BA,52,0)</f>
        <v>106</v>
      </c>
      <c r="K10" s="5" t="s">
        <v>129</v>
      </c>
      <c r="L10" s="15">
        <f t="shared" si="4"/>
        <v>1939.8000000000002</v>
      </c>
      <c r="M10" s="10">
        <f>VLOOKUP(A10,'3'!B:BA,52,0)</f>
        <v>160</v>
      </c>
      <c r="N10" s="5" t="s">
        <v>129</v>
      </c>
      <c r="O10" s="15">
        <f t="shared" si="5"/>
        <v>2928</v>
      </c>
      <c r="P10" s="10">
        <f>VLOOKUP(A10,'4'!B:BA,52,0)</f>
        <v>134</v>
      </c>
      <c r="Q10" s="5" t="s">
        <v>129</v>
      </c>
      <c r="R10" s="15">
        <f t="shared" si="6"/>
        <v>2452.2000000000003</v>
      </c>
      <c r="S10" s="10">
        <f>VLOOKUP(A10,'5'!B:BA,52,0)</f>
        <v>166</v>
      </c>
      <c r="T10" s="5" t="s">
        <v>129</v>
      </c>
      <c r="U10" s="15">
        <f t="shared" si="7"/>
        <v>3037.8</v>
      </c>
      <c r="V10" s="10">
        <f>VLOOKUP(A10,'6'!B:BA,52,0)</f>
        <v>198</v>
      </c>
      <c r="W10" s="5" t="s">
        <v>129</v>
      </c>
      <c r="X10" s="15">
        <f t="shared" si="8"/>
        <v>3623.4</v>
      </c>
      <c r="Y10" s="10">
        <f>VLOOKUP(A10,'7'!B:BA,52,0)</f>
        <v>115</v>
      </c>
      <c r="Z10" s="5" t="s">
        <v>129</v>
      </c>
      <c r="AA10" s="15">
        <f t="shared" si="9"/>
        <v>2104.5</v>
      </c>
      <c r="AB10" s="10">
        <f>VLOOKUP(A10,'8'!B:BA,52,0)</f>
        <v>187</v>
      </c>
      <c r="AC10" s="5" t="s">
        <v>129</v>
      </c>
      <c r="AD10" s="15">
        <f t="shared" si="10"/>
        <v>3422.1</v>
      </c>
      <c r="AE10" s="10">
        <f>VLOOKUP(A10,'9'!B:BA,52,0)</f>
        <v>228</v>
      </c>
      <c r="AF10" s="5" t="s">
        <v>129</v>
      </c>
      <c r="AG10" s="15">
        <f t="shared" si="11"/>
        <v>4172.4000000000005</v>
      </c>
      <c r="AH10" s="10">
        <f>VLOOKUP(A10,'10'!B:BA,52,0)</f>
        <v>182</v>
      </c>
      <c r="AI10" s="5" t="s">
        <v>129</v>
      </c>
      <c r="AJ10" s="15">
        <f t="shared" si="12"/>
        <v>3330.6</v>
      </c>
      <c r="AK10" s="10">
        <f>VLOOKUP(A10,'11'!B:BA,52,0)</f>
        <v>303</v>
      </c>
      <c r="AL10" s="5" t="s">
        <v>129</v>
      </c>
      <c r="AM10" s="15">
        <f t="shared" si="13"/>
        <v>5544.9000000000005</v>
      </c>
      <c r="AN10" s="10">
        <f>VLOOKUP(A10,'12'!B:BA,52,0)</f>
        <v>24</v>
      </c>
      <c r="AO10" s="5" t="s">
        <v>129</v>
      </c>
      <c r="AP10" s="15">
        <f t="shared" si="14"/>
        <v>439.20000000000005</v>
      </c>
      <c r="AQ10" s="10">
        <f>VLOOKUP(A10,'13'!B:BA,52,0)</f>
        <v>117</v>
      </c>
      <c r="AR10" s="5" t="s">
        <v>129</v>
      </c>
      <c r="AS10" s="15">
        <f t="shared" si="15"/>
        <v>2141.1</v>
      </c>
      <c r="AT10" s="10">
        <f>VLOOKUP(A10,'14'!B:BA,52,0)</f>
        <v>98</v>
      </c>
      <c r="AU10" s="5" t="s">
        <v>129</v>
      </c>
      <c r="AV10" s="15">
        <f t="shared" si="16"/>
        <v>1793.4</v>
      </c>
      <c r="AW10" s="10">
        <f>VLOOKUP(A10,'15'!B:BA,52,0)</f>
        <v>86</v>
      </c>
      <c r="AX10" s="5" t="s">
        <v>129</v>
      </c>
      <c r="AY10" s="15">
        <f t="shared" si="17"/>
        <v>1573.8</v>
      </c>
      <c r="AZ10" s="10">
        <f>VLOOKUP(A10,'16'!B:BA,52,0)</f>
        <v>87</v>
      </c>
      <c r="BA10" s="5" t="s">
        <v>129</v>
      </c>
      <c r="BB10" s="15">
        <f t="shared" si="18"/>
        <v>1592.1000000000001</v>
      </c>
      <c r="BC10" s="10">
        <f>VLOOKUP(A10,'17'!B:BA,52,0)</f>
        <v>102</v>
      </c>
      <c r="BD10" s="5" t="s">
        <v>129</v>
      </c>
      <c r="BE10" s="15">
        <f t="shared" si="19"/>
        <v>1866.6000000000001</v>
      </c>
      <c r="BF10" s="10">
        <f>VLOOKUP(A10,'18'!B:BA,52,0)</f>
        <v>100</v>
      </c>
      <c r="BG10" s="5" t="s">
        <v>129</v>
      </c>
      <c r="BH10" s="15">
        <f t="shared" si="20"/>
        <v>1830</v>
      </c>
      <c r="BI10" s="10">
        <f>VLOOKUP(A10,'19'!B:BA,52,0)</f>
        <v>138</v>
      </c>
      <c r="BJ10" s="5" t="s">
        <v>129</v>
      </c>
      <c r="BK10" s="15">
        <f t="shared" si="21"/>
        <v>2525.4</v>
      </c>
      <c r="BL10" s="10">
        <f>VLOOKUP(A10,'20'!B:BA,52,0)</f>
        <v>110</v>
      </c>
      <c r="BM10" s="5" t="s">
        <v>129</v>
      </c>
      <c r="BN10" s="15">
        <f t="shared" si="22"/>
        <v>2013</v>
      </c>
      <c r="BO10" s="10">
        <f>VLOOKUP(A10,'21'!B:BC,54,0)</f>
        <v>170</v>
      </c>
      <c r="BP10" s="5" t="s">
        <v>129</v>
      </c>
      <c r="BQ10" s="15">
        <f t="shared" si="23"/>
        <v>3111</v>
      </c>
      <c r="BR10" s="10">
        <f>VLOOKUP(A10,'22'!B:BC,54,0)</f>
        <v>117</v>
      </c>
      <c r="BS10" s="5" t="s">
        <v>129</v>
      </c>
      <c r="BT10" s="15">
        <f t="shared" si="24"/>
        <v>2141.1</v>
      </c>
      <c r="BU10" s="10">
        <f>VLOOKUP(A10,'23'!B:BC,54,0)</f>
        <v>99</v>
      </c>
      <c r="BV10" s="5" t="s">
        <v>129</v>
      </c>
      <c r="BW10" s="15">
        <f t="shared" si="25"/>
        <v>1811.7</v>
      </c>
      <c r="BX10" s="10">
        <f>VLOOKUP(A10,'24'!B:BC,54,0)</f>
        <v>108</v>
      </c>
      <c r="BY10" s="5" t="s">
        <v>129</v>
      </c>
      <c r="BZ10" s="15">
        <f t="shared" si="26"/>
        <v>1976.4</v>
      </c>
      <c r="CA10" s="10">
        <f>VLOOKUP(A10,'25'!B:BC,54,0)</f>
        <v>153</v>
      </c>
      <c r="CB10" s="5" t="s">
        <v>129</v>
      </c>
      <c r="CC10" s="15">
        <f t="shared" si="27"/>
        <v>2799.9</v>
      </c>
      <c r="CD10" s="10">
        <f>VLOOKUP(A10,'26'!B:BC,54,0)</f>
        <v>113</v>
      </c>
      <c r="CE10" s="5" t="s">
        <v>129</v>
      </c>
      <c r="CF10" s="15">
        <f t="shared" si="28"/>
        <v>2067.9</v>
      </c>
      <c r="CG10" s="10">
        <f>VLOOKUP(A10,'27'!B:BC,54,0)</f>
        <v>93</v>
      </c>
      <c r="CH10" s="5" t="s">
        <v>129</v>
      </c>
      <c r="CI10" s="15">
        <f t="shared" si="29"/>
        <v>1701.9</v>
      </c>
      <c r="CJ10" s="10">
        <f>VLOOKUP(A10,'28'!B:BC,54,0)</f>
        <v>123</v>
      </c>
      <c r="CK10" s="5" t="s">
        <v>129</v>
      </c>
      <c r="CL10" s="15">
        <f t="shared" si="30"/>
        <v>2250.9</v>
      </c>
      <c r="CM10" s="10">
        <f>VLOOKUP(A10,'29'!B:BC,54,0)</f>
        <v>0</v>
      </c>
      <c r="CN10" s="5" t="s">
        <v>129</v>
      </c>
      <c r="CO10" s="15">
        <f t="shared" si="31"/>
        <v>0</v>
      </c>
      <c r="CP10" s="10">
        <f>VLOOKUP(A10,'30'!B:BC,54,0)</f>
        <v>0</v>
      </c>
      <c r="CQ10" s="5" t="s">
        <v>129</v>
      </c>
      <c r="CR10" s="15">
        <f t="shared" si="32"/>
        <v>0</v>
      </c>
      <c r="CS10" s="10">
        <v>0</v>
      </c>
      <c r="CT10" s="5" t="s">
        <v>129</v>
      </c>
      <c r="CU10" s="15">
        <f t="shared" si="33"/>
        <v>0</v>
      </c>
      <c r="CV10" s="191">
        <f>VLOOKUP(A10,สรุป!B:BA,52,0)</f>
        <v>3695</v>
      </c>
      <c r="CW10" s="5" t="s">
        <v>129</v>
      </c>
      <c r="CX10" s="15">
        <f t="shared" si="35"/>
        <v>67618.5</v>
      </c>
    </row>
    <row r="11" spans="1:102" x14ac:dyDescent="0.25">
      <c r="A11" s="6">
        <v>1111009</v>
      </c>
      <c r="B11" s="63" t="s">
        <v>74</v>
      </c>
      <c r="C11" s="144">
        <v>28.61</v>
      </c>
      <c r="D11" s="19">
        <f t="shared" si="34"/>
        <v>273</v>
      </c>
      <c r="E11" s="5" t="s">
        <v>129</v>
      </c>
      <c r="F11" s="13">
        <f t="shared" si="2"/>
        <v>7810.53</v>
      </c>
      <c r="G11" s="10">
        <f>VLOOKUP(A11,'1'!B:BA,52,0)</f>
        <v>13</v>
      </c>
      <c r="H11" s="5" t="s">
        <v>129</v>
      </c>
      <c r="I11" s="15">
        <f t="shared" si="3"/>
        <v>371.93</v>
      </c>
      <c r="J11" s="10">
        <f>VLOOKUP(A11,'2'!B:BA,52,0)</f>
        <v>11</v>
      </c>
      <c r="K11" s="5" t="s">
        <v>129</v>
      </c>
      <c r="L11" s="15">
        <f t="shared" si="4"/>
        <v>314.70999999999998</v>
      </c>
      <c r="M11" s="10">
        <f>VLOOKUP(A11,'3'!B:BA,52,0)</f>
        <v>24</v>
      </c>
      <c r="N11" s="5" t="s">
        <v>129</v>
      </c>
      <c r="O11" s="15">
        <f t="shared" si="5"/>
        <v>686.64</v>
      </c>
      <c r="P11" s="10">
        <f>VLOOKUP(A11,'4'!B:BA,52,0)</f>
        <v>8</v>
      </c>
      <c r="Q11" s="5" t="s">
        <v>129</v>
      </c>
      <c r="R11" s="15">
        <f t="shared" si="6"/>
        <v>228.88</v>
      </c>
      <c r="S11" s="10">
        <f>VLOOKUP(A11,'5'!B:BA,52,0)</f>
        <v>9</v>
      </c>
      <c r="T11" s="5" t="s">
        <v>129</v>
      </c>
      <c r="U11" s="15">
        <f t="shared" si="7"/>
        <v>257.49</v>
      </c>
      <c r="V11" s="10">
        <f>VLOOKUP(A11,'6'!B:BA,52,0)</f>
        <v>12</v>
      </c>
      <c r="W11" s="5" t="s">
        <v>129</v>
      </c>
      <c r="X11" s="15">
        <f t="shared" si="8"/>
        <v>343.32</v>
      </c>
      <c r="Y11" s="10">
        <f>VLOOKUP(A11,'7'!B:BA,52,0)</f>
        <v>10</v>
      </c>
      <c r="Z11" s="5" t="s">
        <v>129</v>
      </c>
      <c r="AA11" s="15">
        <f t="shared" si="9"/>
        <v>286.10000000000002</v>
      </c>
      <c r="AB11" s="10">
        <f>VLOOKUP(A11,'8'!B:BA,52,0)</f>
        <v>11</v>
      </c>
      <c r="AC11" s="5" t="s">
        <v>129</v>
      </c>
      <c r="AD11" s="15">
        <f t="shared" si="10"/>
        <v>314.70999999999998</v>
      </c>
      <c r="AE11" s="10">
        <f>VLOOKUP(A11,'9'!B:BA,52,0)</f>
        <v>19</v>
      </c>
      <c r="AF11" s="5" t="s">
        <v>129</v>
      </c>
      <c r="AG11" s="15">
        <f t="shared" si="11"/>
        <v>543.59</v>
      </c>
      <c r="AH11" s="10">
        <f>VLOOKUP(A11,'10'!B:BA,52,0)</f>
        <v>7</v>
      </c>
      <c r="AI11" s="5" t="s">
        <v>129</v>
      </c>
      <c r="AJ11" s="15">
        <f t="shared" si="12"/>
        <v>200.26999999999998</v>
      </c>
      <c r="AK11" s="10">
        <f>VLOOKUP(A11,'11'!B:BA,52,0)</f>
        <v>16</v>
      </c>
      <c r="AL11" s="5" t="s">
        <v>129</v>
      </c>
      <c r="AM11" s="15">
        <f t="shared" si="13"/>
        <v>457.76</v>
      </c>
      <c r="AN11" s="10">
        <f>VLOOKUP(A11,'12'!B:BA,52,0)</f>
        <v>6</v>
      </c>
      <c r="AO11" s="5" t="s">
        <v>129</v>
      </c>
      <c r="AP11" s="15">
        <f t="shared" si="14"/>
        <v>171.66</v>
      </c>
      <c r="AQ11" s="10">
        <f>VLOOKUP(A11,'13'!B:BA,52,0)</f>
        <v>1</v>
      </c>
      <c r="AR11" s="5" t="s">
        <v>129</v>
      </c>
      <c r="AS11" s="15">
        <f t="shared" si="15"/>
        <v>28.61</v>
      </c>
      <c r="AT11" s="10">
        <f>VLOOKUP(A11,'14'!B:BA,52,0)</f>
        <v>6</v>
      </c>
      <c r="AU11" s="5" t="s">
        <v>129</v>
      </c>
      <c r="AV11" s="15">
        <f t="shared" si="16"/>
        <v>171.66</v>
      </c>
      <c r="AW11" s="10">
        <f>VLOOKUP(A11,'15'!B:BA,52,0)</f>
        <v>11</v>
      </c>
      <c r="AX11" s="5" t="s">
        <v>129</v>
      </c>
      <c r="AY11" s="15">
        <f t="shared" si="17"/>
        <v>314.70999999999998</v>
      </c>
      <c r="AZ11" s="10">
        <f>VLOOKUP(A11,'16'!B:BA,52,0)</f>
        <v>9</v>
      </c>
      <c r="BA11" s="5" t="s">
        <v>129</v>
      </c>
      <c r="BB11" s="15">
        <f t="shared" si="18"/>
        <v>257.49</v>
      </c>
      <c r="BC11" s="10">
        <f>VLOOKUP(A11,'17'!B:BA,52,0)</f>
        <v>5</v>
      </c>
      <c r="BD11" s="5" t="s">
        <v>129</v>
      </c>
      <c r="BE11" s="15">
        <f t="shared" si="19"/>
        <v>143.05000000000001</v>
      </c>
      <c r="BF11" s="10">
        <f>VLOOKUP(A11,'18'!B:BA,52,0)</f>
        <v>9</v>
      </c>
      <c r="BG11" s="5" t="s">
        <v>129</v>
      </c>
      <c r="BH11" s="15">
        <f t="shared" si="20"/>
        <v>257.49</v>
      </c>
      <c r="BI11" s="10">
        <f>VLOOKUP(A11,'19'!B:BA,52,0)</f>
        <v>12</v>
      </c>
      <c r="BJ11" s="5" t="s">
        <v>129</v>
      </c>
      <c r="BK11" s="15">
        <f t="shared" si="21"/>
        <v>343.32</v>
      </c>
      <c r="BL11" s="10">
        <f>VLOOKUP(A11,'20'!B:BA,52,0)</f>
        <v>11</v>
      </c>
      <c r="BM11" s="5" t="s">
        <v>129</v>
      </c>
      <c r="BN11" s="15">
        <f t="shared" si="22"/>
        <v>314.70999999999998</v>
      </c>
      <c r="BO11" s="10">
        <f>VLOOKUP(A11,'21'!B:BC,54,0)</f>
        <v>4</v>
      </c>
      <c r="BP11" s="5" t="s">
        <v>129</v>
      </c>
      <c r="BQ11" s="15">
        <f t="shared" si="23"/>
        <v>114.44</v>
      </c>
      <c r="BR11" s="10">
        <f>VLOOKUP(A11,'22'!B:BC,54,0)</f>
        <v>13</v>
      </c>
      <c r="BS11" s="5" t="s">
        <v>129</v>
      </c>
      <c r="BT11" s="15">
        <f t="shared" si="24"/>
        <v>371.93</v>
      </c>
      <c r="BU11" s="10">
        <f>VLOOKUP(A11,'23'!B:BC,54,0)</f>
        <v>2</v>
      </c>
      <c r="BV11" s="5" t="s">
        <v>129</v>
      </c>
      <c r="BW11" s="15">
        <f t="shared" si="25"/>
        <v>57.22</v>
      </c>
      <c r="BX11" s="10">
        <f>VLOOKUP(A11,'24'!B:BC,54,0)</f>
        <v>12</v>
      </c>
      <c r="BY11" s="5" t="s">
        <v>129</v>
      </c>
      <c r="BZ11" s="15">
        <f t="shared" si="26"/>
        <v>343.32</v>
      </c>
      <c r="CA11" s="10">
        <f>VLOOKUP(A11,'25'!B:BC,54,0)</f>
        <v>19</v>
      </c>
      <c r="CB11" s="5" t="s">
        <v>129</v>
      </c>
      <c r="CC11" s="15">
        <f t="shared" si="27"/>
        <v>543.59</v>
      </c>
      <c r="CD11" s="10">
        <f>VLOOKUP(A11,'26'!B:BC,54,0)</f>
        <v>16</v>
      </c>
      <c r="CE11" s="5" t="s">
        <v>129</v>
      </c>
      <c r="CF11" s="15">
        <f t="shared" si="28"/>
        <v>457.76</v>
      </c>
      <c r="CG11" s="10">
        <f>VLOOKUP(A11,'27'!B:BC,54,0)</f>
        <v>8</v>
      </c>
      <c r="CH11" s="5" t="s">
        <v>129</v>
      </c>
      <c r="CI11" s="15">
        <f t="shared" si="29"/>
        <v>228.88</v>
      </c>
      <c r="CJ11" s="10">
        <f>VLOOKUP(A11,'28'!B:BC,54,0)</f>
        <v>15</v>
      </c>
      <c r="CK11" s="5" t="s">
        <v>129</v>
      </c>
      <c r="CL11" s="15">
        <f t="shared" si="30"/>
        <v>429.15</v>
      </c>
      <c r="CM11" s="10">
        <f>VLOOKUP(A11,'29'!B:BC,54,0)</f>
        <v>0</v>
      </c>
      <c r="CN11" s="5" t="s">
        <v>129</v>
      </c>
      <c r="CO11" s="15">
        <f t="shared" si="31"/>
        <v>0</v>
      </c>
      <c r="CP11" s="10">
        <f>VLOOKUP(A11,'30'!B:BC,54,0)</f>
        <v>0</v>
      </c>
      <c r="CQ11" s="5" t="s">
        <v>129</v>
      </c>
      <c r="CR11" s="15">
        <f t="shared" si="32"/>
        <v>0</v>
      </c>
      <c r="CS11" s="10">
        <v>0</v>
      </c>
      <c r="CT11" s="5" t="s">
        <v>129</v>
      </c>
      <c r="CU11" s="15">
        <f t="shared" si="33"/>
        <v>0</v>
      </c>
      <c r="CV11" s="191">
        <f>VLOOKUP(A11,สรุป!B:BA,52,0)</f>
        <v>273</v>
      </c>
      <c r="CW11" s="5" t="s">
        <v>129</v>
      </c>
      <c r="CX11" s="15">
        <f t="shared" si="35"/>
        <v>7810.53</v>
      </c>
    </row>
    <row r="12" spans="1:102" x14ac:dyDescent="0.25">
      <c r="A12" s="6">
        <v>1111020</v>
      </c>
      <c r="B12" s="63" t="s">
        <v>205</v>
      </c>
      <c r="C12" s="144">
        <v>37.590000000000003</v>
      </c>
      <c r="D12" s="19">
        <f t="shared" si="34"/>
        <v>0</v>
      </c>
      <c r="E12" s="5" t="s">
        <v>129</v>
      </c>
      <c r="F12" s="13">
        <f t="shared" si="2"/>
        <v>0</v>
      </c>
      <c r="G12" s="10">
        <f>VLOOKUP(A12,'1'!B:BA,52,0)</f>
        <v>0</v>
      </c>
      <c r="H12" s="5" t="s">
        <v>129</v>
      </c>
      <c r="I12" s="15">
        <f t="shared" si="3"/>
        <v>0</v>
      </c>
      <c r="J12" s="10">
        <f>VLOOKUP(A12,'2'!B:BA,52,0)</f>
        <v>0</v>
      </c>
      <c r="K12" s="5" t="s">
        <v>129</v>
      </c>
      <c r="L12" s="15">
        <f t="shared" si="4"/>
        <v>0</v>
      </c>
      <c r="M12" s="10">
        <f>VLOOKUP(A12,'3'!B:BA,52,0)</f>
        <v>0</v>
      </c>
      <c r="N12" s="5" t="s">
        <v>129</v>
      </c>
      <c r="O12" s="15">
        <f t="shared" si="5"/>
        <v>0</v>
      </c>
      <c r="P12" s="10">
        <f>VLOOKUP(A12,'4'!B:BA,52,0)</f>
        <v>0</v>
      </c>
      <c r="Q12" s="5" t="s">
        <v>129</v>
      </c>
      <c r="R12" s="15">
        <f t="shared" si="6"/>
        <v>0</v>
      </c>
      <c r="S12" s="10">
        <f>VLOOKUP(A12,'5'!B:BA,52,0)</f>
        <v>0</v>
      </c>
      <c r="T12" s="5" t="s">
        <v>129</v>
      </c>
      <c r="U12" s="15">
        <f t="shared" si="7"/>
        <v>0</v>
      </c>
      <c r="V12" s="10">
        <f>VLOOKUP(A12,'6'!B:BA,52,0)</f>
        <v>0</v>
      </c>
      <c r="W12" s="5" t="s">
        <v>129</v>
      </c>
      <c r="X12" s="15">
        <f t="shared" si="8"/>
        <v>0</v>
      </c>
      <c r="Y12" s="10">
        <f>VLOOKUP(A12,'7'!B:BA,52,0)</f>
        <v>0</v>
      </c>
      <c r="Z12" s="5" t="s">
        <v>129</v>
      </c>
      <c r="AA12" s="15">
        <f t="shared" si="9"/>
        <v>0</v>
      </c>
      <c r="AB12" s="10">
        <f>VLOOKUP(A12,'8'!B:BA,52,0)</f>
        <v>0</v>
      </c>
      <c r="AC12" s="5" t="s">
        <v>129</v>
      </c>
      <c r="AD12" s="15">
        <f t="shared" si="10"/>
        <v>0</v>
      </c>
      <c r="AE12" s="10">
        <f>VLOOKUP(A12,'9'!B:BA,52,0)</f>
        <v>0</v>
      </c>
      <c r="AF12" s="5" t="s">
        <v>129</v>
      </c>
      <c r="AG12" s="15">
        <f t="shared" si="11"/>
        <v>0</v>
      </c>
      <c r="AH12" s="10">
        <f>VLOOKUP(A12,'10'!B:BA,52,0)</f>
        <v>0</v>
      </c>
      <c r="AI12" s="5" t="s">
        <v>129</v>
      </c>
      <c r="AJ12" s="15">
        <f t="shared" si="12"/>
        <v>0</v>
      </c>
      <c r="AK12" s="10">
        <f>VLOOKUP(A12,'11'!B:BA,52,0)</f>
        <v>0</v>
      </c>
      <c r="AL12" s="5" t="s">
        <v>129</v>
      </c>
      <c r="AM12" s="15">
        <f t="shared" si="13"/>
        <v>0</v>
      </c>
      <c r="AN12" s="10">
        <f>VLOOKUP(A12,'12'!B:BA,52,0)</f>
        <v>0</v>
      </c>
      <c r="AO12" s="5" t="s">
        <v>129</v>
      </c>
      <c r="AP12" s="15">
        <f t="shared" si="14"/>
        <v>0</v>
      </c>
      <c r="AQ12" s="10">
        <f>VLOOKUP(A12,'13'!B:BA,52,0)</f>
        <v>0</v>
      </c>
      <c r="AR12" s="5" t="s">
        <v>129</v>
      </c>
      <c r="AS12" s="15">
        <f t="shared" si="15"/>
        <v>0</v>
      </c>
      <c r="AT12" s="10">
        <f>VLOOKUP(A12,'14'!B:BA,52,0)</f>
        <v>0</v>
      </c>
      <c r="AU12" s="5" t="s">
        <v>129</v>
      </c>
      <c r="AV12" s="15">
        <f t="shared" si="16"/>
        <v>0</v>
      </c>
      <c r="AW12" s="10">
        <f>VLOOKUP(A12,'15'!B:BA,52,0)</f>
        <v>0</v>
      </c>
      <c r="AX12" s="5" t="s">
        <v>129</v>
      </c>
      <c r="AY12" s="15">
        <f t="shared" si="17"/>
        <v>0</v>
      </c>
      <c r="AZ12" s="10">
        <f>VLOOKUP(A12,'16'!B:BA,52,0)</f>
        <v>0</v>
      </c>
      <c r="BA12" s="5" t="s">
        <v>129</v>
      </c>
      <c r="BB12" s="15">
        <f t="shared" si="18"/>
        <v>0</v>
      </c>
      <c r="BC12" s="10">
        <f>VLOOKUP(A12,'17'!B:BA,52,0)</f>
        <v>0</v>
      </c>
      <c r="BD12" s="5" t="s">
        <v>129</v>
      </c>
      <c r="BE12" s="15">
        <f t="shared" si="19"/>
        <v>0</v>
      </c>
      <c r="BF12" s="10">
        <f>VLOOKUP(A12,'18'!B:BA,52,0)</f>
        <v>0</v>
      </c>
      <c r="BG12" s="5" t="s">
        <v>129</v>
      </c>
      <c r="BH12" s="15">
        <f t="shared" si="20"/>
        <v>0</v>
      </c>
      <c r="BI12" s="10">
        <f>VLOOKUP(A12,'19'!B:BA,52,0)</f>
        <v>0</v>
      </c>
      <c r="BJ12" s="5" t="s">
        <v>129</v>
      </c>
      <c r="BK12" s="15">
        <f t="shared" si="21"/>
        <v>0</v>
      </c>
      <c r="BL12" s="10">
        <f>VLOOKUP(A12,'20'!B:BA,52,0)</f>
        <v>0</v>
      </c>
      <c r="BM12" s="5" t="s">
        <v>129</v>
      </c>
      <c r="BN12" s="15">
        <f t="shared" si="22"/>
        <v>0</v>
      </c>
      <c r="BO12" s="10">
        <f>VLOOKUP(A12,'21'!B:BC,54,0)</f>
        <v>0</v>
      </c>
      <c r="BP12" s="5" t="s">
        <v>129</v>
      </c>
      <c r="BQ12" s="15">
        <f t="shared" si="23"/>
        <v>0</v>
      </c>
      <c r="BR12" s="10">
        <f>VLOOKUP(A12,'22'!B:BC,54,0)</f>
        <v>0</v>
      </c>
      <c r="BS12" s="5" t="s">
        <v>129</v>
      </c>
      <c r="BT12" s="15">
        <f t="shared" si="24"/>
        <v>0</v>
      </c>
      <c r="BU12" s="10">
        <f>VLOOKUP(A12,'23'!B:BC,54,0)</f>
        <v>0</v>
      </c>
      <c r="BV12" s="5" t="s">
        <v>129</v>
      </c>
      <c r="BW12" s="15">
        <f t="shared" si="25"/>
        <v>0</v>
      </c>
      <c r="BX12" s="10">
        <f>VLOOKUP(A12,'24'!B:BC,54,0)</f>
        <v>0</v>
      </c>
      <c r="BY12" s="5" t="s">
        <v>129</v>
      </c>
      <c r="BZ12" s="15">
        <f t="shared" si="26"/>
        <v>0</v>
      </c>
      <c r="CA12" s="10">
        <f>VLOOKUP(A12,'25'!B:BC,54,0)</f>
        <v>0</v>
      </c>
      <c r="CB12" s="5" t="s">
        <v>129</v>
      </c>
      <c r="CC12" s="15">
        <f t="shared" si="27"/>
        <v>0</v>
      </c>
      <c r="CD12" s="10">
        <f>VLOOKUP(A12,'26'!B:BC,54,0)</f>
        <v>0</v>
      </c>
      <c r="CE12" s="5" t="s">
        <v>129</v>
      </c>
      <c r="CF12" s="15">
        <f t="shared" si="28"/>
        <v>0</v>
      </c>
      <c r="CG12" s="10">
        <f>VLOOKUP(A12,'27'!B:BC,54,0)</f>
        <v>0</v>
      </c>
      <c r="CH12" s="5" t="s">
        <v>129</v>
      </c>
      <c r="CI12" s="15">
        <f t="shared" si="29"/>
        <v>0</v>
      </c>
      <c r="CJ12" s="10">
        <f>VLOOKUP(A12,'28'!B:BC,54,0)</f>
        <v>0</v>
      </c>
      <c r="CK12" s="5" t="s">
        <v>129</v>
      </c>
      <c r="CL12" s="15">
        <f t="shared" si="30"/>
        <v>0</v>
      </c>
      <c r="CM12" s="10">
        <f>VLOOKUP(A12,'29'!B:BC,54,0)</f>
        <v>0</v>
      </c>
      <c r="CN12" s="5" t="s">
        <v>129</v>
      </c>
      <c r="CO12" s="15">
        <f t="shared" si="31"/>
        <v>0</v>
      </c>
      <c r="CP12" s="10">
        <f>VLOOKUP(A12,'30'!B:BC,54,0)</f>
        <v>0</v>
      </c>
      <c r="CQ12" s="5" t="s">
        <v>129</v>
      </c>
      <c r="CR12" s="15">
        <f t="shared" si="32"/>
        <v>0</v>
      </c>
      <c r="CS12" s="10">
        <v>0</v>
      </c>
      <c r="CT12" s="5" t="s">
        <v>129</v>
      </c>
      <c r="CU12" s="15">
        <f t="shared" si="33"/>
        <v>0</v>
      </c>
      <c r="CV12" s="191">
        <f>VLOOKUP(A12,สรุป!B:BA,52,0)</f>
        <v>0</v>
      </c>
      <c r="CW12" s="5" t="s">
        <v>129</v>
      </c>
      <c r="CX12" s="15">
        <f t="shared" si="35"/>
        <v>0</v>
      </c>
    </row>
    <row r="13" spans="1:102" x14ac:dyDescent="0.25">
      <c r="A13" s="6">
        <v>1111056</v>
      </c>
      <c r="B13" s="63" t="s">
        <v>108</v>
      </c>
      <c r="C13" s="144">
        <v>30.749999999999996</v>
      </c>
      <c r="D13" s="19">
        <f t="shared" si="34"/>
        <v>221</v>
      </c>
      <c r="E13" s="5" t="s">
        <v>129</v>
      </c>
      <c r="F13" s="13">
        <f t="shared" si="2"/>
        <v>6795.7499999999991</v>
      </c>
      <c r="G13" s="10">
        <f>VLOOKUP(A13,'1'!B:BA,52,0)</f>
        <v>27</v>
      </c>
      <c r="H13" s="5" t="s">
        <v>129</v>
      </c>
      <c r="I13" s="15">
        <f t="shared" si="3"/>
        <v>830.24999999999989</v>
      </c>
      <c r="J13" s="10">
        <f>VLOOKUP(A13,'2'!B:BA,52,0)</f>
        <v>14</v>
      </c>
      <c r="K13" s="5" t="s">
        <v>129</v>
      </c>
      <c r="L13" s="15">
        <f t="shared" si="4"/>
        <v>430.49999999999994</v>
      </c>
      <c r="M13" s="10">
        <f>VLOOKUP(A13,'3'!B:BA,52,0)</f>
        <v>14</v>
      </c>
      <c r="N13" s="5" t="s">
        <v>129</v>
      </c>
      <c r="O13" s="15">
        <f t="shared" si="5"/>
        <v>430.49999999999994</v>
      </c>
      <c r="P13" s="10">
        <f>VLOOKUP(A13,'4'!B:BA,52,0)</f>
        <v>9</v>
      </c>
      <c r="Q13" s="5" t="s">
        <v>129</v>
      </c>
      <c r="R13" s="15">
        <f t="shared" si="6"/>
        <v>276.74999999999994</v>
      </c>
      <c r="S13" s="10">
        <f>VLOOKUP(A13,'5'!B:BA,52,0)</f>
        <v>7</v>
      </c>
      <c r="T13" s="5" t="s">
        <v>129</v>
      </c>
      <c r="U13" s="15">
        <f t="shared" si="7"/>
        <v>215.24999999999997</v>
      </c>
      <c r="V13" s="10">
        <f>VLOOKUP(A13,'6'!B:BA,52,0)</f>
        <v>13</v>
      </c>
      <c r="W13" s="5" t="s">
        <v>129</v>
      </c>
      <c r="X13" s="15">
        <f t="shared" si="8"/>
        <v>399.74999999999994</v>
      </c>
      <c r="Y13" s="10">
        <f>VLOOKUP(A13,'7'!B:BA,52,0)</f>
        <v>13</v>
      </c>
      <c r="Z13" s="5" t="s">
        <v>129</v>
      </c>
      <c r="AA13" s="15">
        <f t="shared" si="9"/>
        <v>399.74999999999994</v>
      </c>
      <c r="AB13" s="10">
        <f>VLOOKUP(A13,'8'!B:BA,52,0)</f>
        <v>0</v>
      </c>
      <c r="AC13" s="5" t="s">
        <v>129</v>
      </c>
      <c r="AD13" s="15">
        <f t="shared" si="10"/>
        <v>0</v>
      </c>
      <c r="AE13" s="10">
        <f>VLOOKUP(A13,'9'!B:BA,52,0)</f>
        <v>13</v>
      </c>
      <c r="AF13" s="5" t="s">
        <v>129</v>
      </c>
      <c r="AG13" s="15">
        <f t="shared" si="11"/>
        <v>399.74999999999994</v>
      </c>
      <c r="AH13" s="10">
        <f>VLOOKUP(A13,'10'!B:BA,52,0)</f>
        <v>20</v>
      </c>
      <c r="AI13" s="5" t="s">
        <v>129</v>
      </c>
      <c r="AJ13" s="15">
        <f t="shared" si="12"/>
        <v>614.99999999999989</v>
      </c>
      <c r="AK13" s="10">
        <f>VLOOKUP(A13,'11'!B:BA,52,0)</f>
        <v>19</v>
      </c>
      <c r="AL13" s="5" t="s">
        <v>129</v>
      </c>
      <c r="AM13" s="15">
        <f t="shared" si="13"/>
        <v>584.24999999999989</v>
      </c>
      <c r="AN13" s="10">
        <f>VLOOKUP(A13,'12'!B:BA,52,0)</f>
        <v>3</v>
      </c>
      <c r="AO13" s="5" t="s">
        <v>129</v>
      </c>
      <c r="AP13" s="15">
        <f t="shared" si="14"/>
        <v>92.249999999999986</v>
      </c>
      <c r="AQ13" s="10">
        <f>VLOOKUP(A13,'13'!B:BA,52,0)</f>
        <v>2</v>
      </c>
      <c r="AR13" s="5" t="s">
        <v>129</v>
      </c>
      <c r="AS13" s="15">
        <f t="shared" si="15"/>
        <v>61.499999999999993</v>
      </c>
      <c r="AT13" s="10">
        <f>VLOOKUP(A13,'14'!B:BA,52,0)</f>
        <v>6</v>
      </c>
      <c r="AU13" s="5" t="s">
        <v>129</v>
      </c>
      <c r="AV13" s="15">
        <f t="shared" si="16"/>
        <v>184.49999999999997</v>
      </c>
      <c r="AW13" s="10">
        <f>VLOOKUP(A13,'15'!B:BA,52,0)</f>
        <v>16</v>
      </c>
      <c r="AX13" s="5" t="s">
        <v>129</v>
      </c>
      <c r="AY13" s="15">
        <f t="shared" si="17"/>
        <v>491.99999999999994</v>
      </c>
      <c r="AZ13" s="10">
        <f>VLOOKUP(A13,'16'!B:BA,52,0)</f>
        <v>1</v>
      </c>
      <c r="BA13" s="5" t="s">
        <v>129</v>
      </c>
      <c r="BB13" s="15">
        <f t="shared" si="18"/>
        <v>30.749999999999996</v>
      </c>
      <c r="BC13" s="10">
        <f>VLOOKUP(A13,'17'!B:BA,52,0)</f>
        <v>2</v>
      </c>
      <c r="BD13" s="5" t="s">
        <v>129</v>
      </c>
      <c r="BE13" s="15">
        <f t="shared" si="19"/>
        <v>61.499999999999993</v>
      </c>
      <c r="BF13" s="10">
        <f>VLOOKUP(A13,'18'!B:BA,52,0)</f>
        <v>8</v>
      </c>
      <c r="BG13" s="5" t="s">
        <v>129</v>
      </c>
      <c r="BH13" s="15">
        <f t="shared" si="20"/>
        <v>245.99999999999997</v>
      </c>
      <c r="BI13" s="10">
        <f>VLOOKUP(A13,'19'!B:BA,52,0)</f>
        <v>3</v>
      </c>
      <c r="BJ13" s="5" t="s">
        <v>129</v>
      </c>
      <c r="BK13" s="15">
        <f t="shared" si="21"/>
        <v>92.249999999999986</v>
      </c>
      <c r="BL13" s="10">
        <f>VLOOKUP(A13,'20'!B:BA,52,0)</f>
        <v>12</v>
      </c>
      <c r="BM13" s="5" t="s">
        <v>129</v>
      </c>
      <c r="BN13" s="15">
        <f t="shared" si="22"/>
        <v>368.99999999999994</v>
      </c>
      <c r="BO13" s="10">
        <f>VLOOKUP(A13,'21'!B:BC,54,0)</f>
        <v>2</v>
      </c>
      <c r="BP13" s="5" t="s">
        <v>129</v>
      </c>
      <c r="BQ13" s="15">
        <f t="shared" si="23"/>
        <v>61.499999999999993</v>
      </c>
      <c r="BR13" s="10">
        <f>VLOOKUP(A13,'22'!B:BC,54,0)</f>
        <v>14</v>
      </c>
      <c r="BS13" s="5" t="s">
        <v>129</v>
      </c>
      <c r="BT13" s="15">
        <f t="shared" si="24"/>
        <v>430.49999999999994</v>
      </c>
      <c r="BU13" s="10">
        <f>VLOOKUP(A13,'23'!B:BC,54,0)</f>
        <v>1</v>
      </c>
      <c r="BV13" s="5" t="s">
        <v>129</v>
      </c>
      <c r="BW13" s="15">
        <f t="shared" si="25"/>
        <v>30.749999999999996</v>
      </c>
      <c r="BX13" s="10">
        <f>VLOOKUP(A13,'24'!B:BC,54,0)</f>
        <v>9</v>
      </c>
      <c r="BY13" s="5" t="s">
        <v>129</v>
      </c>
      <c r="BZ13" s="15">
        <f t="shared" si="26"/>
        <v>276.74999999999994</v>
      </c>
      <c r="CA13" s="10">
        <f>VLOOKUP(A13,'25'!B:BC,54,0)</f>
        <v>6</v>
      </c>
      <c r="CB13" s="5" t="s">
        <v>129</v>
      </c>
      <c r="CC13" s="15">
        <f t="shared" si="27"/>
        <v>184.49999999999997</v>
      </c>
      <c r="CD13" s="10">
        <f>VLOOKUP(A13,'26'!B:BC,54,0)</f>
        <v>4</v>
      </c>
      <c r="CE13" s="5" t="s">
        <v>129</v>
      </c>
      <c r="CF13" s="15">
        <f t="shared" si="28"/>
        <v>122.99999999999999</v>
      </c>
      <c r="CG13" s="10">
        <f>VLOOKUP(A13,'27'!B:BC,54,0)</f>
        <v>3</v>
      </c>
      <c r="CH13" s="5" t="s">
        <v>129</v>
      </c>
      <c r="CI13" s="15">
        <f t="shared" si="29"/>
        <v>92.249999999999986</v>
      </c>
      <c r="CJ13" s="10">
        <f>VLOOKUP(A13,'28'!B:BC,54,0)</f>
        <v>6</v>
      </c>
      <c r="CK13" s="5" t="s">
        <v>129</v>
      </c>
      <c r="CL13" s="15">
        <f t="shared" si="30"/>
        <v>184.49999999999997</v>
      </c>
      <c r="CM13" s="10">
        <f>VLOOKUP(A13,'29'!B:BC,54,0)</f>
        <v>0</v>
      </c>
      <c r="CN13" s="5" t="s">
        <v>129</v>
      </c>
      <c r="CO13" s="15">
        <f t="shared" si="31"/>
        <v>0</v>
      </c>
      <c r="CP13" s="10">
        <f>VLOOKUP(A13,'30'!B:BC,54,0)</f>
        <v>0</v>
      </c>
      <c r="CQ13" s="5" t="s">
        <v>129</v>
      </c>
      <c r="CR13" s="15">
        <f t="shared" si="32"/>
        <v>0</v>
      </c>
      <c r="CS13" s="10">
        <v>0</v>
      </c>
      <c r="CT13" s="5" t="s">
        <v>129</v>
      </c>
      <c r="CU13" s="15">
        <f t="shared" si="33"/>
        <v>0</v>
      </c>
      <c r="CV13" s="191">
        <f>VLOOKUP(A13,สรุป!B:BA,52,0)</f>
        <v>221</v>
      </c>
      <c r="CW13" s="5" t="s">
        <v>129</v>
      </c>
      <c r="CX13" s="15">
        <f t="shared" si="35"/>
        <v>6795.7499999999991</v>
      </c>
    </row>
    <row r="14" spans="1:102" x14ac:dyDescent="0.25">
      <c r="A14" s="6">
        <v>1111068</v>
      </c>
      <c r="B14" s="63" t="s">
        <v>94</v>
      </c>
      <c r="C14" s="245" t="s">
        <v>885</v>
      </c>
      <c r="D14" s="19">
        <f t="shared" si="34"/>
        <v>0</v>
      </c>
      <c r="E14" s="5" t="s">
        <v>130</v>
      </c>
      <c r="F14" s="13">
        <f t="shared" si="2"/>
        <v>0</v>
      </c>
      <c r="G14" s="10">
        <f>VLOOKUP(A14,'1'!B:BA,52,0)</f>
        <v>0</v>
      </c>
      <c r="H14" s="5" t="s">
        <v>130</v>
      </c>
      <c r="I14" s="15">
        <f t="shared" si="3"/>
        <v>0</v>
      </c>
      <c r="J14" s="10">
        <f>VLOOKUP(A14,'2'!B:BA,52,0)</f>
        <v>0</v>
      </c>
      <c r="K14" s="5" t="s">
        <v>130</v>
      </c>
      <c r="L14" s="15">
        <f t="shared" si="4"/>
        <v>0</v>
      </c>
      <c r="M14" s="10">
        <f>VLOOKUP(A14,'3'!B:BA,52,0)</f>
        <v>0</v>
      </c>
      <c r="N14" s="5" t="s">
        <v>130</v>
      </c>
      <c r="O14" s="15">
        <f t="shared" si="5"/>
        <v>0</v>
      </c>
      <c r="P14" s="10">
        <f>VLOOKUP(A14,'4'!B:BA,52,0)</f>
        <v>0</v>
      </c>
      <c r="Q14" s="5" t="s">
        <v>130</v>
      </c>
      <c r="R14" s="15">
        <f t="shared" si="6"/>
        <v>0</v>
      </c>
      <c r="S14" s="10">
        <f>VLOOKUP(A14,'5'!B:BA,52,0)</f>
        <v>0</v>
      </c>
      <c r="T14" s="5" t="s">
        <v>130</v>
      </c>
      <c r="U14" s="15">
        <f t="shared" si="7"/>
        <v>0</v>
      </c>
      <c r="V14" s="10">
        <f>VLOOKUP(A14,'6'!B:BA,52,0)</f>
        <v>0</v>
      </c>
      <c r="W14" s="5" t="s">
        <v>130</v>
      </c>
      <c r="X14" s="15">
        <f t="shared" si="8"/>
        <v>0</v>
      </c>
      <c r="Y14" s="10">
        <f>VLOOKUP(A14,'7'!B:BA,52,0)</f>
        <v>0</v>
      </c>
      <c r="Z14" s="5" t="s">
        <v>130</v>
      </c>
      <c r="AA14" s="15">
        <f t="shared" si="9"/>
        <v>0</v>
      </c>
      <c r="AB14" s="10">
        <f>VLOOKUP(A14,'8'!B:BA,52,0)</f>
        <v>0</v>
      </c>
      <c r="AC14" s="5" t="s">
        <v>130</v>
      </c>
      <c r="AD14" s="15">
        <f t="shared" si="10"/>
        <v>0</v>
      </c>
      <c r="AE14" s="10">
        <f>VLOOKUP(A14,'9'!B:BA,52,0)</f>
        <v>0</v>
      </c>
      <c r="AF14" s="5" t="s">
        <v>130</v>
      </c>
      <c r="AG14" s="15">
        <f t="shared" si="11"/>
        <v>0</v>
      </c>
      <c r="AH14" s="10">
        <f>VLOOKUP(A14,'10'!B:BA,52,0)</f>
        <v>0</v>
      </c>
      <c r="AI14" s="5" t="s">
        <v>130</v>
      </c>
      <c r="AJ14" s="15">
        <f t="shared" si="12"/>
        <v>0</v>
      </c>
      <c r="AK14" s="10">
        <f>VLOOKUP(A14,'11'!B:BA,52,0)</f>
        <v>0</v>
      </c>
      <c r="AL14" s="5" t="s">
        <v>130</v>
      </c>
      <c r="AM14" s="15">
        <f t="shared" si="13"/>
        <v>0</v>
      </c>
      <c r="AN14" s="10">
        <f>VLOOKUP(A14,'12'!B:BA,52,0)</f>
        <v>0</v>
      </c>
      <c r="AO14" s="5" t="s">
        <v>130</v>
      </c>
      <c r="AP14" s="15">
        <f t="shared" si="14"/>
        <v>0</v>
      </c>
      <c r="AQ14" s="10">
        <f>VLOOKUP(A14,'13'!B:BA,52,0)</f>
        <v>0</v>
      </c>
      <c r="AR14" s="5" t="s">
        <v>130</v>
      </c>
      <c r="AS14" s="15">
        <f t="shared" si="15"/>
        <v>0</v>
      </c>
      <c r="AT14" s="10">
        <f>VLOOKUP(A14,'14'!B:BA,52,0)</f>
        <v>0</v>
      </c>
      <c r="AU14" s="5" t="s">
        <v>130</v>
      </c>
      <c r="AV14" s="15">
        <f t="shared" si="16"/>
        <v>0</v>
      </c>
      <c r="AW14" s="10">
        <f>VLOOKUP(A14,'15'!B:BA,52,0)</f>
        <v>0</v>
      </c>
      <c r="AX14" s="5" t="s">
        <v>130</v>
      </c>
      <c r="AY14" s="15">
        <f t="shared" si="17"/>
        <v>0</v>
      </c>
      <c r="AZ14" s="10">
        <f>VLOOKUP(A14,'16'!B:BA,52,0)</f>
        <v>0</v>
      </c>
      <c r="BA14" s="5" t="s">
        <v>130</v>
      </c>
      <c r="BB14" s="15">
        <f t="shared" si="18"/>
        <v>0</v>
      </c>
      <c r="BC14" s="10">
        <f>VLOOKUP(A14,'17'!B:BA,52,0)</f>
        <v>0</v>
      </c>
      <c r="BD14" s="5" t="s">
        <v>130</v>
      </c>
      <c r="BE14" s="15">
        <f t="shared" si="19"/>
        <v>0</v>
      </c>
      <c r="BF14" s="10">
        <f>VLOOKUP(A14,'18'!B:BA,52,0)</f>
        <v>0</v>
      </c>
      <c r="BG14" s="5" t="s">
        <v>130</v>
      </c>
      <c r="BH14" s="15">
        <f t="shared" si="20"/>
        <v>0</v>
      </c>
      <c r="BI14" s="10">
        <f>VLOOKUP(A14,'19'!B:BA,52,0)</f>
        <v>0</v>
      </c>
      <c r="BJ14" s="5" t="s">
        <v>130</v>
      </c>
      <c r="BK14" s="15">
        <f t="shared" si="21"/>
        <v>0</v>
      </c>
      <c r="BL14" s="10">
        <f>VLOOKUP(A14,'20'!B:BA,52,0)</f>
        <v>0</v>
      </c>
      <c r="BM14" s="5" t="s">
        <v>130</v>
      </c>
      <c r="BN14" s="15">
        <f t="shared" si="22"/>
        <v>0</v>
      </c>
      <c r="BO14" s="10">
        <f>VLOOKUP(A14,'21'!B:BC,54,0)</f>
        <v>0</v>
      </c>
      <c r="BP14" s="5" t="s">
        <v>130</v>
      </c>
      <c r="BQ14" s="15">
        <f t="shared" si="23"/>
        <v>0</v>
      </c>
      <c r="BR14" s="10">
        <f>VLOOKUP(A14,'22'!B:BC,54,0)</f>
        <v>0</v>
      </c>
      <c r="BS14" s="5" t="s">
        <v>130</v>
      </c>
      <c r="BT14" s="15">
        <f t="shared" si="24"/>
        <v>0</v>
      </c>
      <c r="BU14" s="10">
        <f>VLOOKUP(A14,'23'!B:BC,54,0)</f>
        <v>0</v>
      </c>
      <c r="BV14" s="5" t="s">
        <v>130</v>
      </c>
      <c r="BW14" s="15">
        <f t="shared" si="25"/>
        <v>0</v>
      </c>
      <c r="BX14" s="10">
        <f>VLOOKUP(A14,'24'!B:BC,54,0)</f>
        <v>0</v>
      </c>
      <c r="BY14" s="5" t="s">
        <v>130</v>
      </c>
      <c r="BZ14" s="15">
        <f t="shared" si="26"/>
        <v>0</v>
      </c>
      <c r="CA14" s="10">
        <f>VLOOKUP(A14,'25'!B:BC,54,0)</f>
        <v>0</v>
      </c>
      <c r="CB14" s="5" t="s">
        <v>130</v>
      </c>
      <c r="CC14" s="15">
        <f t="shared" si="27"/>
        <v>0</v>
      </c>
      <c r="CD14" s="10">
        <f>VLOOKUP(A14,'26'!B:BC,54,0)</f>
        <v>0</v>
      </c>
      <c r="CE14" s="5" t="s">
        <v>130</v>
      </c>
      <c r="CF14" s="15">
        <f t="shared" si="28"/>
        <v>0</v>
      </c>
      <c r="CG14" s="10">
        <f>VLOOKUP(A14,'27'!B:BC,54,0)</f>
        <v>0</v>
      </c>
      <c r="CH14" s="5" t="s">
        <v>130</v>
      </c>
      <c r="CI14" s="15">
        <f t="shared" si="29"/>
        <v>0</v>
      </c>
      <c r="CJ14" s="10">
        <f>VLOOKUP(A14,'28'!B:BC,54,0)</f>
        <v>0</v>
      </c>
      <c r="CK14" s="5" t="s">
        <v>130</v>
      </c>
      <c r="CL14" s="15">
        <f t="shared" si="30"/>
        <v>0</v>
      </c>
      <c r="CM14" s="10">
        <f>VLOOKUP(A14,'29'!B:BC,54,0)</f>
        <v>0</v>
      </c>
      <c r="CN14" s="5" t="s">
        <v>130</v>
      </c>
      <c r="CO14" s="15">
        <f t="shared" si="31"/>
        <v>0</v>
      </c>
      <c r="CP14" s="10">
        <f>VLOOKUP(A14,'30'!B:BC,54,0)</f>
        <v>0</v>
      </c>
      <c r="CQ14" s="5" t="s">
        <v>130</v>
      </c>
      <c r="CR14" s="15">
        <f t="shared" si="32"/>
        <v>0</v>
      </c>
      <c r="CS14" s="10">
        <v>0</v>
      </c>
      <c r="CT14" s="5" t="s">
        <v>130</v>
      </c>
      <c r="CU14" s="15">
        <f t="shared" si="33"/>
        <v>0</v>
      </c>
      <c r="CV14" s="191">
        <f>VLOOKUP(A14,สรุป!B:BA,52,0)</f>
        <v>0</v>
      </c>
      <c r="CW14" s="5" t="s">
        <v>130</v>
      </c>
      <c r="CX14" s="15">
        <f t="shared" si="35"/>
        <v>0</v>
      </c>
    </row>
    <row r="15" spans="1:102" x14ac:dyDescent="0.25">
      <c r="A15" s="6">
        <v>1111074</v>
      </c>
      <c r="B15" s="63" t="s">
        <v>49</v>
      </c>
      <c r="C15" s="245" t="s">
        <v>885</v>
      </c>
      <c r="D15" s="19">
        <f t="shared" si="34"/>
        <v>0</v>
      </c>
      <c r="E15" s="5" t="s">
        <v>130</v>
      </c>
      <c r="F15" s="13">
        <f t="shared" si="2"/>
        <v>0</v>
      </c>
      <c r="G15" s="10">
        <f>VLOOKUP(A15,'1'!B:BA,52,0)</f>
        <v>0</v>
      </c>
      <c r="H15" s="5" t="s">
        <v>130</v>
      </c>
      <c r="I15" s="15">
        <f t="shared" si="3"/>
        <v>0</v>
      </c>
      <c r="J15" s="10">
        <f>VLOOKUP(A15,'2'!B:BA,52,0)</f>
        <v>0</v>
      </c>
      <c r="K15" s="5" t="s">
        <v>130</v>
      </c>
      <c r="L15" s="15">
        <f t="shared" si="4"/>
        <v>0</v>
      </c>
      <c r="M15" s="10">
        <f>VLOOKUP(A15,'3'!B:BA,52,0)</f>
        <v>0</v>
      </c>
      <c r="N15" s="5" t="s">
        <v>130</v>
      </c>
      <c r="O15" s="15">
        <f t="shared" si="5"/>
        <v>0</v>
      </c>
      <c r="P15" s="10">
        <f>VLOOKUP(A15,'4'!B:BA,52,0)</f>
        <v>0</v>
      </c>
      <c r="Q15" s="5" t="s">
        <v>130</v>
      </c>
      <c r="R15" s="15">
        <f t="shared" si="6"/>
        <v>0</v>
      </c>
      <c r="S15" s="10">
        <f>VLOOKUP(A15,'5'!B:BA,52,0)</f>
        <v>0</v>
      </c>
      <c r="T15" s="5" t="s">
        <v>130</v>
      </c>
      <c r="U15" s="15">
        <f t="shared" si="7"/>
        <v>0</v>
      </c>
      <c r="V15" s="10">
        <f>VLOOKUP(A15,'6'!B:BA,52,0)</f>
        <v>0</v>
      </c>
      <c r="W15" s="5" t="s">
        <v>130</v>
      </c>
      <c r="X15" s="15">
        <f t="shared" si="8"/>
        <v>0</v>
      </c>
      <c r="Y15" s="10">
        <f>VLOOKUP(A15,'7'!B:BA,52,0)</f>
        <v>0</v>
      </c>
      <c r="Z15" s="5" t="s">
        <v>130</v>
      </c>
      <c r="AA15" s="15">
        <f t="shared" si="9"/>
        <v>0</v>
      </c>
      <c r="AB15" s="10">
        <f>VLOOKUP(A15,'8'!B:BA,52,0)</f>
        <v>0</v>
      </c>
      <c r="AC15" s="5" t="s">
        <v>130</v>
      </c>
      <c r="AD15" s="15">
        <f t="shared" si="10"/>
        <v>0</v>
      </c>
      <c r="AE15" s="10">
        <f>VLOOKUP(A15,'9'!B:BA,52,0)</f>
        <v>0</v>
      </c>
      <c r="AF15" s="5" t="s">
        <v>130</v>
      </c>
      <c r="AG15" s="15">
        <f t="shared" si="11"/>
        <v>0</v>
      </c>
      <c r="AH15" s="10">
        <f>VLOOKUP(A15,'10'!B:BA,52,0)</f>
        <v>0</v>
      </c>
      <c r="AI15" s="5" t="s">
        <v>130</v>
      </c>
      <c r="AJ15" s="15">
        <f t="shared" si="12"/>
        <v>0</v>
      </c>
      <c r="AK15" s="10">
        <f>VLOOKUP(A15,'11'!B:BA,52,0)</f>
        <v>0</v>
      </c>
      <c r="AL15" s="5" t="s">
        <v>130</v>
      </c>
      <c r="AM15" s="15">
        <f t="shared" si="13"/>
        <v>0</v>
      </c>
      <c r="AN15" s="10">
        <f>VLOOKUP(A15,'12'!B:BA,52,0)</f>
        <v>0</v>
      </c>
      <c r="AO15" s="5" t="s">
        <v>130</v>
      </c>
      <c r="AP15" s="15">
        <f t="shared" si="14"/>
        <v>0</v>
      </c>
      <c r="AQ15" s="10">
        <f>VLOOKUP(A15,'13'!B:BA,52,0)</f>
        <v>0</v>
      </c>
      <c r="AR15" s="5" t="s">
        <v>130</v>
      </c>
      <c r="AS15" s="15">
        <f t="shared" si="15"/>
        <v>0</v>
      </c>
      <c r="AT15" s="10">
        <f>VLOOKUP(A15,'14'!B:BA,52,0)</f>
        <v>0</v>
      </c>
      <c r="AU15" s="5" t="s">
        <v>130</v>
      </c>
      <c r="AV15" s="15">
        <f t="shared" si="16"/>
        <v>0</v>
      </c>
      <c r="AW15" s="10">
        <f>VLOOKUP(A15,'15'!B:BA,52,0)</f>
        <v>0</v>
      </c>
      <c r="AX15" s="5" t="s">
        <v>130</v>
      </c>
      <c r="AY15" s="15">
        <f t="shared" si="17"/>
        <v>0</v>
      </c>
      <c r="AZ15" s="10">
        <f>VLOOKUP(A15,'16'!B:BA,52,0)</f>
        <v>0</v>
      </c>
      <c r="BA15" s="5" t="s">
        <v>130</v>
      </c>
      <c r="BB15" s="15">
        <f t="shared" si="18"/>
        <v>0</v>
      </c>
      <c r="BC15" s="10">
        <f>VLOOKUP(A15,'17'!B:BA,52,0)</f>
        <v>0</v>
      </c>
      <c r="BD15" s="5" t="s">
        <v>130</v>
      </c>
      <c r="BE15" s="15">
        <f t="shared" si="19"/>
        <v>0</v>
      </c>
      <c r="BF15" s="10">
        <f>VLOOKUP(A15,'18'!B:BA,52,0)</f>
        <v>0</v>
      </c>
      <c r="BG15" s="5" t="s">
        <v>130</v>
      </c>
      <c r="BH15" s="15">
        <f t="shared" si="20"/>
        <v>0</v>
      </c>
      <c r="BI15" s="10">
        <f>VLOOKUP(A15,'19'!B:BA,52,0)</f>
        <v>0</v>
      </c>
      <c r="BJ15" s="5" t="s">
        <v>130</v>
      </c>
      <c r="BK15" s="15">
        <f t="shared" si="21"/>
        <v>0</v>
      </c>
      <c r="BL15" s="10">
        <f>VLOOKUP(A15,'20'!B:BA,52,0)</f>
        <v>0</v>
      </c>
      <c r="BM15" s="5" t="s">
        <v>130</v>
      </c>
      <c r="BN15" s="15">
        <f t="shared" si="22"/>
        <v>0</v>
      </c>
      <c r="BO15" s="10">
        <f>VLOOKUP(A15,'21'!B:BC,54,0)</f>
        <v>0</v>
      </c>
      <c r="BP15" s="5" t="s">
        <v>130</v>
      </c>
      <c r="BQ15" s="15">
        <f t="shared" si="23"/>
        <v>0</v>
      </c>
      <c r="BR15" s="10">
        <f>VLOOKUP(A15,'22'!B:BC,54,0)</f>
        <v>0</v>
      </c>
      <c r="BS15" s="5" t="s">
        <v>130</v>
      </c>
      <c r="BT15" s="15">
        <f t="shared" si="24"/>
        <v>0</v>
      </c>
      <c r="BU15" s="10">
        <f>VLOOKUP(A15,'23'!B:BC,54,0)</f>
        <v>0</v>
      </c>
      <c r="BV15" s="5" t="s">
        <v>130</v>
      </c>
      <c r="BW15" s="15">
        <f t="shared" si="25"/>
        <v>0</v>
      </c>
      <c r="BX15" s="10">
        <f>VLOOKUP(A15,'24'!B:BC,54,0)</f>
        <v>0</v>
      </c>
      <c r="BY15" s="5" t="s">
        <v>130</v>
      </c>
      <c r="BZ15" s="15">
        <f t="shared" si="26"/>
        <v>0</v>
      </c>
      <c r="CA15" s="10">
        <f>VLOOKUP(A15,'25'!B:BC,54,0)</f>
        <v>0</v>
      </c>
      <c r="CB15" s="5" t="s">
        <v>130</v>
      </c>
      <c r="CC15" s="15">
        <f t="shared" si="27"/>
        <v>0</v>
      </c>
      <c r="CD15" s="10">
        <f>VLOOKUP(A15,'26'!B:BC,54,0)</f>
        <v>0</v>
      </c>
      <c r="CE15" s="5" t="s">
        <v>130</v>
      </c>
      <c r="CF15" s="15">
        <f t="shared" si="28"/>
        <v>0</v>
      </c>
      <c r="CG15" s="10">
        <f>VLOOKUP(A15,'27'!B:BC,54,0)</f>
        <v>0</v>
      </c>
      <c r="CH15" s="5" t="s">
        <v>130</v>
      </c>
      <c r="CI15" s="15">
        <f t="shared" si="29"/>
        <v>0</v>
      </c>
      <c r="CJ15" s="10">
        <f>VLOOKUP(A15,'28'!B:BC,54,0)</f>
        <v>0</v>
      </c>
      <c r="CK15" s="5" t="s">
        <v>130</v>
      </c>
      <c r="CL15" s="15">
        <f t="shared" si="30"/>
        <v>0</v>
      </c>
      <c r="CM15" s="10">
        <f>VLOOKUP(A15,'29'!B:BC,54,0)</f>
        <v>0</v>
      </c>
      <c r="CN15" s="5" t="s">
        <v>130</v>
      </c>
      <c r="CO15" s="15">
        <f t="shared" si="31"/>
        <v>0</v>
      </c>
      <c r="CP15" s="10">
        <f>VLOOKUP(A15,'30'!B:BC,54,0)</f>
        <v>0</v>
      </c>
      <c r="CQ15" s="5" t="s">
        <v>130</v>
      </c>
      <c r="CR15" s="15">
        <f t="shared" si="32"/>
        <v>0</v>
      </c>
      <c r="CS15" s="10">
        <v>0</v>
      </c>
      <c r="CT15" s="5" t="s">
        <v>130</v>
      </c>
      <c r="CU15" s="15">
        <f t="shared" si="33"/>
        <v>0</v>
      </c>
      <c r="CV15" s="191">
        <f>VLOOKUP(A15,สรุป!B:BA,52,0)</f>
        <v>0</v>
      </c>
      <c r="CW15" s="5" t="s">
        <v>130</v>
      </c>
      <c r="CX15" s="15">
        <f t="shared" si="35"/>
        <v>0</v>
      </c>
    </row>
    <row r="16" spans="1:102" x14ac:dyDescent="0.25">
      <c r="A16" s="6">
        <v>1111075</v>
      </c>
      <c r="B16" s="63" t="s">
        <v>39</v>
      </c>
      <c r="C16" s="245" t="s">
        <v>885</v>
      </c>
      <c r="D16" s="19">
        <f t="shared" si="34"/>
        <v>0</v>
      </c>
      <c r="E16" s="5" t="s">
        <v>130</v>
      </c>
      <c r="F16" s="13">
        <f t="shared" si="2"/>
        <v>0</v>
      </c>
      <c r="G16" s="10">
        <f>VLOOKUP(A16,'1'!B:BA,52,0)</f>
        <v>0</v>
      </c>
      <c r="H16" s="5" t="s">
        <v>130</v>
      </c>
      <c r="I16" s="15">
        <f t="shared" si="3"/>
        <v>0</v>
      </c>
      <c r="J16" s="10">
        <f>VLOOKUP(A16,'2'!B:BA,52,0)</f>
        <v>0</v>
      </c>
      <c r="K16" s="5" t="s">
        <v>130</v>
      </c>
      <c r="L16" s="15">
        <f t="shared" si="4"/>
        <v>0</v>
      </c>
      <c r="M16" s="10">
        <f>VLOOKUP(A16,'3'!B:BA,52,0)</f>
        <v>0</v>
      </c>
      <c r="N16" s="5" t="s">
        <v>130</v>
      </c>
      <c r="O16" s="15">
        <f t="shared" si="5"/>
        <v>0</v>
      </c>
      <c r="P16" s="10">
        <f>VLOOKUP(A16,'4'!B:BA,52,0)</f>
        <v>0</v>
      </c>
      <c r="Q16" s="5" t="s">
        <v>130</v>
      </c>
      <c r="R16" s="15">
        <f t="shared" si="6"/>
        <v>0</v>
      </c>
      <c r="S16" s="10">
        <f>VLOOKUP(A16,'5'!B:BA,52,0)</f>
        <v>0</v>
      </c>
      <c r="T16" s="5" t="s">
        <v>130</v>
      </c>
      <c r="U16" s="15">
        <f t="shared" si="7"/>
        <v>0</v>
      </c>
      <c r="V16" s="10">
        <f>VLOOKUP(A16,'6'!B:BA,52,0)</f>
        <v>0</v>
      </c>
      <c r="W16" s="5" t="s">
        <v>130</v>
      </c>
      <c r="X16" s="15">
        <f t="shared" si="8"/>
        <v>0</v>
      </c>
      <c r="Y16" s="10">
        <f>VLOOKUP(A16,'7'!B:BA,52,0)</f>
        <v>0</v>
      </c>
      <c r="Z16" s="5" t="s">
        <v>130</v>
      </c>
      <c r="AA16" s="15">
        <f t="shared" si="9"/>
        <v>0</v>
      </c>
      <c r="AB16" s="10">
        <f>VLOOKUP(A16,'8'!B:BA,52,0)</f>
        <v>0</v>
      </c>
      <c r="AC16" s="5" t="s">
        <v>130</v>
      </c>
      <c r="AD16" s="15">
        <f t="shared" si="10"/>
        <v>0</v>
      </c>
      <c r="AE16" s="10">
        <f>VLOOKUP(A16,'9'!B:BA,52,0)</f>
        <v>0</v>
      </c>
      <c r="AF16" s="5" t="s">
        <v>130</v>
      </c>
      <c r="AG16" s="15">
        <f t="shared" si="11"/>
        <v>0</v>
      </c>
      <c r="AH16" s="10">
        <f>VLOOKUP(A16,'10'!B:BA,52,0)</f>
        <v>0</v>
      </c>
      <c r="AI16" s="5" t="s">
        <v>130</v>
      </c>
      <c r="AJ16" s="15">
        <f t="shared" si="12"/>
        <v>0</v>
      </c>
      <c r="AK16" s="10">
        <f>VLOOKUP(A16,'11'!B:BA,52,0)</f>
        <v>0</v>
      </c>
      <c r="AL16" s="5" t="s">
        <v>130</v>
      </c>
      <c r="AM16" s="15">
        <f t="shared" si="13"/>
        <v>0</v>
      </c>
      <c r="AN16" s="10">
        <f>VLOOKUP(A16,'12'!B:BA,52,0)</f>
        <v>0</v>
      </c>
      <c r="AO16" s="5" t="s">
        <v>130</v>
      </c>
      <c r="AP16" s="15">
        <f t="shared" si="14"/>
        <v>0</v>
      </c>
      <c r="AQ16" s="10">
        <f>VLOOKUP(A16,'13'!B:BA,52,0)</f>
        <v>0</v>
      </c>
      <c r="AR16" s="5" t="s">
        <v>130</v>
      </c>
      <c r="AS16" s="15">
        <f t="shared" si="15"/>
        <v>0</v>
      </c>
      <c r="AT16" s="10">
        <f>VLOOKUP(A16,'14'!B:BA,52,0)</f>
        <v>0</v>
      </c>
      <c r="AU16" s="5" t="s">
        <v>130</v>
      </c>
      <c r="AV16" s="15">
        <f t="shared" si="16"/>
        <v>0</v>
      </c>
      <c r="AW16" s="10">
        <f>VLOOKUP(A16,'15'!B:BA,52,0)</f>
        <v>0</v>
      </c>
      <c r="AX16" s="5" t="s">
        <v>130</v>
      </c>
      <c r="AY16" s="15">
        <f t="shared" si="17"/>
        <v>0</v>
      </c>
      <c r="AZ16" s="10">
        <f>VLOOKUP(A16,'16'!B:BA,52,0)</f>
        <v>0</v>
      </c>
      <c r="BA16" s="5" t="s">
        <v>130</v>
      </c>
      <c r="BB16" s="15">
        <f t="shared" si="18"/>
        <v>0</v>
      </c>
      <c r="BC16" s="10">
        <f>VLOOKUP(A16,'17'!B:BA,52,0)</f>
        <v>0</v>
      </c>
      <c r="BD16" s="5" t="s">
        <v>130</v>
      </c>
      <c r="BE16" s="15">
        <f t="shared" si="19"/>
        <v>0</v>
      </c>
      <c r="BF16" s="10">
        <f>VLOOKUP(A16,'18'!B:BA,52,0)</f>
        <v>0</v>
      </c>
      <c r="BG16" s="5" t="s">
        <v>130</v>
      </c>
      <c r="BH16" s="15">
        <f t="shared" si="20"/>
        <v>0</v>
      </c>
      <c r="BI16" s="10">
        <f>VLOOKUP(A16,'19'!B:BA,52,0)</f>
        <v>0</v>
      </c>
      <c r="BJ16" s="5" t="s">
        <v>130</v>
      </c>
      <c r="BK16" s="15">
        <f t="shared" si="21"/>
        <v>0</v>
      </c>
      <c r="BL16" s="10">
        <f>VLOOKUP(A16,'20'!B:BA,52,0)</f>
        <v>0</v>
      </c>
      <c r="BM16" s="5" t="s">
        <v>130</v>
      </c>
      <c r="BN16" s="15">
        <f t="shared" si="22"/>
        <v>0</v>
      </c>
      <c r="BO16" s="10">
        <f>VLOOKUP(A16,'21'!B:BC,54,0)</f>
        <v>0</v>
      </c>
      <c r="BP16" s="5" t="s">
        <v>130</v>
      </c>
      <c r="BQ16" s="15">
        <f t="shared" si="23"/>
        <v>0</v>
      </c>
      <c r="BR16" s="10">
        <f>VLOOKUP(A16,'22'!B:BC,54,0)</f>
        <v>0</v>
      </c>
      <c r="BS16" s="5" t="s">
        <v>130</v>
      </c>
      <c r="BT16" s="15">
        <f t="shared" si="24"/>
        <v>0</v>
      </c>
      <c r="BU16" s="10">
        <f>VLOOKUP(A16,'23'!B:BC,54,0)</f>
        <v>0</v>
      </c>
      <c r="BV16" s="5" t="s">
        <v>130</v>
      </c>
      <c r="BW16" s="15">
        <f t="shared" si="25"/>
        <v>0</v>
      </c>
      <c r="BX16" s="10">
        <f>VLOOKUP(A16,'24'!B:BC,54,0)</f>
        <v>0</v>
      </c>
      <c r="BY16" s="5" t="s">
        <v>130</v>
      </c>
      <c r="BZ16" s="15">
        <f t="shared" si="26"/>
        <v>0</v>
      </c>
      <c r="CA16" s="10">
        <f>VLOOKUP(A16,'25'!B:BC,54,0)</f>
        <v>0</v>
      </c>
      <c r="CB16" s="5" t="s">
        <v>130</v>
      </c>
      <c r="CC16" s="15">
        <f t="shared" si="27"/>
        <v>0</v>
      </c>
      <c r="CD16" s="10">
        <f>VLOOKUP(A16,'26'!B:BC,54,0)</f>
        <v>0</v>
      </c>
      <c r="CE16" s="5" t="s">
        <v>130</v>
      </c>
      <c r="CF16" s="15">
        <f t="shared" si="28"/>
        <v>0</v>
      </c>
      <c r="CG16" s="10">
        <f>VLOOKUP(A16,'27'!B:BC,54,0)</f>
        <v>0</v>
      </c>
      <c r="CH16" s="5" t="s">
        <v>130</v>
      </c>
      <c r="CI16" s="15">
        <f t="shared" si="29"/>
        <v>0</v>
      </c>
      <c r="CJ16" s="10">
        <f>VLOOKUP(A16,'28'!B:BC,54,0)</f>
        <v>0</v>
      </c>
      <c r="CK16" s="5" t="s">
        <v>130</v>
      </c>
      <c r="CL16" s="15">
        <f t="shared" si="30"/>
        <v>0</v>
      </c>
      <c r="CM16" s="10">
        <f>VLOOKUP(A16,'29'!B:BC,54,0)</f>
        <v>0</v>
      </c>
      <c r="CN16" s="5" t="s">
        <v>130</v>
      </c>
      <c r="CO16" s="15">
        <f t="shared" si="31"/>
        <v>0</v>
      </c>
      <c r="CP16" s="10">
        <f>VLOOKUP(A16,'30'!B:BC,54,0)</f>
        <v>0</v>
      </c>
      <c r="CQ16" s="5" t="s">
        <v>130</v>
      </c>
      <c r="CR16" s="15">
        <f t="shared" si="32"/>
        <v>0</v>
      </c>
      <c r="CS16" s="10">
        <v>0</v>
      </c>
      <c r="CT16" s="5" t="s">
        <v>130</v>
      </c>
      <c r="CU16" s="15">
        <f t="shared" si="33"/>
        <v>0</v>
      </c>
      <c r="CV16" s="191">
        <f>VLOOKUP(A16,สรุป!B:BA,52,0)</f>
        <v>0</v>
      </c>
      <c r="CW16" s="5" t="s">
        <v>130</v>
      </c>
      <c r="CX16" s="15">
        <f t="shared" si="35"/>
        <v>0</v>
      </c>
    </row>
    <row r="17" spans="1:102" x14ac:dyDescent="0.25">
      <c r="A17" s="5">
        <v>1111076</v>
      </c>
      <c r="B17" s="63" t="s">
        <v>41</v>
      </c>
      <c r="C17" s="245" t="s">
        <v>885</v>
      </c>
      <c r="D17" s="19">
        <f t="shared" si="34"/>
        <v>0</v>
      </c>
      <c r="E17" s="5" t="s">
        <v>130</v>
      </c>
      <c r="F17" s="13">
        <f t="shared" si="2"/>
        <v>0</v>
      </c>
      <c r="G17" s="10">
        <f>VLOOKUP(A17,'1'!B:BA,52,0)</f>
        <v>0</v>
      </c>
      <c r="H17" s="5" t="s">
        <v>130</v>
      </c>
      <c r="I17" s="15">
        <f t="shared" si="3"/>
        <v>0</v>
      </c>
      <c r="J17" s="10">
        <f>VLOOKUP(A17,'2'!B:BA,52,0)</f>
        <v>0</v>
      </c>
      <c r="K17" s="5" t="s">
        <v>130</v>
      </c>
      <c r="L17" s="15">
        <f t="shared" si="4"/>
        <v>0</v>
      </c>
      <c r="M17" s="10">
        <f>VLOOKUP(A17,'3'!B:BA,52,0)</f>
        <v>0</v>
      </c>
      <c r="N17" s="5" t="s">
        <v>130</v>
      </c>
      <c r="O17" s="15">
        <f t="shared" si="5"/>
        <v>0</v>
      </c>
      <c r="P17" s="10">
        <f>VLOOKUP(A17,'4'!B:BA,52,0)</f>
        <v>0</v>
      </c>
      <c r="Q17" s="5" t="s">
        <v>130</v>
      </c>
      <c r="R17" s="15">
        <f t="shared" si="6"/>
        <v>0</v>
      </c>
      <c r="S17" s="10">
        <f>VLOOKUP(A17,'5'!B:BA,52,0)</f>
        <v>0</v>
      </c>
      <c r="T17" s="5" t="s">
        <v>130</v>
      </c>
      <c r="U17" s="15">
        <f t="shared" si="7"/>
        <v>0</v>
      </c>
      <c r="V17" s="10">
        <f>VLOOKUP(A17,'6'!B:BA,52,0)</f>
        <v>0</v>
      </c>
      <c r="W17" s="5" t="s">
        <v>130</v>
      </c>
      <c r="X17" s="15">
        <f t="shared" si="8"/>
        <v>0</v>
      </c>
      <c r="Y17" s="10">
        <f>VLOOKUP(A17,'7'!B:BA,52,0)</f>
        <v>0</v>
      </c>
      <c r="Z17" s="5" t="s">
        <v>130</v>
      </c>
      <c r="AA17" s="15">
        <f t="shared" si="9"/>
        <v>0</v>
      </c>
      <c r="AB17" s="10">
        <f>VLOOKUP(A17,'8'!B:BA,52,0)</f>
        <v>0</v>
      </c>
      <c r="AC17" s="5" t="s">
        <v>130</v>
      </c>
      <c r="AD17" s="15">
        <f t="shared" si="10"/>
        <v>0</v>
      </c>
      <c r="AE17" s="10">
        <f>VLOOKUP(A17,'9'!B:BA,52,0)</f>
        <v>0</v>
      </c>
      <c r="AF17" s="5" t="s">
        <v>130</v>
      </c>
      <c r="AG17" s="15">
        <f t="shared" si="11"/>
        <v>0</v>
      </c>
      <c r="AH17" s="10">
        <f>VLOOKUP(A17,'10'!B:BA,52,0)</f>
        <v>0</v>
      </c>
      <c r="AI17" s="5" t="s">
        <v>130</v>
      </c>
      <c r="AJ17" s="15">
        <f t="shared" si="12"/>
        <v>0</v>
      </c>
      <c r="AK17" s="10">
        <f>VLOOKUP(A17,'11'!B:BA,52,0)</f>
        <v>0</v>
      </c>
      <c r="AL17" s="5" t="s">
        <v>130</v>
      </c>
      <c r="AM17" s="15">
        <f t="shared" si="13"/>
        <v>0</v>
      </c>
      <c r="AN17" s="10">
        <f>VLOOKUP(A17,'12'!B:BA,52,0)</f>
        <v>0</v>
      </c>
      <c r="AO17" s="5" t="s">
        <v>130</v>
      </c>
      <c r="AP17" s="15">
        <f t="shared" si="14"/>
        <v>0</v>
      </c>
      <c r="AQ17" s="10">
        <f>VLOOKUP(A17,'13'!B:BA,52,0)</f>
        <v>0</v>
      </c>
      <c r="AR17" s="5" t="s">
        <v>130</v>
      </c>
      <c r="AS17" s="15">
        <f t="shared" si="15"/>
        <v>0</v>
      </c>
      <c r="AT17" s="10">
        <f>VLOOKUP(A17,'14'!B:BA,52,0)</f>
        <v>0</v>
      </c>
      <c r="AU17" s="5" t="s">
        <v>130</v>
      </c>
      <c r="AV17" s="15">
        <f t="shared" si="16"/>
        <v>0</v>
      </c>
      <c r="AW17" s="10">
        <f>VLOOKUP(A17,'15'!B:BA,52,0)</f>
        <v>0</v>
      </c>
      <c r="AX17" s="5" t="s">
        <v>130</v>
      </c>
      <c r="AY17" s="15">
        <f t="shared" si="17"/>
        <v>0</v>
      </c>
      <c r="AZ17" s="10">
        <f>VLOOKUP(A17,'16'!B:BA,52,0)</f>
        <v>0</v>
      </c>
      <c r="BA17" s="5" t="s">
        <v>130</v>
      </c>
      <c r="BB17" s="15">
        <f t="shared" si="18"/>
        <v>0</v>
      </c>
      <c r="BC17" s="10">
        <f>VLOOKUP(A17,'17'!B:BA,52,0)</f>
        <v>0</v>
      </c>
      <c r="BD17" s="5" t="s">
        <v>130</v>
      </c>
      <c r="BE17" s="15">
        <f t="shared" si="19"/>
        <v>0</v>
      </c>
      <c r="BF17" s="10">
        <f>VLOOKUP(A17,'18'!B:BA,52,0)</f>
        <v>0</v>
      </c>
      <c r="BG17" s="5" t="s">
        <v>130</v>
      </c>
      <c r="BH17" s="15">
        <f t="shared" si="20"/>
        <v>0</v>
      </c>
      <c r="BI17" s="10">
        <f>VLOOKUP(A17,'19'!B:BA,52,0)</f>
        <v>0</v>
      </c>
      <c r="BJ17" s="5" t="s">
        <v>130</v>
      </c>
      <c r="BK17" s="15">
        <f t="shared" si="21"/>
        <v>0</v>
      </c>
      <c r="BL17" s="10">
        <f>VLOOKUP(A17,'20'!B:BA,52,0)</f>
        <v>0</v>
      </c>
      <c r="BM17" s="5" t="s">
        <v>130</v>
      </c>
      <c r="BN17" s="15">
        <f t="shared" si="22"/>
        <v>0</v>
      </c>
      <c r="BO17" s="10">
        <f>VLOOKUP(A17,'21'!B:BC,54,0)</f>
        <v>0</v>
      </c>
      <c r="BP17" s="5" t="s">
        <v>130</v>
      </c>
      <c r="BQ17" s="15">
        <f t="shared" si="23"/>
        <v>0</v>
      </c>
      <c r="BR17" s="10">
        <f>VLOOKUP(A17,'22'!B:BC,54,0)</f>
        <v>0</v>
      </c>
      <c r="BS17" s="5" t="s">
        <v>130</v>
      </c>
      <c r="BT17" s="15">
        <f t="shared" si="24"/>
        <v>0</v>
      </c>
      <c r="BU17" s="10">
        <f>VLOOKUP(A17,'23'!B:BC,54,0)</f>
        <v>0</v>
      </c>
      <c r="BV17" s="5" t="s">
        <v>130</v>
      </c>
      <c r="BW17" s="15">
        <f t="shared" si="25"/>
        <v>0</v>
      </c>
      <c r="BX17" s="10">
        <f>VLOOKUP(A17,'24'!B:BC,54,0)</f>
        <v>0</v>
      </c>
      <c r="BY17" s="5" t="s">
        <v>130</v>
      </c>
      <c r="BZ17" s="15">
        <f t="shared" si="26"/>
        <v>0</v>
      </c>
      <c r="CA17" s="10">
        <f>VLOOKUP(A17,'25'!B:BC,54,0)</f>
        <v>0</v>
      </c>
      <c r="CB17" s="5" t="s">
        <v>130</v>
      </c>
      <c r="CC17" s="15">
        <f t="shared" si="27"/>
        <v>0</v>
      </c>
      <c r="CD17" s="10">
        <f>VLOOKUP(A17,'26'!B:BC,54,0)</f>
        <v>0</v>
      </c>
      <c r="CE17" s="5" t="s">
        <v>130</v>
      </c>
      <c r="CF17" s="15">
        <f t="shared" si="28"/>
        <v>0</v>
      </c>
      <c r="CG17" s="10">
        <f>VLOOKUP(A17,'27'!B:BC,54,0)</f>
        <v>0</v>
      </c>
      <c r="CH17" s="5" t="s">
        <v>130</v>
      </c>
      <c r="CI17" s="15">
        <f t="shared" si="29"/>
        <v>0</v>
      </c>
      <c r="CJ17" s="10">
        <f>VLOOKUP(A17,'28'!B:BC,54,0)</f>
        <v>0</v>
      </c>
      <c r="CK17" s="5" t="s">
        <v>130</v>
      </c>
      <c r="CL17" s="15">
        <f t="shared" si="30"/>
        <v>0</v>
      </c>
      <c r="CM17" s="10">
        <f>VLOOKUP(A17,'29'!B:BC,54,0)</f>
        <v>0</v>
      </c>
      <c r="CN17" s="5" t="s">
        <v>130</v>
      </c>
      <c r="CO17" s="15">
        <f t="shared" si="31"/>
        <v>0</v>
      </c>
      <c r="CP17" s="10">
        <f>VLOOKUP(A17,'30'!B:BC,54,0)</f>
        <v>0</v>
      </c>
      <c r="CQ17" s="5" t="s">
        <v>130</v>
      </c>
      <c r="CR17" s="15">
        <f t="shared" si="32"/>
        <v>0</v>
      </c>
      <c r="CS17" s="10">
        <v>0</v>
      </c>
      <c r="CT17" s="5" t="s">
        <v>130</v>
      </c>
      <c r="CU17" s="15">
        <f t="shared" si="33"/>
        <v>0</v>
      </c>
      <c r="CV17" s="191">
        <f>VLOOKUP(A17,สรุป!B:BA,52,0)</f>
        <v>0</v>
      </c>
      <c r="CW17" s="5" t="s">
        <v>130</v>
      </c>
      <c r="CX17" s="15">
        <f t="shared" si="35"/>
        <v>0</v>
      </c>
    </row>
    <row r="18" spans="1:102" x14ac:dyDescent="0.25">
      <c r="A18" s="5">
        <v>1111077</v>
      </c>
      <c r="B18" s="63" t="s">
        <v>33</v>
      </c>
      <c r="C18" s="245" t="s">
        <v>885</v>
      </c>
      <c r="D18" s="19">
        <f t="shared" si="34"/>
        <v>0</v>
      </c>
      <c r="E18" s="5" t="s">
        <v>130</v>
      </c>
      <c r="F18" s="13">
        <f t="shared" si="2"/>
        <v>0</v>
      </c>
      <c r="G18" s="10">
        <f>VLOOKUP(A18,'1'!B:BA,52,0)</f>
        <v>0</v>
      </c>
      <c r="H18" s="5" t="s">
        <v>130</v>
      </c>
      <c r="I18" s="15">
        <f t="shared" si="3"/>
        <v>0</v>
      </c>
      <c r="J18" s="10">
        <f>VLOOKUP(A18,'2'!B:BA,52,0)</f>
        <v>0</v>
      </c>
      <c r="K18" s="5" t="s">
        <v>130</v>
      </c>
      <c r="L18" s="15">
        <f t="shared" si="4"/>
        <v>0</v>
      </c>
      <c r="M18" s="10">
        <f>VLOOKUP(A18,'3'!B:BA,52,0)</f>
        <v>0</v>
      </c>
      <c r="N18" s="5" t="s">
        <v>130</v>
      </c>
      <c r="O18" s="15">
        <f t="shared" si="5"/>
        <v>0</v>
      </c>
      <c r="P18" s="10">
        <f>VLOOKUP(A18,'4'!B:BA,52,0)</f>
        <v>0</v>
      </c>
      <c r="Q18" s="5" t="s">
        <v>130</v>
      </c>
      <c r="R18" s="15">
        <f t="shared" si="6"/>
        <v>0</v>
      </c>
      <c r="S18" s="10">
        <f>VLOOKUP(A18,'5'!B:BA,52,0)</f>
        <v>0</v>
      </c>
      <c r="T18" s="5" t="s">
        <v>130</v>
      </c>
      <c r="U18" s="15">
        <f t="shared" si="7"/>
        <v>0</v>
      </c>
      <c r="V18" s="10">
        <f>VLOOKUP(A18,'6'!B:BA,52,0)</f>
        <v>0</v>
      </c>
      <c r="W18" s="5" t="s">
        <v>130</v>
      </c>
      <c r="X18" s="15">
        <f t="shared" si="8"/>
        <v>0</v>
      </c>
      <c r="Y18" s="10">
        <f>VLOOKUP(A18,'7'!B:BA,52,0)</f>
        <v>0</v>
      </c>
      <c r="Z18" s="5" t="s">
        <v>130</v>
      </c>
      <c r="AA18" s="15">
        <f t="shared" si="9"/>
        <v>0</v>
      </c>
      <c r="AB18" s="10">
        <f>VLOOKUP(A18,'8'!B:BA,52,0)</f>
        <v>0</v>
      </c>
      <c r="AC18" s="5" t="s">
        <v>130</v>
      </c>
      <c r="AD18" s="15">
        <f t="shared" si="10"/>
        <v>0</v>
      </c>
      <c r="AE18" s="10">
        <f>VLOOKUP(A18,'9'!B:BA,52,0)</f>
        <v>0</v>
      </c>
      <c r="AF18" s="5" t="s">
        <v>130</v>
      </c>
      <c r="AG18" s="15">
        <f t="shared" si="11"/>
        <v>0</v>
      </c>
      <c r="AH18" s="10">
        <f>VLOOKUP(A18,'10'!B:BA,52,0)</f>
        <v>0</v>
      </c>
      <c r="AI18" s="5" t="s">
        <v>130</v>
      </c>
      <c r="AJ18" s="15">
        <f t="shared" si="12"/>
        <v>0</v>
      </c>
      <c r="AK18" s="10">
        <f>VLOOKUP(A18,'11'!B:BA,52,0)</f>
        <v>0</v>
      </c>
      <c r="AL18" s="5" t="s">
        <v>130</v>
      </c>
      <c r="AM18" s="15">
        <f t="shared" si="13"/>
        <v>0</v>
      </c>
      <c r="AN18" s="10">
        <f>VLOOKUP(A18,'12'!B:BA,52,0)</f>
        <v>0</v>
      </c>
      <c r="AO18" s="5" t="s">
        <v>130</v>
      </c>
      <c r="AP18" s="15">
        <f t="shared" si="14"/>
        <v>0</v>
      </c>
      <c r="AQ18" s="10">
        <f>VLOOKUP(A18,'13'!B:BA,52,0)</f>
        <v>0</v>
      </c>
      <c r="AR18" s="5" t="s">
        <v>130</v>
      </c>
      <c r="AS18" s="15">
        <f t="shared" si="15"/>
        <v>0</v>
      </c>
      <c r="AT18" s="10">
        <f>VLOOKUP(A18,'14'!B:BA,52,0)</f>
        <v>0</v>
      </c>
      <c r="AU18" s="5" t="s">
        <v>130</v>
      </c>
      <c r="AV18" s="15">
        <f t="shared" si="16"/>
        <v>0</v>
      </c>
      <c r="AW18" s="10">
        <f>VLOOKUP(A18,'15'!B:BA,52,0)</f>
        <v>0</v>
      </c>
      <c r="AX18" s="5" t="s">
        <v>130</v>
      </c>
      <c r="AY18" s="15">
        <f t="shared" si="17"/>
        <v>0</v>
      </c>
      <c r="AZ18" s="10">
        <f>VLOOKUP(A18,'16'!B:BA,52,0)</f>
        <v>0</v>
      </c>
      <c r="BA18" s="5" t="s">
        <v>130</v>
      </c>
      <c r="BB18" s="15">
        <f t="shared" si="18"/>
        <v>0</v>
      </c>
      <c r="BC18" s="10">
        <f>VLOOKUP(A18,'17'!B:BA,52,0)</f>
        <v>0</v>
      </c>
      <c r="BD18" s="5" t="s">
        <v>130</v>
      </c>
      <c r="BE18" s="15">
        <f t="shared" si="19"/>
        <v>0</v>
      </c>
      <c r="BF18" s="10">
        <f>VLOOKUP(A18,'18'!B:BA,52,0)</f>
        <v>0</v>
      </c>
      <c r="BG18" s="5" t="s">
        <v>130</v>
      </c>
      <c r="BH18" s="15">
        <f t="shared" si="20"/>
        <v>0</v>
      </c>
      <c r="BI18" s="10">
        <f>VLOOKUP(A18,'19'!B:BA,52,0)</f>
        <v>0</v>
      </c>
      <c r="BJ18" s="5" t="s">
        <v>130</v>
      </c>
      <c r="BK18" s="15">
        <f t="shared" si="21"/>
        <v>0</v>
      </c>
      <c r="BL18" s="10">
        <f>VLOOKUP(A18,'20'!B:BA,52,0)</f>
        <v>0</v>
      </c>
      <c r="BM18" s="5" t="s">
        <v>130</v>
      </c>
      <c r="BN18" s="15">
        <f t="shared" si="22"/>
        <v>0</v>
      </c>
      <c r="BO18" s="10">
        <f>VLOOKUP(A18,'21'!B:BC,54,0)</f>
        <v>0</v>
      </c>
      <c r="BP18" s="5" t="s">
        <v>130</v>
      </c>
      <c r="BQ18" s="15">
        <f t="shared" si="23"/>
        <v>0</v>
      </c>
      <c r="BR18" s="10">
        <f>VLOOKUP(A18,'22'!B:BC,54,0)</f>
        <v>0</v>
      </c>
      <c r="BS18" s="5" t="s">
        <v>130</v>
      </c>
      <c r="BT18" s="15">
        <f t="shared" si="24"/>
        <v>0</v>
      </c>
      <c r="BU18" s="10">
        <f>VLOOKUP(A18,'23'!B:BC,54,0)</f>
        <v>0</v>
      </c>
      <c r="BV18" s="5" t="s">
        <v>130</v>
      </c>
      <c r="BW18" s="15">
        <f t="shared" si="25"/>
        <v>0</v>
      </c>
      <c r="BX18" s="10">
        <f>VLOOKUP(A18,'24'!B:BC,54,0)</f>
        <v>0</v>
      </c>
      <c r="BY18" s="5" t="s">
        <v>130</v>
      </c>
      <c r="BZ18" s="15">
        <f t="shared" si="26"/>
        <v>0</v>
      </c>
      <c r="CA18" s="10">
        <f>VLOOKUP(A18,'25'!B:BC,54,0)</f>
        <v>0</v>
      </c>
      <c r="CB18" s="5" t="s">
        <v>130</v>
      </c>
      <c r="CC18" s="15">
        <f t="shared" si="27"/>
        <v>0</v>
      </c>
      <c r="CD18" s="10">
        <f>VLOOKUP(A18,'26'!B:BC,54,0)</f>
        <v>0</v>
      </c>
      <c r="CE18" s="5" t="s">
        <v>130</v>
      </c>
      <c r="CF18" s="15">
        <f t="shared" si="28"/>
        <v>0</v>
      </c>
      <c r="CG18" s="10">
        <f>VLOOKUP(A18,'27'!B:BC,54,0)</f>
        <v>0</v>
      </c>
      <c r="CH18" s="5" t="s">
        <v>130</v>
      </c>
      <c r="CI18" s="15">
        <f t="shared" si="29"/>
        <v>0</v>
      </c>
      <c r="CJ18" s="10">
        <f>VLOOKUP(A18,'28'!B:BC,54,0)</f>
        <v>0</v>
      </c>
      <c r="CK18" s="5" t="s">
        <v>130</v>
      </c>
      <c r="CL18" s="15">
        <f t="shared" si="30"/>
        <v>0</v>
      </c>
      <c r="CM18" s="10">
        <f>VLOOKUP(A18,'29'!B:BC,54,0)</f>
        <v>0</v>
      </c>
      <c r="CN18" s="5" t="s">
        <v>130</v>
      </c>
      <c r="CO18" s="15">
        <f t="shared" si="31"/>
        <v>0</v>
      </c>
      <c r="CP18" s="10">
        <f>VLOOKUP(A18,'30'!B:BC,54,0)</f>
        <v>0</v>
      </c>
      <c r="CQ18" s="5" t="s">
        <v>130</v>
      </c>
      <c r="CR18" s="15">
        <f t="shared" si="32"/>
        <v>0</v>
      </c>
      <c r="CS18" s="10">
        <v>0</v>
      </c>
      <c r="CT18" s="5" t="s">
        <v>130</v>
      </c>
      <c r="CU18" s="15">
        <f t="shared" si="33"/>
        <v>0</v>
      </c>
      <c r="CV18" s="191">
        <f>VLOOKUP(A18,สรุป!B:BA,52,0)</f>
        <v>0</v>
      </c>
      <c r="CW18" s="5" t="s">
        <v>130</v>
      </c>
      <c r="CX18" s="15">
        <f t="shared" si="35"/>
        <v>0</v>
      </c>
    </row>
    <row r="19" spans="1:102" x14ac:dyDescent="0.25">
      <c r="A19" s="5">
        <v>1111078</v>
      </c>
      <c r="B19" s="63" t="s">
        <v>45</v>
      </c>
      <c r="C19" s="245" t="s">
        <v>885</v>
      </c>
      <c r="D19" s="19">
        <f t="shared" si="34"/>
        <v>0</v>
      </c>
      <c r="E19" s="5" t="s">
        <v>130</v>
      </c>
      <c r="F19" s="13">
        <f t="shared" si="2"/>
        <v>0</v>
      </c>
      <c r="G19" s="10">
        <f>VLOOKUP(A19,'1'!B:BA,52,0)</f>
        <v>0</v>
      </c>
      <c r="H19" s="5" t="s">
        <v>130</v>
      </c>
      <c r="I19" s="15">
        <f t="shared" si="3"/>
        <v>0</v>
      </c>
      <c r="J19" s="10">
        <f>VLOOKUP(A19,'2'!B:BA,52,0)</f>
        <v>0</v>
      </c>
      <c r="K19" s="5" t="s">
        <v>130</v>
      </c>
      <c r="L19" s="15">
        <f t="shared" si="4"/>
        <v>0</v>
      </c>
      <c r="M19" s="10">
        <f>VLOOKUP(A19,'3'!B:BA,52,0)</f>
        <v>0</v>
      </c>
      <c r="N19" s="5" t="s">
        <v>130</v>
      </c>
      <c r="O19" s="15">
        <f t="shared" si="5"/>
        <v>0</v>
      </c>
      <c r="P19" s="10">
        <f>VLOOKUP(A19,'4'!B:BA,52,0)</f>
        <v>0</v>
      </c>
      <c r="Q19" s="5" t="s">
        <v>130</v>
      </c>
      <c r="R19" s="15">
        <f t="shared" si="6"/>
        <v>0</v>
      </c>
      <c r="S19" s="10">
        <f>VLOOKUP(A19,'5'!B:BA,52,0)</f>
        <v>0</v>
      </c>
      <c r="T19" s="5" t="s">
        <v>130</v>
      </c>
      <c r="U19" s="15">
        <f t="shared" si="7"/>
        <v>0</v>
      </c>
      <c r="V19" s="10">
        <f>VLOOKUP(A19,'6'!B:BA,52,0)</f>
        <v>0</v>
      </c>
      <c r="W19" s="5" t="s">
        <v>130</v>
      </c>
      <c r="X19" s="15">
        <f t="shared" si="8"/>
        <v>0</v>
      </c>
      <c r="Y19" s="10">
        <f>VLOOKUP(A19,'7'!B:BA,52,0)</f>
        <v>0</v>
      </c>
      <c r="Z19" s="5" t="s">
        <v>130</v>
      </c>
      <c r="AA19" s="15">
        <f t="shared" si="9"/>
        <v>0</v>
      </c>
      <c r="AB19" s="10">
        <f>VLOOKUP(A19,'8'!B:BA,52,0)</f>
        <v>0</v>
      </c>
      <c r="AC19" s="5" t="s">
        <v>130</v>
      </c>
      <c r="AD19" s="15">
        <f t="shared" si="10"/>
        <v>0</v>
      </c>
      <c r="AE19" s="10">
        <f>VLOOKUP(A19,'9'!B:BA,52,0)</f>
        <v>0</v>
      </c>
      <c r="AF19" s="5" t="s">
        <v>130</v>
      </c>
      <c r="AG19" s="15">
        <f t="shared" si="11"/>
        <v>0</v>
      </c>
      <c r="AH19" s="10">
        <f>VLOOKUP(A19,'10'!B:BA,52,0)</f>
        <v>0</v>
      </c>
      <c r="AI19" s="5" t="s">
        <v>130</v>
      </c>
      <c r="AJ19" s="15">
        <f t="shared" si="12"/>
        <v>0</v>
      </c>
      <c r="AK19" s="10">
        <f>VLOOKUP(A19,'11'!B:BA,52,0)</f>
        <v>0</v>
      </c>
      <c r="AL19" s="5" t="s">
        <v>130</v>
      </c>
      <c r="AM19" s="15">
        <f t="shared" si="13"/>
        <v>0</v>
      </c>
      <c r="AN19" s="10">
        <f>VLOOKUP(A19,'12'!B:BA,52,0)</f>
        <v>0</v>
      </c>
      <c r="AO19" s="5" t="s">
        <v>130</v>
      </c>
      <c r="AP19" s="15">
        <f t="shared" si="14"/>
        <v>0</v>
      </c>
      <c r="AQ19" s="10">
        <f>VLOOKUP(A19,'13'!B:BA,52,0)</f>
        <v>0</v>
      </c>
      <c r="AR19" s="5" t="s">
        <v>130</v>
      </c>
      <c r="AS19" s="15">
        <f t="shared" si="15"/>
        <v>0</v>
      </c>
      <c r="AT19" s="10">
        <f>VLOOKUP(A19,'14'!B:BA,52,0)</f>
        <v>0</v>
      </c>
      <c r="AU19" s="5" t="s">
        <v>130</v>
      </c>
      <c r="AV19" s="15">
        <f t="shared" si="16"/>
        <v>0</v>
      </c>
      <c r="AW19" s="10">
        <f>VLOOKUP(A19,'15'!B:BA,52,0)</f>
        <v>0</v>
      </c>
      <c r="AX19" s="5" t="s">
        <v>130</v>
      </c>
      <c r="AY19" s="15">
        <f t="shared" si="17"/>
        <v>0</v>
      </c>
      <c r="AZ19" s="10">
        <f>VLOOKUP(A19,'16'!B:BA,52,0)</f>
        <v>0</v>
      </c>
      <c r="BA19" s="5" t="s">
        <v>130</v>
      </c>
      <c r="BB19" s="15">
        <f t="shared" si="18"/>
        <v>0</v>
      </c>
      <c r="BC19" s="10">
        <f>VLOOKUP(A19,'17'!B:BA,52,0)</f>
        <v>0</v>
      </c>
      <c r="BD19" s="5" t="s">
        <v>130</v>
      </c>
      <c r="BE19" s="15">
        <f t="shared" si="19"/>
        <v>0</v>
      </c>
      <c r="BF19" s="10">
        <f>VLOOKUP(A19,'18'!B:BA,52,0)</f>
        <v>0</v>
      </c>
      <c r="BG19" s="5" t="s">
        <v>130</v>
      </c>
      <c r="BH19" s="15">
        <f t="shared" si="20"/>
        <v>0</v>
      </c>
      <c r="BI19" s="10">
        <f>VLOOKUP(A19,'19'!B:BA,52,0)</f>
        <v>0</v>
      </c>
      <c r="BJ19" s="5" t="s">
        <v>130</v>
      </c>
      <c r="BK19" s="15">
        <f t="shared" si="21"/>
        <v>0</v>
      </c>
      <c r="BL19" s="10">
        <f>VLOOKUP(A19,'20'!B:BA,52,0)</f>
        <v>0</v>
      </c>
      <c r="BM19" s="5" t="s">
        <v>130</v>
      </c>
      <c r="BN19" s="15">
        <f t="shared" si="22"/>
        <v>0</v>
      </c>
      <c r="BO19" s="10">
        <f>VLOOKUP(A19,'21'!B:BC,54,0)</f>
        <v>0</v>
      </c>
      <c r="BP19" s="5" t="s">
        <v>130</v>
      </c>
      <c r="BQ19" s="15">
        <f t="shared" si="23"/>
        <v>0</v>
      </c>
      <c r="BR19" s="10">
        <f>VLOOKUP(A19,'22'!B:BC,54,0)</f>
        <v>0</v>
      </c>
      <c r="BS19" s="5" t="s">
        <v>130</v>
      </c>
      <c r="BT19" s="15">
        <f t="shared" si="24"/>
        <v>0</v>
      </c>
      <c r="BU19" s="10">
        <f>VLOOKUP(A19,'23'!B:BC,54,0)</f>
        <v>0</v>
      </c>
      <c r="BV19" s="5" t="s">
        <v>130</v>
      </c>
      <c r="BW19" s="15">
        <f t="shared" si="25"/>
        <v>0</v>
      </c>
      <c r="BX19" s="10">
        <f>VLOOKUP(A19,'24'!B:BC,54,0)</f>
        <v>0</v>
      </c>
      <c r="BY19" s="5" t="s">
        <v>130</v>
      </c>
      <c r="BZ19" s="15">
        <f t="shared" si="26"/>
        <v>0</v>
      </c>
      <c r="CA19" s="10">
        <f>VLOOKUP(A19,'25'!B:BC,54,0)</f>
        <v>0</v>
      </c>
      <c r="CB19" s="5" t="s">
        <v>130</v>
      </c>
      <c r="CC19" s="15">
        <f t="shared" si="27"/>
        <v>0</v>
      </c>
      <c r="CD19" s="10">
        <f>VLOOKUP(A19,'26'!B:BC,54,0)</f>
        <v>0</v>
      </c>
      <c r="CE19" s="5" t="s">
        <v>130</v>
      </c>
      <c r="CF19" s="15">
        <f t="shared" si="28"/>
        <v>0</v>
      </c>
      <c r="CG19" s="10">
        <f>VLOOKUP(A19,'27'!B:BC,54,0)</f>
        <v>0</v>
      </c>
      <c r="CH19" s="5" t="s">
        <v>130</v>
      </c>
      <c r="CI19" s="15">
        <f t="shared" si="29"/>
        <v>0</v>
      </c>
      <c r="CJ19" s="10">
        <f>VLOOKUP(A19,'28'!B:BC,54,0)</f>
        <v>0</v>
      </c>
      <c r="CK19" s="5" t="s">
        <v>130</v>
      </c>
      <c r="CL19" s="15">
        <f t="shared" si="30"/>
        <v>0</v>
      </c>
      <c r="CM19" s="10">
        <f>VLOOKUP(A19,'29'!B:BC,54,0)</f>
        <v>0</v>
      </c>
      <c r="CN19" s="5" t="s">
        <v>130</v>
      </c>
      <c r="CO19" s="15">
        <f t="shared" si="31"/>
        <v>0</v>
      </c>
      <c r="CP19" s="10">
        <f>VLOOKUP(A19,'30'!B:BC,54,0)</f>
        <v>0</v>
      </c>
      <c r="CQ19" s="5" t="s">
        <v>130</v>
      </c>
      <c r="CR19" s="15">
        <f t="shared" si="32"/>
        <v>0</v>
      </c>
      <c r="CS19" s="10">
        <v>0</v>
      </c>
      <c r="CT19" s="5" t="s">
        <v>130</v>
      </c>
      <c r="CU19" s="15">
        <f t="shared" si="33"/>
        <v>0</v>
      </c>
      <c r="CV19" s="191">
        <f>VLOOKUP(A19,สรุป!B:BA,52,0)</f>
        <v>0</v>
      </c>
      <c r="CW19" s="5" t="s">
        <v>130</v>
      </c>
      <c r="CX19" s="15">
        <f t="shared" si="35"/>
        <v>0</v>
      </c>
    </row>
    <row r="20" spans="1:102" x14ac:dyDescent="0.25">
      <c r="A20" s="5">
        <v>1111079</v>
      </c>
      <c r="B20" s="63" t="s">
        <v>43</v>
      </c>
      <c r="C20" s="245" t="s">
        <v>885</v>
      </c>
      <c r="D20" s="19">
        <f t="shared" si="34"/>
        <v>0</v>
      </c>
      <c r="E20" s="5" t="s">
        <v>130</v>
      </c>
      <c r="F20" s="13">
        <f t="shared" si="2"/>
        <v>0</v>
      </c>
      <c r="G20" s="10">
        <f>VLOOKUP(A20,'1'!B:BA,52,0)</f>
        <v>0</v>
      </c>
      <c r="H20" s="5" t="s">
        <v>130</v>
      </c>
      <c r="I20" s="15">
        <f t="shared" si="3"/>
        <v>0</v>
      </c>
      <c r="J20" s="10">
        <f>VLOOKUP(A20,'2'!B:BA,52,0)</f>
        <v>0</v>
      </c>
      <c r="K20" s="5" t="s">
        <v>130</v>
      </c>
      <c r="L20" s="15">
        <f t="shared" si="4"/>
        <v>0</v>
      </c>
      <c r="M20" s="10">
        <f>VLOOKUP(A20,'3'!B:BA,52,0)</f>
        <v>0</v>
      </c>
      <c r="N20" s="5" t="s">
        <v>130</v>
      </c>
      <c r="O20" s="15">
        <f t="shared" si="5"/>
        <v>0</v>
      </c>
      <c r="P20" s="10">
        <f>VLOOKUP(A20,'4'!B:BA,52,0)</f>
        <v>0</v>
      </c>
      <c r="Q20" s="5" t="s">
        <v>130</v>
      </c>
      <c r="R20" s="15">
        <f t="shared" si="6"/>
        <v>0</v>
      </c>
      <c r="S20" s="10">
        <f>VLOOKUP(A20,'5'!B:BA,52,0)</f>
        <v>0</v>
      </c>
      <c r="T20" s="5" t="s">
        <v>130</v>
      </c>
      <c r="U20" s="15">
        <f t="shared" si="7"/>
        <v>0</v>
      </c>
      <c r="V20" s="10">
        <f>VLOOKUP(A20,'6'!B:BA,52,0)</f>
        <v>0</v>
      </c>
      <c r="W20" s="5" t="s">
        <v>130</v>
      </c>
      <c r="X20" s="15">
        <f t="shared" si="8"/>
        <v>0</v>
      </c>
      <c r="Y20" s="10">
        <f>VLOOKUP(A20,'7'!B:BA,52,0)</f>
        <v>0</v>
      </c>
      <c r="Z20" s="5" t="s">
        <v>130</v>
      </c>
      <c r="AA20" s="15">
        <f t="shared" si="9"/>
        <v>0</v>
      </c>
      <c r="AB20" s="10">
        <f>VLOOKUP(A20,'8'!B:BA,52,0)</f>
        <v>0</v>
      </c>
      <c r="AC20" s="5" t="s">
        <v>130</v>
      </c>
      <c r="AD20" s="15">
        <f t="shared" si="10"/>
        <v>0</v>
      </c>
      <c r="AE20" s="10">
        <f>VLOOKUP(A20,'9'!B:BA,52,0)</f>
        <v>0</v>
      </c>
      <c r="AF20" s="5" t="s">
        <v>130</v>
      </c>
      <c r="AG20" s="15">
        <f t="shared" si="11"/>
        <v>0</v>
      </c>
      <c r="AH20" s="10">
        <f>VLOOKUP(A20,'10'!B:BA,52,0)</f>
        <v>0</v>
      </c>
      <c r="AI20" s="5" t="s">
        <v>130</v>
      </c>
      <c r="AJ20" s="15">
        <f t="shared" si="12"/>
        <v>0</v>
      </c>
      <c r="AK20" s="10">
        <f>VLOOKUP(A20,'11'!B:BA,52,0)</f>
        <v>0</v>
      </c>
      <c r="AL20" s="5" t="s">
        <v>130</v>
      </c>
      <c r="AM20" s="15">
        <f t="shared" si="13"/>
        <v>0</v>
      </c>
      <c r="AN20" s="10">
        <f>VLOOKUP(A20,'12'!B:BA,52,0)</f>
        <v>0</v>
      </c>
      <c r="AO20" s="5" t="s">
        <v>130</v>
      </c>
      <c r="AP20" s="15">
        <f t="shared" si="14"/>
        <v>0</v>
      </c>
      <c r="AQ20" s="10">
        <f>VLOOKUP(A20,'13'!B:BA,52,0)</f>
        <v>0</v>
      </c>
      <c r="AR20" s="5" t="s">
        <v>130</v>
      </c>
      <c r="AS20" s="15">
        <f t="shared" si="15"/>
        <v>0</v>
      </c>
      <c r="AT20" s="10">
        <f>VLOOKUP(A20,'14'!B:BA,52,0)</f>
        <v>0</v>
      </c>
      <c r="AU20" s="5" t="s">
        <v>130</v>
      </c>
      <c r="AV20" s="15">
        <f t="shared" si="16"/>
        <v>0</v>
      </c>
      <c r="AW20" s="10">
        <f>VLOOKUP(A20,'15'!B:BA,52,0)</f>
        <v>0</v>
      </c>
      <c r="AX20" s="5" t="s">
        <v>130</v>
      </c>
      <c r="AY20" s="15">
        <f t="shared" si="17"/>
        <v>0</v>
      </c>
      <c r="AZ20" s="10">
        <f>VLOOKUP(A20,'16'!B:BA,52,0)</f>
        <v>0</v>
      </c>
      <c r="BA20" s="5" t="s">
        <v>130</v>
      </c>
      <c r="BB20" s="15">
        <f t="shared" si="18"/>
        <v>0</v>
      </c>
      <c r="BC20" s="10">
        <f>VLOOKUP(A20,'17'!B:BA,52,0)</f>
        <v>0</v>
      </c>
      <c r="BD20" s="5" t="s">
        <v>130</v>
      </c>
      <c r="BE20" s="15">
        <f t="shared" si="19"/>
        <v>0</v>
      </c>
      <c r="BF20" s="10">
        <f>VLOOKUP(A20,'18'!B:BA,52,0)</f>
        <v>0</v>
      </c>
      <c r="BG20" s="5" t="s">
        <v>130</v>
      </c>
      <c r="BH20" s="15">
        <f t="shared" si="20"/>
        <v>0</v>
      </c>
      <c r="BI20" s="10">
        <f>VLOOKUP(A20,'19'!B:BA,52,0)</f>
        <v>0</v>
      </c>
      <c r="BJ20" s="5" t="s">
        <v>130</v>
      </c>
      <c r="BK20" s="15">
        <f t="shared" si="21"/>
        <v>0</v>
      </c>
      <c r="BL20" s="10">
        <f>VLOOKUP(A20,'20'!B:BA,52,0)</f>
        <v>0</v>
      </c>
      <c r="BM20" s="5" t="s">
        <v>130</v>
      </c>
      <c r="BN20" s="15">
        <f t="shared" si="22"/>
        <v>0</v>
      </c>
      <c r="BO20" s="10">
        <f>VLOOKUP(A20,'21'!B:BC,54,0)</f>
        <v>0</v>
      </c>
      <c r="BP20" s="5" t="s">
        <v>130</v>
      </c>
      <c r="BQ20" s="15">
        <f t="shared" si="23"/>
        <v>0</v>
      </c>
      <c r="BR20" s="10">
        <f>VLOOKUP(A20,'22'!B:BC,54,0)</f>
        <v>0</v>
      </c>
      <c r="BS20" s="5" t="s">
        <v>130</v>
      </c>
      <c r="BT20" s="15">
        <f t="shared" si="24"/>
        <v>0</v>
      </c>
      <c r="BU20" s="10">
        <f>VLOOKUP(A20,'23'!B:BC,54,0)</f>
        <v>0</v>
      </c>
      <c r="BV20" s="5" t="s">
        <v>130</v>
      </c>
      <c r="BW20" s="15">
        <f t="shared" si="25"/>
        <v>0</v>
      </c>
      <c r="BX20" s="10">
        <f>VLOOKUP(A20,'24'!B:BC,54,0)</f>
        <v>0</v>
      </c>
      <c r="BY20" s="5" t="s">
        <v>130</v>
      </c>
      <c r="BZ20" s="15">
        <f t="shared" si="26"/>
        <v>0</v>
      </c>
      <c r="CA20" s="10">
        <f>VLOOKUP(A20,'25'!B:BC,54,0)</f>
        <v>0</v>
      </c>
      <c r="CB20" s="5" t="s">
        <v>130</v>
      </c>
      <c r="CC20" s="15">
        <f t="shared" si="27"/>
        <v>0</v>
      </c>
      <c r="CD20" s="10">
        <f>VLOOKUP(A20,'26'!B:BC,54,0)</f>
        <v>0</v>
      </c>
      <c r="CE20" s="5" t="s">
        <v>130</v>
      </c>
      <c r="CF20" s="15">
        <f t="shared" si="28"/>
        <v>0</v>
      </c>
      <c r="CG20" s="10">
        <f>VLOOKUP(A20,'27'!B:BC,54,0)</f>
        <v>0</v>
      </c>
      <c r="CH20" s="5" t="s">
        <v>130</v>
      </c>
      <c r="CI20" s="15">
        <f t="shared" si="29"/>
        <v>0</v>
      </c>
      <c r="CJ20" s="10">
        <f>VLOOKUP(A20,'28'!B:BC,54,0)</f>
        <v>0</v>
      </c>
      <c r="CK20" s="5" t="s">
        <v>130</v>
      </c>
      <c r="CL20" s="15">
        <f t="shared" si="30"/>
        <v>0</v>
      </c>
      <c r="CM20" s="10">
        <f>VLOOKUP(A20,'29'!B:BC,54,0)</f>
        <v>0</v>
      </c>
      <c r="CN20" s="5" t="s">
        <v>130</v>
      </c>
      <c r="CO20" s="15">
        <f t="shared" si="31"/>
        <v>0</v>
      </c>
      <c r="CP20" s="10">
        <f>VLOOKUP(A20,'30'!B:BC,54,0)</f>
        <v>0</v>
      </c>
      <c r="CQ20" s="5" t="s">
        <v>130</v>
      </c>
      <c r="CR20" s="15">
        <f t="shared" si="32"/>
        <v>0</v>
      </c>
      <c r="CS20" s="10">
        <v>0</v>
      </c>
      <c r="CT20" s="5" t="s">
        <v>130</v>
      </c>
      <c r="CU20" s="15">
        <f t="shared" si="33"/>
        <v>0</v>
      </c>
      <c r="CV20" s="191">
        <f>VLOOKUP(A20,สรุป!B:BA,52,0)</f>
        <v>0</v>
      </c>
      <c r="CW20" s="5" t="s">
        <v>130</v>
      </c>
      <c r="CX20" s="15">
        <f t="shared" si="35"/>
        <v>0</v>
      </c>
    </row>
    <row r="21" spans="1:102" x14ac:dyDescent="0.25">
      <c r="A21" s="5">
        <v>1111080</v>
      </c>
      <c r="B21" s="63" t="s">
        <v>47</v>
      </c>
      <c r="C21" s="245" t="s">
        <v>885</v>
      </c>
      <c r="D21" s="19">
        <f t="shared" si="34"/>
        <v>0</v>
      </c>
      <c r="E21" s="5" t="s">
        <v>130</v>
      </c>
      <c r="F21" s="13">
        <f t="shared" si="2"/>
        <v>0</v>
      </c>
      <c r="G21" s="10">
        <f>VLOOKUP(A21,'1'!B:BA,52,0)</f>
        <v>0</v>
      </c>
      <c r="H21" s="5" t="s">
        <v>130</v>
      </c>
      <c r="I21" s="15">
        <f t="shared" si="3"/>
        <v>0</v>
      </c>
      <c r="J21" s="10">
        <f>VLOOKUP(A21,'2'!B:BA,52,0)</f>
        <v>0</v>
      </c>
      <c r="K21" s="5" t="s">
        <v>130</v>
      </c>
      <c r="L21" s="15">
        <f t="shared" si="4"/>
        <v>0</v>
      </c>
      <c r="M21" s="10">
        <f>VLOOKUP(A21,'3'!B:BA,52,0)</f>
        <v>0</v>
      </c>
      <c r="N21" s="5" t="s">
        <v>130</v>
      </c>
      <c r="O21" s="15">
        <f t="shared" si="5"/>
        <v>0</v>
      </c>
      <c r="P21" s="10">
        <f>VLOOKUP(A21,'4'!B:BA,52,0)</f>
        <v>0</v>
      </c>
      <c r="Q21" s="5" t="s">
        <v>130</v>
      </c>
      <c r="R21" s="15">
        <f t="shared" si="6"/>
        <v>0</v>
      </c>
      <c r="S21" s="10">
        <f>VLOOKUP(A21,'5'!B:BA,52,0)</f>
        <v>0</v>
      </c>
      <c r="T21" s="5" t="s">
        <v>130</v>
      </c>
      <c r="U21" s="15">
        <f t="shared" si="7"/>
        <v>0</v>
      </c>
      <c r="V21" s="10">
        <f>VLOOKUP(A21,'6'!B:BA,52,0)</f>
        <v>0</v>
      </c>
      <c r="W21" s="5" t="s">
        <v>130</v>
      </c>
      <c r="X21" s="15">
        <f t="shared" si="8"/>
        <v>0</v>
      </c>
      <c r="Y21" s="10">
        <f>VLOOKUP(A21,'7'!B:BA,52,0)</f>
        <v>0</v>
      </c>
      <c r="Z21" s="5" t="s">
        <v>130</v>
      </c>
      <c r="AA21" s="15">
        <f t="shared" si="9"/>
        <v>0</v>
      </c>
      <c r="AB21" s="10">
        <f>VLOOKUP(A21,'8'!B:BA,52,0)</f>
        <v>0</v>
      </c>
      <c r="AC21" s="5" t="s">
        <v>130</v>
      </c>
      <c r="AD21" s="15">
        <f t="shared" si="10"/>
        <v>0</v>
      </c>
      <c r="AE21" s="10">
        <f>VLOOKUP(A21,'9'!B:BA,52,0)</f>
        <v>0</v>
      </c>
      <c r="AF21" s="5" t="s">
        <v>130</v>
      </c>
      <c r="AG21" s="15">
        <f t="shared" si="11"/>
        <v>0</v>
      </c>
      <c r="AH21" s="10">
        <f>VLOOKUP(A21,'10'!B:BA,52,0)</f>
        <v>0</v>
      </c>
      <c r="AI21" s="5" t="s">
        <v>130</v>
      </c>
      <c r="AJ21" s="15">
        <f t="shared" si="12"/>
        <v>0</v>
      </c>
      <c r="AK21" s="10">
        <f>VLOOKUP(A21,'11'!B:BA,52,0)</f>
        <v>0</v>
      </c>
      <c r="AL21" s="5" t="s">
        <v>130</v>
      </c>
      <c r="AM21" s="15">
        <f t="shared" si="13"/>
        <v>0</v>
      </c>
      <c r="AN21" s="10">
        <f>VLOOKUP(A21,'12'!B:BA,52,0)</f>
        <v>0</v>
      </c>
      <c r="AO21" s="5" t="s">
        <v>130</v>
      </c>
      <c r="AP21" s="15">
        <f t="shared" si="14"/>
        <v>0</v>
      </c>
      <c r="AQ21" s="10">
        <f>VLOOKUP(A21,'13'!B:BA,52,0)</f>
        <v>0</v>
      </c>
      <c r="AR21" s="5" t="s">
        <v>130</v>
      </c>
      <c r="AS21" s="15">
        <f t="shared" si="15"/>
        <v>0</v>
      </c>
      <c r="AT21" s="10">
        <f>VLOOKUP(A21,'14'!B:BA,52,0)</f>
        <v>0</v>
      </c>
      <c r="AU21" s="5" t="s">
        <v>130</v>
      </c>
      <c r="AV21" s="15">
        <f t="shared" si="16"/>
        <v>0</v>
      </c>
      <c r="AW21" s="10">
        <f>VLOOKUP(A21,'15'!B:BA,52,0)</f>
        <v>0</v>
      </c>
      <c r="AX21" s="5" t="s">
        <v>130</v>
      </c>
      <c r="AY21" s="15">
        <f t="shared" si="17"/>
        <v>0</v>
      </c>
      <c r="AZ21" s="10">
        <f>VLOOKUP(A21,'16'!B:BA,52,0)</f>
        <v>0</v>
      </c>
      <c r="BA21" s="5" t="s">
        <v>130</v>
      </c>
      <c r="BB21" s="15">
        <f t="shared" si="18"/>
        <v>0</v>
      </c>
      <c r="BC21" s="10">
        <f>VLOOKUP(A21,'17'!B:BA,52,0)</f>
        <v>0</v>
      </c>
      <c r="BD21" s="5" t="s">
        <v>130</v>
      </c>
      <c r="BE21" s="15">
        <f t="shared" si="19"/>
        <v>0</v>
      </c>
      <c r="BF21" s="10">
        <f>VLOOKUP(A21,'18'!B:BA,52,0)</f>
        <v>0</v>
      </c>
      <c r="BG21" s="5" t="s">
        <v>130</v>
      </c>
      <c r="BH21" s="15">
        <f t="shared" si="20"/>
        <v>0</v>
      </c>
      <c r="BI21" s="10">
        <f>VLOOKUP(A21,'19'!B:BA,52,0)</f>
        <v>0</v>
      </c>
      <c r="BJ21" s="5" t="s">
        <v>130</v>
      </c>
      <c r="BK21" s="15">
        <f t="shared" si="21"/>
        <v>0</v>
      </c>
      <c r="BL21" s="10">
        <f>VLOOKUP(A21,'20'!B:BA,52,0)</f>
        <v>0</v>
      </c>
      <c r="BM21" s="5" t="s">
        <v>130</v>
      </c>
      <c r="BN21" s="15">
        <f t="shared" si="22"/>
        <v>0</v>
      </c>
      <c r="BO21" s="10">
        <f>VLOOKUP(A21,'21'!B:BC,54,0)</f>
        <v>0</v>
      </c>
      <c r="BP21" s="5" t="s">
        <v>130</v>
      </c>
      <c r="BQ21" s="15">
        <f t="shared" si="23"/>
        <v>0</v>
      </c>
      <c r="BR21" s="10">
        <f>VLOOKUP(A21,'22'!B:BC,54,0)</f>
        <v>0</v>
      </c>
      <c r="BS21" s="5" t="s">
        <v>130</v>
      </c>
      <c r="BT21" s="15">
        <f t="shared" si="24"/>
        <v>0</v>
      </c>
      <c r="BU21" s="10">
        <f>VLOOKUP(A21,'23'!B:BC,54,0)</f>
        <v>0</v>
      </c>
      <c r="BV21" s="5" t="s">
        <v>130</v>
      </c>
      <c r="BW21" s="15">
        <f t="shared" si="25"/>
        <v>0</v>
      </c>
      <c r="BX21" s="10">
        <f>VLOOKUP(A21,'24'!B:BC,54,0)</f>
        <v>0</v>
      </c>
      <c r="BY21" s="5" t="s">
        <v>130</v>
      </c>
      <c r="BZ21" s="15">
        <f t="shared" si="26"/>
        <v>0</v>
      </c>
      <c r="CA21" s="10">
        <f>VLOOKUP(A21,'25'!B:BC,54,0)</f>
        <v>0</v>
      </c>
      <c r="CB21" s="5" t="s">
        <v>130</v>
      </c>
      <c r="CC21" s="15">
        <f t="shared" si="27"/>
        <v>0</v>
      </c>
      <c r="CD21" s="10">
        <f>VLOOKUP(A21,'26'!B:BC,54,0)</f>
        <v>0</v>
      </c>
      <c r="CE21" s="5" t="s">
        <v>130</v>
      </c>
      <c r="CF21" s="15">
        <f t="shared" si="28"/>
        <v>0</v>
      </c>
      <c r="CG21" s="10">
        <f>VLOOKUP(A21,'27'!B:BC,54,0)</f>
        <v>0</v>
      </c>
      <c r="CH21" s="5" t="s">
        <v>130</v>
      </c>
      <c r="CI21" s="15">
        <f t="shared" si="29"/>
        <v>0</v>
      </c>
      <c r="CJ21" s="10">
        <f>VLOOKUP(A21,'28'!B:BC,54,0)</f>
        <v>0</v>
      </c>
      <c r="CK21" s="5" t="s">
        <v>130</v>
      </c>
      <c r="CL21" s="15">
        <f t="shared" si="30"/>
        <v>0</v>
      </c>
      <c r="CM21" s="10">
        <f>VLOOKUP(A21,'29'!B:BC,54,0)</f>
        <v>0</v>
      </c>
      <c r="CN21" s="5" t="s">
        <v>130</v>
      </c>
      <c r="CO21" s="15">
        <f t="shared" si="31"/>
        <v>0</v>
      </c>
      <c r="CP21" s="10">
        <f>VLOOKUP(A21,'30'!B:BC,54,0)</f>
        <v>0</v>
      </c>
      <c r="CQ21" s="5" t="s">
        <v>130</v>
      </c>
      <c r="CR21" s="15">
        <f t="shared" si="32"/>
        <v>0</v>
      </c>
      <c r="CS21" s="10">
        <v>0</v>
      </c>
      <c r="CT21" s="5" t="s">
        <v>130</v>
      </c>
      <c r="CU21" s="15">
        <f t="shared" si="33"/>
        <v>0</v>
      </c>
      <c r="CV21" s="191">
        <f>VLOOKUP(A21,สรุป!B:BA,52,0)</f>
        <v>0</v>
      </c>
      <c r="CW21" s="5" t="s">
        <v>130</v>
      </c>
      <c r="CX21" s="15">
        <f t="shared" si="35"/>
        <v>0</v>
      </c>
    </row>
    <row r="22" spans="1:102" x14ac:dyDescent="0.25">
      <c r="A22" s="5">
        <v>1111081</v>
      </c>
      <c r="B22" s="63" t="s">
        <v>35</v>
      </c>
      <c r="C22" s="245" t="s">
        <v>885</v>
      </c>
      <c r="D22" s="19">
        <f t="shared" si="34"/>
        <v>0</v>
      </c>
      <c r="E22" s="5" t="s">
        <v>130</v>
      </c>
      <c r="F22" s="13">
        <f t="shared" si="2"/>
        <v>0</v>
      </c>
      <c r="G22" s="10">
        <f>VLOOKUP(A22,'1'!B:BA,52,0)</f>
        <v>0</v>
      </c>
      <c r="H22" s="5" t="s">
        <v>130</v>
      </c>
      <c r="I22" s="15">
        <f t="shared" si="3"/>
        <v>0</v>
      </c>
      <c r="J22" s="10">
        <f>VLOOKUP(A22,'2'!B:BA,52,0)</f>
        <v>0</v>
      </c>
      <c r="K22" s="5" t="s">
        <v>130</v>
      </c>
      <c r="L22" s="15">
        <f t="shared" si="4"/>
        <v>0</v>
      </c>
      <c r="M22" s="10">
        <f>VLOOKUP(A22,'3'!B:BA,52,0)</f>
        <v>0</v>
      </c>
      <c r="N22" s="5" t="s">
        <v>130</v>
      </c>
      <c r="O22" s="15">
        <f t="shared" si="5"/>
        <v>0</v>
      </c>
      <c r="P22" s="10">
        <f>VLOOKUP(A22,'4'!B:BA,52,0)</f>
        <v>0</v>
      </c>
      <c r="Q22" s="5" t="s">
        <v>130</v>
      </c>
      <c r="R22" s="15">
        <f t="shared" si="6"/>
        <v>0</v>
      </c>
      <c r="S22" s="10">
        <f>VLOOKUP(A22,'5'!B:BA,52,0)</f>
        <v>0</v>
      </c>
      <c r="T22" s="5" t="s">
        <v>130</v>
      </c>
      <c r="U22" s="15">
        <f t="shared" si="7"/>
        <v>0</v>
      </c>
      <c r="V22" s="10">
        <f>VLOOKUP(A22,'6'!B:BA,52,0)</f>
        <v>0</v>
      </c>
      <c r="W22" s="5" t="s">
        <v>130</v>
      </c>
      <c r="X22" s="15">
        <f t="shared" si="8"/>
        <v>0</v>
      </c>
      <c r="Y22" s="10">
        <f>VLOOKUP(A22,'7'!B:BA,52,0)</f>
        <v>0</v>
      </c>
      <c r="Z22" s="5" t="s">
        <v>130</v>
      </c>
      <c r="AA22" s="15">
        <f t="shared" si="9"/>
        <v>0</v>
      </c>
      <c r="AB22" s="10">
        <f>VLOOKUP(A22,'8'!B:BA,52,0)</f>
        <v>0</v>
      </c>
      <c r="AC22" s="5" t="s">
        <v>130</v>
      </c>
      <c r="AD22" s="15">
        <f t="shared" si="10"/>
        <v>0</v>
      </c>
      <c r="AE22" s="10">
        <f>VLOOKUP(A22,'9'!B:BA,52,0)</f>
        <v>0</v>
      </c>
      <c r="AF22" s="5" t="s">
        <v>130</v>
      </c>
      <c r="AG22" s="15">
        <f t="shared" si="11"/>
        <v>0</v>
      </c>
      <c r="AH22" s="10">
        <f>VLOOKUP(A22,'10'!B:BA,52,0)</f>
        <v>0</v>
      </c>
      <c r="AI22" s="5" t="s">
        <v>130</v>
      </c>
      <c r="AJ22" s="15">
        <f t="shared" si="12"/>
        <v>0</v>
      </c>
      <c r="AK22" s="10">
        <f>VLOOKUP(A22,'11'!B:BA,52,0)</f>
        <v>0</v>
      </c>
      <c r="AL22" s="5" t="s">
        <v>130</v>
      </c>
      <c r="AM22" s="15">
        <f t="shared" si="13"/>
        <v>0</v>
      </c>
      <c r="AN22" s="10">
        <f>VLOOKUP(A22,'12'!B:BA,52,0)</f>
        <v>0</v>
      </c>
      <c r="AO22" s="5" t="s">
        <v>130</v>
      </c>
      <c r="AP22" s="15">
        <f t="shared" si="14"/>
        <v>0</v>
      </c>
      <c r="AQ22" s="10">
        <f>VLOOKUP(A22,'13'!B:BA,52,0)</f>
        <v>0</v>
      </c>
      <c r="AR22" s="5" t="s">
        <v>130</v>
      </c>
      <c r="AS22" s="15">
        <f t="shared" si="15"/>
        <v>0</v>
      </c>
      <c r="AT22" s="10">
        <f>VLOOKUP(A22,'14'!B:BA,52,0)</f>
        <v>0</v>
      </c>
      <c r="AU22" s="5" t="s">
        <v>130</v>
      </c>
      <c r="AV22" s="15">
        <f t="shared" si="16"/>
        <v>0</v>
      </c>
      <c r="AW22" s="10">
        <f>VLOOKUP(A22,'15'!B:BA,52,0)</f>
        <v>0</v>
      </c>
      <c r="AX22" s="5" t="s">
        <v>130</v>
      </c>
      <c r="AY22" s="15">
        <f t="shared" si="17"/>
        <v>0</v>
      </c>
      <c r="AZ22" s="10">
        <f>VLOOKUP(A22,'16'!B:BA,52,0)</f>
        <v>0</v>
      </c>
      <c r="BA22" s="5" t="s">
        <v>130</v>
      </c>
      <c r="BB22" s="15">
        <f t="shared" si="18"/>
        <v>0</v>
      </c>
      <c r="BC22" s="10">
        <f>VLOOKUP(A22,'17'!B:BA,52,0)</f>
        <v>0</v>
      </c>
      <c r="BD22" s="5" t="s">
        <v>130</v>
      </c>
      <c r="BE22" s="15">
        <f t="shared" si="19"/>
        <v>0</v>
      </c>
      <c r="BF22" s="10">
        <f>VLOOKUP(A22,'18'!B:BA,52,0)</f>
        <v>0</v>
      </c>
      <c r="BG22" s="5" t="s">
        <v>130</v>
      </c>
      <c r="BH22" s="15">
        <f t="shared" si="20"/>
        <v>0</v>
      </c>
      <c r="BI22" s="10">
        <f>VLOOKUP(A22,'19'!B:BA,52,0)</f>
        <v>0</v>
      </c>
      <c r="BJ22" s="5" t="s">
        <v>130</v>
      </c>
      <c r="BK22" s="15">
        <f t="shared" si="21"/>
        <v>0</v>
      </c>
      <c r="BL22" s="10">
        <f>VLOOKUP(A22,'20'!B:BA,52,0)</f>
        <v>0</v>
      </c>
      <c r="BM22" s="5" t="s">
        <v>130</v>
      </c>
      <c r="BN22" s="15">
        <f t="shared" si="22"/>
        <v>0</v>
      </c>
      <c r="BO22" s="10">
        <f>VLOOKUP(A22,'21'!B:BC,54,0)</f>
        <v>0</v>
      </c>
      <c r="BP22" s="5" t="s">
        <v>130</v>
      </c>
      <c r="BQ22" s="15">
        <f t="shared" si="23"/>
        <v>0</v>
      </c>
      <c r="BR22" s="10">
        <f>VLOOKUP(A22,'22'!B:BC,54,0)</f>
        <v>0</v>
      </c>
      <c r="BS22" s="5" t="s">
        <v>130</v>
      </c>
      <c r="BT22" s="15">
        <f t="shared" si="24"/>
        <v>0</v>
      </c>
      <c r="BU22" s="10">
        <f>VLOOKUP(A22,'23'!B:BC,54,0)</f>
        <v>0</v>
      </c>
      <c r="BV22" s="5" t="s">
        <v>130</v>
      </c>
      <c r="BW22" s="15">
        <f t="shared" si="25"/>
        <v>0</v>
      </c>
      <c r="BX22" s="10">
        <f>VLOOKUP(A22,'24'!B:BC,54,0)</f>
        <v>0</v>
      </c>
      <c r="BY22" s="5" t="s">
        <v>130</v>
      </c>
      <c r="BZ22" s="15">
        <f t="shared" si="26"/>
        <v>0</v>
      </c>
      <c r="CA22" s="10">
        <f>VLOOKUP(A22,'25'!B:BC,54,0)</f>
        <v>0</v>
      </c>
      <c r="CB22" s="5" t="s">
        <v>130</v>
      </c>
      <c r="CC22" s="15">
        <f t="shared" si="27"/>
        <v>0</v>
      </c>
      <c r="CD22" s="10">
        <f>VLOOKUP(A22,'26'!B:BC,54,0)</f>
        <v>0</v>
      </c>
      <c r="CE22" s="5" t="s">
        <v>130</v>
      </c>
      <c r="CF22" s="15">
        <f t="shared" si="28"/>
        <v>0</v>
      </c>
      <c r="CG22" s="10">
        <f>VLOOKUP(A22,'27'!B:BC,54,0)</f>
        <v>0</v>
      </c>
      <c r="CH22" s="5" t="s">
        <v>130</v>
      </c>
      <c r="CI22" s="15">
        <f t="shared" si="29"/>
        <v>0</v>
      </c>
      <c r="CJ22" s="10">
        <f>VLOOKUP(A22,'28'!B:BC,54,0)</f>
        <v>0</v>
      </c>
      <c r="CK22" s="5" t="s">
        <v>130</v>
      </c>
      <c r="CL22" s="15">
        <f t="shared" si="30"/>
        <v>0</v>
      </c>
      <c r="CM22" s="10">
        <f>VLOOKUP(A22,'29'!B:BC,54,0)</f>
        <v>0</v>
      </c>
      <c r="CN22" s="5" t="s">
        <v>130</v>
      </c>
      <c r="CO22" s="15">
        <f t="shared" si="31"/>
        <v>0</v>
      </c>
      <c r="CP22" s="10">
        <f>VLOOKUP(A22,'30'!B:BC,54,0)</f>
        <v>0</v>
      </c>
      <c r="CQ22" s="5" t="s">
        <v>130</v>
      </c>
      <c r="CR22" s="15">
        <f t="shared" si="32"/>
        <v>0</v>
      </c>
      <c r="CS22" s="10">
        <v>0</v>
      </c>
      <c r="CT22" s="5" t="s">
        <v>130</v>
      </c>
      <c r="CU22" s="15">
        <f t="shared" si="33"/>
        <v>0</v>
      </c>
      <c r="CV22" s="191">
        <f>VLOOKUP(A22,สรุป!B:BA,52,0)</f>
        <v>0</v>
      </c>
      <c r="CW22" s="5" t="s">
        <v>130</v>
      </c>
      <c r="CX22" s="15">
        <f t="shared" si="35"/>
        <v>0</v>
      </c>
    </row>
    <row r="23" spans="1:102" x14ac:dyDescent="0.25">
      <c r="A23" s="5">
        <v>1111082</v>
      </c>
      <c r="B23" s="63" t="s">
        <v>37</v>
      </c>
      <c r="C23" s="245" t="s">
        <v>885</v>
      </c>
      <c r="D23" s="19">
        <f t="shared" si="34"/>
        <v>0</v>
      </c>
      <c r="E23" s="5" t="s">
        <v>130</v>
      </c>
      <c r="F23" s="13">
        <f t="shared" si="2"/>
        <v>0</v>
      </c>
      <c r="G23" s="10">
        <f>VLOOKUP(A23,'1'!B:BA,52,0)</f>
        <v>0</v>
      </c>
      <c r="H23" s="5" t="s">
        <v>130</v>
      </c>
      <c r="I23" s="15">
        <f t="shared" si="3"/>
        <v>0</v>
      </c>
      <c r="J23" s="10">
        <f>VLOOKUP(A23,'2'!B:BA,52,0)</f>
        <v>0</v>
      </c>
      <c r="K23" s="5" t="s">
        <v>130</v>
      </c>
      <c r="L23" s="15">
        <f t="shared" si="4"/>
        <v>0</v>
      </c>
      <c r="M23" s="10">
        <f>VLOOKUP(A23,'3'!B:BA,52,0)</f>
        <v>0</v>
      </c>
      <c r="N23" s="5" t="s">
        <v>130</v>
      </c>
      <c r="O23" s="15">
        <f t="shared" si="5"/>
        <v>0</v>
      </c>
      <c r="P23" s="10">
        <f>VLOOKUP(A23,'4'!B:BA,52,0)</f>
        <v>0</v>
      </c>
      <c r="Q23" s="5" t="s">
        <v>130</v>
      </c>
      <c r="R23" s="15">
        <f t="shared" si="6"/>
        <v>0</v>
      </c>
      <c r="S23" s="10">
        <f>VLOOKUP(A23,'5'!B:BA,52,0)</f>
        <v>0</v>
      </c>
      <c r="T23" s="5" t="s">
        <v>130</v>
      </c>
      <c r="U23" s="15">
        <f t="shared" si="7"/>
        <v>0</v>
      </c>
      <c r="V23" s="10">
        <f>VLOOKUP(A23,'6'!B:BA,52,0)</f>
        <v>0</v>
      </c>
      <c r="W23" s="5" t="s">
        <v>130</v>
      </c>
      <c r="X23" s="15">
        <f t="shared" si="8"/>
        <v>0</v>
      </c>
      <c r="Y23" s="10">
        <f>VLOOKUP(A23,'7'!B:BA,52,0)</f>
        <v>0</v>
      </c>
      <c r="Z23" s="5" t="s">
        <v>130</v>
      </c>
      <c r="AA23" s="15">
        <f t="shared" si="9"/>
        <v>0</v>
      </c>
      <c r="AB23" s="10">
        <f>VLOOKUP(A23,'8'!B:BA,52,0)</f>
        <v>0</v>
      </c>
      <c r="AC23" s="5" t="s">
        <v>130</v>
      </c>
      <c r="AD23" s="15">
        <f t="shared" si="10"/>
        <v>0</v>
      </c>
      <c r="AE23" s="10">
        <f>VLOOKUP(A23,'9'!B:BA,52,0)</f>
        <v>0</v>
      </c>
      <c r="AF23" s="5" t="s">
        <v>130</v>
      </c>
      <c r="AG23" s="15">
        <f t="shared" si="11"/>
        <v>0</v>
      </c>
      <c r="AH23" s="10">
        <f>VLOOKUP(A23,'10'!B:BA,52,0)</f>
        <v>0</v>
      </c>
      <c r="AI23" s="5" t="s">
        <v>130</v>
      </c>
      <c r="AJ23" s="15">
        <f t="shared" si="12"/>
        <v>0</v>
      </c>
      <c r="AK23" s="10">
        <f>VLOOKUP(A23,'11'!B:BA,52,0)</f>
        <v>0</v>
      </c>
      <c r="AL23" s="5" t="s">
        <v>130</v>
      </c>
      <c r="AM23" s="15">
        <f t="shared" si="13"/>
        <v>0</v>
      </c>
      <c r="AN23" s="10">
        <f>VLOOKUP(A23,'12'!B:BA,52,0)</f>
        <v>0</v>
      </c>
      <c r="AO23" s="5" t="s">
        <v>130</v>
      </c>
      <c r="AP23" s="15">
        <f t="shared" si="14"/>
        <v>0</v>
      </c>
      <c r="AQ23" s="10">
        <f>VLOOKUP(A23,'13'!B:BA,52,0)</f>
        <v>0</v>
      </c>
      <c r="AR23" s="5" t="s">
        <v>130</v>
      </c>
      <c r="AS23" s="15">
        <f t="shared" si="15"/>
        <v>0</v>
      </c>
      <c r="AT23" s="10">
        <f>VLOOKUP(A23,'14'!B:BA,52,0)</f>
        <v>0</v>
      </c>
      <c r="AU23" s="5" t="s">
        <v>130</v>
      </c>
      <c r="AV23" s="15">
        <f t="shared" si="16"/>
        <v>0</v>
      </c>
      <c r="AW23" s="10">
        <f>VLOOKUP(A23,'15'!B:BA,52,0)</f>
        <v>0</v>
      </c>
      <c r="AX23" s="5" t="s">
        <v>130</v>
      </c>
      <c r="AY23" s="15">
        <f t="shared" si="17"/>
        <v>0</v>
      </c>
      <c r="AZ23" s="10">
        <f>VLOOKUP(A23,'16'!B:BA,52,0)</f>
        <v>0</v>
      </c>
      <c r="BA23" s="5" t="s">
        <v>130</v>
      </c>
      <c r="BB23" s="15">
        <f t="shared" si="18"/>
        <v>0</v>
      </c>
      <c r="BC23" s="10">
        <f>VLOOKUP(A23,'17'!B:BA,52,0)</f>
        <v>0</v>
      </c>
      <c r="BD23" s="5" t="s">
        <v>130</v>
      </c>
      <c r="BE23" s="15">
        <f t="shared" si="19"/>
        <v>0</v>
      </c>
      <c r="BF23" s="10">
        <f>VLOOKUP(A23,'18'!B:BA,52,0)</f>
        <v>0</v>
      </c>
      <c r="BG23" s="5" t="s">
        <v>130</v>
      </c>
      <c r="BH23" s="15">
        <f t="shared" si="20"/>
        <v>0</v>
      </c>
      <c r="BI23" s="10">
        <f>VLOOKUP(A23,'19'!B:BA,52,0)</f>
        <v>0</v>
      </c>
      <c r="BJ23" s="5" t="s">
        <v>130</v>
      </c>
      <c r="BK23" s="15">
        <f t="shared" si="21"/>
        <v>0</v>
      </c>
      <c r="BL23" s="10">
        <f>VLOOKUP(A23,'20'!B:BA,52,0)</f>
        <v>0</v>
      </c>
      <c r="BM23" s="5" t="s">
        <v>130</v>
      </c>
      <c r="BN23" s="15">
        <f t="shared" si="22"/>
        <v>0</v>
      </c>
      <c r="BO23" s="10">
        <f>VLOOKUP(A23,'21'!B:BC,54,0)</f>
        <v>0</v>
      </c>
      <c r="BP23" s="5" t="s">
        <v>130</v>
      </c>
      <c r="BQ23" s="15">
        <f t="shared" si="23"/>
        <v>0</v>
      </c>
      <c r="BR23" s="10">
        <f>VLOOKUP(A23,'22'!B:BC,54,0)</f>
        <v>0</v>
      </c>
      <c r="BS23" s="5" t="s">
        <v>130</v>
      </c>
      <c r="BT23" s="15">
        <f t="shared" si="24"/>
        <v>0</v>
      </c>
      <c r="BU23" s="10">
        <f>VLOOKUP(A23,'23'!B:BC,54,0)</f>
        <v>0</v>
      </c>
      <c r="BV23" s="5" t="s">
        <v>130</v>
      </c>
      <c r="BW23" s="15">
        <f t="shared" si="25"/>
        <v>0</v>
      </c>
      <c r="BX23" s="10">
        <f>VLOOKUP(A23,'24'!B:BC,54,0)</f>
        <v>0</v>
      </c>
      <c r="BY23" s="5" t="s">
        <v>130</v>
      </c>
      <c r="BZ23" s="15">
        <f t="shared" si="26"/>
        <v>0</v>
      </c>
      <c r="CA23" s="10">
        <f>VLOOKUP(A23,'25'!B:BC,54,0)</f>
        <v>0</v>
      </c>
      <c r="CB23" s="5" t="s">
        <v>130</v>
      </c>
      <c r="CC23" s="15">
        <f t="shared" si="27"/>
        <v>0</v>
      </c>
      <c r="CD23" s="10">
        <f>VLOOKUP(A23,'26'!B:BC,54,0)</f>
        <v>0</v>
      </c>
      <c r="CE23" s="5" t="s">
        <v>130</v>
      </c>
      <c r="CF23" s="15">
        <f t="shared" si="28"/>
        <v>0</v>
      </c>
      <c r="CG23" s="10">
        <f>VLOOKUP(A23,'27'!B:BC,54,0)</f>
        <v>0</v>
      </c>
      <c r="CH23" s="5" t="s">
        <v>130</v>
      </c>
      <c r="CI23" s="15">
        <f t="shared" si="29"/>
        <v>0</v>
      </c>
      <c r="CJ23" s="10">
        <f>VLOOKUP(A23,'28'!B:BC,54,0)</f>
        <v>0</v>
      </c>
      <c r="CK23" s="5" t="s">
        <v>130</v>
      </c>
      <c r="CL23" s="15">
        <f t="shared" si="30"/>
        <v>0</v>
      </c>
      <c r="CM23" s="10">
        <f>VLOOKUP(A23,'29'!B:BC,54,0)</f>
        <v>0</v>
      </c>
      <c r="CN23" s="5" t="s">
        <v>130</v>
      </c>
      <c r="CO23" s="15">
        <f t="shared" si="31"/>
        <v>0</v>
      </c>
      <c r="CP23" s="10">
        <f>VLOOKUP(A23,'30'!B:BC,54,0)</f>
        <v>0</v>
      </c>
      <c r="CQ23" s="5" t="s">
        <v>130</v>
      </c>
      <c r="CR23" s="15">
        <f t="shared" si="32"/>
        <v>0</v>
      </c>
      <c r="CS23" s="10">
        <v>0</v>
      </c>
      <c r="CT23" s="5" t="s">
        <v>130</v>
      </c>
      <c r="CU23" s="15">
        <f t="shared" si="33"/>
        <v>0</v>
      </c>
      <c r="CV23" s="191">
        <f>VLOOKUP(A23,สรุป!B:BA,52,0)</f>
        <v>0</v>
      </c>
      <c r="CW23" s="5" t="s">
        <v>130</v>
      </c>
      <c r="CX23" s="15">
        <f t="shared" si="35"/>
        <v>0</v>
      </c>
    </row>
    <row r="24" spans="1:102" x14ac:dyDescent="0.25">
      <c r="A24" s="5">
        <v>1111083</v>
      </c>
      <c r="B24" s="63" t="s">
        <v>31</v>
      </c>
      <c r="C24" s="245" t="s">
        <v>885</v>
      </c>
      <c r="D24" s="19">
        <f t="shared" si="34"/>
        <v>0</v>
      </c>
      <c r="E24" s="5" t="s">
        <v>130</v>
      </c>
      <c r="F24" s="13">
        <f t="shared" si="2"/>
        <v>0</v>
      </c>
      <c r="G24" s="10">
        <f>VLOOKUP(A24,'1'!B:BA,52,0)</f>
        <v>0</v>
      </c>
      <c r="H24" s="5" t="s">
        <v>130</v>
      </c>
      <c r="I24" s="15">
        <f t="shared" si="3"/>
        <v>0</v>
      </c>
      <c r="J24" s="10">
        <f>VLOOKUP(A24,'2'!B:BA,52,0)</f>
        <v>0</v>
      </c>
      <c r="K24" s="5" t="s">
        <v>130</v>
      </c>
      <c r="L24" s="15">
        <f t="shared" si="4"/>
        <v>0</v>
      </c>
      <c r="M24" s="10">
        <f>VLOOKUP(A24,'3'!B:BA,52,0)</f>
        <v>0</v>
      </c>
      <c r="N24" s="5" t="s">
        <v>130</v>
      </c>
      <c r="O24" s="15">
        <f t="shared" si="5"/>
        <v>0</v>
      </c>
      <c r="P24" s="10">
        <f>VLOOKUP(A24,'4'!B:BA,52,0)</f>
        <v>0</v>
      </c>
      <c r="Q24" s="5" t="s">
        <v>130</v>
      </c>
      <c r="R24" s="15">
        <f t="shared" si="6"/>
        <v>0</v>
      </c>
      <c r="S24" s="10">
        <f>VLOOKUP(A24,'5'!B:BA,52,0)</f>
        <v>0</v>
      </c>
      <c r="T24" s="5" t="s">
        <v>130</v>
      </c>
      <c r="U24" s="15">
        <f t="shared" si="7"/>
        <v>0</v>
      </c>
      <c r="V24" s="10">
        <f>VLOOKUP(A24,'6'!B:BA,52,0)</f>
        <v>0</v>
      </c>
      <c r="W24" s="5" t="s">
        <v>130</v>
      </c>
      <c r="X24" s="15">
        <f t="shared" si="8"/>
        <v>0</v>
      </c>
      <c r="Y24" s="10">
        <f>VLOOKUP(A24,'7'!B:BA,52,0)</f>
        <v>0</v>
      </c>
      <c r="Z24" s="5" t="s">
        <v>130</v>
      </c>
      <c r="AA24" s="15">
        <f t="shared" si="9"/>
        <v>0</v>
      </c>
      <c r="AB24" s="10">
        <f>VLOOKUP(A24,'8'!B:BA,52,0)</f>
        <v>0</v>
      </c>
      <c r="AC24" s="5" t="s">
        <v>130</v>
      </c>
      <c r="AD24" s="15">
        <f t="shared" si="10"/>
        <v>0</v>
      </c>
      <c r="AE24" s="10">
        <f>VLOOKUP(A24,'9'!B:BA,52,0)</f>
        <v>0</v>
      </c>
      <c r="AF24" s="5" t="s">
        <v>130</v>
      </c>
      <c r="AG24" s="15">
        <f t="shared" si="11"/>
        <v>0</v>
      </c>
      <c r="AH24" s="10">
        <f>VLOOKUP(A24,'10'!B:BA,52,0)</f>
        <v>0</v>
      </c>
      <c r="AI24" s="5" t="s">
        <v>130</v>
      </c>
      <c r="AJ24" s="15">
        <f t="shared" si="12"/>
        <v>0</v>
      </c>
      <c r="AK24" s="10">
        <f>VLOOKUP(A24,'11'!B:BA,52,0)</f>
        <v>0</v>
      </c>
      <c r="AL24" s="5" t="s">
        <v>130</v>
      </c>
      <c r="AM24" s="15">
        <f t="shared" si="13"/>
        <v>0</v>
      </c>
      <c r="AN24" s="10">
        <f>VLOOKUP(A24,'12'!B:BA,52,0)</f>
        <v>0</v>
      </c>
      <c r="AO24" s="5" t="s">
        <v>130</v>
      </c>
      <c r="AP24" s="15">
        <f t="shared" si="14"/>
        <v>0</v>
      </c>
      <c r="AQ24" s="10">
        <f>VLOOKUP(A24,'13'!B:BA,52,0)</f>
        <v>0</v>
      </c>
      <c r="AR24" s="5" t="s">
        <v>130</v>
      </c>
      <c r="AS24" s="15">
        <f t="shared" si="15"/>
        <v>0</v>
      </c>
      <c r="AT24" s="10">
        <f>VLOOKUP(A24,'14'!B:BA,52,0)</f>
        <v>0</v>
      </c>
      <c r="AU24" s="5" t="s">
        <v>130</v>
      </c>
      <c r="AV24" s="15">
        <f t="shared" si="16"/>
        <v>0</v>
      </c>
      <c r="AW24" s="10">
        <f>VLOOKUP(A24,'15'!B:BA,52,0)</f>
        <v>0</v>
      </c>
      <c r="AX24" s="5" t="s">
        <v>130</v>
      </c>
      <c r="AY24" s="15">
        <f t="shared" si="17"/>
        <v>0</v>
      </c>
      <c r="AZ24" s="10">
        <f>VLOOKUP(A24,'16'!B:BA,52,0)</f>
        <v>0</v>
      </c>
      <c r="BA24" s="5" t="s">
        <v>130</v>
      </c>
      <c r="BB24" s="15">
        <f t="shared" si="18"/>
        <v>0</v>
      </c>
      <c r="BC24" s="10">
        <f>VLOOKUP(A24,'17'!B:BA,52,0)</f>
        <v>0</v>
      </c>
      <c r="BD24" s="5" t="s">
        <v>130</v>
      </c>
      <c r="BE24" s="15">
        <f t="shared" si="19"/>
        <v>0</v>
      </c>
      <c r="BF24" s="10">
        <f>VLOOKUP(A24,'18'!B:BA,52,0)</f>
        <v>0</v>
      </c>
      <c r="BG24" s="5" t="s">
        <v>130</v>
      </c>
      <c r="BH24" s="15">
        <f t="shared" si="20"/>
        <v>0</v>
      </c>
      <c r="BI24" s="10">
        <f>VLOOKUP(A24,'19'!B:BA,52,0)</f>
        <v>0</v>
      </c>
      <c r="BJ24" s="5" t="s">
        <v>130</v>
      </c>
      <c r="BK24" s="15">
        <f t="shared" si="21"/>
        <v>0</v>
      </c>
      <c r="BL24" s="10">
        <f>VLOOKUP(A24,'20'!B:BA,52,0)</f>
        <v>0</v>
      </c>
      <c r="BM24" s="5" t="s">
        <v>130</v>
      </c>
      <c r="BN24" s="15">
        <f t="shared" si="22"/>
        <v>0</v>
      </c>
      <c r="BO24" s="10">
        <f>VLOOKUP(A24,'21'!B:BC,54,0)</f>
        <v>0</v>
      </c>
      <c r="BP24" s="5" t="s">
        <v>130</v>
      </c>
      <c r="BQ24" s="15">
        <f t="shared" si="23"/>
        <v>0</v>
      </c>
      <c r="BR24" s="10">
        <f>VLOOKUP(A24,'22'!B:BC,54,0)</f>
        <v>0</v>
      </c>
      <c r="BS24" s="5" t="s">
        <v>130</v>
      </c>
      <c r="BT24" s="15">
        <f t="shared" si="24"/>
        <v>0</v>
      </c>
      <c r="BU24" s="10">
        <f>VLOOKUP(A24,'23'!B:BC,54,0)</f>
        <v>0</v>
      </c>
      <c r="BV24" s="5" t="s">
        <v>130</v>
      </c>
      <c r="BW24" s="15">
        <f t="shared" si="25"/>
        <v>0</v>
      </c>
      <c r="BX24" s="10">
        <f>VLOOKUP(A24,'24'!B:BC,54,0)</f>
        <v>0</v>
      </c>
      <c r="BY24" s="5" t="s">
        <v>130</v>
      </c>
      <c r="BZ24" s="15">
        <f t="shared" si="26"/>
        <v>0</v>
      </c>
      <c r="CA24" s="10">
        <f>VLOOKUP(A24,'25'!B:BC,54,0)</f>
        <v>0</v>
      </c>
      <c r="CB24" s="5" t="s">
        <v>130</v>
      </c>
      <c r="CC24" s="15">
        <f t="shared" si="27"/>
        <v>0</v>
      </c>
      <c r="CD24" s="10">
        <f>VLOOKUP(A24,'26'!B:BC,54,0)</f>
        <v>0</v>
      </c>
      <c r="CE24" s="5" t="s">
        <v>130</v>
      </c>
      <c r="CF24" s="15">
        <f t="shared" si="28"/>
        <v>0</v>
      </c>
      <c r="CG24" s="10">
        <f>VLOOKUP(A24,'27'!B:BC,54,0)</f>
        <v>0</v>
      </c>
      <c r="CH24" s="5" t="s">
        <v>130</v>
      </c>
      <c r="CI24" s="15">
        <f t="shared" si="29"/>
        <v>0</v>
      </c>
      <c r="CJ24" s="10">
        <f>VLOOKUP(A24,'28'!B:BC,54,0)</f>
        <v>0</v>
      </c>
      <c r="CK24" s="5" t="s">
        <v>130</v>
      </c>
      <c r="CL24" s="15">
        <f t="shared" si="30"/>
        <v>0</v>
      </c>
      <c r="CM24" s="10">
        <f>VLOOKUP(A24,'29'!B:BC,54,0)</f>
        <v>0</v>
      </c>
      <c r="CN24" s="5" t="s">
        <v>130</v>
      </c>
      <c r="CO24" s="15">
        <f t="shared" si="31"/>
        <v>0</v>
      </c>
      <c r="CP24" s="10">
        <f>VLOOKUP(A24,'30'!B:BC,54,0)</f>
        <v>0</v>
      </c>
      <c r="CQ24" s="5" t="s">
        <v>130</v>
      </c>
      <c r="CR24" s="15">
        <f t="shared" si="32"/>
        <v>0</v>
      </c>
      <c r="CS24" s="10">
        <v>0</v>
      </c>
      <c r="CT24" s="5" t="s">
        <v>130</v>
      </c>
      <c r="CU24" s="15">
        <f t="shared" si="33"/>
        <v>0</v>
      </c>
      <c r="CV24" s="191">
        <f>VLOOKUP(A24,สรุป!B:BA,52,0)</f>
        <v>0</v>
      </c>
      <c r="CW24" s="5" t="s">
        <v>130</v>
      </c>
      <c r="CX24" s="15">
        <f t="shared" si="35"/>
        <v>0</v>
      </c>
    </row>
    <row r="25" spans="1:102" x14ac:dyDescent="0.25">
      <c r="A25" s="5">
        <v>1112003</v>
      </c>
      <c r="B25" s="63" t="s">
        <v>115</v>
      </c>
      <c r="C25" s="144">
        <v>19.149999999999999</v>
      </c>
      <c r="D25" s="19">
        <f t="shared" si="34"/>
        <v>2018</v>
      </c>
      <c r="E25" s="5" t="s">
        <v>129</v>
      </c>
      <c r="F25" s="13">
        <f t="shared" si="2"/>
        <v>38644.699999999997</v>
      </c>
      <c r="G25" s="10">
        <f>VLOOKUP(A25,'1'!B:BA,52,0)</f>
        <v>119</v>
      </c>
      <c r="H25" s="5" t="s">
        <v>129</v>
      </c>
      <c r="I25" s="15">
        <f t="shared" si="3"/>
        <v>2278.85</v>
      </c>
      <c r="J25" s="10">
        <f>VLOOKUP(A25,'2'!B:BA,52,0)</f>
        <v>136</v>
      </c>
      <c r="K25" s="5" t="s">
        <v>129</v>
      </c>
      <c r="L25" s="15">
        <f t="shared" si="4"/>
        <v>2604.3999999999996</v>
      </c>
      <c r="M25" s="10">
        <f>VLOOKUP(A25,'3'!B:BA,52,0)</f>
        <v>136</v>
      </c>
      <c r="N25" s="5" t="s">
        <v>129</v>
      </c>
      <c r="O25" s="15">
        <f t="shared" si="5"/>
        <v>2604.3999999999996</v>
      </c>
      <c r="P25" s="10">
        <f>VLOOKUP(A25,'4'!B:BA,52,0)</f>
        <v>122</v>
      </c>
      <c r="Q25" s="5" t="s">
        <v>129</v>
      </c>
      <c r="R25" s="15">
        <f t="shared" si="6"/>
        <v>2336.2999999999997</v>
      </c>
      <c r="S25" s="10">
        <f>VLOOKUP(A25,'5'!B:BA,52,0)</f>
        <v>110</v>
      </c>
      <c r="T25" s="5" t="s">
        <v>129</v>
      </c>
      <c r="U25" s="15">
        <f t="shared" si="7"/>
        <v>2106.5</v>
      </c>
      <c r="V25" s="10">
        <f>VLOOKUP(A25,'6'!B:BA,52,0)</f>
        <v>90</v>
      </c>
      <c r="W25" s="5" t="s">
        <v>129</v>
      </c>
      <c r="X25" s="15">
        <f t="shared" si="8"/>
        <v>1723.4999999999998</v>
      </c>
      <c r="Y25" s="10">
        <f>VLOOKUP(A25,'7'!B:BA,52,0)</f>
        <v>94</v>
      </c>
      <c r="Z25" s="5" t="s">
        <v>129</v>
      </c>
      <c r="AA25" s="15">
        <f t="shared" si="9"/>
        <v>1800.1</v>
      </c>
      <c r="AB25" s="10">
        <f>VLOOKUP(A25,'8'!B:BA,52,0)</f>
        <v>108</v>
      </c>
      <c r="AC25" s="5" t="s">
        <v>129</v>
      </c>
      <c r="AD25" s="15">
        <f t="shared" si="10"/>
        <v>2068.1999999999998</v>
      </c>
      <c r="AE25" s="10">
        <f>VLOOKUP(A25,'9'!B:BA,52,0)</f>
        <v>64</v>
      </c>
      <c r="AF25" s="5" t="s">
        <v>129</v>
      </c>
      <c r="AG25" s="15">
        <f t="shared" si="11"/>
        <v>1225.5999999999999</v>
      </c>
      <c r="AH25" s="10">
        <f>VLOOKUP(A25,'10'!B:BA,52,0)</f>
        <v>83</v>
      </c>
      <c r="AI25" s="5" t="s">
        <v>129</v>
      </c>
      <c r="AJ25" s="15">
        <f t="shared" si="12"/>
        <v>1589.4499999999998</v>
      </c>
      <c r="AK25" s="10">
        <f>VLOOKUP(A25,'11'!B:BA,52,0)</f>
        <v>75</v>
      </c>
      <c r="AL25" s="5" t="s">
        <v>129</v>
      </c>
      <c r="AM25" s="15">
        <f t="shared" si="13"/>
        <v>1436.25</v>
      </c>
      <c r="AN25" s="10">
        <f>VLOOKUP(A25,'12'!B:BA,52,0)</f>
        <v>65</v>
      </c>
      <c r="AO25" s="5" t="s">
        <v>129</v>
      </c>
      <c r="AP25" s="15">
        <f t="shared" si="14"/>
        <v>1244.75</v>
      </c>
      <c r="AQ25" s="10">
        <f>VLOOKUP(A25,'13'!B:BA,52,0)</f>
        <v>38</v>
      </c>
      <c r="AR25" s="5" t="s">
        <v>129</v>
      </c>
      <c r="AS25" s="15">
        <f t="shared" si="15"/>
        <v>727.69999999999993</v>
      </c>
      <c r="AT25" s="10">
        <f>VLOOKUP(A25,'14'!B:BA,52,0)</f>
        <v>39</v>
      </c>
      <c r="AU25" s="5" t="s">
        <v>129</v>
      </c>
      <c r="AV25" s="15">
        <f t="shared" si="16"/>
        <v>746.84999999999991</v>
      </c>
      <c r="AW25" s="10">
        <f>VLOOKUP(A25,'15'!B:BA,52,0)</f>
        <v>37</v>
      </c>
      <c r="AX25" s="5" t="s">
        <v>129</v>
      </c>
      <c r="AY25" s="15">
        <f t="shared" si="17"/>
        <v>708.55</v>
      </c>
      <c r="AZ25" s="10">
        <f>VLOOKUP(A25,'16'!B:BA,52,0)</f>
        <v>63</v>
      </c>
      <c r="BA25" s="5" t="s">
        <v>129</v>
      </c>
      <c r="BB25" s="15">
        <f t="shared" si="18"/>
        <v>1206.4499999999998</v>
      </c>
      <c r="BC25" s="10">
        <f>VLOOKUP(A25,'17'!B:BA,52,0)</f>
        <v>42</v>
      </c>
      <c r="BD25" s="5" t="s">
        <v>129</v>
      </c>
      <c r="BE25" s="15">
        <f t="shared" si="19"/>
        <v>804.3</v>
      </c>
      <c r="BF25" s="10">
        <f>VLOOKUP(A25,'18'!B:BA,52,0)</f>
        <v>54</v>
      </c>
      <c r="BG25" s="5" t="s">
        <v>129</v>
      </c>
      <c r="BH25" s="15">
        <f t="shared" si="20"/>
        <v>1034.0999999999999</v>
      </c>
      <c r="BI25" s="10">
        <f>VLOOKUP(A25,'19'!B:BA,52,0)</f>
        <v>37</v>
      </c>
      <c r="BJ25" s="5" t="s">
        <v>129</v>
      </c>
      <c r="BK25" s="15">
        <f t="shared" si="21"/>
        <v>708.55</v>
      </c>
      <c r="BL25" s="10">
        <f>VLOOKUP(A25,'20'!B:BA,52,0)</f>
        <v>49</v>
      </c>
      <c r="BM25" s="5" t="s">
        <v>129</v>
      </c>
      <c r="BN25" s="15">
        <f t="shared" si="22"/>
        <v>938.34999999999991</v>
      </c>
      <c r="BO25" s="10">
        <f>VLOOKUP(A25,'21'!B:BC,54,0)</f>
        <v>58</v>
      </c>
      <c r="BP25" s="5" t="s">
        <v>129</v>
      </c>
      <c r="BQ25" s="15">
        <f t="shared" si="23"/>
        <v>1110.6999999999998</v>
      </c>
      <c r="BR25" s="10">
        <f>VLOOKUP(A25,'22'!B:BC,54,0)</f>
        <v>42</v>
      </c>
      <c r="BS25" s="5" t="s">
        <v>129</v>
      </c>
      <c r="BT25" s="15">
        <f t="shared" si="24"/>
        <v>804.3</v>
      </c>
      <c r="BU25" s="10">
        <f>VLOOKUP(A25,'23'!B:BC,54,0)</f>
        <v>39</v>
      </c>
      <c r="BV25" s="5" t="s">
        <v>129</v>
      </c>
      <c r="BW25" s="15">
        <f t="shared" si="25"/>
        <v>746.84999999999991</v>
      </c>
      <c r="BX25" s="10">
        <f>VLOOKUP(A25,'24'!B:BC,54,0)</f>
        <v>30</v>
      </c>
      <c r="BY25" s="5" t="s">
        <v>129</v>
      </c>
      <c r="BZ25" s="15">
        <f t="shared" si="26"/>
        <v>574.5</v>
      </c>
      <c r="CA25" s="10">
        <f>VLOOKUP(A25,'25'!B:BC,54,0)</f>
        <v>57</v>
      </c>
      <c r="CB25" s="5" t="s">
        <v>129</v>
      </c>
      <c r="CC25" s="15">
        <f t="shared" si="27"/>
        <v>1091.55</v>
      </c>
      <c r="CD25" s="10">
        <f>VLOOKUP(A25,'26'!B:BC,54,0)</f>
        <v>94</v>
      </c>
      <c r="CE25" s="5" t="s">
        <v>129</v>
      </c>
      <c r="CF25" s="15">
        <f t="shared" si="28"/>
        <v>1800.1</v>
      </c>
      <c r="CG25" s="10">
        <f>VLOOKUP(A25,'27'!B:BC,54,0)</f>
        <v>67</v>
      </c>
      <c r="CH25" s="5" t="s">
        <v>129</v>
      </c>
      <c r="CI25" s="15">
        <f t="shared" si="29"/>
        <v>1283.05</v>
      </c>
      <c r="CJ25" s="10">
        <f>VLOOKUP(A25,'28'!B:BC,54,0)</f>
        <v>76</v>
      </c>
      <c r="CK25" s="5" t="s">
        <v>129</v>
      </c>
      <c r="CL25" s="15">
        <f t="shared" si="30"/>
        <v>1455.3999999999999</v>
      </c>
      <c r="CM25" s="10">
        <f>VLOOKUP(A25,'29'!B:BC,54,0)</f>
        <v>0</v>
      </c>
      <c r="CN25" s="5" t="s">
        <v>129</v>
      </c>
      <c r="CO25" s="15">
        <f t="shared" si="31"/>
        <v>0</v>
      </c>
      <c r="CP25" s="10">
        <f>VLOOKUP(A25,'30'!B:BC,54,0)</f>
        <v>0</v>
      </c>
      <c r="CQ25" s="5" t="s">
        <v>129</v>
      </c>
      <c r="CR25" s="15">
        <f t="shared" si="32"/>
        <v>0</v>
      </c>
      <c r="CS25" s="10">
        <v>0</v>
      </c>
      <c r="CT25" s="5" t="s">
        <v>129</v>
      </c>
      <c r="CU25" s="15">
        <f t="shared" si="33"/>
        <v>0</v>
      </c>
      <c r="CV25" s="191">
        <f>VLOOKUP(A25,สรุป!B:BA,52,0)</f>
        <v>2018</v>
      </c>
      <c r="CW25" s="5" t="s">
        <v>129</v>
      </c>
      <c r="CX25" s="15">
        <f t="shared" si="35"/>
        <v>38644.699999999997</v>
      </c>
    </row>
    <row r="26" spans="1:102" x14ac:dyDescent="0.25">
      <c r="A26" s="5">
        <v>1112005</v>
      </c>
      <c r="B26" s="63" t="s">
        <v>113</v>
      </c>
      <c r="C26" s="144">
        <v>17.48</v>
      </c>
      <c r="D26" s="19">
        <f t="shared" si="34"/>
        <v>1984</v>
      </c>
      <c r="E26" s="5" t="s">
        <v>129</v>
      </c>
      <c r="F26" s="13">
        <f t="shared" si="2"/>
        <v>34680.32</v>
      </c>
      <c r="G26" s="10">
        <f>VLOOKUP(A26,'1'!B:BA,52,0)</f>
        <v>119</v>
      </c>
      <c r="H26" s="5" t="s">
        <v>129</v>
      </c>
      <c r="I26" s="15">
        <f t="shared" si="3"/>
        <v>2080.12</v>
      </c>
      <c r="J26" s="10">
        <f>VLOOKUP(A26,'2'!B:BA,52,0)</f>
        <v>135</v>
      </c>
      <c r="K26" s="5" t="s">
        <v>129</v>
      </c>
      <c r="L26" s="15">
        <f t="shared" si="4"/>
        <v>2359.8000000000002</v>
      </c>
      <c r="M26" s="10">
        <f>VLOOKUP(A26,'3'!B:BA,52,0)</f>
        <v>136</v>
      </c>
      <c r="N26" s="5" t="s">
        <v>129</v>
      </c>
      <c r="O26" s="15">
        <f t="shared" si="5"/>
        <v>2377.2800000000002</v>
      </c>
      <c r="P26" s="10">
        <f>VLOOKUP(A26,'4'!B:BA,52,0)</f>
        <v>114</v>
      </c>
      <c r="Q26" s="5" t="s">
        <v>129</v>
      </c>
      <c r="R26" s="15">
        <f t="shared" si="6"/>
        <v>1992.72</v>
      </c>
      <c r="S26" s="10">
        <f>VLOOKUP(A26,'5'!B:BA,52,0)</f>
        <v>112</v>
      </c>
      <c r="T26" s="5" t="s">
        <v>129</v>
      </c>
      <c r="U26" s="15">
        <f t="shared" si="7"/>
        <v>1957.76</v>
      </c>
      <c r="V26" s="10">
        <f>VLOOKUP(A26,'6'!B:BA,52,0)</f>
        <v>95</v>
      </c>
      <c r="W26" s="5" t="s">
        <v>129</v>
      </c>
      <c r="X26" s="15">
        <f t="shared" si="8"/>
        <v>1660.6000000000001</v>
      </c>
      <c r="Y26" s="10">
        <f>VLOOKUP(A26,'7'!B:BA,52,0)</f>
        <v>90</v>
      </c>
      <c r="Z26" s="5" t="s">
        <v>129</v>
      </c>
      <c r="AA26" s="15">
        <f t="shared" si="9"/>
        <v>1573.2</v>
      </c>
      <c r="AB26" s="10">
        <f>VLOOKUP(A26,'8'!B:BA,52,0)</f>
        <v>109</v>
      </c>
      <c r="AC26" s="5" t="s">
        <v>129</v>
      </c>
      <c r="AD26" s="15">
        <f t="shared" si="10"/>
        <v>1905.32</v>
      </c>
      <c r="AE26" s="10">
        <f>VLOOKUP(A26,'9'!B:BA,52,0)</f>
        <v>63</v>
      </c>
      <c r="AF26" s="5" t="s">
        <v>129</v>
      </c>
      <c r="AG26" s="15">
        <f t="shared" si="11"/>
        <v>1101.24</v>
      </c>
      <c r="AH26" s="10">
        <f>VLOOKUP(A26,'10'!B:BA,52,0)</f>
        <v>82</v>
      </c>
      <c r="AI26" s="5" t="s">
        <v>129</v>
      </c>
      <c r="AJ26" s="15">
        <f t="shared" si="12"/>
        <v>1433.3600000000001</v>
      </c>
      <c r="AK26" s="10">
        <f>VLOOKUP(A26,'11'!B:BA,52,0)</f>
        <v>77</v>
      </c>
      <c r="AL26" s="5" t="s">
        <v>129</v>
      </c>
      <c r="AM26" s="15">
        <f t="shared" si="13"/>
        <v>1345.96</v>
      </c>
      <c r="AN26" s="10">
        <f>VLOOKUP(A26,'12'!B:BA,52,0)</f>
        <v>63</v>
      </c>
      <c r="AO26" s="5" t="s">
        <v>129</v>
      </c>
      <c r="AP26" s="15">
        <f t="shared" si="14"/>
        <v>1101.24</v>
      </c>
      <c r="AQ26" s="10">
        <f>VLOOKUP(A26,'13'!B:BA,52,0)</f>
        <v>78</v>
      </c>
      <c r="AR26" s="5" t="s">
        <v>129</v>
      </c>
      <c r="AS26" s="15">
        <f t="shared" si="15"/>
        <v>1363.44</v>
      </c>
      <c r="AT26" s="10">
        <f>VLOOKUP(A26,'14'!B:BA,52,0)</f>
        <v>39</v>
      </c>
      <c r="AU26" s="5" t="s">
        <v>129</v>
      </c>
      <c r="AV26" s="15">
        <f t="shared" si="16"/>
        <v>681.72</v>
      </c>
      <c r="AW26" s="10">
        <f>VLOOKUP(A26,'15'!B:BA,52,0)</f>
        <v>37</v>
      </c>
      <c r="AX26" s="5" t="s">
        <v>129</v>
      </c>
      <c r="AY26" s="15">
        <f t="shared" si="17"/>
        <v>646.76</v>
      </c>
      <c r="AZ26" s="10">
        <f>VLOOKUP(A26,'16'!B:BA,52,0)</f>
        <v>67</v>
      </c>
      <c r="BA26" s="5" t="s">
        <v>129</v>
      </c>
      <c r="BB26" s="15">
        <f t="shared" si="18"/>
        <v>1171.1600000000001</v>
      </c>
      <c r="BC26" s="10">
        <f>VLOOKUP(A26,'17'!B:BA,52,0)</f>
        <v>42</v>
      </c>
      <c r="BD26" s="5" t="s">
        <v>129</v>
      </c>
      <c r="BE26" s="15">
        <f t="shared" si="19"/>
        <v>734.16</v>
      </c>
      <c r="BF26" s="10">
        <f>VLOOKUP(A26,'18'!B:BA,52,0)</f>
        <v>51</v>
      </c>
      <c r="BG26" s="5" t="s">
        <v>129</v>
      </c>
      <c r="BH26" s="15">
        <f t="shared" si="20"/>
        <v>891.48</v>
      </c>
      <c r="BI26" s="10">
        <f>VLOOKUP(A26,'19'!B:BA,52,0)</f>
        <v>33</v>
      </c>
      <c r="BJ26" s="5" t="s">
        <v>129</v>
      </c>
      <c r="BK26" s="15">
        <f t="shared" si="21"/>
        <v>576.84</v>
      </c>
      <c r="BL26" s="10">
        <f>VLOOKUP(A26,'20'!B:BA,52,0)</f>
        <v>49</v>
      </c>
      <c r="BM26" s="5" t="s">
        <v>129</v>
      </c>
      <c r="BN26" s="15">
        <f t="shared" si="22"/>
        <v>856.52</v>
      </c>
      <c r="BO26" s="10">
        <f>VLOOKUP(A26,'21'!B:BC,54,0)</f>
        <v>57</v>
      </c>
      <c r="BP26" s="5" t="s">
        <v>129</v>
      </c>
      <c r="BQ26" s="15">
        <f t="shared" si="23"/>
        <v>996.36</v>
      </c>
      <c r="BR26" s="10">
        <f>VLOOKUP(A26,'22'!B:BC,54,0)</f>
        <v>35</v>
      </c>
      <c r="BS26" s="5" t="s">
        <v>129</v>
      </c>
      <c r="BT26" s="15">
        <f t="shared" si="24"/>
        <v>611.80000000000007</v>
      </c>
      <c r="BU26" s="10">
        <f>VLOOKUP(A26,'23'!B:BC,54,0)</f>
        <v>38</v>
      </c>
      <c r="BV26" s="5" t="s">
        <v>129</v>
      </c>
      <c r="BW26" s="15">
        <f t="shared" si="25"/>
        <v>664.24</v>
      </c>
      <c r="BX26" s="10">
        <f>VLOOKUP(A26,'24'!B:BC,54,0)</f>
        <v>24</v>
      </c>
      <c r="BY26" s="5" t="s">
        <v>129</v>
      </c>
      <c r="BZ26" s="15">
        <f t="shared" si="26"/>
        <v>419.52</v>
      </c>
      <c r="CA26" s="10">
        <f>VLOOKUP(A26,'25'!B:BC,54,0)</f>
        <v>55</v>
      </c>
      <c r="CB26" s="5" t="s">
        <v>129</v>
      </c>
      <c r="CC26" s="15">
        <f t="shared" si="27"/>
        <v>961.4</v>
      </c>
      <c r="CD26" s="10">
        <f>VLOOKUP(A26,'26'!B:BC,54,0)</f>
        <v>91</v>
      </c>
      <c r="CE26" s="5" t="s">
        <v>129</v>
      </c>
      <c r="CF26" s="15">
        <f t="shared" si="28"/>
        <v>1590.68</v>
      </c>
      <c r="CG26" s="10">
        <f>VLOOKUP(A26,'27'!B:BC,54,0)</f>
        <v>63</v>
      </c>
      <c r="CH26" s="5" t="s">
        <v>129</v>
      </c>
      <c r="CI26" s="15">
        <f t="shared" si="29"/>
        <v>1101.24</v>
      </c>
      <c r="CJ26" s="10">
        <f>VLOOKUP(A26,'28'!B:BC,54,0)</f>
        <v>75</v>
      </c>
      <c r="CK26" s="5" t="s">
        <v>129</v>
      </c>
      <c r="CL26" s="15">
        <f t="shared" si="30"/>
        <v>1311</v>
      </c>
      <c r="CM26" s="10">
        <f>VLOOKUP(A26,'29'!B:BC,54,0)</f>
        <v>0</v>
      </c>
      <c r="CN26" s="5" t="s">
        <v>129</v>
      </c>
      <c r="CO26" s="15">
        <f t="shared" si="31"/>
        <v>0</v>
      </c>
      <c r="CP26" s="10">
        <f>VLOOKUP(A26,'30'!B:BC,54,0)</f>
        <v>0</v>
      </c>
      <c r="CQ26" s="5" t="s">
        <v>129</v>
      </c>
      <c r="CR26" s="15">
        <f t="shared" si="32"/>
        <v>0</v>
      </c>
      <c r="CS26" s="10">
        <v>0</v>
      </c>
      <c r="CT26" s="5" t="s">
        <v>129</v>
      </c>
      <c r="CU26" s="15">
        <f t="shared" si="33"/>
        <v>0</v>
      </c>
      <c r="CV26" s="191">
        <f>VLOOKUP(A26,สรุป!B:BA,52,0)</f>
        <v>1984</v>
      </c>
      <c r="CW26" s="5" t="s">
        <v>129</v>
      </c>
      <c r="CX26" s="15">
        <f t="shared" si="35"/>
        <v>34680.32</v>
      </c>
    </row>
    <row r="27" spans="1:102" x14ac:dyDescent="0.25">
      <c r="A27" s="5">
        <v>1112009</v>
      </c>
      <c r="B27" s="63" t="s">
        <v>13</v>
      </c>
      <c r="C27" s="144">
        <v>15.399999999999999</v>
      </c>
      <c r="D27" s="19">
        <f t="shared" si="34"/>
        <v>1809</v>
      </c>
      <c r="E27" s="5" t="s">
        <v>129</v>
      </c>
      <c r="F27" s="13">
        <f t="shared" si="2"/>
        <v>27858.6</v>
      </c>
      <c r="G27" s="10">
        <f>VLOOKUP(A27,'1'!B:BA,52,0)</f>
        <v>122</v>
      </c>
      <c r="H27" s="5" t="s">
        <v>129</v>
      </c>
      <c r="I27" s="15">
        <f t="shared" si="3"/>
        <v>1878.7999999999997</v>
      </c>
      <c r="J27" s="10">
        <f>VLOOKUP(A27,'2'!B:BA,52,0)</f>
        <v>136</v>
      </c>
      <c r="K27" s="5" t="s">
        <v>129</v>
      </c>
      <c r="L27" s="15">
        <f t="shared" si="4"/>
        <v>2094.3999999999996</v>
      </c>
      <c r="M27" s="10">
        <f>VLOOKUP(A27,'3'!B:BA,52,0)</f>
        <v>136</v>
      </c>
      <c r="N27" s="5" t="s">
        <v>129</v>
      </c>
      <c r="O27" s="15">
        <f t="shared" si="5"/>
        <v>2094.3999999999996</v>
      </c>
      <c r="P27" s="10">
        <f>VLOOKUP(A27,'4'!B:BA,52,0)</f>
        <v>107</v>
      </c>
      <c r="Q27" s="5" t="s">
        <v>129</v>
      </c>
      <c r="R27" s="15">
        <f t="shared" si="6"/>
        <v>1647.8</v>
      </c>
      <c r="S27" s="10">
        <f>VLOOKUP(A27,'5'!B:BA,52,0)</f>
        <v>113</v>
      </c>
      <c r="T27" s="5" t="s">
        <v>129</v>
      </c>
      <c r="U27" s="15">
        <f t="shared" si="7"/>
        <v>1740.1999999999998</v>
      </c>
      <c r="V27" s="10">
        <f>VLOOKUP(A27,'6'!B:BA,52,0)</f>
        <v>88</v>
      </c>
      <c r="W27" s="5" t="s">
        <v>129</v>
      </c>
      <c r="X27" s="15">
        <f t="shared" si="8"/>
        <v>1355.1999999999998</v>
      </c>
      <c r="Y27" s="10">
        <f>VLOOKUP(A27,'7'!B:BA,52,0)</f>
        <v>91</v>
      </c>
      <c r="Z27" s="5" t="s">
        <v>129</v>
      </c>
      <c r="AA27" s="15">
        <f t="shared" si="9"/>
        <v>1401.3999999999999</v>
      </c>
      <c r="AB27" s="10">
        <f>VLOOKUP(A27,'8'!B:BA,52,0)</f>
        <v>107</v>
      </c>
      <c r="AC27" s="5" t="s">
        <v>129</v>
      </c>
      <c r="AD27" s="15">
        <f t="shared" si="10"/>
        <v>1647.8</v>
      </c>
      <c r="AE27" s="10">
        <f>VLOOKUP(A27,'9'!B:BA,52,0)</f>
        <v>63</v>
      </c>
      <c r="AF27" s="5" t="s">
        <v>129</v>
      </c>
      <c r="AG27" s="15">
        <f t="shared" si="11"/>
        <v>970.19999999999993</v>
      </c>
      <c r="AH27" s="10">
        <f>VLOOKUP(A27,'10'!B:BA,52,0)</f>
        <v>84</v>
      </c>
      <c r="AI27" s="5" t="s">
        <v>129</v>
      </c>
      <c r="AJ27" s="15">
        <f t="shared" si="12"/>
        <v>1293.5999999999999</v>
      </c>
      <c r="AK27" s="10">
        <f>VLOOKUP(A27,'11'!B:BA,52,0)</f>
        <v>78</v>
      </c>
      <c r="AL27" s="5" t="s">
        <v>129</v>
      </c>
      <c r="AM27" s="15">
        <f t="shared" si="13"/>
        <v>1201.1999999999998</v>
      </c>
      <c r="AN27" s="10">
        <f>VLOOKUP(A27,'12'!B:BA,52,0)</f>
        <v>67</v>
      </c>
      <c r="AO27" s="5" t="s">
        <v>129</v>
      </c>
      <c r="AP27" s="15">
        <f t="shared" si="14"/>
        <v>1031.8</v>
      </c>
      <c r="AQ27" s="10">
        <f>VLOOKUP(A27,'13'!B:BA,52,0)</f>
        <v>41</v>
      </c>
      <c r="AR27" s="5" t="s">
        <v>129</v>
      </c>
      <c r="AS27" s="15">
        <f t="shared" si="15"/>
        <v>631.4</v>
      </c>
      <c r="AT27" s="10">
        <f>VLOOKUP(A27,'14'!B:BA,52,0)</f>
        <v>37</v>
      </c>
      <c r="AU27" s="5" t="s">
        <v>129</v>
      </c>
      <c r="AV27" s="15">
        <f t="shared" si="16"/>
        <v>569.79999999999995</v>
      </c>
      <c r="AW27" s="10">
        <f>VLOOKUP(A27,'15'!B:BA,52,0)</f>
        <v>8</v>
      </c>
      <c r="AX27" s="5" t="s">
        <v>129</v>
      </c>
      <c r="AY27" s="15">
        <f t="shared" si="17"/>
        <v>123.19999999999999</v>
      </c>
      <c r="AZ27" s="10">
        <f>VLOOKUP(A27,'16'!B:BA,52,0)</f>
        <v>0</v>
      </c>
      <c r="BA27" s="5" t="s">
        <v>129</v>
      </c>
      <c r="BB27" s="15">
        <f t="shared" si="18"/>
        <v>0</v>
      </c>
      <c r="BC27" s="10">
        <f>VLOOKUP(A27,'17'!B:BA,52,0)</f>
        <v>0</v>
      </c>
      <c r="BD27" s="5" t="s">
        <v>129</v>
      </c>
      <c r="BE27" s="15">
        <f t="shared" si="19"/>
        <v>0</v>
      </c>
      <c r="BF27" s="10">
        <f>VLOOKUP(A27,'18'!B:BA,52,0)</f>
        <v>0</v>
      </c>
      <c r="BG27" s="5" t="s">
        <v>129</v>
      </c>
      <c r="BH27" s="15">
        <f t="shared" si="20"/>
        <v>0</v>
      </c>
      <c r="BI27" s="10">
        <f>VLOOKUP(A27,'19'!B:BA,52,0)</f>
        <v>34</v>
      </c>
      <c r="BJ27" s="5" t="s">
        <v>129</v>
      </c>
      <c r="BK27" s="15">
        <f t="shared" si="21"/>
        <v>523.59999999999991</v>
      </c>
      <c r="BL27" s="10">
        <f>VLOOKUP(A27,'20'!B:BA,52,0)</f>
        <v>51</v>
      </c>
      <c r="BM27" s="5" t="s">
        <v>129</v>
      </c>
      <c r="BN27" s="15">
        <f t="shared" si="22"/>
        <v>785.4</v>
      </c>
      <c r="BO27" s="10">
        <f>VLOOKUP(A27,'21'!B:BC,54,0)</f>
        <v>61</v>
      </c>
      <c r="BP27" s="5" t="s">
        <v>129</v>
      </c>
      <c r="BQ27" s="15">
        <f t="shared" si="23"/>
        <v>939.39999999999986</v>
      </c>
      <c r="BR27" s="10">
        <f>VLOOKUP(A27,'22'!B:BC,54,0)</f>
        <v>44</v>
      </c>
      <c r="BS27" s="5" t="s">
        <v>129</v>
      </c>
      <c r="BT27" s="15">
        <f t="shared" si="24"/>
        <v>677.59999999999991</v>
      </c>
      <c r="BU27" s="10">
        <f>VLOOKUP(A27,'23'!B:BC,54,0)</f>
        <v>40</v>
      </c>
      <c r="BV27" s="5" t="s">
        <v>129</v>
      </c>
      <c r="BW27" s="15">
        <f t="shared" si="25"/>
        <v>616</v>
      </c>
      <c r="BX27" s="10">
        <f>VLOOKUP(A27,'24'!B:BC,54,0)</f>
        <v>29</v>
      </c>
      <c r="BY27" s="5" t="s">
        <v>129</v>
      </c>
      <c r="BZ27" s="15">
        <f t="shared" si="26"/>
        <v>446.59999999999997</v>
      </c>
      <c r="CA27" s="10">
        <f>VLOOKUP(A27,'25'!B:BC,54,0)</f>
        <v>53</v>
      </c>
      <c r="CB27" s="5" t="s">
        <v>129</v>
      </c>
      <c r="CC27" s="15">
        <f t="shared" si="27"/>
        <v>816.19999999999993</v>
      </c>
      <c r="CD27" s="10">
        <f>VLOOKUP(A27,'26'!B:BC,54,0)</f>
        <v>90</v>
      </c>
      <c r="CE27" s="5" t="s">
        <v>129</v>
      </c>
      <c r="CF27" s="15">
        <f t="shared" si="28"/>
        <v>1385.9999999999998</v>
      </c>
      <c r="CG27" s="10">
        <f>VLOOKUP(A27,'27'!B:BC,54,0)</f>
        <v>66</v>
      </c>
      <c r="CH27" s="5" t="s">
        <v>129</v>
      </c>
      <c r="CI27" s="15">
        <f t="shared" si="29"/>
        <v>1016.3999999999999</v>
      </c>
      <c r="CJ27" s="10">
        <f>VLOOKUP(A27,'28'!B:BC,54,0)</f>
        <v>76</v>
      </c>
      <c r="CK27" s="5" t="s">
        <v>129</v>
      </c>
      <c r="CL27" s="15">
        <f t="shared" si="30"/>
        <v>1170.3999999999999</v>
      </c>
      <c r="CM27" s="10">
        <f>VLOOKUP(A27,'29'!B:BC,54,0)</f>
        <v>0</v>
      </c>
      <c r="CN27" s="5" t="s">
        <v>129</v>
      </c>
      <c r="CO27" s="15">
        <f t="shared" si="31"/>
        <v>0</v>
      </c>
      <c r="CP27" s="10">
        <f>VLOOKUP(A27,'30'!B:BC,54,0)</f>
        <v>0</v>
      </c>
      <c r="CQ27" s="5" t="s">
        <v>129</v>
      </c>
      <c r="CR27" s="15">
        <f t="shared" si="32"/>
        <v>0</v>
      </c>
      <c r="CS27" s="10">
        <v>0</v>
      </c>
      <c r="CT27" s="5" t="s">
        <v>129</v>
      </c>
      <c r="CU27" s="15">
        <f t="shared" si="33"/>
        <v>0</v>
      </c>
      <c r="CV27" s="191">
        <f>VLOOKUP(A27,สรุป!B:BA,52,0)</f>
        <v>1809</v>
      </c>
      <c r="CW27" s="5" t="s">
        <v>129</v>
      </c>
      <c r="CX27" s="15">
        <f t="shared" si="35"/>
        <v>27858.6</v>
      </c>
    </row>
    <row r="28" spans="1:102" x14ac:dyDescent="0.25">
      <c r="A28" s="5">
        <v>1112011</v>
      </c>
      <c r="B28" s="63" t="s">
        <v>15</v>
      </c>
      <c r="C28" s="144">
        <v>14.5</v>
      </c>
      <c r="D28" s="19">
        <f t="shared" si="34"/>
        <v>1783</v>
      </c>
      <c r="E28" s="5" t="s">
        <v>129</v>
      </c>
      <c r="F28" s="13">
        <f t="shared" si="2"/>
        <v>25853.5</v>
      </c>
      <c r="G28" s="10">
        <f>VLOOKUP(A28,'1'!B:BA,52,0)</f>
        <v>119</v>
      </c>
      <c r="H28" s="5" t="s">
        <v>129</v>
      </c>
      <c r="I28" s="15">
        <f t="shared" si="3"/>
        <v>1725.5</v>
      </c>
      <c r="J28" s="10">
        <f>VLOOKUP(A28,'2'!B:BA,52,0)</f>
        <v>137</v>
      </c>
      <c r="K28" s="5" t="s">
        <v>129</v>
      </c>
      <c r="L28" s="15">
        <f t="shared" si="4"/>
        <v>1986.5</v>
      </c>
      <c r="M28" s="10">
        <f>VLOOKUP(A28,'3'!B:BA,52,0)</f>
        <v>139</v>
      </c>
      <c r="N28" s="5" t="s">
        <v>129</v>
      </c>
      <c r="O28" s="15">
        <f t="shared" si="5"/>
        <v>2015.5</v>
      </c>
      <c r="P28" s="10">
        <f>VLOOKUP(A28,'4'!B:BA,52,0)</f>
        <v>124</v>
      </c>
      <c r="Q28" s="5" t="s">
        <v>129</v>
      </c>
      <c r="R28" s="15">
        <f t="shared" si="6"/>
        <v>1798</v>
      </c>
      <c r="S28" s="10">
        <f>VLOOKUP(A28,'5'!B:BA,52,0)</f>
        <v>110</v>
      </c>
      <c r="T28" s="5" t="s">
        <v>129</v>
      </c>
      <c r="U28" s="15">
        <f t="shared" si="7"/>
        <v>1595</v>
      </c>
      <c r="V28" s="10">
        <f>VLOOKUP(A28,'6'!B:BA,52,0)</f>
        <v>93</v>
      </c>
      <c r="W28" s="5" t="s">
        <v>129</v>
      </c>
      <c r="X28" s="15">
        <f t="shared" si="8"/>
        <v>1348.5</v>
      </c>
      <c r="Y28" s="10">
        <f>VLOOKUP(A28,'7'!B:BA,52,0)</f>
        <v>92</v>
      </c>
      <c r="Z28" s="5" t="s">
        <v>129</v>
      </c>
      <c r="AA28" s="15">
        <f t="shared" si="9"/>
        <v>1334</v>
      </c>
      <c r="AB28" s="10">
        <f>VLOOKUP(A28,'8'!B:BA,52,0)</f>
        <v>111</v>
      </c>
      <c r="AC28" s="5" t="s">
        <v>129</v>
      </c>
      <c r="AD28" s="15">
        <f t="shared" si="10"/>
        <v>1609.5</v>
      </c>
      <c r="AE28" s="10">
        <f>VLOOKUP(A28,'9'!B:BA,52,0)</f>
        <v>72</v>
      </c>
      <c r="AF28" s="5" t="s">
        <v>129</v>
      </c>
      <c r="AG28" s="15">
        <f t="shared" si="11"/>
        <v>1044</v>
      </c>
      <c r="AH28" s="10">
        <f>VLOOKUP(A28,'10'!B:BA,52,0)</f>
        <v>64</v>
      </c>
      <c r="AI28" s="5" t="s">
        <v>129</v>
      </c>
      <c r="AJ28" s="15">
        <f t="shared" si="12"/>
        <v>928</v>
      </c>
      <c r="AK28" s="10">
        <f>VLOOKUP(A28,'11'!B:BA,52,0)</f>
        <v>10</v>
      </c>
      <c r="AL28" s="5" t="s">
        <v>129</v>
      </c>
      <c r="AM28" s="15">
        <f t="shared" si="13"/>
        <v>145</v>
      </c>
      <c r="AN28" s="10">
        <f>VLOOKUP(A28,'12'!B:BA,52,0)</f>
        <v>4</v>
      </c>
      <c r="AO28" s="5" t="s">
        <v>129</v>
      </c>
      <c r="AP28" s="15">
        <f t="shared" si="14"/>
        <v>58</v>
      </c>
      <c r="AQ28" s="10">
        <f>VLOOKUP(A28,'13'!B:BA,52,0)</f>
        <v>64</v>
      </c>
      <c r="AR28" s="5" t="s">
        <v>129</v>
      </c>
      <c r="AS28" s="15">
        <f t="shared" si="15"/>
        <v>928</v>
      </c>
      <c r="AT28" s="10">
        <f>VLOOKUP(A28,'14'!B:BA,52,0)</f>
        <v>38</v>
      </c>
      <c r="AU28" s="5" t="s">
        <v>129</v>
      </c>
      <c r="AV28" s="15">
        <f t="shared" si="16"/>
        <v>551</v>
      </c>
      <c r="AW28" s="10">
        <f>VLOOKUP(A28,'15'!B:BA,52,0)</f>
        <v>48</v>
      </c>
      <c r="AX28" s="5" t="s">
        <v>129</v>
      </c>
      <c r="AY28" s="15">
        <f t="shared" si="17"/>
        <v>696</v>
      </c>
      <c r="AZ28" s="10">
        <f>VLOOKUP(A28,'16'!B:BA,52,0)</f>
        <v>9</v>
      </c>
      <c r="BA28" s="5" t="s">
        <v>129</v>
      </c>
      <c r="BB28" s="15">
        <f t="shared" si="18"/>
        <v>130.5</v>
      </c>
      <c r="BC28" s="10">
        <f>VLOOKUP(A28,'17'!B:BA,52,0)</f>
        <v>2</v>
      </c>
      <c r="BD28" s="5" t="s">
        <v>129</v>
      </c>
      <c r="BE28" s="15">
        <f t="shared" si="19"/>
        <v>29</v>
      </c>
      <c r="BF28" s="10">
        <f>VLOOKUP(A28,'18'!B:BA,52,0)</f>
        <v>59</v>
      </c>
      <c r="BG28" s="5" t="s">
        <v>129</v>
      </c>
      <c r="BH28" s="15">
        <f t="shared" si="20"/>
        <v>855.5</v>
      </c>
      <c r="BI28" s="10">
        <f>VLOOKUP(A28,'19'!B:BA,52,0)</f>
        <v>38</v>
      </c>
      <c r="BJ28" s="5" t="s">
        <v>129</v>
      </c>
      <c r="BK28" s="15">
        <f t="shared" si="21"/>
        <v>551</v>
      </c>
      <c r="BL28" s="10">
        <f>VLOOKUP(A28,'20'!B:BA,52,0)</f>
        <v>56</v>
      </c>
      <c r="BM28" s="5" t="s">
        <v>129</v>
      </c>
      <c r="BN28" s="15">
        <f t="shared" si="22"/>
        <v>812</v>
      </c>
      <c r="BO28" s="10">
        <f>VLOOKUP(A28,'21'!B:BC,54,0)</f>
        <v>61</v>
      </c>
      <c r="BP28" s="5" t="s">
        <v>129</v>
      </c>
      <c r="BQ28" s="15">
        <f t="shared" si="23"/>
        <v>884.5</v>
      </c>
      <c r="BR28" s="10">
        <f>VLOOKUP(A28,'22'!B:BC,54,0)</f>
        <v>51</v>
      </c>
      <c r="BS28" s="5" t="s">
        <v>129</v>
      </c>
      <c r="BT28" s="15">
        <f t="shared" si="24"/>
        <v>739.5</v>
      </c>
      <c r="BU28" s="10">
        <f>VLOOKUP(A28,'23'!B:BC,54,0)</f>
        <v>42</v>
      </c>
      <c r="BV28" s="5" t="s">
        <v>129</v>
      </c>
      <c r="BW28" s="15">
        <f t="shared" si="25"/>
        <v>609</v>
      </c>
      <c r="BX28" s="10">
        <f>VLOOKUP(A28,'24'!B:BC,54,0)</f>
        <v>29</v>
      </c>
      <c r="BY28" s="5" t="s">
        <v>129</v>
      </c>
      <c r="BZ28" s="15">
        <f t="shared" si="26"/>
        <v>420.5</v>
      </c>
      <c r="CA28" s="10">
        <f>VLOOKUP(A28,'25'!B:BC,54,0)</f>
        <v>56</v>
      </c>
      <c r="CB28" s="5" t="s">
        <v>129</v>
      </c>
      <c r="CC28" s="15">
        <f t="shared" si="27"/>
        <v>812</v>
      </c>
      <c r="CD28" s="10">
        <f>VLOOKUP(A28,'26'!B:BC,54,0)</f>
        <v>93</v>
      </c>
      <c r="CE28" s="5" t="s">
        <v>129</v>
      </c>
      <c r="CF28" s="15">
        <f t="shared" si="28"/>
        <v>1348.5</v>
      </c>
      <c r="CG28" s="10">
        <f>VLOOKUP(A28,'27'!B:BC,54,0)</f>
        <v>70</v>
      </c>
      <c r="CH28" s="5" t="s">
        <v>129</v>
      </c>
      <c r="CI28" s="15">
        <f t="shared" si="29"/>
        <v>1015</v>
      </c>
      <c r="CJ28" s="10">
        <f>VLOOKUP(A28,'28'!B:BC,54,0)</f>
        <v>74</v>
      </c>
      <c r="CK28" s="5" t="s">
        <v>129</v>
      </c>
      <c r="CL28" s="15">
        <f t="shared" si="30"/>
        <v>1073</v>
      </c>
      <c r="CM28" s="10">
        <f>VLOOKUP(A28,'29'!B:BC,54,0)</f>
        <v>0</v>
      </c>
      <c r="CN28" s="5" t="s">
        <v>129</v>
      </c>
      <c r="CO28" s="15">
        <f t="shared" si="31"/>
        <v>0</v>
      </c>
      <c r="CP28" s="10">
        <f>VLOOKUP(A28,'30'!B:BC,54,0)</f>
        <v>0</v>
      </c>
      <c r="CQ28" s="5" t="s">
        <v>129</v>
      </c>
      <c r="CR28" s="15">
        <f t="shared" si="32"/>
        <v>0</v>
      </c>
      <c r="CS28" s="10">
        <v>0</v>
      </c>
      <c r="CT28" s="5" t="s">
        <v>129</v>
      </c>
      <c r="CU28" s="15">
        <f t="shared" si="33"/>
        <v>0</v>
      </c>
      <c r="CV28" s="191">
        <f>VLOOKUP(A28,สรุป!B:BA,52,0)</f>
        <v>1783</v>
      </c>
      <c r="CW28" s="5" t="s">
        <v>129</v>
      </c>
      <c r="CX28" s="15">
        <f t="shared" si="35"/>
        <v>25853.5</v>
      </c>
    </row>
    <row r="29" spans="1:102" x14ac:dyDescent="0.25">
      <c r="A29" s="5">
        <v>1112013</v>
      </c>
      <c r="B29" s="63" t="s">
        <v>11</v>
      </c>
      <c r="C29" s="144">
        <v>16.12</v>
      </c>
      <c r="D29" s="19">
        <f t="shared" si="34"/>
        <v>2010</v>
      </c>
      <c r="E29" s="5" t="s">
        <v>129</v>
      </c>
      <c r="F29" s="13">
        <f t="shared" si="2"/>
        <v>32401.200000000001</v>
      </c>
      <c r="G29" s="10">
        <f>VLOOKUP(A29,'1'!B:BA,52,0)</f>
        <v>119</v>
      </c>
      <c r="H29" s="5" t="s">
        <v>129</v>
      </c>
      <c r="I29" s="15">
        <f t="shared" si="3"/>
        <v>1918.2800000000002</v>
      </c>
      <c r="J29" s="10">
        <f>VLOOKUP(A29,'2'!B:BA,52,0)</f>
        <v>136</v>
      </c>
      <c r="K29" s="5" t="s">
        <v>129</v>
      </c>
      <c r="L29" s="15">
        <f t="shared" si="4"/>
        <v>2192.3200000000002</v>
      </c>
      <c r="M29" s="10">
        <f>VLOOKUP(A29,'3'!B:BA,52,0)</f>
        <v>134</v>
      </c>
      <c r="N29" s="5" t="s">
        <v>129</v>
      </c>
      <c r="O29" s="15">
        <f t="shared" si="5"/>
        <v>2160.08</v>
      </c>
      <c r="P29" s="10">
        <f>VLOOKUP(A29,'4'!B:BA,52,0)</f>
        <v>134</v>
      </c>
      <c r="Q29" s="5" t="s">
        <v>129</v>
      </c>
      <c r="R29" s="15">
        <f t="shared" si="6"/>
        <v>2160.08</v>
      </c>
      <c r="S29" s="10">
        <f>VLOOKUP(A29,'5'!B:BA,52,0)</f>
        <v>109</v>
      </c>
      <c r="T29" s="5" t="s">
        <v>129</v>
      </c>
      <c r="U29" s="15">
        <f t="shared" si="7"/>
        <v>1757.0800000000002</v>
      </c>
      <c r="V29" s="10">
        <f>VLOOKUP(A29,'6'!B:BA,52,0)</f>
        <v>92</v>
      </c>
      <c r="W29" s="5" t="s">
        <v>129</v>
      </c>
      <c r="X29" s="15">
        <f t="shared" si="8"/>
        <v>1483.0400000000002</v>
      </c>
      <c r="Y29" s="10">
        <f>VLOOKUP(A29,'7'!B:BA,52,0)</f>
        <v>94</v>
      </c>
      <c r="Z29" s="5" t="s">
        <v>129</v>
      </c>
      <c r="AA29" s="15">
        <f t="shared" si="9"/>
        <v>1515.2800000000002</v>
      </c>
      <c r="AB29" s="10">
        <f>VLOOKUP(A29,'8'!B:BA,52,0)</f>
        <v>103</v>
      </c>
      <c r="AC29" s="5" t="s">
        <v>129</v>
      </c>
      <c r="AD29" s="15">
        <f t="shared" si="10"/>
        <v>1660.3600000000001</v>
      </c>
      <c r="AE29" s="10">
        <f>VLOOKUP(A29,'9'!B:BA,52,0)</f>
        <v>66</v>
      </c>
      <c r="AF29" s="5" t="s">
        <v>129</v>
      </c>
      <c r="AG29" s="15">
        <f t="shared" si="11"/>
        <v>1063.92</v>
      </c>
      <c r="AH29" s="10">
        <f>VLOOKUP(A29,'10'!B:BA,52,0)</f>
        <v>85</v>
      </c>
      <c r="AI29" s="5" t="s">
        <v>129</v>
      </c>
      <c r="AJ29" s="15">
        <f t="shared" si="12"/>
        <v>1370.2</v>
      </c>
      <c r="AK29" s="10">
        <f>VLOOKUP(A29,'11'!B:BA,52,0)</f>
        <v>81</v>
      </c>
      <c r="AL29" s="5" t="s">
        <v>129</v>
      </c>
      <c r="AM29" s="15">
        <f t="shared" si="13"/>
        <v>1305.72</v>
      </c>
      <c r="AN29" s="10">
        <f>VLOOKUP(A29,'12'!B:BA,52,0)</f>
        <v>65</v>
      </c>
      <c r="AO29" s="5" t="s">
        <v>129</v>
      </c>
      <c r="AP29" s="15">
        <f t="shared" si="14"/>
        <v>1047.8</v>
      </c>
      <c r="AQ29" s="10">
        <f>VLOOKUP(A29,'13'!B:BA,52,0)</f>
        <v>39</v>
      </c>
      <c r="AR29" s="5" t="s">
        <v>129</v>
      </c>
      <c r="AS29" s="15">
        <f t="shared" si="15"/>
        <v>628.68000000000006</v>
      </c>
      <c r="AT29" s="10">
        <f>VLOOKUP(A29,'14'!B:BA,52,0)</f>
        <v>39</v>
      </c>
      <c r="AU29" s="5" t="s">
        <v>129</v>
      </c>
      <c r="AV29" s="15">
        <f t="shared" si="16"/>
        <v>628.68000000000006</v>
      </c>
      <c r="AW29" s="10">
        <f>VLOOKUP(A29,'15'!B:BA,52,0)</f>
        <v>39</v>
      </c>
      <c r="AX29" s="5" t="s">
        <v>129</v>
      </c>
      <c r="AY29" s="15">
        <f t="shared" si="17"/>
        <v>628.68000000000006</v>
      </c>
      <c r="AZ29" s="10">
        <f>VLOOKUP(A29,'16'!B:BA,52,0)</f>
        <v>65</v>
      </c>
      <c r="BA29" s="5" t="s">
        <v>129</v>
      </c>
      <c r="BB29" s="15">
        <f t="shared" si="18"/>
        <v>1047.8</v>
      </c>
      <c r="BC29" s="10">
        <f>VLOOKUP(A29,'17'!B:BA,52,0)</f>
        <v>48</v>
      </c>
      <c r="BD29" s="5" t="s">
        <v>129</v>
      </c>
      <c r="BE29" s="15">
        <f t="shared" si="19"/>
        <v>773.76</v>
      </c>
      <c r="BF29" s="10">
        <f>VLOOKUP(A29,'18'!B:BA,52,0)</f>
        <v>53</v>
      </c>
      <c r="BG29" s="5" t="s">
        <v>129</v>
      </c>
      <c r="BH29" s="15">
        <f t="shared" si="20"/>
        <v>854.36</v>
      </c>
      <c r="BI29" s="10">
        <f>VLOOKUP(A29,'19'!B:BA,52,0)</f>
        <v>33</v>
      </c>
      <c r="BJ29" s="5" t="s">
        <v>129</v>
      </c>
      <c r="BK29" s="15">
        <f t="shared" si="21"/>
        <v>531.96</v>
      </c>
      <c r="BL29" s="10">
        <f>VLOOKUP(A29,'20'!B:BA,52,0)</f>
        <v>49</v>
      </c>
      <c r="BM29" s="5" t="s">
        <v>129</v>
      </c>
      <c r="BN29" s="15">
        <f t="shared" si="22"/>
        <v>789.88</v>
      </c>
      <c r="BO29" s="10">
        <f>VLOOKUP(A29,'21'!B:BC,54,0)</f>
        <v>56</v>
      </c>
      <c r="BP29" s="5" t="s">
        <v>129</v>
      </c>
      <c r="BQ29" s="15">
        <f t="shared" si="23"/>
        <v>902.72</v>
      </c>
      <c r="BR29" s="10">
        <f>VLOOKUP(A29,'22'!B:BC,54,0)</f>
        <v>41</v>
      </c>
      <c r="BS29" s="5" t="s">
        <v>129</v>
      </c>
      <c r="BT29" s="15">
        <f t="shared" si="24"/>
        <v>660.92000000000007</v>
      </c>
      <c r="BU29" s="10">
        <f>VLOOKUP(A29,'23'!B:BC,54,0)</f>
        <v>35</v>
      </c>
      <c r="BV29" s="5" t="s">
        <v>129</v>
      </c>
      <c r="BW29" s="15">
        <f t="shared" si="25"/>
        <v>564.20000000000005</v>
      </c>
      <c r="BX29" s="10">
        <f>VLOOKUP(A29,'24'!B:BC,54,0)</f>
        <v>23</v>
      </c>
      <c r="BY29" s="5" t="s">
        <v>129</v>
      </c>
      <c r="BZ29" s="15">
        <f t="shared" si="26"/>
        <v>370.76000000000005</v>
      </c>
      <c r="CA29" s="10">
        <f>VLOOKUP(A29,'25'!B:BC,54,0)</f>
        <v>55</v>
      </c>
      <c r="CB29" s="5" t="s">
        <v>129</v>
      </c>
      <c r="CC29" s="15">
        <f t="shared" si="27"/>
        <v>886.6</v>
      </c>
      <c r="CD29" s="10">
        <f>VLOOKUP(A29,'26'!B:BC,54,0)</f>
        <v>91</v>
      </c>
      <c r="CE29" s="5" t="s">
        <v>129</v>
      </c>
      <c r="CF29" s="15">
        <f t="shared" si="28"/>
        <v>1466.92</v>
      </c>
      <c r="CG29" s="10">
        <f>VLOOKUP(A29,'27'!B:BC,54,0)</f>
        <v>62</v>
      </c>
      <c r="CH29" s="5" t="s">
        <v>129</v>
      </c>
      <c r="CI29" s="15">
        <f t="shared" si="29"/>
        <v>999.44</v>
      </c>
      <c r="CJ29" s="10">
        <f>VLOOKUP(A29,'28'!B:BC,54,0)</f>
        <v>77</v>
      </c>
      <c r="CK29" s="5" t="s">
        <v>129</v>
      </c>
      <c r="CL29" s="15">
        <f t="shared" si="30"/>
        <v>1241.24</v>
      </c>
      <c r="CM29" s="10">
        <f>VLOOKUP(A29,'29'!B:BC,54,0)</f>
        <v>0</v>
      </c>
      <c r="CN29" s="5" t="s">
        <v>129</v>
      </c>
      <c r="CO29" s="15">
        <f t="shared" si="31"/>
        <v>0</v>
      </c>
      <c r="CP29" s="10">
        <f>VLOOKUP(A29,'30'!B:BC,54,0)</f>
        <v>0</v>
      </c>
      <c r="CQ29" s="5" t="s">
        <v>129</v>
      </c>
      <c r="CR29" s="15">
        <f t="shared" si="32"/>
        <v>0</v>
      </c>
      <c r="CS29" s="10">
        <v>0</v>
      </c>
      <c r="CT29" s="5" t="s">
        <v>129</v>
      </c>
      <c r="CU29" s="15">
        <f t="shared" si="33"/>
        <v>0</v>
      </c>
      <c r="CV29" s="191">
        <f>VLOOKUP(A29,สรุป!B:BA,52,0)</f>
        <v>2010</v>
      </c>
      <c r="CW29" s="5" t="s">
        <v>129</v>
      </c>
      <c r="CX29" s="15">
        <f t="shared" si="35"/>
        <v>32401.200000000001</v>
      </c>
    </row>
    <row r="30" spans="1:102" x14ac:dyDescent="0.25">
      <c r="A30" s="5">
        <v>1112015</v>
      </c>
      <c r="B30" s="63" t="s">
        <v>111</v>
      </c>
      <c r="C30" s="144">
        <v>14.809999999999999</v>
      </c>
      <c r="D30" s="19">
        <f t="shared" si="34"/>
        <v>1970</v>
      </c>
      <c r="E30" s="5" t="s">
        <v>129</v>
      </c>
      <c r="F30" s="13">
        <f t="shared" si="2"/>
        <v>29175.699999999997</v>
      </c>
      <c r="G30" s="10">
        <f>VLOOKUP(A30,'1'!B:BA,52,0)</f>
        <v>129</v>
      </c>
      <c r="H30" s="5" t="s">
        <v>129</v>
      </c>
      <c r="I30" s="15">
        <f t="shared" si="3"/>
        <v>1910.4899999999998</v>
      </c>
      <c r="J30" s="10">
        <f>VLOOKUP(A30,'2'!B:BA,52,0)</f>
        <v>132</v>
      </c>
      <c r="K30" s="5" t="s">
        <v>129</v>
      </c>
      <c r="L30" s="15">
        <f t="shared" si="4"/>
        <v>1954.9199999999998</v>
      </c>
      <c r="M30" s="10">
        <f>VLOOKUP(A30,'3'!B:BA,52,0)</f>
        <v>135</v>
      </c>
      <c r="N30" s="5" t="s">
        <v>129</v>
      </c>
      <c r="O30" s="15">
        <f t="shared" si="5"/>
        <v>1999.35</v>
      </c>
      <c r="P30" s="10">
        <f>VLOOKUP(A30,'4'!B:BA,52,0)</f>
        <v>122</v>
      </c>
      <c r="Q30" s="5" t="s">
        <v>129</v>
      </c>
      <c r="R30" s="15">
        <f t="shared" si="6"/>
        <v>1806.82</v>
      </c>
      <c r="S30" s="10">
        <f>VLOOKUP(A30,'5'!B:BA,52,0)</f>
        <v>110</v>
      </c>
      <c r="T30" s="5" t="s">
        <v>129</v>
      </c>
      <c r="U30" s="15">
        <f t="shared" si="7"/>
        <v>1629.1</v>
      </c>
      <c r="V30" s="10">
        <f>VLOOKUP(A30,'6'!B:BA,52,0)</f>
        <v>91</v>
      </c>
      <c r="W30" s="5" t="s">
        <v>129</v>
      </c>
      <c r="X30" s="15">
        <f t="shared" si="8"/>
        <v>1347.7099999999998</v>
      </c>
      <c r="Y30" s="10">
        <f>VLOOKUP(A30,'7'!B:BA,52,0)</f>
        <v>92</v>
      </c>
      <c r="Z30" s="5" t="s">
        <v>129</v>
      </c>
      <c r="AA30" s="15">
        <f t="shared" si="9"/>
        <v>1362.52</v>
      </c>
      <c r="AB30" s="10">
        <f>VLOOKUP(A30,'8'!B:BA,52,0)</f>
        <v>113</v>
      </c>
      <c r="AC30" s="5" t="s">
        <v>129</v>
      </c>
      <c r="AD30" s="15">
        <f t="shared" si="10"/>
        <v>1673.5299999999997</v>
      </c>
      <c r="AE30" s="10">
        <f>VLOOKUP(A30,'9'!B:BA,52,0)</f>
        <v>65</v>
      </c>
      <c r="AF30" s="5" t="s">
        <v>129</v>
      </c>
      <c r="AG30" s="15">
        <f t="shared" si="11"/>
        <v>962.64999999999986</v>
      </c>
      <c r="AH30" s="10">
        <f>VLOOKUP(A30,'10'!B:BA,52,0)</f>
        <v>84</v>
      </c>
      <c r="AI30" s="5" t="s">
        <v>129</v>
      </c>
      <c r="AJ30" s="15">
        <f t="shared" si="12"/>
        <v>1244.04</v>
      </c>
      <c r="AK30" s="10">
        <f>VLOOKUP(A30,'11'!B:BA,52,0)</f>
        <v>77</v>
      </c>
      <c r="AL30" s="5" t="s">
        <v>129</v>
      </c>
      <c r="AM30" s="15">
        <f t="shared" si="13"/>
        <v>1140.3699999999999</v>
      </c>
      <c r="AN30" s="10">
        <f>VLOOKUP(A30,'12'!B:BA,52,0)</f>
        <v>64</v>
      </c>
      <c r="AO30" s="5" t="s">
        <v>129</v>
      </c>
      <c r="AP30" s="15">
        <f t="shared" si="14"/>
        <v>947.83999999999992</v>
      </c>
      <c r="AQ30" s="10">
        <f>VLOOKUP(A30,'13'!B:BA,52,0)</f>
        <v>38</v>
      </c>
      <c r="AR30" s="5" t="s">
        <v>129</v>
      </c>
      <c r="AS30" s="15">
        <f t="shared" si="15"/>
        <v>562.78</v>
      </c>
      <c r="AT30" s="10">
        <f>VLOOKUP(A30,'14'!B:BA,52,0)</f>
        <v>40</v>
      </c>
      <c r="AU30" s="5" t="s">
        <v>129</v>
      </c>
      <c r="AV30" s="15">
        <f t="shared" si="16"/>
        <v>592.4</v>
      </c>
      <c r="AW30" s="10">
        <f>VLOOKUP(A30,'15'!B:BA,52,0)</f>
        <v>38</v>
      </c>
      <c r="AX30" s="5" t="s">
        <v>129</v>
      </c>
      <c r="AY30" s="15">
        <f t="shared" si="17"/>
        <v>562.78</v>
      </c>
      <c r="AZ30" s="10">
        <f>VLOOKUP(A30,'16'!B:BA,52,0)</f>
        <v>59</v>
      </c>
      <c r="BA30" s="5" t="s">
        <v>129</v>
      </c>
      <c r="BB30" s="15">
        <f t="shared" si="18"/>
        <v>873.79</v>
      </c>
      <c r="BC30" s="10">
        <f>VLOOKUP(A30,'17'!B:BA,52,0)</f>
        <v>44</v>
      </c>
      <c r="BD30" s="5" t="s">
        <v>129</v>
      </c>
      <c r="BE30" s="15">
        <f t="shared" si="19"/>
        <v>651.64</v>
      </c>
      <c r="BF30" s="10">
        <f>VLOOKUP(A30,'18'!B:BA,52,0)</f>
        <v>52</v>
      </c>
      <c r="BG30" s="5" t="s">
        <v>129</v>
      </c>
      <c r="BH30" s="15">
        <f t="shared" si="20"/>
        <v>770.11999999999989</v>
      </c>
      <c r="BI30" s="10">
        <f>VLOOKUP(A30,'19'!B:BA,52,0)</f>
        <v>31</v>
      </c>
      <c r="BJ30" s="5" t="s">
        <v>129</v>
      </c>
      <c r="BK30" s="15">
        <f t="shared" si="21"/>
        <v>459.10999999999996</v>
      </c>
      <c r="BL30" s="10">
        <f>VLOOKUP(A30,'20'!B:BA,52,0)</f>
        <v>49</v>
      </c>
      <c r="BM30" s="5" t="s">
        <v>129</v>
      </c>
      <c r="BN30" s="15">
        <f t="shared" si="22"/>
        <v>725.68999999999994</v>
      </c>
      <c r="BO30" s="10">
        <f>VLOOKUP(A30,'21'!B:BC,54,0)</f>
        <v>55</v>
      </c>
      <c r="BP30" s="5" t="s">
        <v>129</v>
      </c>
      <c r="BQ30" s="15">
        <f t="shared" si="23"/>
        <v>814.55</v>
      </c>
      <c r="BR30" s="10">
        <f>VLOOKUP(A30,'22'!B:BC,54,0)</f>
        <v>48</v>
      </c>
      <c r="BS30" s="5" t="s">
        <v>129</v>
      </c>
      <c r="BT30" s="15">
        <f t="shared" si="24"/>
        <v>710.87999999999988</v>
      </c>
      <c r="BU30" s="10">
        <f>VLOOKUP(A30,'23'!B:BC,54,0)</f>
        <v>34</v>
      </c>
      <c r="BV30" s="5" t="s">
        <v>129</v>
      </c>
      <c r="BW30" s="15">
        <f t="shared" si="25"/>
        <v>503.53999999999996</v>
      </c>
      <c r="BX30" s="10">
        <f>VLOOKUP(A30,'24'!B:BC,54,0)</f>
        <v>26</v>
      </c>
      <c r="BY30" s="5" t="s">
        <v>129</v>
      </c>
      <c r="BZ30" s="15">
        <f t="shared" si="26"/>
        <v>385.05999999999995</v>
      </c>
      <c r="CA30" s="10">
        <f>VLOOKUP(A30,'25'!B:BC,54,0)</f>
        <v>55</v>
      </c>
      <c r="CB30" s="5" t="s">
        <v>129</v>
      </c>
      <c r="CC30" s="15">
        <f t="shared" si="27"/>
        <v>814.55</v>
      </c>
      <c r="CD30" s="10">
        <f>VLOOKUP(A30,'26'!B:BC,54,0)</f>
        <v>91</v>
      </c>
      <c r="CE30" s="5" t="s">
        <v>129</v>
      </c>
      <c r="CF30" s="15">
        <f t="shared" si="28"/>
        <v>1347.7099999999998</v>
      </c>
      <c r="CG30" s="10">
        <f>VLOOKUP(A30,'27'!B:BC,54,0)</f>
        <v>63</v>
      </c>
      <c r="CH30" s="5" t="s">
        <v>129</v>
      </c>
      <c r="CI30" s="15">
        <f t="shared" si="29"/>
        <v>933.03</v>
      </c>
      <c r="CJ30" s="10">
        <f>VLOOKUP(A30,'28'!B:BC,54,0)</f>
        <v>74</v>
      </c>
      <c r="CK30" s="5" t="s">
        <v>129</v>
      </c>
      <c r="CL30" s="15">
        <f t="shared" si="30"/>
        <v>1095.9399999999998</v>
      </c>
      <c r="CM30" s="10">
        <f>VLOOKUP(A30,'29'!B:BC,54,0)</f>
        <v>0</v>
      </c>
      <c r="CN30" s="5" t="s">
        <v>129</v>
      </c>
      <c r="CO30" s="15">
        <f t="shared" si="31"/>
        <v>0</v>
      </c>
      <c r="CP30" s="10">
        <f>VLOOKUP(A30,'30'!B:BC,54,0)</f>
        <v>0</v>
      </c>
      <c r="CQ30" s="5" t="s">
        <v>129</v>
      </c>
      <c r="CR30" s="15">
        <f t="shared" si="32"/>
        <v>0</v>
      </c>
      <c r="CS30" s="10">
        <v>0</v>
      </c>
      <c r="CT30" s="5" t="s">
        <v>129</v>
      </c>
      <c r="CU30" s="15">
        <f t="shared" si="33"/>
        <v>0</v>
      </c>
      <c r="CV30" s="191">
        <f>VLOOKUP(A30,สรุป!B:BA,52,0)</f>
        <v>1970</v>
      </c>
      <c r="CW30" s="5" t="s">
        <v>129</v>
      </c>
      <c r="CX30" s="15">
        <f t="shared" si="35"/>
        <v>29175.699999999997</v>
      </c>
    </row>
    <row r="31" spans="1:102" x14ac:dyDescent="0.25">
      <c r="A31" s="5">
        <v>1112017</v>
      </c>
      <c r="B31" s="63" t="s">
        <v>29</v>
      </c>
      <c r="C31" s="245">
        <v>0</v>
      </c>
      <c r="D31" s="19">
        <f t="shared" si="34"/>
        <v>1973</v>
      </c>
      <c r="E31" s="5" t="s">
        <v>129</v>
      </c>
      <c r="F31" s="13">
        <f t="shared" si="2"/>
        <v>0</v>
      </c>
      <c r="G31" s="10">
        <f>VLOOKUP(A31,'1'!B:BA,52,0)</f>
        <v>118</v>
      </c>
      <c r="H31" s="5" t="s">
        <v>129</v>
      </c>
      <c r="I31" s="15">
        <f t="shared" si="3"/>
        <v>0</v>
      </c>
      <c r="J31" s="10">
        <f>VLOOKUP(A31,'2'!B:BA,52,0)</f>
        <v>131</v>
      </c>
      <c r="K31" s="5" t="s">
        <v>129</v>
      </c>
      <c r="L31" s="15">
        <f t="shared" si="4"/>
        <v>0</v>
      </c>
      <c r="M31" s="10">
        <f>VLOOKUP(A31,'3'!B:BA,52,0)</f>
        <v>135</v>
      </c>
      <c r="N31" s="5" t="s">
        <v>129</v>
      </c>
      <c r="O31" s="15">
        <f t="shared" si="5"/>
        <v>0</v>
      </c>
      <c r="P31" s="10">
        <f>VLOOKUP(A31,'4'!B:BA,52,0)</f>
        <v>138</v>
      </c>
      <c r="Q31" s="5" t="s">
        <v>129</v>
      </c>
      <c r="R31" s="15">
        <f t="shared" si="6"/>
        <v>0</v>
      </c>
      <c r="S31" s="10">
        <f>VLOOKUP(A31,'5'!B:BA,52,0)</f>
        <v>110</v>
      </c>
      <c r="T31" s="5" t="s">
        <v>129</v>
      </c>
      <c r="U31" s="15">
        <f t="shared" si="7"/>
        <v>0</v>
      </c>
      <c r="V31" s="10">
        <f>VLOOKUP(A31,'6'!B:BA,52,0)</f>
        <v>90</v>
      </c>
      <c r="W31" s="5" t="s">
        <v>129</v>
      </c>
      <c r="X31" s="15">
        <f t="shared" si="8"/>
        <v>0</v>
      </c>
      <c r="Y31" s="10">
        <f>VLOOKUP(A31,'7'!B:BA,52,0)</f>
        <v>88</v>
      </c>
      <c r="Z31" s="5" t="s">
        <v>129</v>
      </c>
      <c r="AA31" s="15">
        <f t="shared" si="9"/>
        <v>0</v>
      </c>
      <c r="AB31" s="10">
        <f>VLOOKUP(A31,'8'!B:BA,52,0)</f>
        <v>100</v>
      </c>
      <c r="AC31" s="5" t="s">
        <v>129</v>
      </c>
      <c r="AD31" s="15">
        <f t="shared" si="10"/>
        <v>0</v>
      </c>
      <c r="AE31" s="10">
        <f>VLOOKUP(A31,'9'!B:BA,52,0)</f>
        <v>67</v>
      </c>
      <c r="AF31" s="5" t="s">
        <v>129</v>
      </c>
      <c r="AG31" s="15">
        <f t="shared" si="11"/>
        <v>0</v>
      </c>
      <c r="AH31" s="10">
        <f>VLOOKUP(A31,'10'!B:BA,52,0)</f>
        <v>82</v>
      </c>
      <c r="AI31" s="5" t="s">
        <v>129</v>
      </c>
      <c r="AJ31" s="15">
        <f t="shared" si="12"/>
        <v>0</v>
      </c>
      <c r="AK31" s="10">
        <f>VLOOKUP(A31,'11'!B:BA,52,0)</f>
        <v>75</v>
      </c>
      <c r="AL31" s="5" t="s">
        <v>129</v>
      </c>
      <c r="AM31" s="15">
        <f t="shared" si="13"/>
        <v>0</v>
      </c>
      <c r="AN31" s="10">
        <f>VLOOKUP(A31,'12'!B:BA,52,0)</f>
        <v>63</v>
      </c>
      <c r="AO31" s="5" t="s">
        <v>129</v>
      </c>
      <c r="AP31" s="15">
        <f t="shared" si="14"/>
        <v>0</v>
      </c>
      <c r="AQ31" s="10">
        <f>VLOOKUP(A31,'13'!B:BA,52,0)</f>
        <v>38</v>
      </c>
      <c r="AR31" s="5" t="s">
        <v>129</v>
      </c>
      <c r="AS31" s="15">
        <f t="shared" si="15"/>
        <v>0</v>
      </c>
      <c r="AT31" s="10">
        <f>VLOOKUP(A31,'14'!B:BA,52,0)</f>
        <v>40</v>
      </c>
      <c r="AU31" s="5" t="s">
        <v>129</v>
      </c>
      <c r="AV31" s="15">
        <f t="shared" si="16"/>
        <v>0</v>
      </c>
      <c r="AW31" s="10">
        <f>VLOOKUP(A31,'15'!B:BA,52,0)</f>
        <v>37</v>
      </c>
      <c r="AX31" s="5" t="s">
        <v>129</v>
      </c>
      <c r="AY31" s="15">
        <f t="shared" si="17"/>
        <v>0</v>
      </c>
      <c r="AZ31" s="10">
        <f>VLOOKUP(A31,'16'!B:BA,52,0)</f>
        <v>59</v>
      </c>
      <c r="BA31" s="5" t="s">
        <v>129</v>
      </c>
      <c r="BB31" s="15">
        <f t="shared" si="18"/>
        <v>0</v>
      </c>
      <c r="BC31" s="10">
        <f>VLOOKUP(A31,'17'!B:BA,52,0)</f>
        <v>44</v>
      </c>
      <c r="BD31" s="5" t="s">
        <v>129</v>
      </c>
      <c r="BE31" s="15">
        <f t="shared" si="19"/>
        <v>0</v>
      </c>
      <c r="BF31" s="10">
        <f>VLOOKUP(A31,'18'!B:BA,52,0)</f>
        <v>52</v>
      </c>
      <c r="BG31" s="5" t="s">
        <v>129</v>
      </c>
      <c r="BH31" s="15">
        <f t="shared" si="20"/>
        <v>0</v>
      </c>
      <c r="BI31" s="10">
        <f>VLOOKUP(A31,'19'!B:BA,52,0)</f>
        <v>31</v>
      </c>
      <c r="BJ31" s="5" t="s">
        <v>129</v>
      </c>
      <c r="BK31" s="15">
        <f t="shared" si="21"/>
        <v>0</v>
      </c>
      <c r="BL31" s="10">
        <f>VLOOKUP(A31,'20'!B:BA,52,0)</f>
        <v>47</v>
      </c>
      <c r="BM31" s="5" t="s">
        <v>129</v>
      </c>
      <c r="BN31" s="15">
        <f t="shared" si="22"/>
        <v>0</v>
      </c>
      <c r="BO31" s="10">
        <f>VLOOKUP(A31,'21'!B:BC,54,0)</f>
        <v>53</v>
      </c>
      <c r="BP31" s="5" t="s">
        <v>129</v>
      </c>
      <c r="BQ31" s="15">
        <f t="shared" si="23"/>
        <v>0</v>
      </c>
      <c r="BR31" s="10">
        <f>VLOOKUP(A31,'22'!B:BC,54,0)</f>
        <v>33</v>
      </c>
      <c r="BS31" s="5" t="s">
        <v>129</v>
      </c>
      <c r="BT31" s="15">
        <f t="shared" si="24"/>
        <v>0</v>
      </c>
      <c r="BU31" s="10">
        <f>VLOOKUP(A31,'23'!B:BC,54,0)</f>
        <v>35</v>
      </c>
      <c r="BV31" s="5" t="s">
        <v>129</v>
      </c>
      <c r="BW31" s="15">
        <f t="shared" si="25"/>
        <v>0</v>
      </c>
      <c r="BX31" s="10">
        <f>VLOOKUP(A31,'24'!B:BC,54,0)</f>
        <v>26</v>
      </c>
      <c r="BY31" s="5" t="s">
        <v>129</v>
      </c>
      <c r="BZ31" s="15">
        <f t="shared" si="26"/>
        <v>0</v>
      </c>
      <c r="CA31" s="10">
        <f>VLOOKUP(A31,'25'!B:BC,54,0)</f>
        <v>53</v>
      </c>
      <c r="CB31" s="5" t="s">
        <v>129</v>
      </c>
      <c r="CC31" s="15">
        <f t="shared" si="27"/>
        <v>0</v>
      </c>
      <c r="CD31" s="10">
        <f>VLOOKUP(A31,'26'!B:BC,54,0)</f>
        <v>92</v>
      </c>
      <c r="CE31" s="5" t="s">
        <v>129</v>
      </c>
      <c r="CF31" s="15">
        <f t="shared" si="28"/>
        <v>0</v>
      </c>
      <c r="CG31" s="10">
        <f>VLOOKUP(A31,'27'!B:BC,54,0)</f>
        <v>62</v>
      </c>
      <c r="CH31" s="5" t="s">
        <v>129</v>
      </c>
      <c r="CI31" s="15">
        <f t="shared" si="29"/>
        <v>0</v>
      </c>
      <c r="CJ31" s="10">
        <f>VLOOKUP(A31,'28'!B:BC,54,0)</f>
        <v>77</v>
      </c>
      <c r="CK31" s="5" t="s">
        <v>129</v>
      </c>
      <c r="CL31" s="15">
        <f t="shared" si="30"/>
        <v>0</v>
      </c>
      <c r="CM31" s="10">
        <f>VLOOKUP(A31,'29'!B:BC,54,0)</f>
        <v>0</v>
      </c>
      <c r="CN31" s="5" t="s">
        <v>129</v>
      </c>
      <c r="CO31" s="15">
        <f t="shared" si="31"/>
        <v>0</v>
      </c>
      <c r="CP31" s="10">
        <f>VLOOKUP(A31,'30'!B:BC,54,0)</f>
        <v>0</v>
      </c>
      <c r="CQ31" s="5" t="s">
        <v>129</v>
      </c>
      <c r="CR31" s="15">
        <f t="shared" si="32"/>
        <v>0</v>
      </c>
      <c r="CS31" s="10">
        <v>0</v>
      </c>
      <c r="CT31" s="5" t="s">
        <v>129</v>
      </c>
      <c r="CU31" s="15">
        <f t="shared" si="33"/>
        <v>0</v>
      </c>
      <c r="CV31" s="191">
        <f>VLOOKUP(A31,สรุป!B:BA,52,0)</f>
        <v>1973</v>
      </c>
      <c r="CW31" s="5" t="s">
        <v>129</v>
      </c>
      <c r="CX31" s="15">
        <f t="shared" si="35"/>
        <v>0</v>
      </c>
    </row>
    <row r="32" spans="1:102" x14ac:dyDescent="0.25">
      <c r="A32" s="5">
        <v>1114503</v>
      </c>
      <c r="B32" s="63" t="s">
        <v>4</v>
      </c>
      <c r="C32" s="245" t="s">
        <v>885</v>
      </c>
      <c r="D32" s="19">
        <f t="shared" si="34"/>
        <v>26</v>
      </c>
      <c r="E32" s="5" t="s">
        <v>129</v>
      </c>
      <c r="F32" s="13">
        <f t="shared" si="2"/>
        <v>0</v>
      </c>
      <c r="G32" s="10">
        <f>VLOOKUP(A32,'1'!B:BA,52,0)</f>
        <v>0</v>
      </c>
      <c r="H32" s="5" t="s">
        <v>129</v>
      </c>
      <c r="I32" s="15">
        <f t="shared" si="3"/>
        <v>0</v>
      </c>
      <c r="J32" s="10">
        <f>VLOOKUP(A32,'2'!B:BA,52,0)</f>
        <v>0</v>
      </c>
      <c r="K32" s="5" t="s">
        <v>129</v>
      </c>
      <c r="L32" s="15">
        <f t="shared" si="4"/>
        <v>0</v>
      </c>
      <c r="M32" s="10">
        <f>VLOOKUP(A32,'3'!B:BA,52,0)</f>
        <v>0</v>
      </c>
      <c r="N32" s="5" t="s">
        <v>129</v>
      </c>
      <c r="O32" s="15">
        <f t="shared" si="5"/>
        <v>0</v>
      </c>
      <c r="P32" s="10">
        <f>VLOOKUP(A32,'4'!B:BA,52,0)</f>
        <v>0</v>
      </c>
      <c r="Q32" s="5" t="s">
        <v>129</v>
      </c>
      <c r="R32" s="15">
        <f t="shared" si="6"/>
        <v>0</v>
      </c>
      <c r="S32" s="10">
        <f>VLOOKUP(A32,'5'!B:BA,52,0)</f>
        <v>0</v>
      </c>
      <c r="T32" s="5" t="s">
        <v>129</v>
      </c>
      <c r="U32" s="15">
        <f t="shared" si="7"/>
        <v>0</v>
      </c>
      <c r="V32" s="10">
        <f>VLOOKUP(A32,'6'!B:BA,52,0)</f>
        <v>0</v>
      </c>
      <c r="W32" s="5" t="s">
        <v>129</v>
      </c>
      <c r="X32" s="15">
        <f t="shared" si="8"/>
        <v>0</v>
      </c>
      <c r="Y32" s="10">
        <f>VLOOKUP(A32,'7'!B:BA,52,0)</f>
        <v>0</v>
      </c>
      <c r="Z32" s="5" t="s">
        <v>129</v>
      </c>
      <c r="AA32" s="15">
        <f t="shared" si="9"/>
        <v>0</v>
      </c>
      <c r="AB32" s="10">
        <f>VLOOKUP(A32,'8'!B:BA,52,0)</f>
        <v>0</v>
      </c>
      <c r="AC32" s="5" t="s">
        <v>129</v>
      </c>
      <c r="AD32" s="15">
        <f t="shared" si="10"/>
        <v>0</v>
      </c>
      <c r="AE32" s="10">
        <f>VLOOKUP(A32,'9'!B:BA,52,0)</f>
        <v>3</v>
      </c>
      <c r="AF32" s="5" t="s">
        <v>129</v>
      </c>
      <c r="AG32" s="15">
        <f t="shared" si="11"/>
        <v>0</v>
      </c>
      <c r="AH32" s="10">
        <f>VLOOKUP(A32,'10'!B:BA,52,0)</f>
        <v>0</v>
      </c>
      <c r="AI32" s="5" t="s">
        <v>129</v>
      </c>
      <c r="AJ32" s="15">
        <f t="shared" si="12"/>
        <v>0</v>
      </c>
      <c r="AK32" s="10">
        <f>VLOOKUP(A32,'11'!B:BA,52,0)</f>
        <v>0</v>
      </c>
      <c r="AL32" s="5" t="s">
        <v>129</v>
      </c>
      <c r="AM32" s="15">
        <f t="shared" si="13"/>
        <v>0</v>
      </c>
      <c r="AN32" s="10">
        <f>VLOOKUP(A32,'12'!B:BA,52,0)</f>
        <v>9</v>
      </c>
      <c r="AO32" s="5" t="s">
        <v>129</v>
      </c>
      <c r="AP32" s="15">
        <f t="shared" si="14"/>
        <v>0</v>
      </c>
      <c r="AQ32" s="10">
        <f>VLOOKUP(A32,'13'!B:BA,52,0)</f>
        <v>3</v>
      </c>
      <c r="AR32" s="5" t="s">
        <v>129</v>
      </c>
      <c r="AS32" s="15">
        <f t="shared" si="15"/>
        <v>0</v>
      </c>
      <c r="AT32" s="10">
        <f>VLOOKUP(A32,'14'!B:BA,52,0)</f>
        <v>0</v>
      </c>
      <c r="AU32" s="5" t="s">
        <v>129</v>
      </c>
      <c r="AV32" s="15">
        <f t="shared" si="16"/>
        <v>0</v>
      </c>
      <c r="AW32" s="10">
        <f>VLOOKUP(A32,'15'!B:BA,52,0)</f>
        <v>0</v>
      </c>
      <c r="AX32" s="5" t="s">
        <v>129</v>
      </c>
      <c r="AY32" s="15">
        <f t="shared" si="17"/>
        <v>0</v>
      </c>
      <c r="AZ32" s="10">
        <f>VLOOKUP(A32,'16'!B:BA,52,0)</f>
        <v>0</v>
      </c>
      <c r="BA32" s="5" t="s">
        <v>129</v>
      </c>
      <c r="BB32" s="15">
        <f t="shared" si="18"/>
        <v>0</v>
      </c>
      <c r="BC32" s="10">
        <f>VLOOKUP(A32,'17'!B:BA,52,0)</f>
        <v>0</v>
      </c>
      <c r="BD32" s="5" t="s">
        <v>129</v>
      </c>
      <c r="BE32" s="15">
        <f t="shared" si="19"/>
        <v>0</v>
      </c>
      <c r="BF32" s="10">
        <f>VLOOKUP(A32,'18'!B:BA,52,0)</f>
        <v>0</v>
      </c>
      <c r="BG32" s="5" t="s">
        <v>129</v>
      </c>
      <c r="BH32" s="15">
        <f t="shared" si="20"/>
        <v>0</v>
      </c>
      <c r="BI32" s="10">
        <f>VLOOKUP(A32,'19'!B:BA,52,0)</f>
        <v>0</v>
      </c>
      <c r="BJ32" s="5" t="s">
        <v>129</v>
      </c>
      <c r="BK32" s="15">
        <f t="shared" si="21"/>
        <v>0</v>
      </c>
      <c r="BL32" s="10">
        <f>VLOOKUP(A32,'20'!B:BA,52,0)</f>
        <v>0</v>
      </c>
      <c r="BM32" s="5" t="s">
        <v>129</v>
      </c>
      <c r="BN32" s="15">
        <f t="shared" si="22"/>
        <v>0</v>
      </c>
      <c r="BO32" s="10">
        <f>VLOOKUP(A32,'21'!B:BC,54,0)</f>
        <v>0</v>
      </c>
      <c r="BP32" s="5" t="s">
        <v>129</v>
      </c>
      <c r="BQ32" s="15">
        <f t="shared" si="23"/>
        <v>0</v>
      </c>
      <c r="BR32" s="10">
        <f>VLOOKUP(A32,'22'!B:BC,54,0)</f>
        <v>0</v>
      </c>
      <c r="BS32" s="5" t="s">
        <v>129</v>
      </c>
      <c r="BT32" s="15">
        <f t="shared" si="24"/>
        <v>0</v>
      </c>
      <c r="BU32" s="10">
        <f>VLOOKUP(A32,'23'!B:BC,54,0)</f>
        <v>3</v>
      </c>
      <c r="BV32" s="5" t="s">
        <v>129</v>
      </c>
      <c r="BW32" s="15">
        <f t="shared" si="25"/>
        <v>0</v>
      </c>
      <c r="BX32" s="10">
        <f>VLOOKUP(A32,'24'!B:BC,54,0)</f>
        <v>0</v>
      </c>
      <c r="BY32" s="5" t="s">
        <v>129</v>
      </c>
      <c r="BZ32" s="15">
        <f t="shared" si="26"/>
        <v>0</v>
      </c>
      <c r="CA32" s="10">
        <f>VLOOKUP(A32,'25'!B:BC,54,0)</f>
        <v>0</v>
      </c>
      <c r="CB32" s="5" t="s">
        <v>129</v>
      </c>
      <c r="CC32" s="15">
        <f t="shared" si="27"/>
        <v>0</v>
      </c>
      <c r="CD32" s="10">
        <f>VLOOKUP(A32,'26'!B:BC,54,0)</f>
        <v>6</v>
      </c>
      <c r="CE32" s="5" t="s">
        <v>129</v>
      </c>
      <c r="CF32" s="15">
        <f t="shared" si="28"/>
        <v>0</v>
      </c>
      <c r="CG32" s="10">
        <f>VLOOKUP(A32,'27'!B:BC,54,0)</f>
        <v>2</v>
      </c>
      <c r="CH32" s="5" t="s">
        <v>129</v>
      </c>
      <c r="CI32" s="15">
        <f t="shared" si="29"/>
        <v>0</v>
      </c>
      <c r="CJ32" s="10">
        <f>VLOOKUP(A32,'28'!B:BC,54,0)</f>
        <v>0</v>
      </c>
      <c r="CK32" s="5" t="s">
        <v>129</v>
      </c>
      <c r="CL32" s="15">
        <f t="shared" si="30"/>
        <v>0</v>
      </c>
      <c r="CM32" s="10">
        <f>VLOOKUP(A32,'29'!B:BC,54,0)</f>
        <v>0</v>
      </c>
      <c r="CN32" s="5" t="s">
        <v>129</v>
      </c>
      <c r="CO32" s="15">
        <f t="shared" si="31"/>
        <v>0</v>
      </c>
      <c r="CP32" s="10">
        <f>VLOOKUP(A32,'30'!B:BC,54,0)</f>
        <v>0</v>
      </c>
      <c r="CQ32" s="5" t="s">
        <v>129</v>
      </c>
      <c r="CR32" s="15">
        <f t="shared" si="32"/>
        <v>0</v>
      </c>
      <c r="CS32" s="10">
        <v>0</v>
      </c>
      <c r="CT32" s="5" t="s">
        <v>129</v>
      </c>
      <c r="CU32" s="15">
        <f t="shared" si="33"/>
        <v>0</v>
      </c>
      <c r="CV32" s="191">
        <f>VLOOKUP(A32,สรุป!B:BA,52,0)</f>
        <v>26</v>
      </c>
      <c r="CW32" s="5" t="s">
        <v>129</v>
      </c>
      <c r="CX32" s="15">
        <f t="shared" si="35"/>
        <v>0</v>
      </c>
    </row>
    <row r="33" spans="1:102" x14ac:dyDescent="0.25">
      <c r="A33" s="5">
        <v>1124021</v>
      </c>
      <c r="B33" s="63" t="s">
        <v>78</v>
      </c>
      <c r="C33" s="245" t="s">
        <v>885</v>
      </c>
      <c r="D33" s="19">
        <f t="shared" si="34"/>
        <v>851</v>
      </c>
      <c r="E33" s="5" t="s">
        <v>131</v>
      </c>
      <c r="F33" s="13">
        <f t="shared" si="2"/>
        <v>0</v>
      </c>
      <c r="G33" s="10">
        <f>VLOOKUP(A33,'1'!B:BA,52,0)</f>
        <v>16</v>
      </c>
      <c r="H33" s="5" t="s">
        <v>131</v>
      </c>
      <c r="I33" s="15">
        <f t="shared" si="3"/>
        <v>0</v>
      </c>
      <c r="J33" s="10">
        <f>VLOOKUP(A33,'2'!B:BA,52,0)</f>
        <v>29</v>
      </c>
      <c r="K33" s="5" t="s">
        <v>131</v>
      </c>
      <c r="L33" s="15">
        <f t="shared" si="4"/>
        <v>0</v>
      </c>
      <c r="M33" s="10">
        <f>VLOOKUP(A33,'3'!B:BA,52,0)</f>
        <v>30</v>
      </c>
      <c r="N33" s="5" t="s">
        <v>131</v>
      </c>
      <c r="O33" s="15">
        <f t="shared" si="5"/>
        <v>0</v>
      </c>
      <c r="P33" s="10">
        <f>VLOOKUP(A33,'4'!B:BA,52,0)</f>
        <v>40</v>
      </c>
      <c r="Q33" s="5" t="s">
        <v>131</v>
      </c>
      <c r="R33" s="15">
        <f t="shared" si="6"/>
        <v>0</v>
      </c>
      <c r="S33" s="10">
        <f>VLOOKUP(A33,'5'!B:BA,52,0)</f>
        <v>35</v>
      </c>
      <c r="T33" s="5" t="s">
        <v>131</v>
      </c>
      <c r="U33" s="15">
        <f t="shared" si="7"/>
        <v>0</v>
      </c>
      <c r="V33" s="10">
        <f>VLOOKUP(A33,'6'!B:BA,52,0)</f>
        <v>24</v>
      </c>
      <c r="W33" s="5" t="s">
        <v>131</v>
      </c>
      <c r="X33" s="15">
        <f t="shared" si="8"/>
        <v>0</v>
      </c>
      <c r="Y33" s="10">
        <f>VLOOKUP(A33,'7'!B:BA,52,0)</f>
        <v>36</v>
      </c>
      <c r="Z33" s="5" t="s">
        <v>131</v>
      </c>
      <c r="AA33" s="15">
        <f t="shared" si="9"/>
        <v>0</v>
      </c>
      <c r="AB33" s="10">
        <f>VLOOKUP(A33,'8'!B:BA,52,0)</f>
        <v>34</v>
      </c>
      <c r="AC33" s="5" t="s">
        <v>131</v>
      </c>
      <c r="AD33" s="15">
        <f t="shared" si="10"/>
        <v>0</v>
      </c>
      <c r="AE33" s="10">
        <f>VLOOKUP(A33,'9'!B:BA,52,0)</f>
        <v>28</v>
      </c>
      <c r="AF33" s="5" t="s">
        <v>131</v>
      </c>
      <c r="AG33" s="15">
        <f t="shared" si="11"/>
        <v>0</v>
      </c>
      <c r="AH33" s="10">
        <f>VLOOKUP(A33,'10'!B:BA,52,0)</f>
        <v>38</v>
      </c>
      <c r="AI33" s="5" t="s">
        <v>131</v>
      </c>
      <c r="AJ33" s="15">
        <f t="shared" si="12"/>
        <v>0</v>
      </c>
      <c r="AK33" s="10">
        <f>VLOOKUP(A33,'11'!B:BA,52,0)</f>
        <v>48</v>
      </c>
      <c r="AL33" s="5" t="s">
        <v>131</v>
      </c>
      <c r="AM33" s="15">
        <f t="shared" si="13"/>
        <v>0</v>
      </c>
      <c r="AN33" s="10">
        <f>VLOOKUP(A33,'12'!B:BA,52,0)</f>
        <v>8</v>
      </c>
      <c r="AO33" s="5" t="s">
        <v>131</v>
      </c>
      <c r="AP33" s="15">
        <f t="shared" si="14"/>
        <v>0</v>
      </c>
      <c r="AQ33" s="10">
        <f>VLOOKUP(A33,'13'!B:BA,52,0)</f>
        <v>37</v>
      </c>
      <c r="AR33" s="5" t="s">
        <v>131</v>
      </c>
      <c r="AS33" s="15">
        <f t="shared" si="15"/>
        <v>0</v>
      </c>
      <c r="AT33" s="10">
        <f>VLOOKUP(A33,'14'!B:BA,52,0)</f>
        <v>26</v>
      </c>
      <c r="AU33" s="5" t="s">
        <v>131</v>
      </c>
      <c r="AV33" s="15">
        <f t="shared" si="16"/>
        <v>0</v>
      </c>
      <c r="AW33" s="10">
        <f>VLOOKUP(A33,'15'!B:BA,52,0)</f>
        <v>23</v>
      </c>
      <c r="AX33" s="5" t="s">
        <v>131</v>
      </c>
      <c r="AY33" s="15">
        <f t="shared" si="17"/>
        <v>0</v>
      </c>
      <c r="AZ33" s="10">
        <f>VLOOKUP(A33,'16'!B:BA,52,0)</f>
        <v>33</v>
      </c>
      <c r="BA33" s="5" t="s">
        <v>131</v>
      </c>
      <c r="BB33" s="15">
        <f t="shared" si="18"/>
        <v>0</v>
      </c>
      <c r="BC33" s="10">
        <f>VLOOKUP(A33,'17'!B:BA,52,0)</f>
        <v>32</v>
      </c>
      <c r="BD33" s="5" t="s">
        <v>131</v>
      </c>
      <c r="BE33" s="15">
        <f t="shared" si="19"/>
        <v>0</v>
      </c>
      <c r="BF33" s="10">
        <f>VLOOKUP(A33,'18'!B:BA,52,0)</f>
        <v>35</v>
      </c>
      <c r="BG33" s="5" t="s">
        <v>131</v>
      </c>
      <c r="BH33" s="15">
        <f t="shared" si="20"/>
        <v>0</v>
      </c>
      <c r="BI33" s="10">
        <f>VLOOKUP(A33,'19'!B:BA,52,0)</f>
        <v>32</v>
      </c>
      <c r="BJ33" s="5" t="s">
        <v>131</v>
      </c>
      <c r="BK33" s="15">
        <f t="shared" si="21"/>
        <v>0</v>
      </c>
      <c r="BL33" s="10">
        <f>VLOOKUP(A33,'20'!B:BA,52,0)</f>
        <v>20</v>
      </c>
      <c r="BM33" s="5" t="s">
        <v>131</v>
      </c>
      <c r="BN33" s="15">
        <f t="shared" si="22"/>
        <v>0</v>
      </c>
      <c r="BO33" s="10">
        <f>VLOOKUP(A33,'21'!B:BC,54,0)</f>
        <v>35</v>
      </c>
      <c r="BP33" s="5" t="s">
        <v>131</v>
      </c>
      <c r="BQ33" s="15">
        <f t="shared" si="23"/>
        <v>0</v>
      </c>
      <c r="BR33" s="10">
        <f>VLOOKUP(A33,'22'!B:BC,54,0)</f>
        <v>31</v>
      </c>
      <c r="BS33" s="5" t="s">
        <v>131</v>
      </c>
      <c r="BT33" s="15">
        <f t="shared" si="24"/>
        <v>0</v>
      </c>
      <c r="BU33" s="10">
        <f>VLOOKUP(A33,'23'!B:BC,54,0)</f>
        <v>24</v>
      </c>
      <c r="BV33" s="5" t="s">
        <v>131</v>
      </c>
      <c r="BW33" s="15">
        <f t="shared" si="25"/>
        <v>0</v>
      </c>
      <c r="BX33" s="10">
        <f>VLOOKUP(A33,'24'!B:BC,54,0)</f>
        <v>38</v>
      </c>
      <c r="BY33" s="5" t="s">
        <v>131</v>
      </c>
      <c r="BZ33" s="15">
        <f t="shared" si="26"/>
        <v>0</v>
      </c>
      <c r="CA33" s="10">
        <f>VLOOKUP(A33,'25'!B:BC,54,0)</f>
        <v>28</v>
      </c>
      <c r="CB33" s="5" t="s">
        <v>131</v>
      </c>
      <c r="CC33" s="15">
        <f t="shared" si="27"/>
        <v>0</v>
      </c>
      <c r="CD33" s="10">
        <f>VLOOKUP(A33,'26'!B:BC,54,0)</f>
        <v>37</v>
      </c>
      <c r="CE33" s="5" t="s">
        <v>131</v>
      </c>
      <c r="CF33" s="15">
        <f t="shared" si="28"/>
        <v>0</v>
      </c>
      <c r="CG33" s="10">
        <f>VLOOKUP(A33,'27'!B:BC,54,0)</f>
        <v>33</v>
      </c>
      <c r="CH33" s="5" t="s">
        <v>131</v>
      </c>
      <c r="CI33" s="15">
        <f t="shared" si="29"/>
        <v>0</v>
      </c>
      <c r="CJ33" s="10">
        <f>VLOOKUP(A33,'28'!B:BC,54,0)</f>
        <v>20</v>
      </c>
      <c r="CK33" s="5" t="s">
        <v>131</v>
      </c>
      <c r="CL33" s="15">
        <f t="shared" si="30"/>
        <v>0</v>
      </c>
      <c r="CM33" s="10">
        <f>VLOOKUP(A33,'29'!B:BC,54,0)</f>
        <v>0</v>
      </c>
      <c r="CN33" s="5" t="s">
        <v>131</v>
      </c>
      <c r="CO33" s="15">
        <f t="shared" si="31"/>
        <v>0</v>
      </c>
      <c r="CP33" s="10">
        <f>VLOOKUP(A33,'30'!B:BC,54,0)</f>
        <v>0</v>
      </c>
      <c r="CQ33" s="5" t="s">
        <v>131</v>
      </c>
      <c r="CR33" s="15">
        <f t="shared" si="32"/>
        <v>0</v>
      </c>
      <c r="CS33" s="10">
        <v>0</v>
      </c>
      <c r="CT33" s="5" t="s">
        <v>131</v>
      </c>
      <c r="CU33" s="15">
        <f t="shared" si="33"/>
        <v>0</v>
      </c>
      <c r="CV33" s="191">
        <f>VLOOKUP(A33,สรุป!B:BA,52,0)</f>
        <v>851</v>
      </c>
      <c r="CW33" s="5" t="s">
        <v>131</v>
      </c>
      <c r="CX33" s="15">
        <f t="shared" si="35"/>
        <v>0</v>
      </c>
    </row>
    <row r="34" spans="1:102" x14ac:dyDescent="0.25">
      <c r="A34" s="5">
        <v>1200001</v>
      </c>
      <c r="B34" s="63" t="s">
        <v>25</v>
      </c>
      <c r="C34" s="144">
        <v>33.51</v>
      </c>
      <c r="D34" s="19">
        <f t="shared" si="34"/>
        <v>0</v>
      </c>
      <c r="E34" s="5" t="s">
        <v>132</v>
      </c>
      <c r="F34" s="13">
        <f t="shared" si="2"/>
        <v>0</v>
      </c>
      <c r="G34" s="10">
        <f>VLOOKUP(A34,'1'!B:BA,52,0)</f>
        <v>0</v>
      </c>
      <c r="H34" s="5" t="s">
        <v>132</v>
      </c>
      <c r="I34" s="15">
        <f t="shared" si="3"/>
        <v>0</v>
      </c>
      <c r="J34" s="10">
        <f>VLOOKUP(A34,'2'!B:BA,52,0)</f>
        <v>0</v>
      </c>
      <c r="K34" s="5" t="s">
        <v>132</v>
      </c>
      <c r="L34" s="15">
        <f t="shared" si="4"/>
        <v>0</v>
      </c>
      <c r="M34" s="10">
        <f>VLOOKUP(A34,'3'!B:BA,52,0)</f>
        <v>5</v>
      </c>
      <c r="N34" s="5" t="s">
        <v>132</v>
      </c>
      <c r="O34" s="15">
        <f t="shared" si="5"/>
        <v>167.54999999999998</v>
      </c>
      <c r="P34" s="10">
        <f>VLOOKUP(A34,'4'!B:BA,52,0)</f>
        <v>0</v>
      </c>
      <c r="Q34" s="5" t="s">
        <v>132</v>
      </c>
      <c r="R34" s="15">
        <f t="shared" si="6"/>
        <v>0</v>
      </c>
      <c r="S34" s="10">
        <f>VLOOKUP(A34,'5'!B:BA,52,0)</f>
        <v>0</v>
      </c>
      <c r="T34" s="5" t="s">
        <v>132</v>
      </c>
      <c r="U34" s="15">
        <f t="shared" si="7"/>
        <v>0</v>
      </c>
      <c r="V34" s="10">
        <f>VLOOKUP(A34,'6'!B:BA,52,0)</f>
        <v>0</v>
      </c>
      <c r="W34" s="5" t="s">
        <v>132</v>
      </c>
      <c r="X34" s="15">
        <f t="shared" si="8"/>
        <v>0</v>
      </c>
      <c r="Y34" s="10">
        <f>VLOOKUP(A34,'7'!B:BA,52,0)</f>
        <v>0</v>
      </c>
      <c r="Z34" s="5" t="s">
        <v>132</v>
      </c>
      <c r="AA34" s="15">
        <f t="shared" si="9"/>
        <v>0</v>
      </c>
      <c r="AB34" s="10">
        <f>VLOOKUP(A34,'8'!B:BA,52,0)</f>
        <v>0</v>
      </c>
      <c r="AC34" s="5" t="s">
        <v>132</v>
      </c>
      <c r="AD34" s="15">
        <f t="shared" si="10"/>
        <v>0</v>
      </c>
      <c r="AE34" s="10">
        <f>VLOOKUP(A34,'9'!B:BA,52,0)</f>
        <v>0</v>
      </c>
      <c r="AF34" s="5" t="s">
        <v>132</v>
      </c>
      <c r="AG34" s="15">
        <f t="shared" si="11"/>
        <v>0</v>
      </c>
      <c r="AH34" s="10">
        <f>VLOOKUP(A34,'10'!B:BA,52,0)</f>
        <v>0</v>
      </c>
      <c r="AI34" s="5" t="s">
        <v>132</v>
      </c>
      <c r="AJ34" s="15">
        <f t="shared" si="12"/>
        <v>0</v>
      </c>
      <c r="AK34" s="10">
        <f>VLOOKUP(A34,'11'!B:BA,52,0)</f>
        <v>0</v>
      </c>
      <c r="AL34" s="5" t="s">
        <v>132</v>
      </c>
      <c r="AM34" s="15">
        <f t="shared" si="13"/>
        <v>0</v>
      </c>
      <c r="AN34" s="10">
        <f>VLOOKUP(A34,'12'!B:BA,52,0)</f>
        <v>0</v>
      </c>
      <c r="AO34" s="5" t="s">
        <v>132</v>
      </c>
      <c r="AP34" s="15">
        <f t="shared" si="14"/>
        <v>0</v>
      </c>
      <c r="AQ34" s="10">
        <f>VLOOKUP(A34,'13'!B:BA,52,0)</f>
        <v>0</v>
      </c>
      <c r="AR34" s="5" t="s">
        <v>132</v>
      </c>
      <c r="AS34" s="15">
        <f t="shared" si="15"/>
        <v>0</v>
      </c>
      <c r="AT34" s="10">
        <f>VLOOKUP(A34,'14'!B:BA,52,0)</f>
        <v>0</v>
      </c>
      <c r="AU34" s="5" t="s">
        <v>132</v>
      </c>
      <c r="AV34" s="15">
        <f t="shared" si="16"/>
        <v>0</v>
      </c>
      <c r="AW34" s="10">
        <f>VLOOKUP(A34,'15'!B:BA,52,0)</f>
        <v>0</v>
      </c>
      <c r="AX34" s="5" t="s">
        <v>132</v>
      </c>
      <c r="AY34" s="15">
        <f t="shared" si="17"/>
        <v>0</v>
      </c>
      <c r="AZ34" s="10">
        <f>VLOOKUP(A34,'16'!B:BA,52,0)</f>
        <v>0</v>
      </c>
      <c r="BA34" s="5" t="s">
        <v>132</v>
      </c>
      <c r="BB34" s="15">
        <f t="shared" si="18"/>
        <v>0</v>
      </c>
      <c r="BC34" s="10">
        <f>VLOOKUP(A34,'17'!B:BA,52,0)</f>
        <v>0</v>
      </c>
      <c r="BD34" s="5" t="s">
        <v>132</v>
      </c>
      <c r="BE34" s="15">
        <f t="shared" si="19"/>
        <v>0</v>
      </c>
      <c r="BF34" s="10">
        <f>VLOOKUP(A34,'18'!B:BA,52,0)</f>
        <v>0</v>
      </c>
      <c r="BG34" s="5" t="s">
        <v>132</v>
      </c>
      <c r="BH34" s="15">
        <f t="shared" si="20"/>
        <v>0</v>
      </c>
      <c r="BI34" s="10">
        <f>VLOOKUP(A34,'19'!B:BA,52,0)</f>
        <v>0</v>
      </c>
      <c r="BJ34" s="5" t="s">
        <v>132</v>
      </c>
      <c r="BK34" s="15">
        <f t="shared" si="21"/>
        <v>0</v>
      </c>
      <c r="BL34" s="10">
        <f>VLOOKUP(A34,'20'!B:BA,52,0)</f>
        <v>0</v>
      </c>
      <c r="BM34" s="5" t="s">
        <v>132</v>
      </c>
      <c r="BN34" s="15">
        <f t="shared" si="22"/>
        <v>0</v>
      </c>
      <c r="BO34" s="10">
        <f>VLOOKUP(A34,'21'!B:BC,54,0)</f>
        <v>0</v>
      </c>
      <c r="BP34" s="5" t="s">
        <v>132</v>
      </c>
      <c r="BQ34" s="15">
        <f t="shared" si="23"/>
        <v>0</v>
      </c>
      <c r="BR34" s="10">
        <f>VLOOKUP(A34,'22'!B:BC,54,0)</f>
        <v>10</v>
      </c>
      <c r="BS34" s="5" t="s">
        <v>132</v>
      </c>
      <c r="BT34" s="15">
        <f t="shared" si="24"/>
        <v>335.09999999999997</v>
      </c>
      <c r="BU34" s="10">
        <f>VLOOKUP(A34,'23'!B:BC,54,0)</f>
        <v>0</v>
      </c>
      <c r="BV34" s="5" t="s">
        <v>132</v>
      </c>
      <c r="BW34" s="15">
        <f t="shared" si="25"/>
        <v>0</v>
      </c>
      <c r="BX34" s="10">
        <f>VLOOKUP(A34,'24'!B:BC,54,0)</f>
        <v>0</v>
      </c>
      <c r="BY34" s="5" t="s">
        <v>132</v>
      </c>
      <c r="BZ34" s="15">
        <f t="shared" si="26"/>
        <v>0</v>
      </c>
      <c r="CA34" s="10">
        <f>VLOOKUP(A34,'25'!B:BC,54,0)</f>
        <v>0</v>
      </c>
      <c r="CB34" s="5" t="s">
        <v>132</v>
      </c>
      <c r="CC34" s="15">
        <f t="shared" si="27"/>
        <v>0</v>
      </c>
      <c r="CD34" s="10">
        <f>VLOOKUP(A34,'26'!B:BC,54,0)</f>
        <v>0</v>
      </c>
      <c r="CE34" s="5" t="s">
        <v>132</v>
      </c>
      <c r="CF34" s="15">
        <f t="shared" si="28"/>
        <v>0</v>
      </c>
      <c r="CG34" s="10">
        <f>VLOOKUP(A34,'27'!B:BC,54,0)</f>
        <v>0</v>
      </c>
      <c r="CH34" s="5" t="s">
        <v>132</v>
      </c>
      <c r="CI34" s="15">
        <f t="shared" si="29"/>
        <v>0</v>
      </c>
      <c r="CJ34" s="10">
        <f>VLOOKUP(A34,'28'!B:BC,54,0)</f>
        <v>0</v>
      </c>
      <c r="CK34" s="5" t="s">
        <v>132</v>
      </c>
      <c r="CL34" s="15">
        <f t="shared" si="30"/>
        <v>0</v>
      </c>
      <c r="CM34" s="10">
        <f>VLOOKUP(A34,'29'!B:BC,54,0)</f>
        <v>0</v>
      </c>
      <c r="CN34" s="5" t="s">
        <v>132</v>
      </c>
      <c r="CO34" s="15">
        <f t="shared" si="31"/>
        <v>0</v>
      </c>
      <c r="CP34" s="10">
        <f>VLOOKUP(A34,'30'!B:BC,54,0)</f>
        <v>0</v>
      </c>
      <c r="CQ34" s="5" t="s">
        <v>132</v>
      </c>
      <c r="CR34" s="15">
        <f t="shared" si="32"/>
        <v>0</v>
      </c>
      <c r="CS34" s="10">
        <v>0</v>
      </c>
      <c r="CT34" s="5" t="s">
        <v>132</v>
      </c>
      <c r="CU34" s="15">
        <f t="shared" si="33"/>
        <v>0</v>
      </c>
      <c r="CV34" s="191">
        <f>VLOOKUP(A34,สรุป!B:BA,52,0)</f>
        <v>0</v>
      </c>
      <c r="CW34" s="5" t="s">
        <v>132</v>
      </c>
      <c r="CX34" s="15">
        <f t="shared" si="35"/>
        <v>0</v>
      </c>
    </row>
    <row r="35" spans="1:102" x14ac:dyDescent="0.6">
      <c r="A35" s="5">
        <v>1112010</v>
      </c>
      <c r="B35" s="20" t="s">
        <v>213</v>
      </c>
      <c r="C35" s="144">
        <v>24.509999999999998</v>
      </c>
      <c r="D35" s="19">
        <f t="shared" si="34"/>
        <v>19</v>
      </c>
      <c r="E35" s="5" t="s">
        <v>129</v>
      </c>
      <c r="F35" s="13">
        <f t="shared" si="2"/>
        <v>465.68999999999994</v>
      </c>
      <c r="G35" s="10">
        <f>VLOOKUP(A35,'1'!B:BA,52,0)</f>
        <v>20</v>
      </c>
      <c r="H35" s="5" t="s">
        <v>129</v>
      </c>
      <c r="I35" s="15">
        <f t="shared" si="3"/>
        <v>490.19999999999993</v>
      </c>
      <c r="J35" s="10">
        <f>VLOOKUP(A35,'2'!B:BA,52,0)</f>
        <v>0</v>
      </c>
      <c r="K35" s="5" t="s">
        <v>129</v>
      </c>
      <c r="L35" s="15">
        <f t="shared" si="4"/>
        <v>0</v>
      </c>
      <c r="M35" s="10">
        <f>VLOOKUP(A35,'3'!B:BA,52,0)</f>
        <v>0</v>
      </c>
      <c r="N35" s="5" t="s">
        <v>129</v>
      </c>
      <c r="O35" s="15">
        <f t="shared" si="5"/>
        <v>0</v>
      </c>
      <c r="P35" s="10">
        <f>VLOOKUP(A35,'4'!B:BA,52,0)</f>
        <v>0</v>
      </c>
      <c r="Q35" s="5" t="s">
        <v>129</v>
      </c>
      <c r="R35" s="15">
        <f t="shared" si="6"/>
        <v>0</v>
      </c>
      <c r="S35" s="10">
        <f>VLOOKUP(A35,'5'!B:BA,52,0)</f>
        <v>0</v>
      </c>
      <c r="T35" s="5" t="s">
        <v>129</v>
      </c>
      <c r="U35" s="15">
        <f t="shared" si="7"/>
        <v>0</v>
      </c>
      <c r="V35" s="10">
        <f>VLOOKUP(A35,'6'!B:BA,52,0)</f>
        <v>0</v>
      </c>
      <c r="W35" s="5" t="s">
        <v>129</v>
      </c>
      <c r="X35" s="15">
        <f t="shared" si="8"/>
        <v>0</v>
      </c>
      <c r="Y35" s="10">
        <f>VLOOKUP(A35,'7'!B:BA,52,0)</f>
        <v>0</v>
      </c>
      <c r="Z35" s="5" t="s">
        <v>129</v>
      </c>
      <c r="AA35" s="15">
        <f t="shared" si="9"/>
        <v>0</v>
      </c>
      <c r="AB35" s="10">
        <f>VLOOKUP(A35,'8'!B:BA,52,0)</f>
        <v>20</v>
      </c>
      <c r="AC35" s="5" t="s">
        <v>129</v>
      </c>
      <c r="AD35" s="15">
        <f t="shared" si="10"/>
        <v>490.19999999999993</v>
      </c>
      <c r="AE35" s="10">
        <f>VLOOKUP(A35,'9'!B:BA,52,0)</f>
        <v>0</v>
      </c>
      <c r="AF35" s="5" t="s">
        <v>129</v>
      </c>
      <c r="AG35" s="15">
        <f t="shared" si="11"/>
        <v>0</v>
      </c>
      <c r="AH35" s="10">
        <f>VLOOKUP(A35,'10'!B:BA,52,0)</f>
        <v>0</v>
      </c>
      <c r="AI35" s="5" t="s">
        <v>129</v>
      </c>
      <c r="AJ35" s="15">
        <f t="shared" si="12"/>
        <v>0</v>
      </c>
      <c r="AK35" s="10">
        <f>VLOOKUP(A35,'11'!B:BA,52,0)</f>
        <v>0</v>
      </c>
      <c r="AL35" s="5" t="s">
        <v>129</v>
      </c>
      <c r="AM35" s="15">
        <f t="shared" si="13"/>
        <v>0</v>
      </c>
      <c r="AN35" s="10">
        <f>VLOOKUP(A35,'12'!B:BA,52,0)</f>
        <v>0</v>
      </c>
      <c r="AO35" s="5" t="s">
        <v>129</v>
      </c>
      <c r="AP35" s="15">
        <f t="shared" si="14"/>
        <v>0</v>
      </c>
      <c r="AQ35" s="10">
        <f>VLOOKUP(A35,'13'!B:BA,52,0)</f>
        <v>0</v>
      </c>
      <c r="AR35" s="5" t="s">
        <v>129</v>
      </c>
      <c r="AS35" s="15">
        <f t="shared" si="15"/>
        <v>0</v>
      </c>
      <c r="AT35" s="10">
        <f>VLOOKUP(A35,'14'!B:BA,52,0)</f>
        <v>0</v>
      </c>
      <c r="AU35" s="5" t="s">
        <v>129</v>
      </c>
      <c r="AV35" s="15">
        <f t="shared" si="16"/>
        <v>0</v>
      </c>
      <c r="AW35" s="10">
        <f>VLOOKUP(A35,'15'!B:BA,52,0)</f>
        <v>0</v>
      </c>
      <c r="AX35" s="5" t="s">
        <v>129</v>
      </c>
      <c r="AY35" s="15">
        <f t="shared" si="17"/>
        <v>0</v>
      </c>
      <c r="AZ35" s="10">
        <f>VLOOKUP(A35,'16'!B:BA,52,0)</f>
        <v>0</v>
      </c>
      <c r="BA35" s="5" t="s">
        <v>129</v>
      </c>
      <c r="BB35" s="15">
        <f t="shared" si="18"/>
        <v>0</v>
      </c>
      <c r="BC35" s="10">
        <f>VLOOKUP(A35,'17'!B:BA,52,0)</f>
        <v>0</v>
      </c>
      <c r="BD35" s="5" t="s">
        <v>129</v>
      </c>
      <c r="BE35" s="15">
        <f t="shared" si="19"/>
        <v>0</v>
      </c>
      <c r="BF35" s="10">
        <f>VLOOKUP(A35,'18'!B:BA,52,0)</f>
        <v>0</v>
      </c>
      <c r="BG35" s="5" t="s">
        <v>129</v>
      </c>
      <c r="BH35" s="15">
        <f t="shared" si="20"/>
        <v>0</v>
      </c>
      <c r="BI35" s="10">
        <f>VLOOKUP(A35,'19'!B:BA,52,0)</f>
        <v>0</v>
      </c>
      <c r="BJ35" s="5" t="s">
        <v>129</v>
      </c>
      <c r="BK35" s="15">
        <f t="shared" si="21"/>
        <v>0</v>
      </c>
      <c r="BL35" s="10">
        <f>VLOOKUP(A35,'20'!B:BA,52,0)</f>
        <v>0</v>
      </c>
      <c r="BM35" s="5" t="s">
        <v>129</v>
      </c>
      <c r="BN35" s="15">
        <f t="shared" si="22"/>
        <v>0</v>
      </c>
      <c r="BO35" s="10">
        <f>VLOOKUP(A35,'21'!B:BC,54,0)</f>
        <v>0</v>
      </c>
      <c r="BP35" s="5" t="s">
        <v>129</v>
      </c>
      <c r="BQ35" s="15">
        <f t="shared" si="23"/>
        <v>0</v>
      </c>
      <c r="BR35" s="10">
        <f>VLOOKUP(A35,'22'!B:BC,54,0)</f>
        <v>40</v>
      </c>
      <c r="BS35" s="5" t="s">
        <v>129</v>
      </c>
      <c r="BT35" s="15">
        <f t="shared" si="24"/>
        <v>980.39999999999986</v>
      </c>
      <c r="BU35" s="10">
        <f>VLOOKUP(A35,'23'!B:BC,54,0)</f>
        <v>5</v>
      </c>
      <c r="BV35" s="5" t="s">
        <v>129</v>
      </c>
      <c r="BW35" s="15">
        <f t="shared" si="25"/>
        <v>122.54999999999998</v>
      </c>
      <c r="BX35" s="10">
        <f>VLOOKUP(A35,'24'!B:BC,54,0)</f>
        <v>3</v>
      </c>
      <c r="BY35" s="5" t="s">
        <v>129</v>
      </c>
      <c r="BZ35" s="15">
        <f t="shared" si="26"/>
        <v>73.53</v>
      </c>
      <c r="CA35" s="10">
        <f>VLOOKUP(A35,'25'!B:BC,54,0)</f>
        <v>4</v>
      </c>
      <c r="CB35" s="5" t="s">
        <v>129</v>
      </c>
      <c r="CC35" s="15">
        <f t="shared" si="27"/>
        <v>98.039999999999992</v>
      </c>
      <c r="CD35" s="10">
        <f>VLOOKUP(A35,'26'!B:BC,54,0)</f>
        <v>6</v>
      </c>
      <c r="CE35" s="5" t="s">
        <v>129</v>
      </c>
      <c r="CF35" s="15">
        <f t="shared" si="28"/>
        <v>147.06</v>
      </c>
      <c r="CG35" s="10">
        <f>VLOOKUP(A35,'27'!B:BC,54,0)</f>
        <v>1</v>
      </c>
      <c r="CH35" s="5" t="s">
        <v>129</v>
      </c>
      <c r="CI35" s="15">
        <f t="shared" si="29"/>
        <v>24.509999999999998</v>
      </c>
      <c r="CJ35" s="10">
        <f>VLOOKUP(A35,'28'!B:BC,54,0)</f>
        <v>0</v>
      </c>
      <c r="CK35" s="5" t="s">
        <v>129</v>
      </c>
      <c r="CL35" s="15">
        <f t="shared" si="30"/>
        <v>0</v>
      </c>
      <c r="CM35" s="10">
        <f>VLOOKUP(A35,'29'!B:BC,54,0)</f>
        <v>0</v>
      </c>
      <c r="CN35" s="5" t="s">
        <v>129</v>
      </c>
      <c r="CO35" s="15">
        <f t="shared" si="31"/>
        <v>0</v>
      </c>
      <c r="CP35" s="10">
        <f>VLOOKUP(A35,'30'!B:BC,54,0)</f>
        <v>0</v>
      </c>
      <c r="CQ35" s="5" t="s">
        <v>129</v>
      </c>
      <c r="CR35" s="15">
        <f t="shared" si="32"/>
        <v>0</v>
      </c>
      <c r="CS35" s="10">
        <v>0</v>
      </c>
      <c r="CT35" s="5" t="s">
        <v>129</v>
      </c>
      <c r="CU35" s="15">
        <f t="shared" si="33"/>
        <v>0</v>
      </c>
      <c r="CV35" s="191">
        <f>VLOOKUP(A35,สรุป!B:BA,52,0)</f>
        <v>19</v>
      </c>
      <c r="CW35" s="5" t="s">
        <v>129</v>
      </c>
      <c r="CX35" s="15">
        <f t="shared" si="35"/>
        <v>465.68999999999994</v>
      </c>
    </row>
    <row r="36" spans="1:102" x14ac:dyDescent="0.25">
      <c r="A36" s="5">
        <v>1004051</v>
      </c>
      <c r="B36" s="63" t="s">
        <v>239</v>
      </c>
      <c r="C36" s="144">
        <v>19.37</v>
      </c>
      <c r="D36" s="19">
        <f t="shared" si="34"/>
        <v>0</v>
      </c>
      <c r="E36" s="5" t="s">
        <v>129</v>
      </c>
      <c r="F36" s="13">
        <f t="shared" si="2"/>
        <v>0</v>
      </c>
      <c r="G36" s="10">
        <f>VLOOKUP(A36,'1'!B:BA,52,0)</f>
        <v>27</v>
      </c>
      <c r="H36" s="5" t="s">
        <v>129</v>
      </c>
      <c r="I36" s="15">
        <f t="shared" si="3"/>
        <v>522.99</v>
      </c>
      <c r="J36" s="10">
        <f>VLOOKUP(A36,'2'!B:BA,52,0)</f>
        <v>0</v>
      </c>
      <c r="K36" s="5" t="s">
        <v>129</v>
      </c>
      <c r="L36" s="15">
        <f t="shared" si="4"/>
        <v>0</v>
      </c>
      <c r="M36" s="10">
        <f>VLOOKUP(A36,'3'!B:BA,52,0)</f>
        <v>20</v>
      </c>
      <c r="N36" s="5" t="s">
        <v>129</v>
      </c>
      <c r="O36" s="15">
        <f t="shared" si="5"/>
        <v>387.40000000000003</v>
      </c>
      <c r="P36" s="10">
        <f>VLOOKUP(A36,'4'!B:BA,52,0)</f>
        <v>10</v>
      </c>
      <c r="Q36" s="5" t="s">
        <v>129</v>
      </c>
      <c r="R36" s="15">
        <f t="shared" si="6"/>
        <v>193.70000000000002</v>
      </c>
      <c r="S36" s="10">
        <f>VLOOKUP(A36,'5'!B:BA,52,0)</f>
        <v>0</v>
      </c>
      <c r="T36" s="5" t="s">
        <v>129</v>
      </c>
      <c r="U36" s="15">
        <f t="shared" si="7"/>
        <v>0</v>
      </c>
      <c r="V36" s="10">
        <f>VLOOKUP(A36,'6'!B:BA,52,0)</f>
        <v>9</v>
      </c>
      <c r="W36" s="5" t="s">
        <v>129</v>
      </c>
      <c r="X36" s="15">
        <f t="shared" si="8"/>
        <v>174.33</v>
      </c>
      <c r="Y36" s="10">
        <f>VLOOKUP(A36,'7'!B:BA,52,0)</f>
        <v>0</v>
      </c>
      <c r="Z36" s="5" t="s">
        <v>129</v>
      </c>
      <c r="AA36" s="15">
        <f t="shared" si="9"/>
        <v>0</v>
      </c>
      <c r="AB36" s="10">
        <f>VLOOKUP(A36,'8'!B:BA,52,0)</f>
        <v>30</v>
      </c>
      <c r="AC36" s="5" t="s">
        <v>129</v>
      </c>
      <c r="AD36" s="15">
        <f t="shared" si="10"/>
        <v>581.1</v>
      </c>
      <c r="AE36" s="10">
        <f>VLOOKUP(A36,'9'!B:BA,52,0)</f>
        <v>0</v>
      </c>
      <c r="AF36" s="5" t="s">
        <v>129</v>
      </c>
      <c r="AG36" s="15">
        <f t="shared" si="11"/>
        <v>0</v>
      </c>
      <c r="AH36" s="10">
        <f>VLOOKUP(A36,'10'!B:BA,52,0)</f>
        <v>20</v>
      </c>
      <c r="AI36" s="5" t="s">
        <v>129</v>
      </c>
      <c r="AJ36" s="15">
        <f t="shared" si="12"/>
        <v>387.40000000000003</v>
      </c>
      <c r="AK36" s="10">
        <f>VLOOKUP(A36,'11'!B:BA,52,0)</f>
        <v>10</v>
      </c>
      <c r="AL36" s="5" t="s">
        <v>129</v>
      </c>
      <c r="AM36" s="15">
        <f t="shared" si="13"/>
        <v>193.70000000000002</v>
      </c>
      <c r="AN36" s="10">
        <f>VLOOKUP(A36,'12'!B:BA,52,0)</f>
        <v>11</v>
      </c>
      <c r="AO36" s="5" t="s">
        <v>129</v>
      </c>
      <c r="AP36" s="15">
        <f t="shared" si="14"/>
        <v>213.07000000000002</v>
      </c>
      <c r="AQ36" s="10">
        <f>VLOOKUP(A36,'13'!B:BA,52,0)</f>
        <v>0</v>
      </c>
      <c r="AR36" s="5" t="s">
        <v>129</v>
      </c>
      <c r="AS36" s="15">
        <f t="shared" si="15"/>
        <v>0</v>
      </c>
      <c r="AT36" s="10">
        <f>VLOOKUP(A36,'14'!B:BA,52,0)</f>
        <v>0</v>
      </c>
      <c r="AU36" s="5" t="s">
        <v>129</v>
      </c>
      <c r="AV36" s="15">
        <f t="shared" si="16"/>
        <v>0</v>
      </c>
      <c r="AW36" s="10">
        <f>VLOOKUP(A36,'15'!B:BA,52,0)</f>
        <v>25</v>
      </c>
      <c r="AX36" s="5" t="s">
        <v>129</v>
      </c>
      <c r="AY36" s="15">
        <f t="shared" si="17"/>
        <v>484.25</v>
      </c>
      <c r="AZ36" s="10">
        <f>VLOOKUP(A36,'16'!B:BA,52,0)</f>
        <v>0</v>
      </c>
      <c r="BA36" s="5" t="s">
        <v>129</v>
      </c>
      <c r="BB36" s="15">
        <f t="shared" si="18"/>
        <v>0</v>
      </c>
      <c r="BC36" s="10">
        <f>VLOOKUP(A36,'17'!B:BA,52,0)</f>
        <v>15</v>
      </c>
      <c r="BD36" s="5" t="s">
        <v>129</v>
      </c>
      <c r="BE36" s="15">
        <f t="shared" si="19"/>
        <v>290.55</v>
      </c>
      <c r="BF36" s="10">
        <f>VLOOKUP(A36,'18'!B:BA,52,0)</f>
        <v>10</v>
      </c>
      <c r="BG36" s="5" t="s">
        <v>129</v>
      </c>
      <c r="BH36" s="15">
        <f t="shared" si="20"/>
        <v>193.70000000000002</v>
      </c>
      <c r="BI36" s="10">
        <f>VLOOKUP(A36,'19'!B:BA,52,0)</f>
        <v>0</v>
      </c>
      <c r="BJ36" s="5" t="s">
        <v>129</v>
      </c>
      <c r="BK36" s="15">
        <f t="shared" si="21"/>
        <v>0</v>
      </c>
      <c r="BL36" s="10">
        <f>VLOOKUP(A36,'20'!B:BA,52,0)</f>
        <v>11</v>
      </c>
      <c r="BM36" s="5" t="s">
        <v>129</v>
      </c>
      <c r="BN36" s="15">
        <f t="shared" si="22"/>
        <v>213.07000000000002</v>
      </c>
      <c r="BO36" s="10">
        <f>VLOOKUP(A36,'21'!B:BC,54,0)</f>
        <v>0</v>
      </c>
      <c r="BP36" s="5" t="s">
        <v>129</v>
      </c>
      <c r="BQ36" s="15">
        <f t="shared" si="23"/>
        <v>0</v>
      </c>
      <c r="BR36" s="10">
        <f>VLOOKUP(A36,'22'!B:BC,54,0)</f>
        <v>10</v>
      </c>
      <c r="BS36" s="5" t="s">
        <v>129</v>
      </c>
      <c r="BT36" s="15">
        <f t="shared" si="24"/>
        <v>193.70000000000002</v>
      </c>
      <c r="BU36" s="10">
        <f>VLOOKUP(A36,'23'!B:BC,54,0)</f>
        <v>0</v>
      </c>
      <c r="BV36" s="5" t="s">
        <v>129</v>
      </c>
      <c r="BW36" s="15">
        <f t="shared" si="25"/>
        <v>0</v>
      </c>
      <c r="BX36" s="10">
        <f>VLOOKUP(A36,'24'!B:BC,54,0)</f>
        <v>21</v>
      </c>
      <c r="BY36" s="5" t="s">
        <v>129</v>
      </c>
      <c r="BZ36" s="15">
        <f t="shared" si="26"/>
        <v>406.77000000000004</v>
      </c>
      <c r="CA36" s="10">
        <f>VLOOKUP(A36,'25'!B:BC,54,0)</f>
        <v>10</v>
      </c>
      <c r="CB36" s="5" t="s">
        <v>129</v>
      </c>
      <c r="CC36" s="15">
        <f t="shared" si="27"/>
        <v>193.70000000000002</v>
      </c>
      <c r="CD36" s="10">
        <f>VLOOKUP(A36,'26'!B:BC,54,0)</f>
        <v>0</v>
      </c>
      <c r="CE36" s="5" t="s">
        <v>129</v>
      </c>
      <c r="CF36" s="15">
        <f t="shared" si="28"/>
        <v>0</v>
      </c>
      <c r="CG36" s="10">
        <f>VLOOKUP(A36,'27'!B:BC,54,0)</f>
        <v>5</v>
      </c>
      <c r="CH36" s="5" t="s">
        <v>129</v>
      </c>
      <c r="CI36" s="15">
        <f t="shared" si="29"/>
        <v>96.850000000000009</v>
      </c>
      <c r="CJ36" s="10">
        <f>VLOOKUP(A36,'28'!B:BC,54,0)</f>
        <v>0</v>
      </c>
      <c r="CK36" s="5" t="s">
        <v>129</v>
      </c>
      <c r="CL36" s="15">
        <f t="shared" si="30"/>
        <v>0</v>
      </c>
      <c r="CM36" s="10">
        <f>VLOOKUP(A36,'29'!B:BC,54,0)</f>
        <v>0</v>
      </c>
      <c r="CN36" s="5" t="s">
        <v>129</v>
      </c>
      <c r="CO36" s="15">
        <f t="shared" si="31"/>
        <v>0</v>
      </c>
      <c r="CP36" s="10">
        <f>VLOOKUP(A36,'30'!B:BC,54,0)</f>
        <v>0</v>
      </c>
      <c r="CQ36" s="5" t="s">
        <v>129</v>
      </c>
      <c r="CR36" s="15">
        <f t="shared" si="32"/>
        <v>0</v>
      </c>
      <c r="CS36" s="10">
        <v>0</v>
      </c>
      <c r="CT36" s="5" t="s">
        <v>129</v>
      </c>
      <c r="CU36" s="15">
        <f t="shared" si="33"/>
        <v>0</v>
      </c>
      <c r="CV36" s="191">
        <f>VLOOKUP(A36,สรุป!B:BA,52,0)</f>
        <v>0</v>
      </c>
      <c r="CW36" s="5" t="s">
        <v>129</v>
      </c>
      <c r="CX36" s="15">
        <f t="shared" si="35"/>
        <v>0</v>
      </c>
    </row>
    <row r="37" spans="1:102" x14ac:dyDescent="0.25">
      <c r="A37" s="5">
        <v>1113170</v>
      </c>
      <c r="B37" s="63" t="s">
        <v>241</v>
      </c>
      <c r="C37" s="245">
        <v>0</v>
      </c>
      <c r="D37" s="19">
        <f t="shared" si="34"/>
        <v>622</v>
      </c>
      <c r="E37" s="5" t="s">
        <v>129</v>
      </c>
      <c r="F37" s="13">
        <f t="shared" si="2"/>
        <v>0</v>
      </c>
      <c r="G37" s="10">
        <f>VLOOKUP(A37,'1'!B:BA,52,0)</f>
        <v>21</v>
      </c>
      <c r="H37" s="5" t="s">
        <v>129</v>
      </c>
      <c r="I37" s="15">
        <f t="shared" si="3"/>
        <v>0</v>
      </c>
      <c r="J37" s="10">
        <f>VLOOKUP(A37,'2'!B:BA,52,0)</f>
        <v>15</v>
      </c>
      <c r="K37" s="5" t="s">
        <v>129</v>
      </c>
      <c r="L37" s="15">
        <f t="shared" si="4"/>
        <v>0</v>
      </c>
      <c r="M37" s="10">
        <f>VLOOKUP(A37,'3'!B:BA,52,0)</f>
        <v>20</v>
      </c>
      <c r="N37" s="5" t="s">
        <v>129</v>
      </c>
      <c r="O37" s="15">
        <f t="shared" si="5"/>
        <v>0</v>
      </c>
      <c r="P37" s="10">
        <f>VLOOKUP(A37,'4'!B:BA,52,0)</f>
        <v>25</v>
      </c>
      <c r="Q37" s="5" t="s">
        <v>129</v>
      </c>
      <c r="R37" s="15">
        <f t="shared" si="6"/>
        <v>0</v>
      </c>
      <c r="S37" s="10">
        <f>VLOOKUP(A37,'5'!B:BA,52,0)</f>
        <v>13</v>
      </c>
      <c r="T37" s="5" t="s">
        <v>129</v>
      </c>
      <c r="U37" s="15">
        <f t="shared" si="7"/>
        <v>0</v>
      </c>
      <c r="V37" s="10">
        <f>VLOOKUP(A37,'6'!B:BA,52,0)</f>
        <v>30</v>
      </c>
      <c r="W37" s="5" t="s">
        <v>129</v>
      </c>
      <c r="X37" s="15">
        <f t="shared" si="8"/>
        <v>0</v>
      </c>
      <c r="Y37" s="10">
        <f>VLOOKUP(A37,'7'!B:BA,52,0)</f>
        <v>40</v>
      </c>
      <c r="Z37" s="5" t="s">
        <v>129</v>
      </c>
      <c r="AA37" s="15">
        <f t="shared" si="9"/>
        <v>0</v>
      </c>
      <c r="AB37" s="10">
        <f>VLOOKUP(A37,'8'!B:BA,52,0)</f>
        <v>19</v>
      </c>
      <c r="AC37" s="5" t="s">
        <v>129</v>
      </c>
      <c r="AD37" s="15">
        <f t="shared" si="10"/>
        <v>0</v>
      </c>
      <c r="AE37" s="10">
        <f>VLOOKUP(A37,'9'!B:BA,52,0)</f>
        <v>27</v>
      </c>
      <c r="AF37" s="5" t="s">
        <v>129</v>
      </c>
      <c r="AG37" s="15">
        <f t="shared" si="11"/>
        <v>0</v>
      </c>
      <c r="AH37" s="10">
        <f>VLOOKUP(A37,'10'!B:BA,52,0)</f>
        <v>27</v>
      </c>
      <c r="AI37" s="5" t="s">
        <v>129</v>
      </c>
      <c r="AJ37" s="15">
        <f t="shared" si="12"/>
        <v>0</v>
      </c>
      <c r="AK37" s="10">
        <f>VLOOKUP(A37,'11'!B:BA,52,0)</f>
        <v>26</v>
      </c>
      <c r="AL37" s="5" t="s">
        <v>129</v>
      </c>
      <c r="AM37" s="15">
        <f t="shared" si="13"/>
        <v>0</v>
      </c>
      <c r="AN37" s="10">
        <f>VLOOKUP(A37,'12'!B:BA,52,0)</f>
        <v>29</v>
      </c>
      <c r="AO37" s="5" t="s">
        <v>129</v>
      </c>
      <c r="AP37" s="15">
        <f t="shared" si="14"/>
        <v>0</v>
      </c>
      <c r="AQ37" s="10">
        <f>VLOOKUP(A37,'13'!B:BA,52,0)</f>
        <v>23</v>
      </c>
      <c r="AR37" s="5" t="s">
        <v>129</v>
      </c>
      <c r="AS37" s="15">
        <f t="shared" si="15"/>
        <v>0</v>
      </c>
      <c r="AT37" s="10">
        <f>VLOOKUP(A37,'14'!B:BA,52,0)</f>
        <v>16</v>
      </c>
      <c r="AU37" s="5" t="s">
        <v>129</v>
      </c>
      <c r="AV37" s="15">
        <f t="shared" si="16"/>
        <v>0</v>
      </c>
      <c r="AW37" s="10">
        <f>VLOOKUP(A37,'15'!B:BA,52,0)</f>
        <v>25</v>
      </c>
      <c r="AX37" s="5" t="s">
        <v>129</v>
      </c>
      <c r="AY37" s="15">
        <f t="shared" si="17"/>
        <v>0</v>
      </c>
      <c r="AZ37" s="10">
        <f>VLOOKUP(A37,'16'!B:BA,52,0)</f>
        <v>25</v>
      </c>
      <c r="BA37" s="5" t="s">
        <v>129</v>
      </c>
      <c r="BB37" s="15">
        <f t="shared" si="18"/>
        <v>0</v>
      </c>
      <c r="BC37" s="10">
        <f>VLOOKUP(A37,'17'!B:BA,52,0)</f>
        <v>21</v>
      </c>
      <c r="BD37" s="5" t="s">
        <v>129</v>
      </c>
      <c r="BE37" s="15">
        <f t="shared" si="19"/>
        <v>0</v>
      </c>
      <c r="BF37" s="10">
        <f>VLOOKUP(A37,'18'!B:BA,52,0)</f>
        <v>16</v>
      </c>
      <c r="BG37" s="5" t="s">
        <v>129</v>
      </c>
      <c r="BH37" s="15">
        <f t="shared" si="20"/>
        <v>0</v>
      </c>
      <c r="BI37" s="10">
        <f>VLOOKUP(A37,'19'!B:BA,52,0)</f>
        <v>16</v>
      </c>
      <c r="BJ37" s="5" t="s">
        <v>129</v>
      </c>
      <c r="BK37" s="15">
        <f t="shared" si="21"/>
        <v>0</v>
      </c>
      <c r="BL37" s="10">
        <f>VLOOKUP(A37,'20'!B:BA,52,0)</f>
        <v>22</v>
      </c>
      <c r="BM37" s="5" t="s">
        <v>129</v>
      </c>
      <c r="BN37" s="15">
        <f t="shared" si="22"/>
        <v>0</v>
      </c>
      <c r="BO37" s="10">
        <f>VLOOKUP(A37,'21'!B:BC,54,0)</f>
        <v>32</v>
      </c>
      <c r="BP37" s="5" t="s">
        <v>129</v>
      </c>
      <c r="BQ37" s="15">
        <f t="shared" si="23"/>
        <v>0</v>
      </c>
      <c r="BR37" s="10">
        <f>VLOOKUP(A37,'22'!B:BC,54,0)</f>
        <v>14</v>
      </c>
      <c r="BS37" s="5" t="s">
        <v>129</v>
      </c>
      <c r="BT37" s="15">
        <f t="shared" si="24"/>
        <v>0</v>
      </c>
      <c r="BU37" s="10">
        <f>VLOOKUP(A37,'23'!B:BC,54,0)</f>
        <v>18</v>
      </c>
      <c r="BV37" s="5" t="s">
        <v>129</v>
      </c>
      <c r="BW37" s="15">
        <f t="shared" si="25"/>
        <v>0</v>
      </c>
      <c r="BX37" s="10">
        <f>VLOOKUP(A37,'24'!B:BC,54,0)</f>
        <v>22</v>
      </c>
      <c r="BY37" s="5" t="s">
        <v>129</v>
      </c>
      <c r="BZ37" s="15">
        <f t="shared" si="26"/>
        <v>0</v>
      </c>
      <c r="CA37" s="10">
        <f>VLOOKUP(A37,'25'!B:BC,54,0)</f>
        <v>17</v>
      </c>
      <c r="CB37" s="5" t="s">
        <v>129</v>
      </c>
      <c r="CC37" s="15">
        <f t="shared" si="27"/>
        <v>0</v>
      </c>
      <c r="CD37" s="10">
        <f>VLOOKUP(A37,'26'!B:BC,54,0)</f>
        <v>26</v>
      </c>
      <c r="CE37" s="5" t="s">
        <v>129</v>
      </c>
      <c r="CF37" s="15">
        <f t="shared" si="28"/>
        <v>0</v>
      </c>
      <c r="CG37" s="10">
        <f>VLOOKUP(A37,'27'!B:BC,54,0)</f>
        <v>22</v>
      </c>
      <c r="CH37" s="5" t="s">
        <v>129</v>
      </c>
      <c r="CI37" s="15">
        <f t="shared" si="29"/>
        <v>0</v>
      </c>
      <c r="CJ37" s="10">
        <f>VLOOKUP(A37,'28'!B:BC,54,0)</f>
        <v>24</v>
      </c>
      <c r="CK37" s="5" t="s">
        <v>129</v>
      </c>
      <c r="CL37" s="15">
        <f t="shared" si="30"/>
        <v>0</v>
      </c>
      <c r="CM37" s="10">
        <f>VLOOKUP(A37,'29'!B:BC,54,0)</f>
        <v>0</v>
      </c>
      <c r="CN37" s="5" t="s">
        <v>129</v>
      </c>
      <c r="CO37" s="15">
        <f t="shared" si="31"/>
        <v>0</v>
      </c>
      <c r="CP37" s="10">
        <f>VLOOKUP(A37,'30'!B:BC,54,0)</f>
        <v>0</v>
      </c>
      <c r="CQ37" s="5" t="s">
        <v>129</v>
      </c>
      <c r="CR37" s="15">
        <f t="shared" si="32"/>
        <v>0</v>
      </c>
      <c r="CS37" s="10">
        <v>0</v>
      </c>
      <c r="CT37" s="5" t="s">
        <v>129</v>
      </c>
      <c r="CU37" s="15">
        <f t="shared" si="33"/>
        <v>0</v>
      </c>
      <c r="CV37" s="191">
        <f>VLOOKUP(A37,สรุป!B:BA,52,0)</f>
        <v>622</v>
      </c>
      <c r="CW37" s="5" t="s">
        <v>129</v>
      </c>
      <c r="CX37" s="15">
        <f t="shared" si="35"/>
        <v>0</v>
      </c>
    </row>
    <row r="38" spans="1:102" x14ac:dyDescent="0.25">
      <c r="A38" s="5">
        <v>1113171</v>
      </c>
      <c r="B38" s="63" t="s">
        <v>242</v>
      </c>
      <c r="C38" s="144">
        <v>60.150000000000006</v>
      </c>
      <c r="D38" s="19">
        <f t="shared" si="34"/>
        <v>432</v>
      </c>
      <c r="E38" s="5" t="s">
        <v>129</v>
      </c>
      <c r="F38" s="13">
        <f t="shared" si="2"/>
        <v>25984.800000000003</v>
      </c>
      <c r="G38" s="10">
        <f>VLOOKUP(A38,'1'!B:BA,52,0)</f>
        <v>5</v>
      </c>
      <c r="H38" s="5" t="s">
        <v>129</v>
      </c>
      <c r="I38" s="15">
        <f t="shared" si="3"/>
        <v>300.75</v>
      </c>
      <c r="J38" s="10">
        <f>VLOOKUP(A38,'2'!B:BA,52,0)</f>
        <v>14</v>
      </c>
      <c r="K38" s="5" t="s">
        <v>129</v>
      </c>
      <c r="L38" s="15">
        <f t="shared" si="4"/>
        <v>842.10000000000014</v>
      </c>
      <c r="M38" s="10">
        <f>VLOOKUP(A38,'3'!B:BA,52,0)</f>
        <v>11</v>
      </c>
      <c r="N38" s="5" t="s">
        <v>129</v>
      </c>
      <c r="O38" s="15">
        <f t="shared" si="5"/>
        <v>661.65000000000009</v>
      </c>
      <c r="P38" s="10">
        <f>VLOOKUP(A38,'4'!B:BA,52,0)</f>
        <v>14</v>
      </c>
      <c r="Q38" s="5" t="s">
        <v>129</v>
      </c>
      <c r="R38" s="15">
        <f t="shared" si="6"/>
        <v>842.10000000000014</v>
      </c>
      <c r="S38" s="10">
        <f>VLOOKUP(A38,'5'!B:BA,52,0)</f>
        <v>16</v>
      </c>
      <c r="T38" s="5" t="s">
        <v>129</v>
      </c>
      <c r="U38" s="15">
        <f t="shared" si="7"/>
        <v>962.40000000000009</v>
      </c>
      <c r="V38" s="10">
        <f>VLOOKUP(A38,'6'!B:BA,52,0)</f>
        <v>24</v>
      </c>
      <c r="W38" s="5" t="s">
        <v>129</v>
      </c>
      <c r="X38" s="15">
        <f t="shared" si="8"/>
        <v>1443.6000000000001</v>
      </c>
      <c r="Y38" s="10">
        <f>VLOOKUP(A38,'7'!B:BA,52,0)</f>
        <v>15</v>
      </c>
      <c r="Z38" s="5" t="s">
        <v>129</v>
      </c>
      <c r="AA38" s="15">
        <f t="shared" si="9"/>
        <v>902.25000000000011</v>
      </c>
      <c r="AB38" s="10">
        <f>VLOOKUP(A38,'8'!B:BA,52,0)</f>
        <v>24</v>
      </c>
      <c r="AC38" s="5" t="s">
        <v>129</v>
      </c>
      <c r="AD38" s="15">
        <f t="shared" si="10"/>
        <v>1443.6000000000001</v>
      </c>
      <c r="AE38" s="10">
        <f>VLOOKUP(A38,'9'!B:BA,52,0)</f>
        <v>11</v>
      </c>
      <c r="AF38" s="5" t="s">
        <v>129</v>
      </c>
      <c r="AG38" s="15">
        <f t="shared" si="11"/>
        <v>661.65000000000009</v>
      </c>
      <c r="AH38" s="10">
        <f>VLOOKUP(A38,'10'!B:BA,52,0)</f>
        <v>22</v>
      </c>
      <c r="AI38" s="5" t="s">
        <v>129</v>
      </c>
      <c r="AJ38" s="15">
        <f t="shared" si="12"/>
        <v>1323.3000000000002</v>
      </c>
      <c r="AK38" s="10">
        <f>VLOOKUP(A38,'11'!B:BA,52,0)</f>
        <v>16</v>
      </c>
      <c r="AL38" s="5" t="s">
        <v>129</v>
      </c>
      <c r="AM38" s="15">
        <f t="shared" si="13"/>
        <v>962.40000000000009</v>
      </c>
      <c r="AN38" s="10">
        <f>VLOOKUP(A38,'12'!B:BA,52,0)</f>
        <v>15</v>
      </c>
      <c r="AO38" s="5" t="s">
        <v>129</v>
      </c>
      <c r="AP38" s="15">
        <f t="shared" si="14"/>
        <v>902.25000000000011</v>
      </c>
      <c r="AQ38" s="10">
        <f>VLOOKUP(A38,'13'!B:BA,52,0)</f>
        <v>12</v>
      </c>
      <c r="AR38" s="5" t="s">
        <v>129</v>
      </c>
      <c r="AS38" s="15">
        <f t="shared" si="15"/>
        <v>721.80000000000007</v>
      </c>
      <c r="AT38" s="10">
        <f>VLOOKUP(A38,'14'!B:BA,52,0)</f>
        <v>20</v>
      </c>
      <c r="AU38" s="5" t="s">
        <v>129</v>
      </c>
      <c r="AV38" s="15">
        <f t="shared" si="16"/>
        <v>1203</v>
      </c>
      <c r="AW38" s="10">
        <f>VLOOKUP(A38,'15'!B:BA,52,0)</f>
        <v>14</v>
      </c>
      <c r="AX38" s="5" t="s">
        <v>129</v>
      </c>
      <c r="AY38" s="15">
        <f t="shared" si="17"/>
        <v>842.10000000000014</v>
      </c>
      <c r="AZ38" s="10">
        <f>VLOOKUP(A38,'16'!B:BA,52,0)</f>
        <v>17</v>
      </c>
      <c r="BA38" s="5" t="s">
        <v>129</v>
      </c>
      <c r="BB38" s="15">
        <f t="shared" si="18"/>
        <v>1022.5500000000001</v>
      </c>
      <c r="BC38" s="10">
        <f>VLOOKUP(A38,'17'!B:BA,52,0)</f>
        <v>12</v>
      </c>
      <c r="BD38" s="5" t="s">
        <v>129</v>
      </c>
      <c r="BE38" s="15">
        <f t="shared" si="19"/>
        <v>721.80000000000007</v>
      </c>
      <c r="BF38" s="10">
        <f>VLOOKUP(A38,'18'!B:BA,52,0)</f>
        <v>13</v>
      </c>
      <c r="BG38" s="5" t="s">
        <v>129</v>
      </c>
      <c r="BH38" s="15">
        <f t="shared" si="20"/>
        <v>781.95</v>
      </c>
      <c r="BI38" s="10">
        <f>VLOOKUP(A38,'19'!B:BA,52,0)</f>
        <v>9</v>
      </c>
      <c r="BJ38" s="5" t="s">
        <v>129</v>
      </c>
      <c r="BK38" s="15">
        <f t="shared" si="21"/>
        <v>541.35</v>
      </c>
      <c r="BL38" s="10">
        <f>VLOOKUP(A38,'20'!B:BA,52,0)</f>
        <v>18</v>
      </c>
      <c r="BM38" s="5" t="s">
        <v>129</v>
      </c>
      <c r="BN38" s="15">
        <f t="shared" si="22"/>
        <v>1082.7</v>
      </c>
      <c r="BO38" s="10">
        <f>VLOOKUP(A38,'21'!B:BC,54,0)</f>
        <v>21</v>
      </c>
      <c r="BP38" s="5" t="s">
        <v>129</v>
      </c>
      <c r="BQ38" s="15">
        <f t="shared" si="23"/>
        <v>1263.1500000000001</v>
      </c>
      <c r="BR38" s="10">
        <f>VLOOKUP(A38,'22'!B:BC,54,0)</f>
        <v>14</v>
      </c>
      <c r="BS38" s="5" t="s">
        <v>129</v>
      </c>
      <c r="BT38" s="15">
        <f t="shared" si="24"/>
        <v>842.10000000000014</v>
      </c>
      <c r="BU38" s="10">
        <f>VLOOKUP(A38,'23'!B:BC,54,0)</f>
        <v>13</v>
      </c>
      <c r="BV38" s="5" t="s">
        <v>129</v>
      </c>
      <c r="BW38" s="15">
        <f t="shared" si="25"/>
        <v>781.95</v>
      </c>
      <c r="BX38" s="10">
        <f>VLOOKUP(A38,'24'!B:BC,54,0)</f>
        <v>20</v>
      </c>
      <c r="BY38" s="5" t="s">
        <v>129</v>
      </c>
      <c r="BZ38" s="15">
        <f t="shared" si="26"/>
        <v>1203</v>
      </c>
      <c r="CA38" s="10">
        <f>VLOOKUP(A38,'25'!B:BC,54,0)</f>
        <v>18</v>
      </c>
      <c r="CB38" s="5" t="s">
        <v>129</v>
      </c>
      <c r="CC38" s="15">
        <f t="shared" si="27"/>
        <v>1082.7</v>
      </c>
      <c r="CD38" s="10">
        <f>VLOOKUP(A38,'26'!B:BC,54,0)</f>
        <v>20</v>
      </c>
      <c r="CE38" s="5" t="s">
        <v>129</v>
      </c>
      <c r="CF38" s="15">
        <f t="shared" si="28"/>
        <v>1203</v>
      </c>
      <c r="CG38" s="10">
        <f>VLOOKUP(A38,'27'!B:BC,54,0)</f>
        <v>11</v>
      </c>
      <c r="CH38" s="5" t="s">
        <v>129</v>
      </c>
      <c r="CI38" s="15">
        <f t="shared" si="29"/>
        <v>661.65000000000009</v>
      </c>
      <c r="CJ38" s="10">
        <f>VLOOKUP(A38,'28'!B:BC,54,0)</f>
        <v>23</v>
      </c>
      <c r="CK38" s="5" t="s">
        <v>129</v>
      </c>
      <c r="CL38" s="15">
        <f t="shared" si="30"/>
        <v>1383.45</v>
      </c>
      <c r="CM38" s="10">
        <f>VLOOKUP(A38,'29'!B:BC,54,0)</f>
        <v>0</v>
      </c>
      <c r="CN38" s="5" t="s">
        <v>129</v>
      </c>
      <c r="CO38" s="15">
        <f t="shared" si="31"/>
        <v>0</v>
      </c>
      <c r="CP38" s="10">
        <f>VLOOKUP(A38,'30'!B:BC,54,0)</f>
        <v>0</v>
      </c>
      <c r="CQ38" s="5" t="s">
        <v>129</v>
      </c>
      <c r="CR38" s="15">
        <f t="shared" si="32"/>
        <v>0</v>
      </c>
      <c r="CS38" s="10">
        <v>0</v>
      </c>
      <c r="CT38" s="5" t="s">
        <v>129</v>
      </c>
      <c r="CU38" s="15">
        <f t="shared" si="33"/>
        <v>0</v>
      </c>
      <c r="CV38" s="191">
        <f>VLOOKUP(A38,สรุป!B:BA,52,0)</f>
        <v>432</v>
      </c>
      <c r="CW38" s="5" t="s">
        <v>129</v>
      </c>
      <c r="CX38" s="15">
        <f t="shared" si="35"/>
        <v>25984.800000000003</v>
      </c>
    </row>
    <row r="39" spans="1:102" x14ac:dyDescent="0.25">
      <c r="A39" s="5">
        <v>1113172</v>
      </c>
      <c r="B39" s="63" t="s">
        <v>243</v>
      </c>
      <c r="C39" s="245">
        <v>0</v>
      </c>
      <c r="D39" s="19">
        <f t="shared" si="34"/>
        <v>515</v>
      </c>
      <c r="E39" s="5" t="s">
        <v>129</v>
      </c>
      <c r="F39" s="13">
        <f t="shared" si="2"/>
        <v>0</v>
      </c>
      <c r="G39" s="10">
        <f>VLOOKUP(A39,'1'!B:BA,52,0)</f>
        <v>18</v>
      </c>
      <c r="H39" s="5" t="s">
        <v>129</v>
      </c>
      <c r="I39" s="15">
        <f t="shared" si="3"/>
        <v>0</v>
      </c>
      <c r="J39" s="10">
        <f>VLOOKUP(A39,'2'!B:BA,52,0)</f>
        <v>13</v>
      </c>
      <c r="K39" s="5" t="s">
        <v>129</v>
      </c>
      <c r="L39" s="15">
        <f t="shared" si="4"/>
        <v>0</v>
      </c>
      <c r="M39" s="10">
        <f>VLOOKUP(A39,'3'!B:BA,52,0)</f>
        <v>11</v>
      </c>
      <c r="N39" s="5" t="s">
        <v>129</v>
      </c>
      <c r="O39" s="15">
        <f t="shared" si="5"/>
        <v>0</v>
      </c>
      <c r="P39" s="10">
        <f>VLOOKUP(A39,'4'!B:BA,52,0)</f>
        <v>17</v>
      </c>
      <c r="Q39" s="5" t="s">
        <v>129</v>
      </c>
      <c r="R39" s="15">
        <f t="shared" si="6"/>
        <v>0</v>
      </c>
      <c r="S39" s="10">
        <f>VLOOKUP(A39,'5'!B:BA,52,0)</f>
        <v>15</v>
      </c>
      <c r="T39" s="5" t="s">
        <v>129</v>
      </c>
      <c r="U39" s="15">
        <f t="shared" si="7"/>
        <v>0</v>
      </c>
      <c r="V39" s="10">
        <f>VLOOKUP(A39,'6'!B:BA,52,0)</f>
        <v>19</v>
      </c>
      <c r="W39" s="5" t="s">
        <v>129</v>
      </c>
      <c r="X39" s="15">
        <f t="shared" si="8"/>
        <v>0</v>
      </c>
      <c r="Y39" s="10">
        <f>VLOOKUP(A39,'7'!B:BA,52,0)</f>
        <v>20</v>
      </c>
      <c r="Z39" s="5" t="s">
        <v>129</v>
      </c>
      <c r="AA39" s="15">
        <f t="shared" si="9"/>
        <v>0</v>
      </c>
      <c r="AB39" s="10">
        <f>VLOOKUP(A39,'8'!B:BA,52,0)</f>
        <v>35</v>
      </c>
      <c r="AC39" s="5" t="s">
        <v>129</v>
      </c>
      <c r="AD39" s="15">
        <f t="shared" si="10"/>
        <v>0</v>
      </c>
      <c r="AE39" s="10">
        <f>VLOOKUP(A39,'9'!B:BA,52,0)</f>
        <v>16</v>
      </c>
      <c r="AF39" s="5" t="s">
        <v>129</v>
      </c>
      <c r="AG39" s="15">
        <f t="shared" si="11"/>
        <v>0</v>
      </c>
      <c r="AH39" s="10">
        <f>VLOOKUP(A39,'10'!B:BA,52,0)</f>
        <v>24</v>
      </c>
      <c r="AI39" s="5" t="s">
        <v>129</v>
      </c>
      <c r="AJ39" s="15">
        <f t="shared" si="12"/>
        <v>0</v>
      </c>
      <c r="AK39" s="10">
        <f>VLOOKUP(A39,'11'!B:BA,52,0)</f>
        <v>15</v>
      </c>
      <c r="AL39" s="5" t="s">
        <v>129</v>
      </c>
      <c r="AM39" s="15">
        <f t="shared" si="13"/>
        <v>0</v>
      </c>
      <c r="AN39" s="10">
        <f>VLOOKUP(A39,'12'!B:BA,52,0)</f>
        <v>14</v>
      </c>
      <c r="AO39" s="5" t="s">
        <v>129</v>
      </c>
      <c r="AP39" s="15">
        <f t="shared" si="14"/>
        <v>0</v>
      </c>
      <c r="AQ39" s="10">
        <f>VLOOKUP(A39,'13'!B:BA,52,0)</f>
        <v>14</v>
      </c>
      <c r="AR39" s="5" t="s">
        <v>129</v>
      </c>
      <c r="AS39" s="15">
        <f t="shared" si="15"/>
        <v>0</v>
      </c>
      <c r="AT39" s="10">
        <f>VLOOKUP(A39,'14'!B:BA,52,0)</f>
        <v>13</v>
      </c>
      <c r="AU39" s="5" t="s">
        <v>129</v>
      </c>
      <c r="AV39" s="15">
        <f t="shared" si="16"/>
        <v>0</v>
      </c>
      <c r="AW39" s="10">
        <f>VLOOKUP(A39,'15'!B:BA,52,0)</f>
        <v>20</v>
      </c>
      <c r="AX39" s="5" t="s">
        <v>129</v>
      </c>
      <c r="AY39" s="15">
        <f t="shared" si="17"/>
        <v>0</v>
      </c>
      <c r="AZ39" s="10">
        <f>VLOOKUP(A39,'16'!B:BA,52,0)</f>
        <v>17</v>
      </c>
      <c r="BA39" s="5" t="s">
        <v>129</v>
      </c>
      <c r="BB39" s="15">
        <f t="shared" si="18"/>
        <v>0</v>
      </c>
      <c r="BC39" s="10">
        <f>VLOOKUP(A39,'17'!B:BA,52,0)</f>
        <v>12</v>
      </c>
      <c r="BD39" s="5" t="s">
        <v>129</v>
      </c>
      <c r="BE39" s="15">
        <f t="shared" si="19"/>
        <v>0</v>
      </c>
      <c r="BF39" s="10">
        <f>VLOOKUP(A39,'18'!B:BA,52,0)</f>
        <v>12</v>
      </c>
      <c r="BG39" s="5" t="s">
        <v>129</v>
      </c>
      <c r="BH39" s="15">
        <f t="shared" si="20"/>
        <v>0</v>
      </c>
      <c r="BI39" s="10">
        <f>VLOOKUP(A39,'19'!B:BA,52,0)</f>
        <v>17</v>
      </c>
      <c r="BJ39" s="5" t="s">
        <v>129</v>
      </c>
      <c r="BK39" s="15">
        <f t="shared" si="21"/>
        <v>0</v>
      </c>
      <c r="BL39" s="10">
        <f>VLOOKUP(A39,'20'!B:BA,52,0)</f>
        <v>29</v>
      </c>
      <c r="BM39" s="5" t="s">
        <v>129</v>
      </c>
      <c r="BN39" s="15">
        <f t="shared" si="22"/>
        <v>0</v>
      </c>
      <c r="BO39" s="10">
        <f>VLOOKUP(A39,'21'!B:BC,54,0)</f>
        <v>27</v>
      </c>
      <c r="BP39" s="5" t="s">
        <v>129</v>
      </c>
      <c r="BQ39" s="15">
        <f t="shared" si="23"/>
        <v>0</v>
      </c>
      <c r="BR39" s="10">
        <f>VLOOKUP(A39,'22'!B:BC,54,0)</f>
        <v>10</v>
      </c>
      <c r="BS39" s="5" t="s">
        <v>129</v>
      </c>
      <c r="BT39" s="15">
        <f t="shared" si="24"/>
        <v>0</v>
      </c>
      <c r="BU39" s="10">
        <f>VLOOKUP(A39,'23'!B:BC,54,0)</f>
        <v>25</v>
      </c>
      <c r="BV39" s="5" t="s">
        <v>129</v>
      </c>
      <c r="BW39" s="15">
        <f t="shared" si="25"/>
        <v>0</v>
      </c>
      <c r="BX39" s="10">
        <f>VLOOKUP(A39,'24'!B:BC,54,0)</f>
        <v>29</v>
      </c>
      <c r="BY39" s="5" t="s">
        <v>129</v>
      </c>
      <c r="BZ39" s="15">
        <f t="shared" si="26"/>
        <v>0</v>
      </c>
      <c r="CA39" s="10">
        <f>VLOOKUP(A39,'25'!B:BC,54,0)</f>
        <v>16</v>
      </c>
      <c r="CB39" s="5" t="s">
        <v>129</v>
      </c>
      <c r="CC39" s="15">
        <f t="shared" si="27"/>
        <v>0</v>
      </c>
      <c r="CD39" s="10">
        <f>VLOOKUP(A39,'26'!B:BC,54,0)</f>
        <v>30</v>
      </c>
      <c r="CE39" s="5" t="s">
        <v>129</v>
      </c>
      <c r="CF39" s="15">
        <f t="shared" si="28"/>
        <v>0</v>
      </c>
      <c r="CG39" s="10">
        <f>VLOOKUP(A39,'27'!B:BC,54,0)</f>
        <v>19</v>
      </c>
      <c r="CH39" s="5" t="s">
        <v>129</v>
      </c>
      <c r="CI39" s="15">
        <f t="shared" si="29"/>
        <v>0</v>
      </c>
      <c r="CJ39" s="10">
        <f>VLOOKUP(A39,'28'!B:BC,54,0)</f>
        <v>16</v>
      </c>
      <c r="CK39" s="5" t="s">
        <v>129</v>
      </c>
      <c r="CL39" s="15">
        <f t="shared" si="30"/>
        <v>0</v>
      </c>
      <c r="CM39" s="10">
        <f>VLOOKUP(A39,'29'!B:BC,54,0)</f>
        <v>0</v>
      </c>
      <c r="CN39" s="5" t="s">
        <v>129</v>
      </c>
      <c r="CO39" s="15">
        <f t="shared" si="31"/>
        <v>0</v>
      </c>
      <c r="CP39" s="10">
        <f>VLOOKUP(A39,'30'!B:BC,54,0)</f>
        <v>0</v>
      </c>
      <c r="CQ39" s="5" t="s">
        <v>129</v>
      </c>
      <c r="CR39" s="15">
        <f t="shared" si="32"/>
        <v>0</v>
      </c>
      <c r="CS39" s="10">
        <v>0</v>
      </c>
      <c r="CT39" s="5" t="s">
        <v>129</v>
      </c>
      <c r="CU39" s="15">
        <f t="shared" si="33"/>
        <v>0</v>
      </c>
      <c r="CV39" s="191">
        <f>VLOOKUP(A39,สรุป!B:BA,52,0)</f>
        <v>515</v>
      </c>
      <c r="CW39" s="5" t="s">
        <v>129</v>
      </c>
      <c r="CX39" s="15">
        <f t="shared" si="35"/>
        <v>0</v>
      </c>
    </row>
    <row r="40" spans="1:102" x14ac:dyDescent="0.25">
      <c r="A40" s="5">
        <v>1111016</v>
      </c>
      <c r="B40" s="63" t="s">
        <v>262</v>
      </c>
      <c r="C40" s="144">
        <v>29.849999999999998</v>
      </c>
      <c r="D40" s="19">
        <f t="shared" si="34"/>
        <v>0</v>
      </c>
      <c r="E40" s="5" t="s">
        <v>129</v>
      </c>
      <c r="F40" s="13">
        <f t="shared" si="2"/>
        <v>0</v>
      </c>
      <c r="G40" s="10">
        <f>VLOOKUP(A40,'1'!B:BA,52,0)</f>
        <v>0</v>
      </c>
      <c r="H40" s="5" t="s">
        <v>129</v>
      </c>
      <c r="I40" s="15">
        <f t="shared" si="3"/>
        <v>0</v>
      </c>
      <c r="J40" s="10">
        <f>VLOOKUP(A40,'2'!B:BA,52,0)</f>
        <v>0</v>
      </c>
      <c r="K40" s="5" t="s">
        <v>129</v>
      </c>
      <c r="L40" s="15">
        <f t="shared" si="4"/>
        <v>0</v>
      </c>
      <c r="M40" s="10">
        <f>VLOOKUP(A40,'3'!B:BA,52,0)</f>
        <v>0</v>
      </c>
      <c r="N40" s="5" t="s">
        <v>129</v>
      </c>
      <c r="O40" s="15">
        <f t="shared" si="5"/>
        <v>0</v>
      </c>
      <c r="P40" s="10">
        <f>VLOOKUP(A40,'4'!B:BA,52,0)</f>
        <v>0</v>
      </c>
      <c r="Q40" s="5" t="s">
        <v>129</v>
      </c>
      <c r="R40" s="15">
        <f t="shared" si="6"/>
        <v>0</v>
      </c>
      <c r="S40" s="10">
        <f>VLOOKUP(A40,'5'!B:BA,52,0)</f>
        <v>0</v>
      </c>
      <c r="T40" s="5" t="s">
        <v>129</v>
      </c>
      <c r="U40" s="15">
        <f t="shared" si="7"/>
        <v>0</v>
      </c>
      <c r="V40" s="10">
        <f>VLOOKUP(A40,'6'!B:BA,52,0)</f>
        <v>0</v>
      </c>
      <c r="W40" s="5" t="s">
        <v>129</v>
      </c>
      <c r="X40" s="15">
        <f t="shared" si="8"/>
        <v>0</v>
      </c>
      <c r="Y40" s="10">
        <f>VLOOKUP(A40,'7'!B:BA,52,0)</f>
        <v>0</v>
      </c>
      <c r="Z40" s="5" t="s">
        <v>129</v>
      </c>
      <c r="AA40" s="15">
        <f t="shared" si="9"/>
        <v>0</v>
      </c>
      <c r="AB40" s="10">
        <f>VLOOKUP(A40,'8'!B:BA,52,0)</f>
        <v>0</v>
      </c>
      <c r="AC40" s="5" t="s">
        <v>129</v>
      </c>
      <c r="AD40" s="15">
        <f t="shared" si="10"/>
        <v>0</v>
      </c>
      <c r="AE40" s="10">
        <f>VLOOKUP(A40,'9'!B:BA,52,0)</f>
        <v>0</v>
      </c>
      <c r="AF40" s="5" t="s">
        <v>129</v>
      </c>
      <c r="AG40" s="15">
        <f t="shared" si="11"/>
        <v>0</v>
      </c>
      <c r="AH40" s="10">
        <f>VLOOKUP(A40,'10'!B:BA,52,0)</f>
        <v>0</v>
      </c>
      <c r="AI40" s="5" t="s">
        <v>129</v>
      </c>
      <c r="AJ40" s="15">
        <f t="shared" si="12"/>
        <v>0</v>
      </c>
      <c r="AK40" s="10">
        <f>VLOOKUP(A40,'11'!B:BA,52,0)</f>
        <v>0</v>
      </c>
      <c r="AL40" s="5" t="s">
        <v>129</v>
      </c>
      <c r="AM40" s="15">
        <f t="shared" si="13"/>
        <v>0</v>
      </c>
      <c r="AN40" s="10">
        <f>VLOOKUP(A40,'12'!B:BA,52,0)</f>
        <v>0</v>
      </c>
      <c r="AO40" s="5" t="s">
        <v>129</v>
      </c>
      <c r="AP40" s="15">
        <f t="shared" si="14"/>
        <v>0</v>
      </c>
      <c r="AQ40" s="10">
        <f>VLOOKUP(A40,'13'!B:BA,52,0)</f>
        <v>0</v>
      </c>
      <c r="AR40" s="5" t="s">
        <v>129</v>
      </c>
      <c r="AS40" s="15">
        <f t="shared" si="15"/>
        <v>0</v>
      </c>
      <c r="AT40" s="10">
        <f>VLOOKUP(A40,'14'!B:BA,52,0)</f>
        <v>0</v>
      </c>
      <c r="AU40" s="5" t="s">
        <v>129</v>
      </c>
      <c r="AV40" s="15">
        <f t="shared" si="16"/>
        <v>0</v>
      </c>
      <c r="AW40" s="10">
        <f>VLOOKUP(A40,'15'!B:BA,52,0)</f>
        <v>0</v>
      </c>
      <c r="AX40" s="5" t="s">
        <v>129</v>
      </c>
      <c r="AY40" s="15">
        <f t="shared" si="17"/>
        <v>0</v>
      </c>
      <c r="AZ40" s="10">
        <f>VLOOKUP(A40,'16'!B:BA,52,0)</f>
        <v>0</v>
      </c>
      <c r="BA40" s="5" t="s">
        <v>129</v>
      </c>
      <c r="BB40" s="15">
        <f t="shared" si="18"/>
        <v>0</v>
      </c>
      <c r="BC40" s="10">
        <f>VLOOKUP(A40,'17'!B:BA,52,0)</f>
        <v>0</v>
      </c>
      <c r="BD40" s="5" t="s">
        <v>129</v>
      </c>
      <c r="BE40" s="15">
        <f t="shared" si="19"/>
        <v>0</v>
      </c>
      <c r="BF40" s="10">
        <f>VLOOKUP(A40,'18'!B:BA,52,0)</f>
        <v>0</v>
      </c>
      <c r="BG40" s="5" t="s">
        <v>129</v>
      </c>
      <c r="BH40" s="15">
        <f t="shared" si="20"/>
        <v>0</v>
      </c>
      <c r="BI40" s="10">
        <f>VLOOKUP(A40,'19'!B:BA,52,0)</f>
        <v>0</v>
      </c>
      <c r="BJ40" s="5" t="s">
        <v>129</v>
      </c>
      <c r="BK40" s="15">
        <f t="shared" si="21"/>
        <v>0</v>
      </c>
      <c r="BL40" s="10">
        <f>VLOOKUP(A40,'20'!B:BA,52,0)</f>
        <v>0</v>
      </c>
      <c r="BM40" s="5" t="s">
        <v>129</v>
      </c>
      <c r="BN40" s="15">
        <f t="shared" si="22"/>
        <v>0</v>
      </c>
      <c r="BO40" s="10">
        <f>VLOOKUP(A40,'21'!B:BC,54,0)</f>
        <v>0</v>
      </c>
      <c r="BP40" s="5" t="s">
        <v>129</v>
      </c>
      <c r="BQ40" s="15">
        <f t="shared" si="23"/>
        <v>0</v>
      </c>
      <c r="BR40" s="10">
        <f>VLOOKUP(A40,'22'!B:BC,54,0)</f>
        <v>0</v>
      </c>
      <c r="BS40" s="5" t="s">
        <v>129</v>
      </c>
      <c r="BT40" s="15">
        <f t="shared" si="24"/>
        <v>0</v>
      </c>
      <c r="BU40" s="10">
        <f>VLOOKUP(A40,'23'!B:BC,54,0)</f>
        <v>0</v>
      </c>
      <c r="BV40" s="5" t="s">
        <v>129</v>
      </c>
      <c r="BW40" s="15">
        <f t="shared" si="25"/>
        <v>0</v>
      </c>
      <c r="BX40" s="10">
        <f>VLOOKUP(A40,'24'!B:BC,54,0)</f>
        <v>0</v>
      </c>
      <c r="BY40" s="5" t="s">
        <v>129</v>
      </c>
      <c r="BZ40" s="15">
        <f t="shared" si="26"/>
        <v>0</v>
      </c>
      <c r="CA40" s="10">
        <f>VLOOKUP(A40,'25'!B:BC,54,0)</f>
        <v>0</v>
      </c>
      <c r="CB40" s="5" t="s">
        <v>129</v>
      </c>
      <c r="CC40" s="15">
        <f t="shared" si="27"/>
        <v>0</v>
      </c>
      <c r="CD40" s="10">
        <f>VLOOKUP(A40,'26'!B:BC,54,0)</f>
        <v>0</v>
      </c>
      <c r="CE40" s="5" t="s">
        <v>129</v>
      </c>
      <c r="CF40" s="15">
        <f t="shared" si="28"/>
        <v>0</v>
      </c>
      <c r="CG40" s="10">
        <f>VLOOKUP(A40,'27'!B:BC,54,0)</f>
        <v>0</v>
      </c>
      <c r="CH40" s="5" t="s">
        <v>129</v>
      </c>
      <c r="CI40" s="15">
        <f t="shared" si="29"/>
        <v>0</v>
      </c>
      <c r="CJ40" s="10">
        <f>VLOOKUP(A40,'28'!B:BC,54,0)</f>
        <v>0</v>
      </c>
      <c r="CK40" s="5" t="s">
        <v>129</v>
      </c>
      <c r="CL40" s="15">
        <f t="shared" si="30"/>
        <v>0</v>
      </c>
      <c r="CM40" s="10">
        <f>VLOOKUP(A40,'29'!B:BC,54,0)</f>
        <v>0</v>
      </c>
      <c r="CN40" s="5" t="s">
        <v>129</v>
      </c>
      <c r="CO40" s="15">
        <f t="shared" si="31"/>
        <v>0</v>
      </c>
      <c r="CP40" s="10">
        <f>VLOOKUP(A40,'30'!B:BC,54,0)</f>
        <v>0</v>
      </c>
      <c r="CQ40" s="5" t="s">
        <v>129</v>
      </c>
      <c r="CR40" s="15">
        <f t="shared" si="32"/>
        <v>0</v>
      </c>
      <c r="CS40" s="10">
        <v>0</v>
      </c>
      <c r="CT40" s="5" t="s">
        <v>129</v>
      </c>
      <c r="CU40" s="15">
        <f t="shared" si="33"/>
        <v>0</v>
      </c>
      <c r="CV40" s="191">
        <f>VLOOKUP(A40,สรุป!B:BA,52,0)</f>
        <v>0</v>
      </c>
      <c r="CW40" s="5" t="s">
        <v>129</v>
      </c>
      <c r="CX40" s="15">
        <f t="shared" si="35"/>
        <v>0</v>
      </c>
    </row>
    <row r="41" spans="1:102" x14ac:dyDescent="0.25">
      <c r="A41" s="5">
        <v>1112008</v>
      </c>
      <c r="B41" s="63" t="s">
        <v>294</v>
      </c>
      <c r="C41" s="144">
        <v>26.609999999999996</v>
      </c>
      <c r="D41" s="19">
        <f t="shared" si="34"/>
        <v>0</v>
      </c>
      <c r="E41" s="5" t="s">
        <v>129</v>
      </c>
      <c r="F41" s="13">
        <f t="shared" si="2"/>
        <v>0</v>
      </c>
      <c r="G41" s="10">
        <f>VLOOKUP(A41,'1'!B:BA,52,0)</f>
        <v>0</v>
      </c>
      <c r="H41" s="5" t="s">
        <v>129</v>
      </c>
      <c r="I41" s="15">
        <f t="shared" si="3"/>
        <v>0</v>
      </c>
      <c r="J41" s="10">
        <f>VLOOKUP(A41,'2'!B:BA,52,0)</f>
        <v>0</v>
      </c>
      <c r="K41" s="5" t="s">
        <v>129</v>
      </c>
      <c r="L41" s="15">
        <f t="shared" si="4"/>
        <v>0</v>
      </c>
      <c r="M41" s="10">
        <f>VLOOKUP(A41,'3'!B:BA,52,0)</f>
        <v>0</v>
      </c>
      <c r="N41" s="5" t="s">
        <v>129</v>
      </c>
      <c r="O41" s="15">
        <f t="shared" si="5"/>
        <v>0</v>
      </c>
      <c r="P41" s="10">
        <f>VLOOKUP(A41,'4'!B:BA,52,0)</f>
        <v>0</v>
      </c>
      <c r="Q41" s="5" t="s">
        <v>129</v>
      </c>
      <c r="R41" s="15">
        <f t="shared" si="6"/>
        <v>0</v>
      </c>
      <c r="S41" s="10">
        <f>VLOOKUP(A41,'5'!B:BA,52,0)</f>
        <v>0</v>
      </c>
      <c r="T41" s="5" t="s">
        <v>129</v>
      </c>
      <c r="U41" s="15">
        <f t="shared" si="7"/>
        <v>0</v>
      </c>
      <c r="V41" s="10">
        <f>VLOOKUP(A41,'6'!B:BA,52,0)</f>
        <v>0</v>
      </c>
      <c r="W41" s="5" t="s">
        <v>129</v>
      </c>
      <c r="X41" s="15">
        <f t="shared" si="8"/>
        <v>0</v>
      </c>
      <c r="Y41" s="10">
        <f>VLOOKUP(A41,'7'!B:BA,52,0)</f>
        <v>0</v>
      </c>
      <c r="Z41" s="5" t="s">
        <v>129</v>
      </c>
      <c r="AA41" s="15">
        <f t="shared" si="9"/>
        <v>0</v>
      </c>
      <c r="AB41" s="10">
        <f>VLOOKUP(A41,'8'!B:BA,52,0)</f>
        <v>0</v>
      </c>
      <c r="AC41" s="5" t="s">
        <v>129</v>
      </c>
      <c r="AD41" s="15">
        <f t="shared" si="10"/>
        <v>0</v>
      </c>
      <c r="AE41" s="10">
        <f>VLOOKUP(A41,'9'!B:BA,52,0)</f>
        <v>0</v>
      </c>
      <c r="AF41" s="5" t="s">
        <v>129</v>
      </c>
      <c r="AG41" s="15">
        <f t="shared" si="11"/>
        <v>0</v>
      </c>
      <c r="AH41" s="10">
        <f>VLOOKUP(A41,'10'!B:BA,52,0)</f>
        <v>0</v>
      </c>
      <c r="AI41" s="5" t="s">
        <v>129</v>
      </c>
      <c r="AJ41" s="15">
        <f t="shared" si="12"/>
        <v>0</v>
      </c>
      <c r="AK41" s="10">
        <f>VLOOKUP(A41,'11'!B:BA,52,0)</f>
        <v>0</v>
      </c>
      <c r="AL41" s="5" t="s">
        <v>129</v>
      </c>
      <c r="AM41" s="15">
        <f t="shared" si="13"/>
        <v>0</v>
      </c>
      <c r="AN41" s="10">
        <f>VLOOKUP(A41,'12'!B:BA,52,0)</f>
        <v>0</v>
      </c>
      <c r="AO41" s="5" t="s">
        <v>129</v>
      </c>
      <c r="AP41" s="15">
        <f t="shared" si="14"/>
        <v>0</v>
      </c>
      <c r="AQ41" s="10">
        <f>VLOOKUP(A41,'13'!B:BA,52,0)</f>
        <v>0</v>
      </c>
      <c r="AR41" s="5" t="s">
        <v>129</v>
      </c>
      <c r="AS41" s="15">
        <f t="shared" si="15"/>
        <v>0</v>
      </c>
      <c r="AT41" s="10">
        <f>VLOOKUP(A41,'14'!B:BA,52,0)</f>
        <v>0</v>
      </c>
      <c r="AU41" s="5" t="s">
        <v>129</v>
      </c>
      <c r="AV41" s="15">
        <f t="shared" si="16"/>
        <v>0</v>
      </c>
      <c r="AW41" s="10">
        <f>VLOOKUP(A41,'15'!B:BA,52,0)</f>
        <v>0</v>
      </c>
      <c r="AX41" s="5" t="s">
        <v>129</v>
      </c>
      <c r="AY41" s="15">
        <f t="shared" si="17"/>
        <v>0</v>
      </c>
      <c r="AZ41" s="10">
        <f>VLOOKUP(A41,'16'!B:BA,52,0)</f>
        <v>0</v>
      </c>
      <c r="BA41" s="5" t="s">
        <v>129</v>
      </c>
      <c r="BB41" s="15">
        <f t="shared" si="18"/>
        <v>0</v>
      </c>
      <c r="BC41" s="10">
        <f>VLOOKUP(A41,'17'!B:BA,52,0)</f>
        <v>0</v>
      </c>
      <c r="BD41" s="5" t="s">
        <v>129</v>
      </c>
      <c r="BE41" s="15">
        <f t="shared" si="19"/>
        <v>0</v>
      </c>
      <c r="BF41" s="10">
        <f>VLOOKUP(A41,'18'!B:BA,52,0)</f>
        <v>0</v>
      </c>
      <c r="BG41" s="5" t="s">
        <v>129</v>
      </c>
      <c r="BH41" s="15">
        <f t="shared" si="20"/>
        <v>0</v>
      </c>
      <c r="BI41" s="10">
        <f>VLOOKUP(A41,'19'!B:BA,52,0)</f>
        <v>0</v>
      </c>
      <c r="BJ41" s="5" t="s">
        <v>129</v>
      </c>
      <c r="BK41" s="15">
        <f t="shared" si="21"/>
        <v>0</v>
      </c>
      <c r="BL41" s="10">
        <f>VLOOKUP(A41,'20'!B:BA,52,0)</f>
        <v>0</v>
      </c>
      <c r="BM41" s="5" t="s">
        <v>129</v>
      </c>
      <c r="BN41" s="15">
        <f t="shared" si="22"/>
        <v>0</v>
      </c>
      <c r="BO41" s="10">
        <f>VLOOKUP(A41,'21'!B:BC,54,0)</f>
        <v>0</v>
      </c>
      <c r="BP41" s="5" t="s">
        <v>129</v>
      </c>
      <c r="BQ41" s="15">
        <f t="shared" si="23"/>
        <v>0</v>
      </c>
      <c r="BR41" s="10">
        <f>VLOOKUP(A41,'22'!B:BC,54,0)</f>
        <v>0</v>
      </c>
      <c r="BS41" s="5" t="s">
        <v>129</v>
      </c>
      <c r="BT41" s="15">
        <f t="shared" si="24"/>
        <v>0</v>
      </c>
      <c r="BU41" s="10">
        <f>VLOOKUP(A41,'23'!B:BC,54,0)</f>
        <v>0</v>
      </c>
      <c r="BV41" s="5" t="s">
        <v>129</v>
      </c>
      <c r="BW41" s="15">
        <f t="shared" si="25"/>
        <v>0</v>
      </c>
      <c r="BX41" s="10">
        <f>VLOOKUP(A41,'24'!B:BC,54,0)</f>
        <v>0</v>
      </c>
      <c r="BY41" s="5" t="s">
        <v>129</v>
      </c>
      <c r="BZ41" s="15">
        <f t="shared" si="26"/>
        <v>0</v>
      </c>
      <c r="CA41" s="10">
        <f>VLOOKUP(A41,'25'!B:BC,54,0)</f>
        <v>0</v>
      </c>
      <c r="CB41" s="5" t="s">
        <v>129</v>
      </c>
      <c r="CC41" s="15">
        <f t="shared" si="27"/>
        <v>0</v>
      </c>
      <c r="CD41" s="10">
        <f>VLOOKUP(A41,'26'!B:BC,54,0)</f>
        <v>0</v>
      </c>
      <c r="CE41" s="5" t="s">
        <v>129</v>
      </c>
      <c r="CF41" s="15">
        <f t="shared" si="28"/>
        <v>0</v>
      </c>
      <c r="CG41" s="10">
        <f>VLOOKUP(A41,'27'!B:BC,54,0)</f>
        <v>0</v>
      </c>
      <c r="CH41" s="5" t="s">
        <v>129</v>
      </c>
      <c r="CI41" s="15">
        <f t="shared" si="29"/>
        <v>0</v>
      </c>
      <c r="CJ41" s="10">
        <f>VLOOKUP(A41,'28'!B:BC,54,0)</f>
        <v>0</v>
      </c>
      <c r="CK41" s="5" t="s">
        <v>129</v>
      </c>
      <c r="CL41" s="15">
        <f t="shared" si="30"/>
        <v>0</v>
      </c>
      <c r="CM41" s="10">
        <f>VLOOKUP(A41,'29'!B:BC,54,0)</f>
        <v>0</v>
      </c>
      <c r="CN41" s="5" t="s">
        <v>129</v>
      </c>
      <c r="CO41" s="15">
        <f t="shared" si="31"/>
        <v>0</v>
      </c>
      <c r="CP41" s="10">
        <f>VLOOKUP(A41,'30'!B:BC,54,0)</f>
        <v>0</v>
      </c>
      <c r="CQ41" s="5" t="s">
        <v>129</v>
      </c>
      <c r="CR41" s="15">
        <f t="shared" si="32"/>
        <v>0</v>
      </c>
      <c r="CS41" s="10">
        <v>0</v>
      </c>
      <c r="CT41" s="5" t="s">
        <v>129</v>
      </c>
      <c r="CU41" s="15">
        <f t="shared" si="33"/>
        <v>0</v>
      </c>
      <c r="CV41" s="191">
        <f>VLOOKUP(A41,สรุป!B:BA,52,0)</f>
        <v>0</v>
      </c>
      <c r="CW41" s="5" t="s">
        <v>129</v>
      </c>
      <c r="CX41" s="15">
        <f t="shared" si="35"/>
        <v>0</v>
      </c>
    </row>
    <row r="42" spans="1:102" x14ac:dyDescent="0.25">
      <c r="A42" s="5">
        <v>1112012</v>
      </c>
      <c r="B42" s="63" t="s">
        <v>290</v>
      </c>
      <c r="C42" s="144">
        <v>25.63</v>
      </c>
      <c r="D42" s="19">
        <f t="shared" si="34"/>
        <v>0</v>
      </c>
      <c r="E42" s="5" t="s">
        <v>129</v>
      </c>
      <c r="F42" s="13">
        <f t="shared" si="2"/>
        <v>0</v>
      </c>
      <c r="G42" s="10">
        <f>VLOOKUP(A42,'1'!B:BA,52,0)</f>
        <v>0</v>
      </c>
      <c r="H42" s="5" t="s">
        <v>129</v>
      </c>
      <c r="I42" s="15">
        <f t="shared" si="3"/>
        <v>0</v>
      </c>
      <c r="J42" s="10">
        <f>VLOOKUP(A42,'2'!B:BA,52,0)</f>
        <v>0</v>
      </c>
      <c r="K42" s="5" t="s">
        <v>129</v>
      </c>
      <c r="L42" s="15">
        <f t="shared" si="4"/>
        <v>0</v>
      </c>
      <c r="M42" s="10">
        <f>VLOOKUP(A42,'3'!B:BA,52,0)</f>
        <v>0</v>
      </c>
      <c r="N42" s="5" t="s">
        <v>129</v>
      </c>
      <c r="O42" s="15">
        <f t="shared" si="5"/>
        <v>0</v>
      </c>
      <c r="P42" s="10">
        <f>VLOOKUP(A42,'4'!B:BA,52,0)</f>
        <v>0</v>
      </c>
      <c r="Q42" s="5" t="s">
        <v>129</v>
      </c>
      <c r="R42" s="15">
        <f t="shared" si="6"/>
        <v>0</v>
      </c>
      <c r="S42" s="10">
        <f>VLOOKUP(A42,'5'!B:BA,52,0)</f>
        <v>0</v>
      </c>
      <c r="T42" s="5" t="s">
        <v>129</v>
      </c>
      <c r="U42" s="15">
        <f t="shared" si="7"/>
        <v>0</v>
      </c>
      <c r="V42" s="10">
        <f>VLOOKUP(A42,'6'!B:BA,52,0)</f>
        <v>0</v>
      </c>
      <c r="W42" s="5" t="s">
        <v>129</v>
      </c>
      <c r="X42" s="15">
        <f t="shared" si="8"/>
        <v>0</v>
      </c>
      <c r="Y42" s="10">
        <f>VLOOKUP(A42,'7'!B:BA,52,0)</f>
        <v>0</v>
      </c>
      <c r="Z42" s="5" t="s">
        <v>129</v>
      </c>
      <c r="AA42" s="15">
        <f t="shared" si="9"/>
        <v>0</v>
      </c>
      <c r="AB42" s="10">
        <f>VLOOKUP(A42,'8'!B:BA,52,0)</f>
        <v>0</v>
      </c>
      <c r="AC42" s="5" t="s">
        <v>129</v>
      </c>
      <c r="AD42" s="15">
        <f t="shared" si="10"/>
        <v>0</v>
      </c>
      <c r="AE42" s="10">
        <f>VLOOKUP(A42,'9'!B:BA,52,0)</f>
        <v>0</v>
      </c>
      <c r="AF42" s="5" t="s">
        <v>129</v>
      </c>
      <c r="AG42" s="15">
        <f t="shared" si="11"/>
        <v>0</v>
      </c>
      <c r="AH42" s="10">
        <f>VLOOKUP(A42,'10'!B:BA,52,0)</f>
        <v>0</v>
      </c>
      <c r="AI42" s="5" t="s">
        <v>129</v>
      </c>
      <c r="AJ42" s="15">
        <f t="shared" si="12"/>
        <v>0</v>
      </c>
      <c r="AK42" s="10">
        <f>VLOOKUP(A42,'11'!B:BA,52,0)</f>
        <v>0</v>
      </c>
      <c r="AL42" s="5" t="s">
        <v>129</v>
      </c>
      <c r="AM42" s="15">
        <f t="shared" si="13"/>
        <v>0</v>
      </c>
      <c r="AN42" s="10">
        <f>VLOOKUP(A42,'12'!B:BA,52,0)</f>
        <v>0</v>
      </c>
      <c r="AO42" s="5" t="s">
        <v>129</v>
      </c>
      <c r="AP42" s="15">
        <f t="shared" si="14"/>
        <v>0</v>
      </c>
      <c r="AQ42" s="10">
        <f>VLOOKUP(A42,'13'!B:BA,52,0)</f>
        <v>0</v>
      </c>
      <c r="AR42" s="5" t="s">
        <v>129</v>
      </c>
      <c r="AS42" s="15">
        <f t="shared" si="15"/>
        <v>0</v>
      </c>
      <c r="AT42" s="10">
        <f>VLOOKUP(A42,'14'!B:BA,52,0)</f>
        <v>0</v>
      </c>
      <c r="AU42" s="5" t="s">
        <v>129</v>
      </c>
      <c r="AV42" s="15">
        <f t="shared" si="16"/>
        <v>0</v>
      </c>
      <c r="AW42" s="10">
        <f>VLOOKUP(A42,'15'!B:BA,52,0)</f>
        <v>0</v>
      </c>
      <c r="AX42" s="5" t="s">
        <v>129</v>
      </c>
      <c r="AY42" s="15">
        <f t="shared" si="17"/>
        <v>0</v>
      </c>
      <c r="AZ42" s="10">
        <f>VLOOKUP(A42,'16'!B:BA,52,0)</f>
        <v>0</v>
      </c>
      <c r="BA42" s="5" t="s">
        <v>129</v>
      </c>
      <c r="BB42" s="15">
        <f t="shared" si="18"/>
        <v>0</v>
      </c>
      <c r="BC42" s="10">
        <f>VLOOKUP(A42,'17'!B:BA,52,0)</f>
        <v>0</v>
      </c>
      <c r="BD42" s="5" t="s">
        <v>129</v>
      </c>
      <c r="BE42" s="15">
        <f t="shared" si="19"/>
        <v>0</v>
      </c>
      <c r="BF42" s="10">
        <f>VLOOKUP(A42,'18'!B:BA,52,0)</f>
        <v>0</v>
      </c>
      <c r="BG42" s="5" t="s">
        <v>129</v>
      </c>
      <c r="BH42" s="15">
        <f t="shared" si="20"/>
        <v>0</v>
      </c>
      <c r="BI42" s="10">
        <f>VLOOKUP(A42,'19'!B:BA,52,0)</f>
        <v>0</v>
      </c>
      <c r="BJ42" s="5" t="s">
        <v>129</v>
      </c>
      <c r="BK42" s="15">
        <f t="shared" si="21"/>
        <v>0</v>
      </c>
      <c r="BL42" s="10">
        <f>VLOOKUP(A42,'20'!B:BA,52,0)</f>
        <v>0</v>
      </c>
      <c r="BM42" s="5" t="s">
        <v>129</v>
      </c>
      <c r="BN42" s="15">
        <f t="shared" si="22"/>
        <v>0</v>
      </c>
      <c r="BO42" s="10">
        <f>VLOOKUP(A42,'21'!B:BC,54,0)</f>
        <v>0</v>
      </c>
      <c r="BP42" s="5" t="s">
        <v>129</v>
      </c>
      <c r="BQ42" s="15">
        <f t="shared" si="23"/>
        <v>0</v>
      </c>
      <c r="BR42" s="10">
        <f>VLOOKUP(A42,'22'!B:BC,54,0)</f>
        <v>0</v>
      </c>
      <c r="BS42" s="5" t="s">
        <v>129</v>
      </c>
      <c r="BT42" s="15">
        <f t="shared" si="24"/>
        <v>0</v>
      </c>
      <c r="BU42" s="10">
        <f>VLOOKUP(A42,'23'!B:BC,54,0)</f>
        <v>0</v>
      </c>
      <c r="BV42" s="5" t="s">
        <v>129</v>
      </c>
      <c r="BW42" s="15">
        <f t="shared" si="25"/>
        <v>0</v>
      </c>
      <c r="BX42" s="10">
        <f>VLOOKUP(A42,'24'!B:BC,54,0)</f>
        <v>0</v>
      </c>
      <c r="BY42" s="5" t="s">
        <v>129</v>
      </c>
      <c r="BZ42" s="15">
        <f t="shared" si="26"/>
        <v>0</v>
      </c>
      <c r="CA42" s="10">
        <f>VLOOKUP(A42,'25'!B:BC,54,0)</f>
        <v>0</v>
      </c>
      <c r="CB42" s="5" t="s">
        <v>129</v>
      </c>
      <c r="CC42" s="15">
        <f t="shared" si="27"/>
        <v>0</v>
      </c>
      <c r="CD42" s="10">
        <f>VLOOKUP(A42,'26'!B:BC,54,0)</f>
        <v>0</v>
      </c>
      <c r="CE42" s="5" t="s">
        <v>129</v>
      </c>
      <c r="CF42" s="15">
        <f t="shared" si="28"/>
        <v>0</v>
      </c>
      <c r="CG42" s="10">
        <f>VLOOKUP(A42,'27'!B:BC,54,0)</f>
        <v>0</v>
      </c>
      <c r="CH42" s="5" t="s">
        <v>129</v>
      </c>
      <c r="CI42" s="15">
        <f t="shared" si="29"/>
        <v>0</v>
      </c>
      <c r="CJ42" s="10">
        <f>VLOOKUP(A42,'28'!B:BC,54,0)</f>
        <v>0</v>
      </c>
      <c r="CK42" s="5" t="s">
        <v>129</v>
      </c>
      <c r="CL42" s="15">
        <f t="shared" si="30"/>
        <v>0</v>
      </c>
      <c r="CM42" s="10">
        <f>VLOOKUP(A42,'29'!B:BC,54,0)</f>
        <v>0</v>
      </c>
      <c r="CN42" s="5" t="s">
        <v>129</v>
      </c>
      <c r="CO42" s="15">
        <f t="shared" si="31"/>
        <v>0</v>
      </c>
      <c r="CP42" s="10">
        <f>VLOOKUP(A42,'30'!B:BC,54,0)</f>
        <v>0</v>
      </c>
      <c r="CQ42" s="5" t="s">
        <v>129</v>
      </c>
      <c r="CR42" s="15">
        <f t="shared" si="32"/>
        <v>0</v>
      </c>
      <c r="CS42" s="10">
        <v>0</v>
      </c>
      <c r="CT42" s="5" t="s">
        <v>129</v>
      </c>
      <c r="CU42" s="15">
        <f t="shared" si="33"/>
        <v>0</v>
      </c>
      <c r="CV42" s="191">
        <f>VLOOKUP(A42,สรุป!B:BA,52,0)</f>
        <v>0</v>
      </c>
      <c r="CW42" s="5" t="s">
        <v>129</v>
      </c>
      <c r="CX42" s="15">
        <f t="shared" si="35"/>
        <v>0</v>
      </c>
    </row>
    <row r="43" spans="1:102" x14ac:dyDescent="0.25">
      <c r="A43" s="5">
        <v>1112014</v>
      </c>
      <c r="B43" s="63" t="s">
        <v>292</v>
      </c>
      <c r="C43" s="144">
        <v>25.459999999999997</v>
      </c>
      <c r="D43" s="19">
        <f t="shared" si="34"/>
        <v>0</v>
      </c>
      <c r="E43" s="5" t="s">
        <v>129</v>
      </c>
      <c r="F43" s="13">
        <f t="shared" si="2"/>
        <v>0</v>
      </c>
      <c r="G43" s="10">
        <f>VLOOKUP(A43,'1'!B:BA,52,0)</f>
        <v>0</v>
      </c>
      <c r="H43" s="5" t="s">
        <v>129</v>
      </c>
      <c r="I43" s="15">
        <f t="shared" si="3"/>
        <v>0</v>
      </c>
      <c r="J43" s="10">
        <f>VLOOKUP(A43,'2'!B:BA,52,0)</f>
        <v>0</v>
      </c>
      <c r="K43" s="5" t="s">
        <v>129</v>
      </c>
      <c r="L43" s="15">
        <f t="shared" si="4"/>
        <v>0</v>
      </c>
      <c r="M43" s="10">
        <f>VLOOKUP(A43,'3'!B:BA,52,0)</f>
        <v>0</v>
      </c>
      <c r="N43" s="5" t="s">
        <v>129</v>
      </c>
      <c r="O43" s="15">
        <f t="shared" si="5"/>
        <v>0</v>
      </c>
      <c r="P43" s="10">
        <f>VLOOKUP(A43,'4'!B:BA,52,0)</f>
        <v>0</v>
      </c>
      <c r="Q43" s="5" t="s">
        <v>129</v>
      </c>
      <c r="R43" s="15">
        <f t="shared" si="6"/>
        <v>0</v>
      </c>
      <c r="S43" s="10">
        <f>VLOOKUP(A43,'5'!B:BA,52,0)</f>
        <v>0</v>
      </c>
      <c r="T43" s="5" t="s">
        <v>129</v>
      </c>
      <c r="U43" s="15">
        <f t="shared" si="7"/>
        <v>0</v>
      </c>
      <c r="V43" s="10">
        <f>VLOOKUP(A43,'6'!B:BA,52,0)</f>
        <v>0</v>
      </c>
      <c r="W43" s="5" t="s">
        <v>129</v>
      </c>
      <c r="X43" s="15">
        <f t="shared" si="8"/>
        <v>0</v>
      </c>
      <c r="Y43" s="10">
        <f>VLOOKUP(A43,'7'!B:BA,52,0)</f>
        <v>0</v>
      </c>
      <c r="Z43" s="5" t="s">
        <v>129</v>
      </c>
      <c r="AA43" s="15">
        <f t="shared" si="9"/>
        <v>0</v>
      </c>
      <c r="AB43" s="10">
        <f>VLOOKUP(A43,'8'!B:BA,52,0)</f>
        <v>0</v>
      </c>
      <c r="AC43" s="5" t="s">
        <v>129</v>
      </c>
      <c r="AD43" s="15">
        <f t="shared" si="10"/>
        <v>0</v>
      </c>
      <c r="AE43" s="10">
        <f>VLOOKUP(A43,'9'!B:BA,52,0)</f>
        <v>0</v>
      </c>
      <c r="AF43" s="5" t="s">
        <v>129</v>
      </c>
      <c r="AG43" s="15">
        <f t="shared" si="11"/>
        <v>0</v>
      </c>
      <c r="AH43" s="10">
        <f>VLOOKUP(A43,'10'!B:BA,52,0)</f>
        <v>0</v>
      </c>
      <c r="AI43" s="5" t="s">
        <v>129</v>
      </c>
      <c r="AJ43" s="15">
        <f t="shared" si="12"/>
        <v>0</v>
      </c>
      <c r="AK43" s="10">
        <f>VLOOKUP(A43,'11'!B:BA,52,0)</f>
        <v>0</v>
      </c>
      <c r="AL43" s="5" t="s">
        <v>129</v>
      </c>
      <c r="AM43" s="15">
        <f t="shared" si="13"/>
        <v>0</v>
      </c>
      <c r="AN43" s="10">
        <f>VLOOKUP(A43,'12'!B:BA,52,0)</f>
        <v>0</v>
      </c>
      <c r="AO43" s="5" t="s">
        <v>129</v>
      </c>
      <c r="AP43" s="15">
        <f t="shared" si="14"/>
        <v>0</v>
      </c>
      <c r="AQ43" s="10">
        <f>VLOOKUP(A43,'13'!B:BA,52,0)</f>
        <v>0</v>
      </c>
      <c r="AR43" s="5" t="s">
        <v>129</v>
      </c>
      <c r="AS43" s="15">
        <f t="shared" si="15"/>
        <v>0</v>
      </c>
      <c r="AT43" s="10">
        <f>VLOOKUP(A43,'14'!B:BA,52,0)</f>
        <v>0</v>
      </c>
      <c r="AU43" s="5" t="s">
        <v>129</v>
      </c>
      <c r="AV43" s="15">
        <f t="shared" si="16"/>
        <v>0</v>
      </c>
      <c r="AW43" s="10">
        <f>VLOOKUP(A43,'15'!B:BA,52,0)</f>
        <v>0</v>
      </c>
      <c r="AX43" s="5" t="s">
        <v>129</v>
      </c>
      <c r="AY43" s="15">
        <f t="shared" si="17"/>
        <v>0</v>
      </c>
      <c r="AZ43" s="10">
        <f>VLOOKUP(A43,'16'!B:BA,52,0)</f>
        <v>0</v>
      </c>
      <c r="BA43" s="5" t="s">
        <v>129</v>
      </c>
      <c r="BB43" s="15">
        <f t="shared" si="18"/>
        <v>0</v>
      </c>
      <c r="BC43" s="10">
        <f>VLOOKUP(A43,'17'!B:BA,52,0)</f>
        <v>0</v>
      </c>
      <c r="BD43" s="5" t="s">
        <v>129</v>
      </c>
      <c r="BE43" s="15">
        <f t="shared" si="19"/>
        <v>0</v>
      </c>
      <c r="BF43" s="10">
        <f>VLOOKUP(A43,'18'!B:BA,52,0)</f>
        <v>0</v>
      </c>
      <c r="BG43" s="5" t="s">
        <v>129</v>
      </c>
      <c r="BH43" s="15">
        <f t="shared" si="20"/>
        <v>0</v>
      </c>
      <c r="BI43" s="10">
        <f>VLOOKUP(A43,'19'!B:BA,52,0)</f>
        <v>0</v>
      </c>
      <c r="BJ43" s="5" t="s">
        <v>129</v>
      </c>
      <c r="BK43" s="15">
        <f t="shared" si="21"/>
        <v>0</v>
      </c>
      <c r="BL43" s="10">
        <f>VLOOKUP(A43,'20'!B:BA,52,0)</f>
        <v>0</v>
      </c>
      <c r="BM43" s="5" t="s">
        <v>129</v>
      </c>
      <c r="BN43" s="15">
        <f t="shared" si="22"/>
        <v>0</v>
      </c>
      <c r="BO43" s="10">
        <f>VLOOKUP(A43,'21'!B:BC,54,0)</f>
        <v>0</v>
      </c>
      <c r="BP43" s="5" t="s">
        <v>129</v>
      </c>
      <c r="BQ43" s="15">
        <f t="shared" si="23"/>
        <v>0</v>
      </c>
      <c r="BR43" s="10">
        <f>VLOOKUP(A43,'22'!B:BC,54,0)</f>
        <v>0</v>
      </c>
      <c r="BS43" s="5" t="s">
        <v>129</v>
      </c>
      <c r="BT43" s="15">
        <f t="shared" si="24"/>
        <v>0</v>
      </c>
      <c r="BU43" s="10">
        <f>VLOOKUP(A43,'23'!B:BC,54,0)</f>
        <v>0</v>
      </c>
      <c r="BV43" s="5" t="s">
        <v>129</v>
      </c>
      <c r="BW43" s="15">
        <f t="shared" si="25"/>
        <v>0</v>
      </c>
      <c r="BX43" s="10">
        <f>VLOOKUP(A43,'24'!B:BC,54,0)</f>
        <v>0</v>
      </c>
      <c r="BY43" s="5" t="s">
        <v>129</v>
      </c>
      <c r="BZ43" s="15">
        <f t="shared" si="26"/>
        <v>0</v>
      </c>
      <c r="CA43" s="10">
        <f>VLOOKUP(A43,'25'!B:BC,54,0)</f>
        <v>0</v>
      </c>
      <c r="CB43" s="5" t="s">
        <v>129</v>
      </c>
      <c r="CC43" s="15">
        <f t="shared" si="27"/>
        <v>0</v>
      </c>
      <c r="CD43" s="10">
        <f>VLOOKUP(A43,'26'!B:BC,54,0)</f>
        <v>0</v>
      </c>
      <c r="CE43" s="5" t="s">
        <v>129</v>
      </c>
      <c r="CF43" s="15">
        <f t="shared" si="28"/>
        <v>0</v>
      </c>
      <c r="CG43" s="10">
        <f>VLOOKUP(A43,'27'!B:BC,54,0)</f>
        <v>0</v>
      </c>
      <c r="CH43" s="5" t="s">
        <v>129</v>
      </c>
      <c r="CI43" s="15">
        <f t="shared" si="29"/>
        <v>0</v>
      </c>
      <c r="CJ43" s="10">
        <f>VLOOKUP(A43,'28'!B:BC,54,0)</f>
        <v>0</v>
      </c>
      <c r="CK43" s="5" t="s">
        <v>129</v>
      </c>
      <c r="CL43" s="15">
        <f t="shared" si="30"/>
        <v>0</v>
      </c>
      <c r="CM43" s="10">
        <f>VLOOKUP(A43,'29'!B:BC,54,0)</f>
        <v>0</v>
      </c>
      <c r="CN43" s="5" t="s">
        <v>129</v>
      </c>
      <c r="CO43" s="15">
        <f t="shared" si="31"/>
        <v>0</v>
      </c>
      <c r="CP43" s="10">
        <f>VLOOKUP(A43,'30'!B:BC,54,0)</f>
        <v>0</v>
      </c>
      <c r="CQ43" s="5" t="s">
        <v>129</v>
      </c>
      <c r="CR43" s="15">
        <f t="shared" si="32"/>
        <v>0</v>
      </c>
      <c r="CS43" s="10">
        <v>0</v>
      </c>
      <c r="CT43" s="5" t="s">
        <v>129</v>
      </c>
      <c r="CU43" s="15">
        <f t="shared" si="33"/>
        <v>0</v>
      </c>
      <c r="CV43" s="191">
        <f>VLOOKUP(A43,สรุป!B:BA,52,0)</f>
        <v>0</v>
      </c>
      <c r="CW43" s="5" t="s">
        <v>129</v>
      </c>
      <c r="CX43" s="15">
        <f t="shared" si="35"/>
        <v>0</v>
      </c>
    </row>
    <row r="44" spans="1:102" x14ac:dyDescent="0.25">
      <c r="A44" s="5">
        <v>1112002</v>
      </c>
      <c r="B44" s="63" t="s">
        <v>27</v>
      </c>
      <c r="C44" s="245">
        <v>0</v>
      </c>
      <c r="D44" s="19">
        <f t="shared" si="34"/>
        <v>0</v>
      </c>
      <c r="E44" s="5" t="s">
        <v>129</v>
      </c>
      <c r="F44" s="13">
        <f t="shared" si="2"/>
        <v>0</v>
      </c>
      <c r="G44" s="10">
        <f>VLOOKUP(A44,'1'!B:BA,52,0)</f>
        <v>0</v>
      </c>
      <c r="H44" s="5" t="s">
        <v>129</v>
      </c>
      <c r="I44" s="15">
        <f t="shared" si="3"/>
        <v>0</v>
      </c>
      <c r="J44" s="10">
        <f>VLOOKUP(A44,'2'!B:BA,52,0)</f>
        <v>0</v>
      </c>
      <c r="K44" s="5" t="s">
        <v>129</v>
      </c>
      <c r="L44" s="15">
        <f t="shared" si="4"/>
        <v>0</v>
      </c>
      <c r="M44" s="10">
        <f>VLOOKUP(A44,'3'!B:BA,52,0)</f>
        <v>0</v>
      </c>
      <c r="N44" s="5" t="s">
        <v>129</v>
      </c>
      <c r="O44" s="15">
        <f t="shared" si="5"/>
        <v>0</v>
      </c>
      <c r="P44" s="10">
        <f>VLOOKUP(A44,'4'!B:BA,52,0)</f>
        <v>0</v>
      </c>
      <c r="Q44" s="5" t="s">
        <v>129</v>
      </c>
      <c r="R44" s="15">
        <f t="shared" si="6"/>
        <v>0</v>
      </c>
      <c r="S44" s="10">
        <f>VLOOKUP(A44,'5'!B:BA,52,0)</f>
        <v>0</v>
      </c>
      <c r="T44" s="5" t="s">
        <v>129</v>
      </c>
      <c r="U44" s="15">
        <f t="shared" si="7"/>
        <v>0</v>
      </c>
      <c r="V44" s="10">
        <f>VLOOKUP(A44,'6'!B:BA,52,0)</f>
        <v>0</v>
      </c>
      <c r="W44" s="5" t="s">
        <v>129</v>
      </c>
      <c r="X44" s="15">
        <f t="shared" si="8"/>
        <v>0</v>
      </c>
      <c r="Y44" s="10">
        <f>VLOOKUP(A44,'7'!B:BA,52,0)</f>
        <v>0</v>
      </c>
      <c r="Z44" s="5" t="s">
        <v>129</v>
      </c>
      <c r="AA44" s="15">
        <f t="shared" si="9"/>
        <v>0</v>
      </c>
      <c r="AB44" s="10">
        <f>VLOOKUP(A44,'8'!B:BA,52,0)</f>
        <v>0</v>
      </c>
      <c r="AC44" s="5" t="s">
        <v>129</v>
      </c>
      <c r="AD44" s="15">
        <f t="shared" si="10"/>
        <v>0</v>
      </c>
      <c r="AE44" s="10">
        <f>VLOOKUP(A44,'9'!B:BA,52,0)</f>
        <v>0</v>
      </c>
      <c r="AF44" s="5" t="s">
        <v>129</v>
      </c>
      <c r="AG44" s="15">
        <f t="shared" si="11"/>
        <v>0</v>
      </c>
      <c r="AH44" s="10">
        <f>VLOOKUP(A44,'10'!B:BA,52,0)</f>
        <v>0</v>
      </c>
      <c r="AI44" s="5" t="s">
        <v>129</v>
      </c>
      <c r="AJ44" s="15">
        <f t="shared" si="12"/>
        <v>0</v>
      </c>
      <c r="AK44" s="10">
        <f>VLOOKUP(A44,'11'!B:BA,52,0)</f>
        <v>0</v>
      </c>
      <c r="AL44" s="5" t="s">
        <v>129</v>
      </c>
      <c r="AM44" s="15">
        <f t="shared" si="13"/>
        <v>0</v>
      </c>
      <c r="AN44" s="10">
        <f>VLOOKUP(A44,'12'!B:BA,52,0)</f>
        <v>0</v>
      </c>
      <c r="AO44" s="5" t="s">
        <v>129</v>
      </c>
      <c r="AP44" s="15">
        <f t="shared" si="14"/>
        <v>0</v>
      </c>
      <c r="AQ44" s="10">
        <f>VLOOKUP(A44,'13'!B:BA,52,0)</f>
        <v>0</v>
      </c>
      <c r="AR44" s="5" t="s">
        <v>129</v>
      </c>
      <c r="AS44" s="15">
        <f t="shared" si="15"/>
        <v>0</v>
      </c>
      <c r="AT44" s="10">
        <f>VLOOKUP(A44,'14'!B:BA,52,0)</f>
        <v>0</v>
      </c>
      <c r="AU44" s="5" t="s">
        <v>129</v>
      </c>
      <c r="AV44" s="15">
        <f t="shared" si="16"/>
        <v>0</v>
      </c>
      <c r="AW44" s="10">
        <f>VLOOKUP(A44,'15'!B:BA,52,0)</f>
        <v>0</v>
      </c>
      <c r="AX44" s="5" t="s">
        <v>129</v>
      </c>
      <c r="AY44" s="15">
        <f t="shared" si="17"/>
        <v>0</v>
      </c>
      <c r="AZ44" s="10">
        <f>VLOOKUP(A44,'16'!B:BA,52,0)</f>
        <v>0</v>
      </c>
      <c r="BA44" s="5" t="s">
        <v>129</v>
      </c>
      <c r="BB44" s="15">
        <f t="shared" si="18"/>
        <v>0</v>
      </c>
      <c r="BC44" s="10">
        <f>VLOOKUP(A44,'17'!B:BA,52,0)</f>
        <v>0</v>
      </c>
      <c r="BD44" s="5" t="s">
        <v>129</v>
      </c>
      <c r="BE44" s="15">
        <f t="shared" si="19"/>
        <v>0</v>
      </c>
      <c r="BF44" s="10">
        <f>VLOOKUP(A44,'18'!B:BA,52,0)</f>
        <v>0</v>
      </c>
      <c r="BG44" s="5" t="s">
        <v>129</v>
      </c>
      <c r="BH44" s="15">
        <f t="shared" si="20"/>
        <v>0</v>
      </c>
      <c r="BI44" s="10">
        <f>VLOOKUP(A44,'19'!B:BA,52,0)</f>
        <v>0</v>
      </c>
      <c r="BJ44" s="5" t="s">
        <v>129</v>
      </c>
      <c r="BK44" s="15">
        <f t="shared" si="21"/>
        <v>0</v>
      </c>
      <c r="BL44" s="10">
        <f>VLOOKUP(A44,'20'!B:BA,52,0)</f>
        <v>0</v>
      </c>
      <c r="BM44" s="5" t="s">
        <v>129</v>
      </c>
      <c r="BN44" s="15">
        <f t="shared" si="22"/>
        <v>0</v>
      </c>
      <c r="BO44" s="10">
        <f>VLOOKUP(A44,'21'!B:BC,54,0)</f>
        <v>0</v>
      </c>
      <c r="BP44" s="5" t="s">
        <v>129</v>
      </c>
      <c r="BQ44" s="15">
        <f t="shared" si="23"/>
        <v>0</v>
      </c>
      <c r="BR44" s="10">
        <f>VLOOKUP(A44,'22'!B:BC,54,0)</f>
        <v>0</v>
      </c>
      <c r="BS44" s="5" t="s">
        <v>129</v>
      </c>
      <c r="BT44" s="15">
        <f t="shared" si="24"/>
        <v>0</v>
      </c>
      <c r="BU44" s="10">
        <f>VLOOKUP(A44,'23'!B:BC,54,0)</f>
        <v>0</v>
      </c>
      <c r="BV44" s="5" t="s">
        <v>129</v>
      </c>
      <c r="BW44" s="15">
        <f t="shared" si="25"/>
        <v>0</v>
      </c>
      <c r="BX44" s="10">
        <f>VLOOKUP(A44,'24'!B:BC,54,0)</f>
        <v>0</v>
      </c>
      <c r="BY44" s="5" t="s">
        <v>129</v>
      </c>
      <c r="BZ44" s="15">
        <f t="shared" si="26"/>
        <v>0</v>
      </c>
      <c r="CA44" s="10">
        <f>VLOOKUP(A44,'25'!B:BC,54,0)</f>
        <v>0</v>
      </c>
      <c r="CB44" s="5" t="s">
        <v>129</v>
      </c>
      <c r="CC44" s="15">
        <f t="shared" si="27"/>
        <v>0</v>
      </c>
      <c r="CD44" s="10">
        <f>VLOOKUP(A44,'26'!B:BC,54,0)</f>
        <v>0</v>
      </c>
      <c r="CE44" s="5" t="s">
        <v>129</v>
      </c>
      <c r="CF44" s="15">
        <f t="shared" si="28"/>
        <v>0</v>
      </c>
      <c r="CG44" s="10">
        <f>VLOOKUP(A44,'27'!B:BC,54,0)</f>
        <v>0</v>
      </c>
      <c r="CH44" s="5" t="s">
        <v>129</v>
      </c>
      <c r="CI44" s="15">
        <f t="shared" si="29"/>
        <v>0</v>
      </c>
      <c r="CJ44" s="10">
        <f>VLOOKUP(A44,'28'!B:BC,54,0)</f>
        <v>0</v>
      </c>
      <c r="CK44" s="5" t="s">
        <v>129</v>
      </c>
      <c r="CL44" s="15">
        <f t="shared" si="30"/>
        <v>0</v>
      </c>
      <c r="CM44" s="10">
        <f>VLOOKUP(A44,'29'!B:BC,54,0)</f>
        <v>0</v>
      </c>
      <c r="CN44" s="5" t="s">
        <v>129</v>
      </c>
      <c r="CO44" s="15">
        <f t="shared" si="31"/>
        <v>0</v>
      </c>
      <c r="CP44" s="10">
        <f>VLOOKUP(A44,'30'!B:BC,54,0)</f>
        <v>0</v>
      </c>
      <c r="CQ44" s="5" t="s">
        <v>129</v>
      </c>
      <c r="CR44" s="15">
        <f t="shared" si="32"/>
        <v>0</v>
      </c>
      <c r="CS44" s="10">
        <v>0</v>
      </c>
      <c r="CT44" s="5" t="s">
        <v>129</v>
      </c>
      <c r="CU44" s="15">
        <f t="shared" si="33"/>
        <v>0</v>
      </c>
      <c r="CV44" s="191">
        <f>VLOOKUP(A44,สรุป!B:BA,52,0)</f>
        <v>0</v>
      </c>
      <c r="CW44" s="5" t="s">
        <v>129</v>
      </c>
      <c r="CX44" s="15">
        <f t="shared" si="35"/>
        <v>0</v>
      </c>
    </row>
    <row r="45" spans="1:102" x14ac:dyDescent="0.25">
      <c r="A45" s="5">
        <v>1112004</v>
      </c>
      <c r="B45" s="63" t="s">
        <v>512</v>
      </c>
      <c r="C45" s="144">
        <v>28.94</v>
      </c>
      <c r="D45" s="19">
        <f t="shared" si="34"/>
        <v>0</v>
      </c>
      <c r="E45" s="5" t="s">
        <v>129</v>
      </c>
      <c r="F45" s="13">
        <f t="shared" si="2"/>
        <v>0</v>
      </c>
      <c r="G45" s="10">
        <f>VLOOKUP(A45,'1'!B:BA,52,0)</f>
        <v>30</v>
      </c>
      <c r="H45" s="5" t="s">
        <v>129</v>
      </c>
      <c r="I45" s="15">
        <f t="shared" si="3"/>
        <v>868.2</v>
      </c>
      <c r="J45" s="10">
        <f>VLOOKUP(A45,'2'!B:BA,52,0)</f>
        <v>0</v>
      </c>
      <c r="K45" s="5" t="s">
        <v>129</v>
      </c>
      <c r="L45" s="15">
        <f t="shared" si="4"/>
        <v>0</v>
      </c>
      <c r="M45" s="10">
        <f>VLOOKUP(A45,'3'!B:BA,52,0)</f>
        <v>0</v>
      </c>
      <c r="N45" s="5" t="s">
        <v>129</v>
      </c>
      <c r="O45" s="15">
        <f t="shared" si="5"/>
        <v>0</v>
      </c>
      <c r="P45" s="10">
        <f>VLOOKUP(A45,'4'!B:BA,52,0)</f>
        <v>0</v>
      </c>
      <c r="Q45" s="5" t="s">
        <v>129</v>
      </c>
      <c r="R45" s="15">
        <f t="shared" si="6"/>
        <v>0</v>
      </c>
      <c r="S45" s="10">
        <f>VLOOKUP(A45,'5'!B:BA,52,0)</f>
        <v>0</v>
      </c>
      <c r="T45" s="5" t="s">
        <v>129</v>
      </c>
      <c r="U45" s="15">
        <f t="shared" si="7"/>
        <v>0</v>
      </c>
      <c r="V45" s="10">
        <f>VLOOKUP(A45,'6'!B:BA,52,0)</f>
        <v>0</v>
      </c>
      <c r="W45" s="5" t="s">
        <v>129</v>
      </c>
      <c r="X45" s="15">
        <f t="shared" si="8"/>
        <v>0</v>
      </c>
      <c r="Y45" s="10">
        <f>VLOOKUP(A45,'7'!B:BA,52,0)</f>
        <v>0</v>
      </c>
      <c r="Z45" s="5" t="s">
        <v>129</v>
      </c>
      <c r="AA45" s="15">
        <f t="shared" si="9"/>
        <v>0</v>
      </c>
      <c r="AB45" s="10">
        <f>VLOOKUP(A45,'8'!B:BA,52,0)</f>
        <v>90</v>
      </c>
      <c r="AC45" s="5" t="s">
        <v>129</v>
      </c>
      <c r="AD45" s="15">
        <f t="shared" si="10"/>
        <v>2604.6</v>
      </c>
      <c r="AE45" s="10">
        <f>VLOOKUP(A45,'9'!B:BA,52,0)</f>
        <v>0</v>
      </c>
      <c r="AF45" s="5" t="s">
        <v>129</v>
      </c>
      <c r="AG45" s="15">
        <f t="shared" si="11"/>
        <v>0</v>
      </c>
      <c r="AH45" s="10">
        <f>VLOOKUP(A45,'10'!B:BA,52,0)</f>
        <v>0</v>
      </c>
      <c r="AI45" s="5" t="s">
        <v>129</v>
      </c>
      <c r="AJ45" s="15">
        <f t="shared" si="12"/>
        <v>0</v>
      </c>
      <c r="AK45" s="10">
        <f>VLOOKUP(A45,'11'!B:BA,52,0)</f>
        <v>0</v>
      </c>
      <c r="AL45" s="5" t="s">
        <v>129</v>
      </c>
      <c r="AM45" s="15">
        <f t="shared" si="13"/>
        <v>0</v>
      </c>
      <c r="AN45" s="10">
        <f>VLOOKUP(A45,'12'!B:BA,52,0)</f>
        <v>0</v>
      </c>
      <c r="AO45" s="5" t="s">
        <v>129</v>
      </c>
      <c r="AP45" s="15">
        <f t="shared" si="14"/>
        <v>0</v>
      </c>
      <c r="AQ45" s="10">
        <f>VLOOKUP(A45,'13'!B:BA,52,0)</f>
        <v>0</v>
      </c>
      <c r="AR45" s="5" t="s">
        <v>129</v>
      </c>
      <c r="AS45" s="15">
        <f t="shared" si="15"/>
        <v>0</v>
      </c>
      <c r="AT45" s="10">
        <f>VLOOKUP(A45,'14'!B:BA,52,0)</f>
        <v>0</v>
      </c>
      <c r="AU45" s="5" t="s">
        <v>129</v>
      </c>
      <c r="AV45" s="15">
        <f t="shared" si="16"/>
        <v>0</v>
      </c>
      <c r="AW45" s="10">
        <f>VLOOKUP(A45,'15'!B:BA,52,0)</f>
        <v>20</v>
      </c>
      <c r="AX45" s="5" t="s">
        <v>129</v>
      </c>
      <c r="AY45" s="15">
        <f t="shared" si="17"/>
        <v>578.80000000000007</v>
      </c>
      <c r="AZ45" s="10">
        <f>VLOOKUP(A45,'16'!B:BA,52,0)</f>
        <v>0</v>
      </c>
      <c r="BA45" s="5" t="s">
        <v>129</v>
      </c>
      <c r="BB45" s="15">
        <f t="shared" si="18"/>
        <v>0</v>
      </c>
      <c r="BC45" s="10">
        <f>VLOOKUP(A45,'17'!B:BA,52,0)</f>
        <v>0</v>
      </c>
      <c r="BD45" s="5" t="s">
        <v>129</v>
      </c>
      <c r="BE45" s="15">
        <f t="shared" si="19"/>
        <v>0</v>
      </c>
      <c r="BF45" s="10">
        <f>VLOOKUP(A45,'18'!B:BA,52,0)</f>
        <v>0</v>
      </c>
      <c r="BG45" s="5" t="s">
        <v>129</v>
      </c>
      <c r="BH45" s="15">
        <f t="shared" si="20"/>
        <v>0</v>
      </c>
      <c r="BI45" s="10">
        <f>VLOOKUP(A45,'19'!B:BA,52,0)</f>
        <v>0</v>
      </c>
      <c r="BJ45" s="5" t="s">
        <v>129</v>
      </c>
      <c r="BK45" s="15">
        <f t="shared" si="21"/>
        <v>0</v>
      </c>
      <c r="BL45" s="10">
        <f>VLOOKUP(A45,'20'!B:BA,52,0)</f>
        <v>0</v>
      </c>
      <c r="BM45" s="5" t="s">
        <v>129</v>
      </c>
      <c r="BN45" s="15">
        <f t="shared" si="22"/>
        <v>0</v>
      </c>
      <c r="BO45" s="10">
        <f>VLOOKUP(A45,'21'!B:BC,54,0)</f>
        <v>0</v>
      </c>
      <c r="BP45" s="5" t="s">
        <v>129</v>
      </c>
      <c r="BQ45" s="15">
        <f t="shared" si="23"/>
        <v>0</v>
      </c>
      <c r="BR45" s="10">
        <f>VLOOKUP(A45,'22'!B:BC,54,0)</f>
        <v>40</v>
      </c>
      <c r="BS45" s="5" t="s">
        <v>129</v>
      </c>
      <c r="BT45" s="15">
        <f t="shared" si="24"/>
        <v>1157.6000000000001</v>
      </c>
      <c r="BU45" s="10">
        <f>VLOOKUP(A45,'23'!B:BC,54,0)</f>
        <v>0</v>
      </c>
      <c r="BV45" s="5" t="s">
        <v>129</v>
      </c>
      <c r="BW45" s="15">
        <f t="shared" si="25"/>
        <v>0</v>
      </c>
      <c r="BX45" s="10">
        <f>VLOOKUP(A45,'24'!B:BC,54,0)</f>
        <v>0</v>
      </c>
      <c r="BY45" s="5" t="s">
        <v>129</v>
      </c>
      <c r="BZ45" s="15">
        <f t="shared" si="26"/>
        <v>0</v>
      </c>
      <c r="CA45" s="10">
        <f>VLOOKUP(A45,'25'!B:BC,54,0)</f>
        <v>0</v>
      </c>
      <c r="CB45" s="5" t="s">
        <v>129</v>
      </c>
      <c r="CC45" s="15">
        <f t="shared" si="27"/>
        <v>0</v>
      </c>
      <c r="CD45" s="10">
        <f>VLOOKUP(A45,'26'!B:BC,54,0)</f>
        <v>0</v>
      </c>
      <c r="CE45" s="5" t="s">
        <v>129</v>
      </c>
      <c r="CF45" s="15">
        <f t="shared" si="28"/>
        <v>0</v>
      </c>
      <c r="CG45" s="10">
        <f>VLOOKUP(A45,'27'!B:BC,54,0)</f>
        <v>0</v>
      </c>
      <c r="CH45" s="5" t="s">
        <v>129</v>
      </c>
      <c r="CI45" s="15">
        <f t="shared" si="29"/>
        <v>0</v>
      </c>
      <c r="CJ45" s="10">
        <f>VLOOKUP(A45,'28'!B:BC,54,0)</f>
        <v>0</v>
      </c>
      <c r="CK45" s="5" t="s">
        <v>129</v>
      </c>
      <c r="CL45" s="15">
        <f t="shared" si="30"/>
        <v>0</v>
      </c>
      <c r="CM45" s="10">
        <f>VLOOKUP(A45,'29'!B:BC,54,0)</f>
        <v>0</v>
      </c>
      <c r="CN45" s="5" t="s">
        <v>129</v>
      </c>
      <c r="CO45" s="15">
        <f t="shared" si="31"/>
        <v>0</v>
      </c>
      <c r="CP45" s="10">
        <f>VLOOKUP(A45,'30'!B:BC,54,0)</f>
        <v>0</v>
      </c>
      <c r="CQ45" s="5" t="s">
        <v>129</v>
      </c>
      <c r="CR45" s="15">
        <f t="shared" si="32"/>
        <v>0</v>
      </c>
      <c r="CS45" s="10">
        <v>0</v>
      </c>
      <c r="CT45" s="5" t="s">
        <v>129</v>
      </c>
      <c r="CU45" s="15">
        <f t="shared" si="33"/>
        <v>0</v>
      </c>
      <c r="CV45" s="191">
        <f>VLOOKUP(A45,สรุป!B:BA,52,0)</f>
        <v>0</v>
      </c>
      <c r="CW45" s="5" t="s">
        <v>129</v>
      </c>
      <c r="CX45" s="15">
        <f t="shared" si="35"/>
        <v>0</v>
      </c>
    </row>
    <row r="46" spans="1:102" x14ac:dyDescent="0.25">
      <c r="A46" s="5">
        <v>20052721</v>
      </c>
      <c r="B46" s="63" t="s">
        <v>515</v>
      </c>
      <c r="C46" s="245">
        <v>0</v>
      </c>
      <c r="D46" s="19">
        <f t="shared" si="34"/>
        <v>4</v>
      </c>
      <c r="E46" s="5" t="s">
        <v>130</v>
      </c>
      <c r="F46" s="13">
        <f t="shared" si="2"/>
        <v>0</v>
      </c>
      <c r="G46" s="10">
        <f>VLOOKUP(A46,'1'!B:BA,52,0)</f>
        <v>73</v>
      </c>
      <c r="H46" s="5" t="s">
        <v>130</v>
      </c>
      <c r="I46" s="15">
        <f t="shared" si="3"/>
        <v>0</v>
      </c>
      <c r="J46" s="10">
        <f>VLOOKUP(A46,'2'!B:BA,52,0)</f>
        <v>0</v>
      </c>
      <c r="K46" s="5" t="s">
        <v>130</v>
      </c>
      <c r="L46" s="15">
        <f t="shared" si="4"/>
        <v>0</v>
      </c>
      <c r="M46" s="10">
        <f>VLOOKUP(A46,'3'!B:BA,52,0)</f>
        <v>10</v>
      </c>
      <c r="N46" s="5" t="s">
        <v>130</v>
      </c>
      <c r="O46" s="15">
        <f t="shared" si="5"/>
        <v>0</v>
      </c>
      <c r="P46" s="10">
        <f>VLOOKUP(A46,'4'!B:BA,52,0)</f>
        <v>0</v>
      </c>
      <c r="Q46" s="5" t="s">
        <v>130</v>
      </c>
      <c r="R46" s="15">
        <f t="shared" si="6"/>
        <v>0</v>
      </c>
      <c r="S46" s="10">
        <f>VLOOKUP(A46,'5'!B:BA,52,0)</f>
        <v>0</v>
      </c>
      <c r="T46" s="5" t="s">
        <v>130</v>
      </c>
      <c r="U46" s="15">
        <f t="shared" si="7"/>
        <v>0</v>
      </c>
      <c r="V46" s="10">
        <f>VLOOKUP(A46,'6'!B:BA,52,0)</f>
        <v>5</v>
      </c>
      <c r="W46" s="5" t="s">
        <v>130</v>
      </c>
      <c r="X46" s="15">
        <f t="shared" si="8"/>
        <v>0</v>
      </c>
      <c r="Y46" s="10">
        <f>VLOOKUP(A46,'7'!B:BA,52,0)</f>
        <v>0</v>
      </c>
      <c r="Z46" s="5" t="s">
        <v>130</v>
      </c>
      <c r="AA46" s="15">
        <f t="shared" si="9"/>
        <v>0</v>
      </c>
      <c r="AB46" s="10">
        <f>VLOOKUP(A46,'8'!B:BA,52,0)</f>
        <v>70</v>
      </c>
      <c r="AC46" s="5" t="s">
        <v>130</v>
      </c>
      <c r="AD46" s="15">
        <f t="shared" si="10"/>
        <v>0</v>
      </c>
      <c r="AE46" s="10">
        <f>VLOOKUP(A46,'9'!B:BA,52,0)</f>
        <v>0</v>
      </c>
      <c r="AF46" s="5" t="s">
        <v>130</v>
      </c>
      <c r="AG46" s="15">
        <f t="shared" si="11"/>
        <v>0</v>
      </c>
      <c r="AH46" s="10">
        <f>VLOOKUP(A46,'10'!B:BA,52,0)</f>
        <v>10</v>
      </c>
      <c r="AI46" s="5" t="s">
        <v>130</v>
      </c>
      <c r="AJ46" s="15">
        <f t="shared" si="12"/>
        <v>0</v>
      </c>
      <c r="AK46" s="10">
        <f>VLOOKUP(A46,'11'!B:BA,52,0)</f>
        <v>0</v>
      </c>
      <c r="AL46" s="5" t="s">
        <v>130</v>
      </c>
      <c r="AM46" s="15">
        <f t="shared" si="13"/>
        <v>0</v>
      </c>
      <c r="AN46" s="10">
        <f>VLOOKUP(A46,'12'!B:BA,52,0)</f>
        <v>0</v>
      </c>
      <c r="AO46" s="5" t="s">
        <v>130</v>
      </c>
      <c r="AP46" s="15">
        <f t="shared" si="14"/>
        <v>0</v>
      </c>
      <c r="AQ46" s="10">
        <f>VLOOKUP(A46,'13'!B:BA,52,0)</f>
        <v>4</v>
      </c>
      <c r="AR46" s="5" t="s">
        <v>130</v>
      </c>
      <c r="AS46" s="15">
        <f t="shared" si="15"/>
        <v>0</v>
      </c>
      <c r="AT46" s="10">
        <f>VLOOKUP(A46,'14'!B:BA,52,0)</f>
        <v>0</v>
      </c>
      <c r="AU46" s="5" t="s">
        <v>130</v>
      </c>
      <c r="AV46" s="15">
        <f t="shared" si="16"/>
        <v>0</v>
      </c>
      <c r="AW46" s="10">
        <f>VLOOKUP(A46,'15'!B:BA,52,0)</f>
        <v>63</v>
      </c>
      <c r="AX46" s="5" t="s">
        <v>130</v>
      </c>
      <c r="AY46" s="15">
        <f t="shared" si="17"/>
        <v>0</v>
      </c>
      <c r="AZ46" s="10">
        <f>VLOOKUP(A46,'16'!B:BA,52,0)</f>
        <v>0</v>
      </c>
      <c r="BA46" s="5" t="s">
        <v>130</v>
      </c>
      <c r="BB46" s="15">
        <f t="shared" si="18"/>
        <v>0</v>
      </c>
      <c r="BC46" s="10">
        <f>VLOOKUP(A46,'17'!B:BA,52,0)</f>
        <v>10</v>
      </c>
      <c r="BD46" s="5" t="s">
        <v>130</v>
      </c>
      <c r="BE46" s="15">
        <f t="shared" si="19"/>
        <v>0</v>
      </c>
      <c r="BF46" s="10">
        <f>VLOOKUP(A46,'18'!B:BA,52,0)</f>
        <v>0</v>
      </c>
      <c r="BG46" s="5" t="s">
        <v>130</v>
      </c>
      <c r="BH46" s="15">
        <f t="shared" si="20"/>
        <v>0</v>
      </c>
      <c r="BI46" s="10">
        <f>VLOOKUP(A46,'19'!B:BA,52,0)</f>
        <v>0</v>
      </c>
      <c r="BJ46" s="5" t="s">
        <v>130</v>
      </c>
      <c r="BK46" s="15">
        <f t="shared" si="21"/>
        <v>0</v>
      </c>
      <c r="BL46" s="10">
        <f>VLOOKUP(A46,'20'!B:BA,52,0)</f>
        <v>3</v>
      </c>
      <c r="BM46" s="5" t="s">
        <v>130</v>
      </c>
      <c r="BN46" s="15">
        <f t="shared" si="22"/>
        <v>0</v>
      </c>
      <c r="BO46" s="10">
        <f>VLOOKUP(A46,'21'!B:BC,54,0)</f>
        <v>0</v>
      </c>
      <c r="BP46" s="5" t="s">
        <v>130</v>
      </c>
      <c r="BQ46" s="15">
        <f t="shared" si="23"/>
        <v>0</v>
      </c>
      <c r="BR46" s="10">
        <f>VLOOKUP(A46,'22'!B:BC,54,0)</f>
        <v>30</v>
      </c>
      <c r="BS46" s="5" t="s">
        <v>130</v>
      </c>
      <c r="BT46" s="15">
        <f t="shared" si="24"/>
        <v>0</v>
      </c>
      <c r="BU46" s="10">
        <f>VLOOKUP(A46,'23'!B:BC,54,0)</f>
        <v>0</v>
      </c>
      <c r="BV46" s="5" t="s">
        <v>130</v>
      </c>
      <c r="BW46" s="15">
        <f t="shared" si="25"/>
        <v>0</v>
      </c>
      <c r="BX46" s="10">
        <f>VLOOKUP(A46,'24'!B:BC,54,0)</f>
        <v>10</v>
      </c>
      <c r="BY46" s="5" t="s">
        <v>130</v>
      </c>
      <c r="BZ46" s="15">
        <f t="shared" si="26"/>
        <v>0</v>
      </c>
      <c r="CA46" s="10">
        <f>VLOOKUP(A46,'25'!B:BC,54,0)</f>
        <v>0</v>
      </c>
      <c r="CB46" s="5" t="s">
        <v>130</v>
      </c>
      <c r="CC46" s="15">
        <f t="shared" si="27"/>
        <v>0</v>
      </c>
      <c r="CD46" s="10">
        <f>VLOOKUP(A46,'26'!B:BC,54,0)</f>
        <v>0</v>
      </c>
      <c r="CE46" s="5" t="s">
        <v>130</v>
      </c>
      <c r="CF46" s="15">
        <f t="shared" si="28"/>
        <v>0</v>
      </c>
      <c r="CG46" s="10">
        <f>VLOOKUP(A46,'27'!B:BC,54,0)</f>
        <v>0</v>
      </c>
      <c r="CH46" s="5" t="s">
        <v>130</v>
      </c>
      <c r="CI46" s="15">
        <f t="shared" si="29"/>
        <v>0</v>
      </c>
      <c r="CJ46" s="10">
        <f>VLOOKUP(A46,'28'!B:BC,54,0)</f>
        <v>0</v>
      </c>
      <c r="CK46" s="5" t="s">
        <v>130</v>
      </c>
      <c r="CL46" s="15">
        <f t="shared" si="30"/>
        <v>0</v>
      </c>
      <c r="CM46" s="10">
        <f>VLOOKUP(A46,'29'!B:BC,54,0)</f>
        <v>0</v>
      </c>
      <c r="CN46" s="5" t="s">
        <v>130</v>
      </c>
      <c r="CO46" s="15">
        <f t="shared" si="31"/>
        <v>0</v>
      </c>
      <c r="CP46" s="10">
        <f>VLOOKUP(A46,'30'!B:BC,54,0)</f>
        <v>0</v>
      </c>
      <c r="CQ46" s="5" t="s">
        <v>130</v>
      </c>
      <c r="CR46" s="15">
        <f t="shared" si="32"/>
        <v>0</v>
      </c>
      <c r="CS46" s="10">
        <v>0</v>
      </c>
      <c r="CT46" s="5" t="s">
        <v>130</v>
      </c>
      <c r="CU46" s="15">
        <f t="shared" si="33"/>
        <v>0</v>
      </c>
      <c r="CV46" s="191">
        <f>VLOOKUP(A46,สรุป!B:BA,52,0)</f>
        <v>4</v>
      </c>
      <c r="CW46" s="5" t="s">
        <v>130</v>
      </c>
      <c r="CX46" s="15">
        <f t="shared" si="35"/>
        <v>0</v>
      </c>
    </row>
    <row r="47" spans="1:102" x14ac:dyDescent="0.25">
      <c r="A47" s="5">
        <v>1112016</v>
      </c>
      <c r="B47" s="63" t="s">
        <v>517</v>
      </c>
      <c r="C47" s="245" t="s">
        <v>885</v>
      </c>
      <c r="D47" s="19">
        <f t="shared" si="34"/>
        <v>0</v>
      </c>
      <c r="E47" s="5" t="s">
        <v>129</v>
      </c>
      <c r="F47" s="13">
        <f t="shared" si="2"/>
        <v>0</v>
      </c>
      <c r="G47" s="10">
        <f>VLOOKUP(A47,'1'!B:BA,52,0)</f>
        <v>0</v>
      </c>
      <c r="H47" s="5" t="s">
        <v>129</v>
      </c>
      <c r="I47" s="15">
        <f t="shared" si="3"/>
        <v>0</v>
      </c>
      <c r="J47" s="10">
        <f>VLOOKUP(A47,'2'!B:BA,52,0)</f>
        <v>0</v>
      </c>
      <c r="K47" s="5" t="s">
        <v>129</v>
      </c>
      <c r="L47" s="15">
        <f t="shared" si="4"/>
        <v>0</v>
      </c>
      <c r="M47" s="10">
        <f>VLOOKUP(A47,'3'!B:BA,52,0)</f>
        <v>0</v>
      </c>
      <c r="N47" s="5" t="s">
        <v>129</v>
      </c>
      <c r="O47" s="15">
        <f t="shared" si="5"/>
        <v>0</v>
      </c>
      <c r="P47" s="10">
        <f>VLOOKUP(A47,'4'!B:BA,52,0)</f>
        <v>0</v>
      </c>
      <c r="Q47" s="5" t="s">
        <v>129</v>
      </c>
      <c r="R47" s="15">
        <f t="shared" si="6"/>
        <v>0</v>
      </c>
      <c r="S47" s="10">
        <f>VLOOKUP(A47,'5'!B:BA,52,0)</f>
        <v>0</v>
      </c>
      <c r="T47" s="5" t="s">
        <v>129</v>
      </c>
      <c r="U47" s="15">
        <f t="shared" si="7"/>
        <v>0</v>
      </c>
      <c r="V47" s="10">
        <f>VLOOKUP(A47,'6'!B:BA,52,0)</f>
        <v>0</v>
      </c>
      <c r="W47" s="5" t="s">
        <v>129</v>
      </c>
      <c r="X47" s="15">
        <f t="shared" si="8"/>
        <v>0</v>
      </c>
      <c r="Y47" s="10">
        <f>VLOOKUP(A47,'7'!B:BA,52,0)</f>
        <v>0</v>
      </c>
      <c r="Z47" s="5" t="s">
        <v>129</v>
      </c>
      <c r="AA47" s="15">
        <f t="shared" si="9"/>
        <v>0</v>
      </c>
      <c r="AB47" s="10">
        <f>VLOOKUP(A47,'8'!B:BA,52,0)</f>
        <v>0</v>
      </c>
      <c r="AC47" s="5" t="s">
        <v>129</v>
      </c>
      <c r="AD47" s="15">
        <f t="shared" si="10"/>
        <v>0</v>
      </c>
      <c r="AE47" s="10">
        <f>VLOOKUP(A47,'9'!B:BA,52,0)</f>
        <v>0</v>
      </c>
      <c r="AF47" s="5" t="s">
        <v>129</v>
      </c>
      <c r="AG47" s="15">
        <f t="shared" si="11"/>
        <v>0</v>
      </c>
      <c r="AH47" s="10">
        <f>VLOOKUP(A47,'10'!B:BA,52,0)</f>
        <v>0</v>
      </c>
      <c r="AI47" s="5" t="s">
        <v>129</v>
      </c>
      <c r="AJ47" s="15">
        <f t="shared" si="12"/>
        <v>0</v>
      </c>
      <c r="AK47" s="10">
        <f>VLOOKUP(A47,'11'!B:BA,52,0)</f>
        <v>0</v>
      </c>
      <c r="AL47" s="5" t="s">
        <v>129</v>
      </c>
      <c r="AM47" s="15">
        <f t="shared" si="13"/>
        <v>0</v>
      </c>
      <c r="AN47" s="10">
        <f>VLOOKUP(A47,'12'!B:BA,52,0)</f>
        <v>0</v>
      </c>
      <c r="AO47" s="5" t="s">
        <v>129</v>
      </c>
      <c r="AP47" s="15">
        <f t="shared" si="14"/>
        <v>0</v>
      </c>
      <c r="AQ47" s="10">
        <f>VLOOKUP(A47,'13'!B:BA,52,0)</f>
        <v>0</v>
      </c>
      <c r="AR47" s="5" t="s">
        <v>129</v>
      </c>
      <c r="AS47" s="15">
        <f t="shared" si="15"/>
        <v>0</v>
      </c>
      <c r="AT47" s="10">
        <f>VLOOKUP(A47,'14'!B:BA,52,0)</f>
        <v>0</v>
      </c>
      <c r="AU47" s="5" t="s">
        <v>129</v>
      </c>
      <c r="AV47" s="15">
        <f t="shared" si="16"/>
        <v>0</v>
      </c>
      <c r="AW47" s="10">
        <f>VLOOKUP(A47,'15'!B:BA,52,0)</f>
        <v>0</v>
      </c>
      <c r="AX47" s="5" t="s">
        <v>129</v>
      </c>
      <c r="AY47" s="15">
        <f t="shared" si="17"/>
        <v>0</v>
      </c>
      <c r="AZ47" s="10">
        <f>VLOOKUP(A47,'16'!B:BA,52,0)</f>
        <v>0</v>
      </c>
      <c r="BA47" s="5" t="s">
        <v>129</v>
      </c>
      <c r="BB47" s="15">
        <f t="shared" si="18"/>
        <v>0</v>
      </c>
      <c r="BC47" s="10">
        <f>VLOOKUP(A47,'17'!B:BA,52,0)</f>
        <v>0</v>
      </c>
      <c r="BD47" s="5" t="s">
        <v>129</v>
      </c>
      <c r="BE47" s="15">
        <f t="shared" si="19"/>
        <v>0</v>
      </c>
      <c r="BF47" s="10">
        <f>VLOOKUP(A47,'18'!B:BA,52,0)</f>
        <v>0</v>
      </c>
      <c r="BG47" s="5" t="s">
        <v>129</v>
      </c>
      <c r="BH47" s="15">
        <f t="shared" si="20"/>
        <v>0</v>
      </c>
      <c r="BI47" s="10">
        <f>VLOOKUP(A47,'19'!B:BA,52,0)</f>
        <v>0</v>
      </c>
      <c r="BJ47" s="5" t="s">
        <v>129</v>
      </c>
      <c r="BK47" s="15">
        <f t="shared" si="21"/>
        <v>0</v>
      </c>
      <c r="BL47" s="10">
        <f>VLOOKUP(A47,'20'!B:BA,52,0)</f>
        <v>0</v>
      </c>
      <c r="BM47" s="5" t="s">
        <v>129</v>
      </c>
      <c r="BN47" s="15">
        <f t="shared" si="22"/>
        <v>0</v>
      </c>
      <c r="BO47" s="10">
        <f>VLOOKUP(A47,'21'!B:BC,54,0)</f>
        <v>0</v>
      </c>
      <c r="BP47" s="5" t="s">
        <v>129</v>
      </c>
      <c r="BQ47" s="15">
        <f t="shared" si="23"/>
        <v>0</v>
      </c>
      <c r="BR47" s="10">
        <f>VLOOKUP(A47,'22'!B:BC,54,0)</f>
        <v>0</v>
      </c>
      <c r="BS47" s="5" t="s">
        <v>129</v>
      </c>
      <c r="BT47" s="15">
        <f t="shared" si="24"/>
        <v>0</v>
      </c>
      <c r="BU47" s="10">
        <f>VLOOKUP(A47,'23'!B:BC,54,0)</f>
        <v>0</v>
      </c>
      <c r="BV47" s="5" t="s">
        <v>129</v>
      </c>
      <c r="BW47" s="15">
        <f t="shared" si="25"/>
        <v>0</v>
      </c>
      <c r="BX47" s="10">
        <f>VLOOKUP(A47,'24'!B:BC,54,0)</f>
        <v>0</v>
      </c>
      <c r="BY47" s="5" t="s">
        <v>129</v>
      </c>
      <c r="BZ47" s="15">
        <f t="shared" si="26"/>
        <v>0</v>
      </c>
      <c r="CA47" s="10">
        <f>VLOOKUP(A47,'25'!B:BC,54,0)</f>
        <v>0</v>
      </c>
      <c r="CB47" s="5" t="s">
        <v>129</v>
      </c>
      <c r="CC47" s="15">
        <f t="shared" si="27"/>
        <v>0</v>
      </c>
      <c r="CD47" s="10">
        <f>VLOOKUP(A47,'26'!B:BC,54,0)</f>
        <v>0</v>
      </c>
      <c r="CE47" s="5" t="s">
        <v>129</v>
      </c>
      <c r="CF47" s="15">
        <f t="shared" si="28"/>
        <v>0</v>
      </c>
      <c r="CG47" s="10">
        <f>VLOOKUP(A47,'27'!B:BC,54,0)</f>
        <v>0</v>
      </c>
      <c r="CH47" s="5" t="s">
        <v>129</v>
      </c>
      <c r="CI47" s="15">
        <f t="shared" si="29"/>
        <v>0</v>
      </c>
      <c r="CJ47" s="10">
        <f>VLOOKUP(A47,'28'!B:BC,54,0)</f>
        <v>0</v>
      </c>
      <c r="CK47" s="5" t="s">
        <v>129</v>
      </c>
      <c r="CL47" s="15">
        <f t="shared" si="30"/>
        <v>0</v>
      </c>
      <c r="CM47" s="10">
        <f>VLOOKUP(A47,'29'!B:BC,54,0)</f>
        <v>0</v>
      </c>
      <c r="CN47" s="5" t="s">
        <v>129</v>
      </c>
      <c r="CO47" s="15">
        <f t="shared" si="31"/>
        <v>0</v>
      </c>
      <c r="CP47" s="10">
        <f>VLOOKUP(A47,'30'!B:BC,54,0)</f>
        <v>0</v>
      </c>
      <c r="CQ47" s="5" t="s">
        <v>129</v>
      </c>
      <c r="CR47" s="15">
        <f t="shared" si="32"/>
        <v>0</v>
      </c>
      <c r="CS47" s="10">
        <v>0</v>
      </c>
      <c r="CT47" s="5" t="s">
        <v>129</v>
      </c>
      <c r="CU47" s="15">
        <f t="shared" si="33"/>
        <v>0</v>
      </c>
      <c r="CV47" s="191">
        <f>VLOOKUP(A47,สรุป!B:BA,52,0)</f>
        <v>0</v>
      </c>
      <c r="CW47" s="5" t="s">
        <v>129</v>
      </c>
      <c r="CX47" s="15">
        <f t="shared" si="35"/>
        <v>0</v>
      </c>
    </row>
    <row r="48" spans="1:102" x14ac:dyDescent="0.25">
      <c r="A48" s="5">
        <v>1111088</v>
      </c>
      <c r="B48" s="63" t="s">
        <v>531</v>
      </c>
      <c r="C48" s="245" t="s">
        <v>885</v>
      </c>
      <c r="D48" s="19">
        <f t="shared" si="34"/>
        <v>0</v>
      </c>
      <c r="E48" s="5" t="s">
        <v>129</v>
      </c>
      <c r="F48" s="13">
        <f t="shared" si="2"/>
        <v>0</v>
      </c>
      <c r="G48" s="10">
        <f>VLOOKUP(A48,'1'!B:BA,52,0)</f>
        <v>0</v>
      </c>
      <c r="H48" s="5" t="s">
        <v>129</v>
      </c>
      <c r="I48" s="15">
        <f t="shared" si="3"/>
        <v>0</v>
      </c>
      <c r="J48" s="10">
        <f>VLOOKUP(A48,'2'!B:BA,52,0)</f>
        <v>0</v>
      </c>
      <c r="K48" s="5" t="s">
        <v>129</v>
      </c>
      <c r="L48" s="15">
        <f t="shared" si="4"/>
        <v>0</v>
      </c>
      <c r="M48" s="10">
        <f>VLOOKUP(A48,'3'!B:BA,52,0)</f>
        <v>0</v>
      </c>
      <c r="N48" s="5" t="s">
        <v>129</v>
      </c>
      <c r="O48" s="15">
        <f t="shared" si="5"/>
        <v>0</v>
      </c>
      <c r="P48" s="10">
        <f>VLOOKUP(A48,'4'!B:BA,52,0)</f>
        <v>0</v>
      </c>
      <c r="Q48" s="5" t="s">
        <v>129</v>
      </c>
      <c r="R48" s="15">
        <f t="shared" si="6"/>
        <v>0</v>
      </c>
      <c r="S48" s="10">
        <f>VLOOKUP(A48,'5'!B:BA,52,0)</f>
        <v>0</v>
      </c>
      <c r="T48" s="5" t="s">
        <v>129</v>
      </c>
      <c r="U48" s="15">
        <f t="shared" si="7"/>
        <v>0</v>
      </c>
      <c r="V48" s="10">
        <f>VLOOKUP(A48,'6'!B:BA,52,0)</f>
        <v>0</v>
      </c>
      <c r="W48" s="5" t="s">
        <v>129</v>
      </c>
      <c r="X48" s="15">
        <f t="shared" si="8"/>
        <v>0</v>
      </c>
      <c r="Y48" s="10">
        <f>VLOOKUP(A48,'7'!B:BA,52,0)</f>
        <v>0</v>
      </c>
      <c r="Z48" s="5" t="s">
        <v>129</v>
      </c>
      <c r="AA48" s="15">
        <f t="shared" si="9"/>
        <v>0</v>
      </c>
      <c r="AB48" s="10">
        <f>VLOOKUP(A48,'8'!B:BA,52,0)</f>
        <v>0</v>
      </c>
      <c r="AC48" s="5" t="s">
        <v>129</v>
      </c>
      <c r="AD48" s="15">
        <f t="shared" si="10"/>
        <v>0</v>
      </c>
      <c r="AE48" s="10">
        <f>VLOOKUP(A48,'9'!B:BA,52,0)</f>
        <v>0</v>
      </c>
      <c r="AF48" s="5" t="s">
        <v>129</v>
      </c>
      <c r="AG48" s="15">
        <f t="shared" si="11"/>
        <v>0</v>
      </c>
      <c r="AH48" s="10">
        <f>VLOOKUP(A48,'10'!B:BA,52,0)</f>
        <v>0</v>
      </c>
      <c r="AI48" s="5" t="s">
        <v>129</v>
      </c>
      <c r="AJ48" s="15">
        <f t="shared" si="12"/>
        <v>0</v>
      </c>
      <c r="AK48" s="10">
        <f>VLOOKUP(A48,'11'!B:BA,52,0)</f>
        <v>0</v>
      </c>
      <c r="AL48" s="5" t="s">
        <v>129</v>
      </c>
      <c r="AM48" s="15">
        <f t="shared" si="13"/>
        <v>0</v>
      </c>
      <c r="AN48" s="10">
        <f>VLOOKUP(A48,'12'!B:BA,52,0)</f>
        <v>0</v>
      </c>
      <c r="AO48" s="5" t="s">
        <v>129</v>
      </c>
      <c r="AP48" s="15">
        <f t="shared" si="14"/>
        <v>0</v>
      </c>
      <c r="AQ48" s="10">
        <f>VLOOKUP(A48,'13'!B:BA,52,0)</f>
        <v>0</v>
      </c>
      <c r="AR48" s="5" t="s">
        <v>129</v>
      </c>
      <c r="AS48" s="15">
        <f t="shared" si="15"/>
        <v>0</v>
      </c>
      <c r="AT48" s="10">
        <f>VLOOKUP(A48,'14'!B:BA,52,0)</f>
        <v>0</v>
      </c>
      <c r="AU48" s="5" t="s">
        <v>129</v>
      </c>
      <c r="AV48" s="15">
        <f t="shared" si="16"/>
        <v>0</v>
      </c>
      <c r="AW48" s="10">
        <f>VLOOKUP(A48,'15'!B:BA,52,0)</f>
        <v>0</v>
      </c>
      <c r="AX48" s="5" t="s">
        <v>129</v>
      </c>
      <c r="AY48" s="15">
        <f t="shared" si="17"/>
        <v>0</v>
      </c>
      <c r="AZ48" s="10">
        <f>VLOOKUP(A48,'16'!B:BA,52,0)</f>
        <v>0</v>
      </c>
      <c r="BA48" s="5" t="s">
        <v>129</v>
      </c>
      <c r="BB48" s="15">
        <f t="shared" si="18"/>
        <v>0</v>
      </c>
      <c r="BC48" s="10">
        <f>VLOOKUP(A48,'17'!B:BA,52,0)</f>
        <v>0</v>
      </c>
      <c r="BD48" s="5" t="s">
        <v>129</v>
      </c>
      <c r="BE48" s="15">
        <f t="shared" si="19"/>
        <v>0</v>
      </c>
      <c r="BF48" s="10">
        <f>VLOOKUP(A48,'18'!B:BA,52,0)</f>
        <v>0</v>
      </c>
      <c r="BG48" s="5" t="s">
        <v>129</v>
      </c>
      <c r="BH48" s="15">
        <f t="shared" si="20"/>
        <v>0</v>
      </c>
      <c r="BI48" s="10">
        <f>VLOOKUP(A48,'19'!B:BA,52,0)</f>
        <v>0</v>
      </c>
      <c r="BJ48" s="5" t="s">
        <v>129</v>
      </c>
      <c r="BK48" s="15">
        <f t="shared" si="21"/>
        <v>0</v>
      </c>
      <c r="BL48" s="10">
        <f>VLOOKUP(A48,'20'!B:BA,52,0)</f>
        <v>0</v>
      </c>
      <c r="BM48" s="5" t="s">
        <v>129</v>
      </c>
      <c r="BN48" s="15">
        <f t="shared" si="22"/>
        <v>0</v>
      </c>
      <c r="BO48" s="10">
        <f>VLOOKUP(A48,'21'!B:BC,54,0)</f>
        <v>0</v>
      </c>
      <c r="BP48" s="5" t="s">
        <v>129</v>
      </c>
      <c r="BQ48" s="15">
        <f t="shared" si="23"/>
        <v>0</v>
      </c>
      <c r="BR48" s="10">
        <f>VLOOKUP(A48,'22'!B:BC,54,0)</f>
        <v>0</v>
      </c>
      <c r="BS48" s="5" t="s">
        <v>129</v>
      </c>
      <c r="BT48" s="15">
        <f t="shared" si="24"/>
        <v>0</v>
      </c>
      <c r="BU48" s="10">
        <f>VLOOKUP(A48,'23'!B:BC,54,0)</f>
        <v>0</v>
      </c>
      <c r="BV48" s="5" t="s">
        <v>129</v>
      </c>
      <c r="BW48" s="15">
        <f t="shared" si="25"/>
        <v>0</v>
      </c>
      <c r="BX48" s="10">
        <f>VLOOKUP(A48,'24'!B:BC,54,0)</f>
        <v>0</v>
      </c>
      <c r="BY48" s="5" t="s">
        <v>129</v>
      </c>
      <c r="BZ48" s="15">
        <f t="shared" si="26"/>
        <v>0</v>
      </c>
      <c r="CA48" s="10">
        <f>VLOOKUP(A48,'25'!B:BC,54,0)</f>
        <v>0</v>
      </c>
      <c r="CB48" s="5" t="s">
        <v>129</v>
      </c>
      <c r="CC48" s="15">
        <f t="shared" si="27"/>
        <v>0</v>
      </c>
      <c r="CD48" s="10">
        <f>VLOOKUP(A48,'26'!B:BC,54,0)</f>
        <v>0</v>
      </c>
      <c r="CE48" s="5" t="s">
        <v>129</v>
      </c>
      <c r="CF48" s="15">
        <f t="shared" si="28"/>
        <v>0</v>
      </c>
      <c r="CG48" s="10">
        <f>VLOOKUP(A48,'27'!B:BC,54,0)</f>
        <v>0</v>
      </c>
      <c r="CH48" s="5" t="s">
        <v>129</v>
      </c>
      <c r="CI48" s="15">
        <f t="shared" si="29"/>
        <v>0</v>
      </c>
      <c r="CJ48" s="10">
        <f>VLOOKUP(A48,'28'!B:BC,54,0)</f>
        <v>0</v>
      </c>
      <c r="CK48" s="5" t="s">
        <v>129</v>
      </c>
      <c r="CL48" s="15">
        <f t="shared" si="30"/>
        <v>0</v>
      </c>
      <c r="CM48" s="10">
        <f>VLOOKUP(A48,'29'!B:BC,54,0)</f>
        <v>0</v>
      </c>
      <c r="CN48" s="5" t="s">
        <v>129</v>
      </c>
      <c r="CO48" s="15">
        <f t="shared" si="31"/>
        <v>0</v>
      </c>
      <c r="CP48" s="10">
        <f>VLOOKUP(A48,'30'!B:BC,54,0)</f>
        <v>0</v>
      </c>
      <c r="CQ48" s="5" t="s">
        <v>129</v>
      </c>
      <c r="CR48" s="15">
        <f t="shared" si="32"/>
        <v>0</v>
      </c>
      <c r="CS48" s="10">
        <v>0</v>
      </c>
      <c r="CT48" s="5" t="s">
        <v>129</v>
      </c>
      <c r="CU48" s="15">
        <f t="shared" si="33"/>
        <v>0</v>
      </c>
      <c r="CV48" s="191">
        <f>VLOOKUP(A48,สรุป!B:BA,52,0)</f>
        <v>0</v>
      </c>
      <c r="CW48" s="5" t="s">
        <v>129</v>
      </c>
      <c r="CX48" s="15">
        <f t="shared" si="35"/>
        <v>0</v>
      </c>
    </row>
    <row r="49" spans="1:102" x14ac:dyDescent="0.25">
      <c r="A49" s="5">
        <v>1111010</v>
      </c>
      <c r="B49" s="63" t="s">
        <v>535</v>
      </c>
      <c r="C49" s="245" t="s">
        <v>885</v>
      </c>
      <c r="D49" s="19">
        <f t="shared" si="34"/>
        <v>600</v>
      </c>
      <c r="E49" s="5" t="s">
        <v>130</v>
      </c>
      <c r="F49" s="13">
        <f t="shared" si="2"/>
        <v>0</v>
      </c>
      <c r="G49" s="10">
        <f>VLOOKUP(A49,'1'!B:BA,52,0)</f>
        <v>0</v>
      </c>
      <c r="H49" s="5" t="s">
        <v>130</v>
      </c>
      <c r="I49" s="15">
        <f t="shared" si="3"/>
        <v>0</v>
      </c>
      <c r="J49" s="10">
        <f>VLOOKUP(A49,'2'!B:BA,52,0)</f>
        <v>0</v>
      </c>
      <c r="K49" s="5" t="s">
        <v>130</v>
      </c>
      <c r="L49" s="15">
        <f t="shared" si="4"/>
        <v>0</v>
      </c>
      <c r="M49" s="10">
        <f>VLOOKUP(A49,'3'!B:BA,52,0)</f>
        <v>0</v>
      </c>
      <c r="N49" s="5" t="s">
        <v>130</v>
      </c>
      <c r="O49" s="15">
        <f t="shared" si="5"/>
        <v>0</v>
      </c>
      <c r="P49" s="10">
        <f>VLOOKUP(A49,'4'!B:BA,52,0)</f>
        <v>50</v>
      </c>
      <c r="Q49" s="5" t="s">
        <v>130</v>
      </c>
      <c r="R49" s="15">
        <f t="shared" si="6"/>
        <v>0</v>
      </c>
      <c r="S49" s="10">
        <f>VLOOKUP(A49,'5'!B:BA,52,0)</f>
        <v>0</v>
      </c>
      <c r="T49" s="5" t="s">
        <v>130</v>
      </c>
      <c r="U49" s="15">
        <f t="shared" si="7"/>
        <v>0</v>
      </c>
      <c r="V49" s="10">
        <f>VLOOKUP(A49,'6'!B:BA,52,0)</f>
        <v>20</v>
      </c>
      <c r="W49" s="5" t="s">
        <v>130</v>
      </c>
      <c r="X49" s="15">
        <f t="shared" si="8"/>
        <v>0</v>
      </c>
      <c r="Y49" s="10">
        <f>VLOOKUP(A49,'7'!B:BA,52,0)</f>
        <v>0</v>
      </c>
      <c r="Z49" s="5" t="s">
        <v>130</v>
      </c>
      <c r="AA49" s="15">
        <f t="shared" si="9"/>
        <v>0</v>
      </c>
      <c r="AB49" s="10">
        <f>VLOOKUP(A49,'8'!B:BA,52,0)</f>
        <v>330</v>
      </c>
      <c r="AC49" s="5" t="s">
        <v>130</v>
      </c>
      <c r="AD49" s="15">
        <f t="shared" si="10"/>
        <v>0</v>
      </c>
      <c r="AE49" s="10">
        <f>VLOOKUP(A49,'9'!B:BA,52,0)</f>
        <v>0</v>
      </c>
      <c r="AF49" s="5" t="s">
        <v>130</v>
      </c>
      <c r="AG49" s="15">
        <f t="shared" si="11"/>
        <v>0</v>
      </c>
      <c r="AH49" s="10">
        <f>VLOOKUP(A49,'10'!B:BA,52,0)</f>
        <v>0</v>
      </c>
      <c r="AI49" s="5" t="s">
        <v>130</v>
      </c>
      <c r="AJ49" s="15">
        <f t="shared" si="12"/>
        <v>0</v>
      </c>
      <c r="AK49" s="10">
        <f>VLOOKUP(A49,'11'!B:BA,52,0)</f>
        <v>0</v>
      </c>
      <c r="AL49" s="5" t="s">
        <v>130</v>
      </c>
      <c r="AM49" s="15">
        <f t="shared" si="13"/>
        <v>0</v>
      </c>
      <c r="AN49" s="10">
        <f>VLOOKUP(A49,'12'!B:BA,52,0)</f>
        <v>0</v>
      </c>
      <c r="AO49" s="5" t="s">
        <v>130</v>
      </c>
      <c r="AP49" s="15">
        <f t="shared" si="14"/>
        <v>0</v>
      </c>
      <c r="AQ49" s="10">
        <f>VLOOKUP(A49,'13'!B:BA,52,0)</f>
        <v>200</v>
      </c>
      <c r="AR49" s="5" t="s">
        <v>130</v>
      </c>
      <c r="AS49" s="15">
        <f t="shared" si="15"/>
        <v>0</v>
      </c>
      <c r="AT49" s="10">
        <f>VLOOKUP(A49,'14'!B:BA,52,0)</f>
        <v>0</v>
      </c>
      <c r="AU49" s="5" t="s">
        <v>130</v>
      </c>
      <c r="AV49" s="15">
        <f t="shared" si="16"/>
        <v>0</v>
      </c>
      <c r="AW49" s="10">
        <f>VLOOKUP(A49,'15'!B:BA,52,0)</f>
        <v>70</v>
      </c>
      <c r="AX49" s="5" t="s">
        <v>130</v>
      </c>
      <c r="AY49" s="15">
        <f t="shared" si="17"/>
        <v>0</v>
      </c>
      <c r="AZ49" s="10">
        <f>VLOOKUP(A49,'16'!B:BA,52,0)</f>
        <v>0</v>
      </c>
      <c r="BA49" s="5" t="s">
        <v>130</v>
      </c>
      <c r="BB49" s="15">
        <f t="shared" si="18"/>
        <v>0</v>
      </c>
      <c r="BC49" s="10">
        <f>VLOOKUP(A49,'17'!B:BA,52,0)</f>
        <v>0</v>
      </c>
      <c r="BD49" s="5" t="s">
        <v>130</v>
      </c>
      <c r="BE49" s="15">
        <f t="shared" si="19"/>
        <v>0</v>
      </c>
      <c r="BF49" s="10">
        <f>VLOOKUP(A49,'18'!B:BA,52,0)</f>
        <v>0</v>
      </c>
      <c r="BG49" s="5" t="s">
        <v>130</v>
      </c>
      <c r="BH49" s="15">
        <f t="shared" si="20"/>
        <v>0</v>
      </c>
      <c r="BI49" s="10">
        <f>VLOOKUP(A49,'19'!B:BA,52,0)</f>
        <v>0</v>
      </c>
      <c r="BJ49" s="5" t="s">
        <v>130</v>
      </c>
      <c r="BK49" s="15">
        <f t="shared" si="21"/>
        <v>0</v>
      </c>
      <c r="BL49" s="10">
        <f>VLOOKUP(A49,'20'!B:BA,52,0)</f>
        <v>0</v>
      </c>
      <c r="BM49" s="5" t="s">
        <v>130</v>
      </c>
      <c r="BN49" s="15">
        <f t="shared" si="22"/>
        <v>0</v>
      </c>
      <c r="BO49" s="10">
        <f>VLOOKUP(A49,'21'!B:BC,54,0)</f>
        <v>0</v>
      </c>
      <c r="BP49" s="5" t="s">
        <v>130</v>
      </c>
      <c r="BQ49" s="15">
        <f t="shared" si="23"/>
        <v>0</v>
      </c>
      <c r="BR49" s="10">
        <f>VLOOKUP(A49,'22'!B:BC,54,0)</f>
        <v>0</v>
      </c>
      <c r="BS49" s="5" t="s">
        <v>130</v>
      </c>
      <c r="BT49" s="15">
        <f t="shared" si="24"/>
        <v>0</v>
      </c>
      <c r="BU49" s="10">
        <f>VLOOKUP(A49,'23'!B:BC,54,0)</f>
        <v>0</v>
      </c>
      <c r="BV49" s="5" t="s">
        <v>130</v>
      </c>
      <c r="BW49" s="15">
        <f t="shared" si="25"/>
        <v>0</v>
      </c>
      <c r="BX49" s="10">
        <f>VLOOKUP(A49,'24'!B:BC,54,0)</f>
        <v>0</v>
      </c>
      <c r="BY49" s="5" t="s">
        <v>130</v>
      </c>
      <c r="BZ49" s="15">
        <f t="shared" si="26"/>
        <v>0</v>
      </c>
      <c r="CA49" s="10">
        <f>VLOOKUP(A49,'25'!B:BC,54,0)</f>
        <v>0</v>
      </c>
      <c r="CB49" s="5" t="s">
        <v>130</v>
      </c>
      <c r="CC49" s="15">
        <f t="shared" si="27"/>
        <v>0</v>
      </c>
      <c r="CD49" s="10">
        <f>VLOOKUP(A49,'26'!B:BC,54,0)</f>
        <v>0</v>
      </c>
      <c r="CE49" s="5" t="s">
        <v>130</v>
      </c>
      <c r="CF49" s="15">
        <f t="shared" si="28"/>
        <v>0</v>
      </c>
      <c r="CG49" s="10">
        <f>VLOOKUP(A49,'27'!B:BC,54,0)</f>
        <v>0</v>
      </c>
      <c r="CH49" s="5" t="s">
        <v>130</v>
      </c>
      <c r="CI49" s="15">
        <f t="shared" si="29"/>
        <v>0</v>
      </c>
      <c r="CJ49" s="10">
        <f>VLOOKUP(A49,'28'!B:BC,54,0)</f>
        <v>0</v>
      </c>
      <c r="CK49" s="5" t="s">
        <v>130</v>
      </c>
      <c r="CL49" s="15">
        <f t="shared" si="30"/>
        <v>0</v>
      </c>
      <c r="CM49" s="10">
        <f>VLOOKUP(A49,'29'!B:BC,54,0)</f>
        <v>0</v>
      </c>
      <c r="CN49" s="5" t="s">
        <v>130</v>
      </c>
      <c r="CO49" s="15">
        <f t="shared" si="31"/>
        <v>0</v>
      </c>
      <c r="CP49" s="10">
        <f>VLOOKUP(A49,'30'!B:BC,54,0)</f>
        <v>0</v>
      </c>
      <c r="CQ49" s="5" t="s">
        <v>130</v>
      </c>
      <c r="CR49" s="15">
        <f t="shared" si="32"/>
        <v>0</v>
      </c>
      <c r="CS49" s="10">
        <v>0</v>
      </c>
      <c r="CT49" s="5" t="s">
        <v>130</v>
      </c>
      <c r="CU49" s="15">
        <f t="shared" si="33"/>
        <v>0</v>
      </c>
      <c r="CV49" s="191">
        <f>VLOOKUP(A49,สรุป!B:BA,52,0)</f>
        <v>600</v>
      </c>
      <c r="CW49" s="5" t="s">
        <v>130</v>
      </c>
      <c r="CX49" s="15">
        <f t="shared" si="35"/>
        <v>0</v>
      </c>
    </row>
    <row r="50" spans="1:102" x14ac:dyDescent="0.25">
      <c r="A50" s="5">
        <v>1004070</v>
      </c>
      <c r="B50" s="63" t="s">
        <v>543</v>
      </c>
      <c r="C50" s="144">
        <v>11.510000000000002</v>
      </c>
      <c r="D50" s="19">
        <f t="shared" si="34"/>
        <v>0</v>
      </c>
      <c r="E50" s="5" t="s">
        <v>129</v>
      </c>
      <c r="F50" s="13">
        <f t="shared" si="2"/>
        <v>0</v>
      </c>
      <c r="G50" s="10">
        <f>VLOOKUP(A50,'1'!B:BA,52,0)</f>
        <v>3</v>
      </c>
      <c r="H50" s="5" t="s">
        <v>129</v>
      </c>
      <c r="I50" s="15">
        <f t="shared" si="3"/>
        <v>34.53</v>
      </c>
      <c r="J50" s="10">
        <f>VLOOKUP(A50,'2'!B:BA,52,0)</f>
        <v>0</v>
      </c>
      <c r="K50" s="5" t="s">
        <v>129</v>
      </c>
      <c r="L50" s="15">
        <f t="shared" si="4"/>
        <v>0</v>
      </c>
      <c r="M50" s="10">
        <f>VLOOKUP(A50,'3'!B:BA,52,0)</f>
        <v>0</v>
      </c>
      <c r="N50" s="5" t="s">
        <v>129</v>
      </c>
      <c r="O50" s="15">
        <f t="shared" si="5"/>
        <v>0</v>
      </c>
      <c r="P50" s="10">
        <f>VLOOKUP(A50,'4'!B:BA,52,0)</f>
        <v>0</v>
      </c>
      <c r="Q50" s="5" t="s">
        <v>129</v>
      </c>
      <c r="R50" s="15">
        <f t="shared" si="6"/>
        <v>0</v>
      </c>
      <c r="S50" s="10">
        <f>VLOOKUP(A50,'5'!B:BA,52,0)</f>
        <v>0</v>
      </c>
      <c r="T50" s="5" t="s">
        <v>129</v>
      </c>
      <c r="U50" s="15">
        <f t="shared" si="7"/>
        <v>0</v>
      </c>
      <c r="V50" s="10">
        <f>VLOOKUP(A50,'6'!B:BA,52,0)</f>
        <v>0</v>
      </c>
      <c r="W50" s="5" t="s">
        <v>129</v>
      </c>
      <c r="X50" s="15">
        <f t="shared" si="8"/>
        <v>0</v>
      </c>
      <c r="Y50" s="10">
        <f>VLOOKUP(A50,'7'!B:BA,52,0)</f>
        <v>0</v>
      </c>
      <c r="Z50" s="5" t="s">
        <v>129</v>
      </c>
      <c r="AA50" s="15">
        <f t="shared" si="9"/>
        <v>0</v>
      </c>
      <c r="AB50" s="10">
        <f>VLOOKUP(A50,'8'!B:BA,52,0)</f>
        <v>0</v>
      </c>
      <c r="AC50" s="5" t="s">
        <v>129</v>
      </c>
      <c r="AD50" s="15">
        <f t="shared" si="10"/>
        <v>0</v>
      </c>
      <c r="AE50" s="10">
        <f>VLOOKUP(A50,'9'!B:BA,52,0)</f>
        <v>0</v>
      </c>
      <c r="AF50" s="5" t="s">
        <v>129</v>
      </c>
      <c r="AG50" s="15">
        <f t="shared" si="11"/>
        <v>0</v>
      </c>
      <c r="AH50" s="10">
        <f>VLOOKUP(A50,'10'!B:BA,52,0)</f>
        <v>0</v>
      </c>
      <c r="AI50" s="5" t="s">
        <v>129</v>
      </c>
      <c r="AJ50" s="15">
        <f t="shared" si="12"/>
        <v>0</v>
      </c>
      <c r="AK50" s="10">
        <f>VLOOKUP(A50,'11'!B:BA,52,0)</f>
        <v>0</v>
      </c>
      <c r="AL50" s="5" t="s">
        <v>129</v>
      </c>
      <c r="AM50" s="15">
        <f t="shared" si="13"/>
        <v>0</v>
      </c>
      <c r="AN50" s="10">
        <f>VLOOKUP(A50,'12'!B:BA,52,0)</f>
        <v>0</v>
      </c>
      <c r="AO50" s="5" t="s">
        <v>129</v>
      </c>
      <c r="AP50" s="15">
        <f t="shared" si="14"/>
        <v>0</v>
      </c>
      <c r="AQ50" s="10">
        <f>VLOOKUP(A50,'13'!B:BA,52,0)</f>
        <v>0</v>
      </c>
      <c r="AR50" s="5" t="s">
        <v>129</v>
      </c>
      <c r="AS50" s="15">
        <f t="shared" si="15"/>
        <v>0</v>
      </c>
      <c r="AT50" s="10">
        <f>VLOOKUP(A50,'14'!B:BA,52,0)</f>
        <v>0</v>
      </c>
      <c r="AU50" s="5" t="s">
        <v>129</v>
      </c>
      <c r="AV50" s="15">
        <f t="shared" si="16"/>
        <v>0</v>
      </c>
      <c r="AW50" s="10">
        <f>VLOOKUP(A50,'15'!B:BA,52,0)</f>
        <v>3</v>
      </c>
      <c r="AX50" s="5" t="s">
        <v>129</v>
      </c>
      <c r="AY50" s="15">
        <f t="shared" si="17"/>
        <v>34.53</v>
      </c>
      <c r="AZ50" s="10">
        <f>VLOOKUP(A50,'16'!B:BA,52,0)</f>
        <v>0</v>
      </c>
      <c r="BA50" s="5" t="s">
        <v>129</v>
      </c>
      <c r="BB50" s="15">
        <f t="shared" si="18"/>
        <v>0</v>
      </c>
      <c r="BC50" s="10">
        <f>VLOOKUP(A50,'17'!B:BA,52,0)</f>
        <v>0</v>
      </c>
      <c r="BD50" s="5" t="s">
        <v>129</v>
      </c>
      <c r="BE50" s="15">
        <f t="shared" si="19"/>
        <v>0</v>
      </c>
      <c r="BF50" s="10">
        <f>VLOOKUP(A50,'18'!B:BA,52,0)</f>
        <v>0</v>
      </c>
      <c r="BG50" s="5" t="s">
        <v>129</v>
      </c>
      <c r="BH50" s="15">
        <f t="shared" si="20"/>
        <v>0</v>
      </c>
      <c r="BI50" s="10">
        <f>VLOOKUP(A50,'19'!B:BA,52,0)</f>
        <v>0</v>
      </c>
      <c r="BJ50" s="5" t="s">
        <v>129</v>
      </c>
      <c r="BK50" s="15">
        <f t="shared" si="21"/>
        <v>0</v>
      </c>
      <c r="BL50" s="10">
        <f>VLOOKUP(A50,'20'!B:BA,52,0)</f>
        <v>0</v>
      </c>
      <c r="BM50" s="5" t="s">
        <v>129</v>
      </c>
      <c r="BN50" s="15">
        <f t="shared" si="22"/>
        <v>0</v>
      </c>
      <c r="BO50" s="10">
        <f>VLOOKUP(A50,'21'!B:BC,54,0)</f>
        <v>0</v>
      </c>
      <c r="BP50" s="5" t="s">
        <v>129</v>
      </c>
      <c r="BQ50" s="15">
        <f t="shared" si="23"/>
        <v>0</v>
      </c>
      <c r="BR50" s="10">
        <f>VLOOKUP(A50,'22'!B:BC,54,0)</f>
        <v>0</v>
      </c>
      <c r="BS50" s="5" t="s">
        <v>129</v>
      </c>
      <c r="BT50" s="15">
        <f t="shared" si="24"/>
        <v>0</v>
      </c>
      <c r="BU50" s="10">
        <f>VLOOKUP(A50,'23'!B:BC,54,0)</f>
        <v>0</v>
      </c>
      <c r="BV50" s="5" t="s">
        <v>129</v>
      </c>
      <c r="BW50" s="15">
        <f t="shared" si="25"/>
        <v>0</v>
      </c>
      <c r="BX50" s="10">
        <f>VLOOKUP(A50,'24'!B:BC,54,0)</f>
        <v>0</v>
      </c>
      <c r="BY50" s="5" t="s">
        <v>129</v>
      </c>
      <c r="BZ50" s="15">
        <f t="shared" si="26"/>
        <v>0</v>
      </c>
      <c r="CA50" s="10">
        <f>VLOOKUP(A50,'25'!B:BC,54,0)</f>
        <v>0</v>
      </c>
      <c r="CB50" s="5" t="s">
        <v>129</v>
      </c>
      <c r="CC50" s="15">
        <f t="shared" si="27"/>
        <v>0</v>
      </c>
      <c r="CD50" s="10">
        <f>VLOOKUP(A50,'26'!B:BC,54,0)</f>
        <v>0</v>
      </c>
      <c r="CE50" s="5" t="s">
        <v>129</v>
      </c>
      <c r="CF50" s="15">
        <f t="shared" si="28"/>
        <v>0</v>
      </c>
      <c r="CG50" s="10">
        <f>VLOOKUP(A50,'27'!B:BC,54,0)</f>
        <v>0</v>
      </c>
      <c r="CH50" s="5" t="s">
        <v>129</v>
      </c>
      <c r="CI50" s="15">
        <f t="shared" si="29"/>
        <v>0</v>
      </c>
      <c r="CJ50" s="10">
        <f>VLOOKUP(A50,'28'!B:BC,54,0)</f>
        <v>0</v>
      </c>
      <c r="CK50" s="5" t="s">
        <v>129</v>
      </c>
      <c r="CL50" s="15">
        <f t="shared" si="30"/>
        <v>0</v>
      </c>
      <c r="CM50" s="10">
        <f>VLOOKUP(A50,'29'!B:BC,54,0)</f>
        <v>0</v>
      </c>
      <c r="CN50" s="5" t="s">
        <v>129</v>
      </c>
      <c r="CO50" s="15">
        <f t="shared" si="31"/>
        <v>0</v>
      </c>
      <c r="CP50" s="10">
        <f>VLOOKUP(A50,'30'!B:BC,54,0)</f>
        <v>0</v>
      </c>
      <c r="CQ50" s="5" t="s">
        <v>129</v>
      </c>
      <c r="CR50" s="15">
        <f t="shared" si="32"/>
        <v>0</v>
      </c>
      <c r="CS50" s="10">
        <v>0</v>
      </c>
      <c r="CT50" s="5" t="s">
        <v>129</v>
      </c>
      <c r="CU50" s="15">
        <f t="shared" si="33"/>
        <v>0</v>
      </c>
      <c r="CV50" s="191">
        <f>VLOOKUP(A50,สรุป!B:BA,52,0)</f>
        <v>0</v>
      </c>
      <c r="CW50" s="5" t="s">
        <v>129</v>
      </c>
      <c r="CX50" s="15">
        <f t="shared" si="35"/>
        <v>0</v>
      </c>
    </row>
    <row r="51" spans="1:102" x14ac:dyDescent="0.25">
      <c r="A51" s="5">
        <v>1004071</v>
      </c>
      <c r="B51" s="63" t="s">
        <v>541</v>
      </c>
      <c r="C51" s="144">
        <v>10.73</v>
      </c>
      <c r="D51" s="19">
        <f t="shared" si="34"/>
        <v>0</v>
      </c>
      <c r="E51" s="5" t="s">
        <v>129</v>
      </c>
      <c r="F51" s="13">
        <f t="shared" si="2"/>
        <v>0</v>
      </c>
      <c r="G51" s="10">
        <f>VLOOKUP(A51,'1'!B:BA,52,0)</f>
        <v>0</v>
      </c>
      <c r="H51" s="5" t="s">
        <v>129</v>
      </c>
      <c r="I51" s="15">
        <f t="shared" si="3"/>
        <v>0</v>
      </c>
      <c r="J51" s="10">
        <f>VLOOKUP(A51,'2'!B:BA,52,0)</f>
        <v>0</v>
      </c>
      <c r="K51" s="5" t="s">
        <v>129</v>
      </c>
      <c r="L51" s="15">
        <f t="shared" si="4"/>
        <v>0</v>
      </c>
      <c r="M51" s="10">
        <f>VLOOKUP(A51,'3'!B:BA,52,0)</f>
        <v>0</v>
      </c>
      <c r="N51" s="5" t="s">
        <v>129</v>
      </c>
      <c r="O51" s="15">
        <f t="shared" si="5"/>
        <v>0</v>
      </c>
      <c r="P51" s="10">
        <f>VLOOKUP(A51,'4'!B:BA,52,0)</f>
        <v>0</v>
      </c>
      <c r="Q51" s="5" t="s">
        <v>129</v>
      </c>
      <c r="R51" s="15">
        <f t="shared" si="6"/>
        <v>0</v>
      </c>
      <c r="S51" s="10">
        <f>VLOOKUP(A51,'5'!B:BA,52,0)</f>
        <v>0</v>
      </c>
      <c r="T51" s="5" t="s">
        <v>129</v>
      </c>
      <c r="U51" s="15">
        <f t="shared" si="7"/>
        <v>0</v>
      </c>
      <c r="V51" s="10">
        <f>VLOOKUP(A51,'6'!B:BA,52,0)</f>
        <v>0</v>
      </c>
      <c r="W51" s="5" t="s">
        <v>129</v>
      </c>
      <c r="X51" s="15">
        <f t="shared" si="8"/>
        <v>0</v>
      </c>
      <c r="Y51" s="10">
        <f>VLOOKUP(A51,'7'!B:BA,52,0)</f>
        <v>0</v>
      </c>
      <c r="Z51" s="5" t="s">
        <v>129</v>
      </c>
      <c r="AA51" s="15">
        <f t="shared" si="9"/>
        <v>0</v>
      </c>
      <c r="AB51" s="10">
        <f>VLOOKUP(A51,'8'!B:BA,52,0)</f>
        <v>0</v>
      </c>
      <c r="AC51" s="5" t="s">
        <v>129</v>
      </c>
      <c r="AD51" s="15">
        <f t="shared" si="10"/>
        <v>0</v>
      </c>
      <c r="AE51" s="10">
        <f>VLOOKUP(A51,'9'!B:BA,52,0)</f>
        <v>0</v>
      </c>
      <c r="AF51" s="5" t="s">
        <v>129</v>
      </c>
      <c r="AG51" s="15">
        <f t="shared" si="11"/>
        <v>0</v>
      </c>
      <c r="AH51" s="10">
        <f>VLOOKUP(A51,'10'!B:BA,52,0)</f>
        <v>0</v>
      </c>
      <c r="AI51" s="5" t="s">
        <v>129</v>
      </c>
      <c r="AJ51" s="15">
        <f t="shared" si="12"/>
        <v>0</v>
      </c>
      <c r="AK51" s="10">
        <f>VLOOKUP(A51,'11'!B:BA,52,0)</f>
        <v>0</v>
      </c>
      <c r="AL51" s="5" t="s">
        <v>129</v>
      </c>
      <c r="AM51" s="15">
        <f t="shared" si="13"/>
        <v>0</v>
      </c>
      <c r="AN51" s="10">
        <f>VLOOKUP(A51,'12'!B:BA,52,0)</f>
        <v>0</v>
      </c>
      <c r="AO51" s="5" t="s">
        <v>129</v>
      </c>
      <c r="AP51" s="15">
        <f t="shared" si="14"/>
        <v>0</v>
      </c>
      <c r="AQ51" s="10">
        <f>VLOOKUP(A51,'13'!B:BA,52,0)</f>
        <v>0</v>
      </c>
      <c r="AR51" s="5" t="s">
        <v>129</v>
      </c>
      <c r="AS51" s="15">
        <f t="shared" si="15"/>
        <v>0</v>
      </c>
      <c r="AT51" s="10">
        <f>VLOOKUP(A51,'14'!B:BA,52,0)</f>
        <v>0</v>
      </c>
      <c r="AU51" s="5" t="s">
        <v>129</v>
      </c>
      <c r="AV51" s="15">
        <f t="shared" si="16"/>
        <v>0</v>
      </c>
      <c r="AW51" s="10">
        <f>VLOOKUP(A51,'15'!B:BA,52,0)</f>
        <v>0</v>
      </c>
      <c r="AX51" s="5" t="s">
        <v>129</v>
      </c>
      <c r="AY51" s="15">
        <f t="shared" si="17"/>
        <v>0</v>
      </c>
      <c r="AZ51" s="10">
        <f>VLOOKUP(A51,'16'!B:BA,52,0)</f>
        <v>0</v>
      </c>
      <c r="BA51" s="5" t="s">
        <v>129</v>
      </c>
      <c r="BB51" s="15">
        <f t="shared" si="18"/>
        <v>0</v>
      </c>
      <c r="BC51" s="10">
        <f>VLOOKUP(A51,'17'!B:BA,52,0)</f>
        <v>0</v>
      </c>
      <c r="BD51" s="5" t="s">
        <v>129</v>
      </c>
      <c r="BE51" s="15">
        <f t="shared" si="19"/>
        <v>0</v>
      </c>
      <c r="BF51" s="10">
        <f>VLOOKUP(A51,'18'!B:BA,52,0)</f>
        <v>0</v>
      </c>
      <c r="BG51" s="5" t="s">
        <v>129</v>
      </c>
      <c r="BH51" s="15">
        <f t="shared" si="20"/>
        <v>0</v>
      </c>
      <c r="BI51" s="10">
        <f>VLOOKUP(A51,'19'!B:BA,52,0)</f>
        <v>0</v>
      </c>
      <c r="BJ51" s="5" t="s">
        <v>129</v>
      </c>
      <c r="BK51" s="15">
        <f t="shared" si="21"/>
        <v>0</v>
      </c>
      <c r="BL51" s="10">
        <f>VLOOKUP(A51,'20'!B:BA,52,0)</f>
        <v>0</v>
      </c>
      <c r="BM51" s="5" t="s">
        <v>129</v>
      </c>
      <c r="BN51" s="15">
        <f t="shared" si="22"/>
        <v>0</v>
      </c>
      <c r="BO51" s="10">
        <f>VLOOKUP(A51,'21'!B:BC,54,0)</f>
        <v>0</v>
      </c>
      <c r="BP51" s="5" t="s">
        <v>129</v>
      </c>
      <c r="BQ51" s="15">
        <f t="shared" si="23"/>
        <v>0</v>
      </c>
      <c r="BR51" s="10">
        <f>VLOOKUP(A51,'22'!B:BC,54,0)</f>
        <v>0</v>
      </c>
      <c r="BS51" s="5" t="s">
        <v>129</v>
      </c>
      <c r="BT51" s="15">
        <f t="shared" si="24"/>
        <v>0</v>
      </c>
      <c r="BU51" s="10">
        <f>VLOOKUP(A51,'23'!B:BC,54,0)</f>
        <v>0</v>
      </c>
      <c r="BV51" s="5" t="s">
        <v>129</v>
      </c>
      <c r="BW51" s="15">
        <f t="shared" si="25"/>
        <v>0</v>
      </c>
      <c r="BX51" s="10">
        <f>VLOOKUP(A51,'24'!B:BC,54,0)</f>
        <v>0</v>
      </c>
      <c r="BY51" s="5" t="s">
        <v>129</v>
      </c>
      <c r="BZ51" s="15">
        <f t="shared" si="26"/>
        <v>0</v>
      </c>
      <c r="CA51" s="10">
        <f>VLOOKUP(A51,'25'!B:BC,54,0)</f>
        <v>0</v>
      </c>
      <c r="CB51" s="5" t="s">
        <v>129</v>
      </c>
      <c r="CC51" s="15">
        <f t="shared" si="27"/>
        <v>0</v>
      </c>
      <c r="CD51" s="10">
        <f>VLOOKUP(A51,'26'!B:BC,54,0)</f>
        <v>0</v>
      </c>
      <c r="CE51" s="5" t="s">
        <v>129</v>
      </c>
      <c r="CF51" s="15">
        <f t="shared" si="28"/>
        <v>0</v>
      </c>
      <c r="CG51" s="10">
        <f>VLOOKUP(A51,'27'!B:BC,54,0)</f>
        <v>0</v>
      </c>
      <c r="CH51" s="5" t="s">
        <v>129</v>
      </c>
      <c r="CI51" s="15">
        <f t="shared" si="29"/>
        <v>0</v>
      </c>
      <c r="CJ51" s="10">
        <f>VLOOKUP(A51,'28'!B:BC,54,0)</f>
        <v>0</v>
      </c>
      <c r="CK51" s="5" t="s">
        <v>129</v>
      </c>
      <c r="CL51" s="15">
        <f t="shared" si="30"/>
        <v>0</v>
      </c>
      <c r="CM51" s="10">
        <f>VLOOKUP(A51,'29'!B:BC,54,0)</f>
        <v>0</v>
      </c>
      <c r="CN51" s="5" t="s">
        <v>129</v>
      </c>
      <c r="CO51" s="15">
        <f t="shared" si="31"/>
        <v>0</v>
      </c>
      <c r="CP51" s="10">
        <f>VLOOKUP(A51,'30'!B:BC,54,0)</f>
        <v>0</v>
      </c>
      <c r="CQ51" s="5" t="s">
        <v>129</v>
      </c>
      <c r="CR51" s="15">
        <f t="shared" si="32"/>
        <v>0</v>
      </c>
      <c r="CS51" s="10">
        <v>0</v>
      </c>
      <c r="CT51" s="5" t="s">
        <v>129</v>
      </c>
      <c r="CU51" s="15">
        <f t="shared" si="33"/>
        <v>0</v>
      </c>
      <c r="CV51" s="191">
        <f>VLOOKUP(A51,สรุป!B:BA,52,0)</f>
        <v>0</v>
      </c>
      <c r="CW51" s="5" t="s">
        <v>129</v>
      </c>
      <c r="CX51" s="15">
        <f t="shared" si="35"/>
        <v>0</v>
      </c>
    </row>
    <row r="52" spans="1:102" x14ac:dyDescent="0.25">
      <c r="A52" s="5">
        <v>1005995</v>
      </c>
      <c r="B52" s="63" t="s">
        <v>551</v>
      </c>
      <c r="C52" s="245">
        <v>0</v>
      </c>
      <c r="D52" s="19">
        <f t="shared" si="34"/>
        <v>0</v>
      </c>
      <c r="E52" s="5" t="s">
        <v>130</v>
      </c>
      <c r="F52" s="13">
        <f t="shared" si="2"/>
        <v>0</v>
      </c>
      <c r="G52" s="10">
        <f>VLOOKUP(A52,'1'!B:BA,52,0)</f>
        <v>0</v>
      </c>
      <c r="H52" s="5" t="s">
        <v>130</v>
      </c>
      <c r="I52" s="15">
        <f t="shared" si="3"/>
        <v>0</v>
      </c>
      <c r="J52" s="10">
        <f>VLOOKUP(A52,'2'!B:BA,52,0)</f>
        <v>0</v>
      </c>
      <c r="K52" s="5" t="s">
        <v>130</v>
      </c>
      <c r="L52" s="15">
        <f t="shared" si="4"/>
        <v>0</v>
      </c>
      <c r="M52" s="10">
        <f>VLOOKUP(A52,'3'!B:BA,52,0)</f>
        <v>0</v>
      </c>
      <c r="N52" s="5" t="s">
        <v>130</v>
      </c>
      <c r="O52" s="15">
        <f t="shared" si="5"/>
        <v>0</v>
      </c>
      <c r="P52" s="10">
        <f>VLOOKUP(A52,'4'!B:BA,52,0)</f>
        <v>0</v>
      </c>
      <c r="Q52" s="5" t="s">
        <v>130</v>
      </c>
      <c r="R52" s="15">
        <f t="shared" si="6"/>
        <v>0</v>
      </c>
      <c r="S52" s="10">
        <f>VLOOKUP(A52,'5'!B:BA,52,0)</f>
        <v>0</v>
      </c>
      <c r="T52" s="5" t="s">
        <v>130</v>
      </c>
      <c r="U52" s="15">
        <f t="shared" si="7"/>
        <v>0</v>
      </c>
      <c r="V52" s="10">
        <f>VLOOKUP(A52,'6'!B:BA,52,0)</f>
        <v>0</v>
      </c>
      <c r="W52" s="5" t="s">
        <v>130</v>
      </c>
      <c r="X52" s="15">
        <f t="shared" si="8"/>
        <v>0</v>
      </c>
      <c r="Y52" s="10">
        <f>VLOOKUP(A52,'7'!B:BA,52,0)</f>
        <v>0</v>
      </c>
      <c r="Z52" s="5" t="s">
        <v>130</v>
      </c>
      <c r="AA52" s="15">
        <f t="shared" si="9"/>
        <v>0</v>
      </c>
      <c r="AB52" s="10">
        <f>VLOOKUP(A52,'8'!B:BA,52,0)</f>
        <v>0</v>
      </c>
      <c r="AC52" s="5" t="s">
        <v>130</v>
      </c>
      <c r="AD52" s="15">
        <f t="shared" si="10"/>
        <v>0</v>
      </c>
      <c r="AE52" s="10">
        <f>VLOOKUP(A52,'9'!B:BA,52,0)</f>
        <v>0</v>
      </c>
      <c r="AF52" s="5" t="s">
        <v>130</v>
      </c>
      <c r="AG52" s="15">
        <f t="shared" si="11"/>
        <v>0</v>
      </c>
      <c r="AH52" s="10">
        <f>VLOOKUP(A52,'10'!B:BA,52,0)</f>
        <v>0</v>
      </c>
      <c r="AI52" s="5" t="s">
        <v>130</v>
      </c>
      <c r="AJ52" s="15">
        <f t="shared" si="12"/>
        <v>0</v>
      </c>
      <c r="AK52" s="10">
        <f>VLOOKUP(A52,'11'!B:BA,52,0)</f>
        <v>0</v>
      </c>
      <c r="AL52" s="5" t="s">
        <v>130</v>
      </c>
      <c r="AM52" s="15">
        <f t="shared" si="13"/>
        <v>0</v>
      </c>
      <c r="AN52" s="10">
        <f>VLOOKUP(A52,'12'!B:BA,52,0)</f>
        <v>10</v>
      </c>
      <c r="AO52" s="5" t="s">
        <v>130</v>
      </c>
      <c r="AP52" s="15">
        <f t="shared" si="14"/>
        <v>0</v>
      </c>
      <c r="AQ52" s="10">
        <f>VLOOKUP(A52,'13'!B:BA,52,0)</f>
        <v>0</v>
      </c>
      <c r="AR52" s="5" t="s">
        <v>130</v>
      </c>
      <c r="AS52" s="15">
        <f t="shared" si="15"/>
        <v>0</v>
      </c>
      <c r="AT52" s="10">
        <f>VLOOKUP(A52,'14'!B:BA,52,0)</f>
        <v>0</v>
      </c>
      <c r="AU52" s="5" t="s">
        <v>130</v>
      </c>
      <c r="AV52" s="15">
        <f t="shared" si="16"/>
        <v>0</v>
      </c>
      <c r="AW52" s="10">
        <f>VLOOKUP(A52,'15'!B:BA,52,0)</f>
        <v>0</v>
      </c>
      <c r="AX52" s="5" t="s">
        <v>130</v>
      </c>
      <c r="AY52" s="15">
        <f t="shared" si="17"/>
        <v>0</v>
      </c>
      <c r="AZ52" s="10">
        <f>VLOOKUP(A52,'16'!B:BA,52,0)</f>
        <v>0</v>
      </c>
      <c r="BA52" s="5" t="s">
        <v>130</v>
      </c>
      <c r="BB52" s="15">
        <f t="shared" si="18"/>
        <v>0</v>
      </c>
      <c r="BC52" s="10">
        <f>VLOOKUP(A52,'17'!B:BA,52,0)</f>
        <v>0</v>
      </c>
      <c r="BD52" s="5" t="s">
        <v>130</v>
      </c>
      <c r="BE52" s="15">
        <f t="shared" si="19"/>
        <v>0</v>
      </c>
      <c r="BF52" s="10">
        <f>VLOOKUP(A52,'18'!B:BA,52,0)</f>
        <v>0</v>
      </c>
      <c r="BG52" s="5" t="s">
        <v>130</v>
      </c>
      <c r="BH52" s="15">
        <f t="shared" si="20"/>
        <v>0</v>
      </c>
      <c r="BI52" s="10">
        <f>VLOOKUP(A52,'19'!B:BA,52,0)</f>
        <v>0</v>
      </c>
      <c r="BJ52" s="5" t="s">
        <v>130</v>
      </c>
      <c r="BK52" s="15">
        <f t="shared" si="21"/>
        <v>0</v>
      </c>
      <c r="BL52" s="10">
        <f>VLOOKUP(A52,'20'!B:BA,52,0)</f>
        <v>0</v>
      </c>
      <c r="BM52" s="5" t="s">
        <v>130</v>
      </c>
      <c r="BN52" s="15">
        <f t="shared" si="22"/>
        <v>0</v>
      </c>
      <c r="BO52" s="10">
        <f>VLOOKUP(A52,'21'!B:BC,54,0)</f>
        <v>0</v>
      </c>
      <c r="BP52" s="5" t="s">
        <v>130</v>
      </c>
      <c r="BQ52" s="15">
        <f t="shared" si="23"/>
        <v>0</v>
      </c>
      <c r="BR52" s="10">
        <f>VLOOKUP(A52,'22'!B:BC,54,0)</f>
        <v>0</v>
      </c>
      <c r="BS52" s="5" t="s">
        <v>130</v>
      </c>
      <c r="BT52" s="15">
        <f t="shared" si="24"/>
        <v>0</v>
      </c>
      <c r="BU52" s="10">
        <f>VLOOKUP(A52,'23'!B:BC,54,0)</f>
        <v>0</v>
      </c>
      <c r="BV52" s="5" t="s">
        <v>130</v>
      </c>
      <c r="BW52" s="15">
        <f t="shared" si="25"/>
        <v>0</v>
      </c>
      <c r="BX52" s="10">
        <f>VLOOKUP(A52,'24'!B:BC,54,0)</f>
        <v>0</v>
      </c>
      <c r="BY52" s="5" t="s">
        <v>130</v>
      </c>
      <c r="BZ52" s="15">
        <f t="shared" si="26"/>
        <v>0</v>
      </c>
      <c r="CA52" s="10">
        <f>VLOOKUP(A52,'25'!B:BC,54,0)</f>
        <v>0</v>
      </c>
      <c r="CB52" s="5" t="s">
        <v>130</v>
      </c>
      <c r="CC52" s="15">
        <f t="shared" si="27"/>
        <v>0</v>
      </c>
      <c r="CD52" s="10">
        <f>VLOOKUP(A52,'26'!B:BC,54,0)</f>
        <v>0</v>
      </c>
      <c r="CE52" s="5" t="s">
        <v>130</v>
      </c>
      <c r="CF52" s="15">
        <f t="shared" si="28"/>
        <v>0</v>
      </c>
      <c r="CG52" s="10">
        <f>VLOOKUP(A52,'27'!B:BC,54,0)</f>
        <v>0</v>
      </c>
      <c r="CH52" s="5" t="s">
        <v>130</v>
      </c>
      <c r="CI52" s="15">
        <f t="shared" si="29"/>
        <v>0</v>
      </c>
      <c r="CJ52" s="10">
        <f>VLOOKUP(A52,'28'!B:BC,54,0)</f>
        <v>0</v>
      </c>
      <c r="CK52" s="5" t="s">
        <v>130</v>
      </c>
      <c r="CL52" s="15">
        <f t="shared" si="30"/>
        <v>0</v>
      </c>
      <c r="CM52" s="10">
        <f>VLOOKUP(A52,'29'!B:BC,54,0)</f>
        <v>0</v>
      </c>
      <c r="CN52" s="5" t="s">
        <v>130</v>
      </c>
      <c r="CO52" s="15">
        <f t="shared" si="31"/>
        <v>0</v>
      </c>
      <c r="CP52" s="10">
        <f>VLOOKUP(A52,'30'!B:BC,54,0)</f>
        <v>0</v>
      </c>
      <c r="CQ52" s="5" t="s">
        <v>130</v>
      </c>
      <c r="CR52" s="15">
        <f t="shared" si="32"/>
        <v>0</v>
      </c>
      <c r="CS52" s="10">
        <v>0</v>
      </c>
      <c r="CT52" s="5" t="s">
        <v>130</v>
      </c>
      <c r="CU52" s="15">
        <f t="shared" si="33"/>
        <v>0</v>
      </c>
      <c r="CV52" s="191">
        <f>VLOOKUP(A52,สรุป!B:BA,52,0)</f>
        <v>0</v>
      </c>
      <c r="CW52" s="5" t="s">
        <v>130</v>
      </c>
      <c r="CX52" s="15">
        <f t="shared" si="35"/>
        <v>0</v>
      </c>
    </row>
    <row r="53" spans="1:102" x14ac:dyDescent="0.25">
      <c r="A53" s="5">
        <v>1005999</v>
      </c>
      <c r="B53" s="63" t="s">
        <v>547</v>
      </c>
      <c r="C53" s="245">
        <v>0</v>
      </c>
      <c r="D53" s="19">
        <f t="shared" si="34"/>
        <v>0</v>
      </c>
      <c r="E53" s="5" t="s">
        <v>130</v>
      </c>
      <c r="F53" s="13">
        <f t="shared" si="2"/>
        <v>0</v>
      </c>
      <c r="G53" s="10">
        <f>VLOOKUP(A53,'1'!B:BA,52,0)</f>
        <v>94</v>
      </c>
      <c r="H53" s="5" t="s">
        <v>130</v>
      </c>
      <c r="I53" s="15">
        <f t="shared" si="3"/>
        <v>0</v>
      </c>
      <c r="J53" s="10">
        <f>VLOOKUP(A53,'2'!B:BA,52,0)</f>
        <v>0</v>
      </c>
      <c r="K53" s="5" t="s">
        <v>130</v>
      </c>
      <c r="L53" s="15">
        <f t="shared" si="4"/>
        <v>0</v>
      </c>
      <c r="M53" s="10">
        <f>VLOOKUP(A53,'3'!B:BA,52,0)</f>
        <v>0</v>
      </c>
      <c r="N53" s="5" t="s">
        <v>130</v>
      </c>
      <c r="O53" s="15">
        <f t="shared" si="5"/>
        <v>0</v>
      </c>
      <c r="P53" s="10">
        <f>VLOOKUP(A53,'4'!B:BA,52,0)</f>
        <v>0</v>
      </c>
      <c r="Q53" s="5" t="s">
        <v>130</v>
      </c>
      <c r="R53" s="15">
        <f t="shared" si="6"/>
        <v>0</v>
      </c>
      <c r="S53" s="10">
        <f>VLOOKUP(A53,'5'!B:BA,52,0)</f>
        <v>0</v>
      </c>
      <c r="T53" s="5" t="s">
        <v>130</v>
      </c>
      <c r="U53" s="15">
        <f t="shared" si="7"/>
        <v>0</v>
      </c>
      <c r="V53" s="10">
        <f>VLOOKUP(A53,'6'!B:BA,52,0)</f>
        <v>0</v>
      </c>
      <c r="W53" s="5" t="s">
        <v>130</v>
      </c>
      <c r="X53" s="15">
        <f t="shared" si="8"/>
        <v>0</v>
      </c>
      <c r="Y53" s="10">
        <f>VLOOKUP(A53,'7'!B:BA,52,0)</f>
        <v>0</v>
      </c>
      <c r="Z53" s="5" t="s">
        <v>130</v>
      </c>
      <c r="AA53" s="15">
        <f t="shared" si="9"/>
        <v>0</v>
      </c>
      <c r="AB53" s="10">
        <f>VLOOKUP(A53,'8'!B:BA,52,0)</f>
        <v>90</v>
      </c>
      <c r="AC53" s="5" t="s">
        <v>130</v>
      </c>
      <c r="AD53" s="15">
        <f t="shared" si="10"/>
        <v>0</v>
      </c>
      <c r="AE53" s="10">
        <f>VLOOKUP(A53,'9'!B:BA,52,0)</f>
        <v>0</v>
      </c>
      <c r="AF53" s="5" t="s">
        <v>130</v>
      </c>
      <c r="AG53" s="15">
        <f t="shared" si="11"/>
        <v>0</v>
      </c>
      <c r="AH53" s="10">
        <f>VLOOKUP(A53,'10'!B:BA,52,0)</f>
        <v>0</v>
      </c>
      <c r="AI53" s="5" t="s">
        <v>130</v>
      </c>
      <c r="AJ53" s="15">
        <f t="shared" si="12"/>
        <v>0</v>
      </c>
      <c r="AK53" s="10">
        <f>VLOOKUP(A53,'11'!B:BA,52,0)</f>
        <v>0</v>
      </c>
      <c r="AL53" s="5" t="s">
        <v>130</v>
      </c>
      <c r="AM53" s="15">
        <f t="shared" si="13"/>
        <v>0</v>
      </c>
      <c r="AN53" s="10">
        <f>VLOOKUP(A53,'12'!B:BA,52,0)</f>
        <v>5</v>
      </c>
      <c r="AO53" s="5" t="s">
        <v>130</v>
      </c>
      <c r="AP53" s="15">
        <f t="shared" si="14"/>
        <v>0</v>
      </c>
      <c r="AQ53" s="10">
        <f>VLOOKUP(A53,'13'!B:BA,52,0)</f>
        <v>0</v>
      </c>
      <c r="AR53" s="5" t="s">
        <v>130</v>
      </c>
      <c r="AS53" s="15">
        <f t="shared" si="15"/>
        <v>0</v>
      </c>
      <c r="AT53" s="10">
        <f>VLOOKUP(A53,'14'!B:BA,52,0)</f>
        <v>0</v>
      </c>
      <c r="AU53" s="5" t="s">
        <v>130</v>
      </c>
      <c r="AV53" s="15">
        <f t="shared" si="16"/>
        <v>0</v>
      </c>
      <c r="AW53" s="10">
        <f>VLOOKUP(A53,'15'!B:BA,52,0)</f>
        <v>84</v>
      </c>
      <c r="AX53" s="5" t="s">
        <v>130</v>
      </c>
      <c r="AY53" s="15">
        <f t="shared" si="17"/>
        <v>0</v>
      </c>
      <c r="AZ53" s="10">
        <f>VLOOKUP(A53,'16'!B:BA,52,0)</f>
        <v>0</v>
      </c>
      <c r="BA53" s="5" t="s">
        <v>130</v>
      </c>
      <c r="BB53" s="15">
        <f t="shared" si="18"/>
        <v>0</v>
      </c>
      <c r="BC53" s="10">
        <f>VLOOKUP(A53,'17'!B:BA,52,0)</f>
        <v>0</v>
      </c>
      <c r="BD53" s="5" t="s">
        <v>130</v>
      </c>
      <c r="BE53" s="15">
        <f t="shared" si="19"/>
        <v>0</v>
      </c>
      <c r="BF53" s="10">
        <f>VLOOKUP(A53,'18'!B:BA,52,0)</f>
        <v>0</v>
      </c>
      <c r="BG53" s="5" t="s">
        <v>130</v>
      </c>
      <c r="BH53" s="15">
        <f t="shared" si="20"/>
        <v>0</v>
      </c>
      <c r="BI53" s="10">
        <f>VLOOKUP(A53,'19'!B:BA,52,0)</f>
        <v>0</v>
      </c>
      <c r="BJ53" s="5" t="s">
        <v>130</v>
      </c>
      <c r="BK53" s="15">
        <f t="shared" si="21"/>
        <v>0</v>
      </c>
      <c r="BL53" s="10">
        <f>VLOOKUP(A53,'20'!B:BA,52,0)</f>
        <v>0</v>
      </c>
      <c r="BM53" s="5" t="s">
        <v>130</v>
      </c>
      <c r="BN53" s="15">
        <f t="shared" si="22"/>
        <v>0</v>
      </c>
      <c r="BO53" s="10">
        <f>VLOOKUP(A53,'21'!B:BC,54,0)</f>
        <v>0</v>
      </c>
      <c r="BP53" s="5" t="s">
        <v>130</v>
      </c>
      <c r="BQ53" s="15">
        <f t="shared" si="23"/>
        <v>0</v>
      </c>
      <c r="BR53" s="10">
        <f>VLOOKUP(A53,'22'!B:BC,54,0)</f>
        <v>80</v>
      </c>
      <c r="BS53" s="5" t="s">
        <v>130</v>
      </c>
      <c r="BT53" s="15">
        <f t="shared" si="24"/>
        <v>0</v>
      </c>
      <c r="BU53" s="10">
        <f>VLOOKUP(A53,'23'!B:BC,54,0)</f>
        <v>0</v>
      </c>
      <c r="BV53" s="5" t="s">
        <v>130</v>
      </c>
      <c r="BW53" s="15">
        <f t="shared" si="25"/>
        <v>0</v>
      </c>
      <c r="BX53" s="10">
        <f>VLOOKUP(A53,'24'!B:BC,54,0)</f>
        <v>0</v>
      </c>
      <c r="BY53" s="5" t="s">
        <v>130</v>
      </c>
      <c r="BZ53" s="15">
        <f t="shared" si="26"/>
        <v>0</v>
      </c>
      <c r="CA53" s="10">
        <f>VLOOKUP(A53,'25'!B:BC,54,0)</f>
        <v>0</v>
      </c>
      <c r="CB53" s="5" t="s">
        <v>130</v>
      </c>
      <c r="CC53" s="15">
        <f t="shared" si="27"/>
        <v>0</v>
      </c>
      <c r="CD53" s="10">
        <f>VLOOKUP(A53,'26'!B:BC,54,0)</f>
        <v>0</v>
      </c>
      <c r="CE53" s="5" t="s">
        <v>130</v>
      </c>
      <c r="CF53" s="15">
        <f t="shared" si="28"/>
        <v>0</v>
      </c>
      <c r="CG53" s="10">
        <f>VLOOKUP(A53,'27'!B:BC,54,0)</f>
        <v>0</v>
      </c>
      <c r="CH53" s="5" t="s">
        <v>130</v>
      </c>
      <c r="CI53" s="15">
        <f t="shared" si="29"/>
        <v>0</v>
      </c>
      <c r="CJ53" s="10">
        <f>VLOOKUP(A53,'28'!B:BC,54,0)</f>
        <v>0</v>
      </c>
      <c r="CK53" s="5" t="s">
        <v>130</v>
      </c>
      <c r="CL53" s="15">
        <f t="shared" si="30"/>
        <v>0</v>
      </c>
      <c r="CM53" s="10">
        <f>VLOOKUP(A53,'29'!B:BC,54,0)</f>
        <v>0</v>
      </c>
      <c r="CN53" s="5" t="s">
        <v>130</v>
      </c>
      <c r="CO53" s="15">
        <f t="shared" si="31"/>
        <v>0</v>
      </c>
      <c r="CP53" s="10">
        <f>VLOOKUP(A53,'30'!B:BC,54,0)</f>
        <v>0</v>
      </c>
      <c r="CQ53" s="5" t="s">
        <v>130</v>
      </c>
      <c r="CR53" s="15">
        <f t="shared" si="32"/>
        <v>0</v>
      </c>
      <c r="CS53" s="10">
        <v>0</v>
      </c>
      <c r="CT53" s="5" t="s">
        <v>130</v>
      </c>
      <c r="CU53" s="15">
        <f t="shared" si="33"/>
        <v>0</v>
      </c>
      <c r="CV53" s="191">
        <f>VLOOKUP(A53,สรุป!B:BA,52,0)</f>
        <v>0</v>
      </c>
      <c r="CW53" s="5" t="s">
        <v>130</v>
      </c>
      <c r="CX53" s="15">
        <f t="shared" si="35"/>
        <v>0</v>
      </c>
    </row>
    <row r="54" spans="1:102" x14ac:dyDescent="0.25">
      <c r="A54" s="5">
        <v>1100045</v>
      </c>
      <c r="B54" s="63" t="s">
        <v>584</v>
      </c>
      <c r="C54" s="245">
        <v>0</v>
      </c>
      <c r="D54" s="19">
        <f t="shared" si="34"/>
        <v>0</v>
      </c>
      <c r="E54" s="5" t="s">
        <v>129</v>
      </c>
      <c r="F54" s="13">
        <f t="shared" si="2"/>
        <v>0</v>
      </c>
      <c r="G54" s="10">
        <f>VLOOKUP(A54,'1'!B:BA,52,0)</f>
        <v>0</v>
      </c>
      <c r="H54" s="5" t="s">
        <v>129</v>
      </c>
      <c r="I54" s="15">
        <f t="shared" si="3"/>
        <v>0</v>
      </c>
      <c r="J54" s="10">
        <f>VLOOKUP(A54,'2'!B:BA,52,0)</f>
        <v>0</v>
      </c>
      <c r="K54" s="5" t="s">
        <v>129</v>
      </c>
      <c r="L54" s="15">
        <f t="shared" si="4"/>
        <v>0</v>
      </c>
      <c r="M54" s="10">
        <f>VLOOKUP(A54,'3'!B:BA,52,0)</f>
        <v>0</v>
      </c>
      <c r="N54" s="5" t="s">
        <v>129</v>
      </c>
      <c r="O54" s="15">
        <f t="shared" si="5"/>
        <v>0</v>
      </c>
      <c r="P54" s="10">
        <f>VLOOKUP(A54,'4'!B:BA,52,0)</f>
        <v>0</v>
      </c>
      <c r="Q54" s="5" t="s">
        <v>129</v>
      </c>
      <c r="R54" s="15">
        <f t="shared" si="6"/>
        <v>0</v>
      </c>
      <c r="S54" s="10">
        <f>VLOOKUP(A54,'5'!B:BA,52,0)</f>
        <v>0</v>
      </c>
      <c r="T54" s="5" t="s">
        <v>129</v>
      </c>
      <c r="U54" s="15">
        <f t="shared" si="7"/>
        <v>0</v>
      </c>
      <c r="V54" s="10">
        <f>VLOOKUP(A54,'6'!B:BA,52,0)</f>
        <v>0</v>
      </c>
      <c r="W54" s="5" t="s">
        <v>129</v>
      </c>
      <c r="X54" s="15">
        <f t="shared" si="8"/>
        <v>0</v>
      </c>
      <c r="Y54" s="10">
        <f>VLOOKUP(A54,'7'!B:BA,52,0)</f>
        <v>0</v>
      </c>
      <c r="Z54" s="5" t="s">
        <v>129</v>
      </c>
      <c r="AA54" s="15">
        <f t="shared" si="9"/>
        <v>0</v>
      </c>
      <c r="AB54" s="10">
        <f>VLOOKUP(A54,'8'!B:BA,52,0)</f>
        <v>0</v>
      </c>
      <c r="AC54" s="5" t="s">
        <v>129</v>
      </c>
      <c r="AD54" s="15">
        <f t="shared" si="10"/>
        <v>0</v>
      </c>
      <c r="AE54" s="10">
        <f>VLOOKUP(A54,'9'!B:BA,52,0)</f>
        <v>0</v>
      </c>
      <c r="AF54" s="5" t="s">
        <v>129</v>
      </c>
      <c r="AG54" s="15">
        <f t="shared" si="11"/>
        <v>0</v>
      </c>
      <c r="AH54" s="10">
        <f>VLOOKUP(A54,'10'!B:BA,52,0)</f>
        <v>0</v>
      </c>
      <c r="AI54" s="5" t="s">
        <v>129</v>
      </c>
      <c r="AJ54" s="15">
        <f t="shared" si="12"/>
        <v>0</v>
      </c>
      <c r="AK54" s="10">
        <f>VLOOKUP(A54,'11'!B:BA,52,0)</f>
        <v>0</v>
      </c>
      <c r="AL54" s="5" t="s">
        <v>129</v>
      </c>
      <c r="AM54" s="15">
        <f t="shared" si="13"/>
        <v>0</v>
      </c>
      <c r="AN54" s="10">
        <f>VLOOKUP(A54,'12'!B:BA,52,0)</f>
        <v>0</v>
      </c>
      <c r="AO54" s="5" t="s">
        <v>129</v>
      </c>
      <c r="AP54" s="15">
        <f t="shared" si="14"/>
        <v>0</v>
      </c>
      <c r="AQ54" s="10">
        <f>VLOOKUP(A54,'13'!B:BA,52,0)</f>
        <v>0</v>
      </c>
      <c r="AR54" s="5" t="s">
        <v>129</v>
      </c>
      <c r="AS54" s="15">
        <f t="shared" si="15"/>
        <v>0</v>
      </c>
      <c r="AT54" s="10">
        <f>VLOOKUP(A54,'14'!B:BA,52,0)</f>
        <v>0</v>
      </c>
      <c r="AU54" s="5" t="s">
        <v>129</v>
      </c>
      <c r="AV54" s="15">
        <f t="shared" si="16"/>
        <v>0</v>
      </c>
      <c r="AW54" s="10">
        <f>VLOOKUP(A54,'15'!B:BA,52,0)</f>
        <v>0</v>
      </c>
      <c r="AX54" s="5" t="s">
        <v>129</v>
      </c>
      <c r="AY54" s="15">
        <f t="shared" si="17"/>
        <v>0</v>
      </c>
      <c r="AZ54" s="10">
        <f>VLOOKUP(A54,'16'!B:BA,52,0)</f>
        <v>0</v>
      </c>
      <c r="BA54" s="5" t="s">
        <v>129</v>
      </c>
      <c r="BB54" s="15">
        <f t="shared" si="18"/>
        <v>0</v>
      </c>
      <c r="BC54" s="10">
        <f>VLOOKUP(A54,'17'!B:BA,52,0)</f>
        <v>0</v>
      </c>
      <c r="BD54" s="5" t="s">
        <v>129</v>
      </c>
      <c r="BE54" s="15">
        <f t="shared" si="19"/>
        <v>0</v>
      </c>
      <c r="BF54" s="10">
        <f>VLOOKUP(A54,'18'!B:BA,52,0)</f>
        <v>0</v>
      </c>
      <c r="BG54" s="5" t="s">
        <v>129</v>
      </c>
      <c r="BH54" s="15">
        <f t="shared" si="20"/>
        <v>0</v>
      </c>
      <c r="BI54" s="10">
        <f>VLOOKUP(A54,'19'!B:BA,52,0)</f>
        <v>0</v>
      </c>
      <c r="BJ54" s="5" t="s">
        <v>129</v>
      </c>
      <c r="BK54" s="15">
        <f t="shared" si="21"/>
        <v>0</v>
      </c>
      <c r="BL54" s="10">
        <f>VLOOKUP(A54,'20'!B:BA,52,0)</f>
        <v>0</v>
      </c>
      <c r="BM54" s="5" t="s">
        <v>129</v>
      </c>
      <c r="BN54" s="15">
        <f t="shared" si="22"/>
        <v>0</v>
      </c>
      <c r="BO54" s="10">
        <f>VLOOKUP(A54,'21'!B:BC,54,0)</f>
        <v>0</v>
      </c>
      <c r="BP54" s="5" t="s">
        <v>129</v>
      </c>
      <c r="BQ54" s="15">
        <f t="shared" si="23"/>
        <v>0</v>
      </c>
      <c r="BR54" s="10">
        <f>VLOOKUP(A54,'22'!B:BC,54,0)</f>
        <v>0</v>
      </c>
      <c r="BS54" s="5" t="s">
        <v>129</v>
      </c>
      <c r="BT54" s="15">
        <f t="shared" si="24"/>
        <v>0</v>
      </c>
      <c r="BU54" s="10">
        <f>VLOOKUP(A54,'23'!B:BC,54,0)</f>
        <v>0</v>
      </c>
      <c r="BV54" s="5" t="s">
        <v>129</v>
      </c>
      <c r="BW54" s="15">
        <f t="shared" si="25"/>
        <v>0</v>
      </c>
      <c r="BX54" s="10">
        <f>VLOOKUP(A54,'24'!B:BC,54,0)</f>
        <v>0</v>
      </c>
      <c r="BY54" s="5" t="s">
        <v>129</v>
      </c>
      <c r="BZ54" s="15">
        <f t="shared" si="26"/>
        <v>0</v>
      </c>
      <c r="CA54" s="10">
        <f>VLOOKUP(A54,'25'!B:BC,54,0)</f>
        <v>0</v>
      </c>
      <c r="CB54" s="5" t="s">
        <v>129</v>
      </c>
      <c r="CC54" s="15">
        <f t="shared" si="27"/>
        <v>0</v>
      </c>
      <c r="CD54" s="10">
        <f>VLOOKUP(A54,'26'!B:BC,54,0)</f>
        <v>0</v>
      </c>
      <c r="CE54" s="5" t="s">
        <v>129</v>
      </c>
      <c r="CF54" s="15">
        <f t="shared" si="28"/>
        <v>0</v>
      </c>
      <c r="CG54" s="10">
        <f>VLOOKUP(A54,'27'!B:BC,54,0)</f>
        <v>0</v>
      </c>
      <c r="CH54" s="5" t="s">
        <v>129</v>
      </c>
      <c r="CI54" s="15">
        <f t="shared" si="29"/>
        <v>0</v>
      </c>
      <c r="CJ54" s="10">
        <f>VLOOKUP(A54,'28'!B:BC,54,0)</f>
        <v>0</v>
      </c>
      <c r="CK54" s="5" t="s">
        <v>129</v>
      </c>
      <c r="CL54" s="15">
        <f t="shared" si="30"/>
        <v>0</v>
      </c>
      <c r="CM54" s="10">
        <f>VLOOKUP(A54,'29'!B:BC,54,0)</f>
        <v>0</v>
      </c>
      <c r="CN54" s="5" t="s">
        <v>129</v>
      </c>
      <c r="CO54" s="15">
        <f t="shared" si="31"/>
        <v>0</v>
      </c>
      <c r="CP54" s="10">
        <f>VLOOKUP(A54,'30'!B:BC,54,0)</f>
        <v>0</v>
      </c>
      <c r="CQ54" s="5" t="s">
        <v>129</v>
      </c>
      <c r="CR54" s="15">
        <f t="shared" si="32"/>
        <v>0</v>
      </c>
      <c r="CS54" s="10">
        <v>0</v>
      </c>
      <c r="CT54" s="5" t="s">
        <v>129</v>
      </c>
      <c r="CU54" s="15">
        <f t="shared" si="33"/>
        <v>0</v>
      </c>
      <c r="CV54" s="191">
        <f>VLOOKUP(A54,สรุป!B:BA,52,0)</f>
        <v>0</v>
      </c>
      <c r="CW54" s="5" t="s">
        <v>129</v>
      </c>
      <c r="CX54" s="15">
        <f t="shared" si="35"/>
        <v>0</v>
      </c>
    </row>
    <row r="55" spans="1:102" x14ac:dyDescent="0.25">
      <c r="A55" s="5">
        <v>20054646</v>
      </c>
      <c r="B55" s="63" t="s">
        <v>588</v>
      </c>
      <c r="C55" s="245">
        <v>0</v>
      </c>
      <c r="D55" s="19">
        <f t="shared" si="34"/>
        <v>3456</v>
      </c>
      <c r="E55" s="5" t="s">
        <v>129</v>
      </c>
      <c r="F55" s="13">
        <f t="shared" si="2"/>
        <v>0</v>
      </c>
      <c r="G55" s="10">
        <f>VLOOKUP(A55,'1'!B:BA,52,0)</f>
        <v>93</v>
      </c>
      <c r="H55" s="5" t="s">
        <v>129</v>
      </c>
      <c r="I55" s="15">
        <f t="shared" si="3"/>
        <v>0</v>
      </c>
      <c r="J55" s="10">
        <f>VLOOKUP(A55,'2'!B:BA,52,0)</f>
        <v>99</v>
      </c>
      <c r="K55" s="5" t="s">
        <v>129</v>
      </c>
      <c r="L55" s="15">
        <f t="shared" si="4"/>
        <v>0</v>
      </c>
      <c r="M55" s="10">
        <f>VLOOKUP(A55,'3'!B:BA,52,0)</f>
        <v>93</v>
      </c>
      <c r="N55" s="5" t="s">
        <v>129</v>
      </c>
      <c r="O55" s="15">
        <f t="shared" si="5"/>
        <v>0</v>
      </c>
      <c r="P55" s="10">
        <f>VLOOKUP(A55,'4'!B:BA,52,0)</f>
        <v>66</v>
      </c>
      <c r="Q55" s="5" t="s">
        <v>129</v>
      </c>
      <c r="R55" s="15">
        <f t="shared" si="6"/>
        <v>0</v>
      </c>
      <c r="S55" s="10">
        <f>VLOOKUP(A55,'5'!B:BA,52,0)</f>
        <v>69</v>
      </c>
      <c r="T55" s="5" t="s">
        <v>129</v>
      </c>
      <c r="U55" s="15">
        <f t="shared" si="7"/>
        <v>0</v>
      </c>
      <c r="V55" s="10">
        <f>VLOOKUP(A55,'6'!B:BA,52,0)</f>
        <v>59</v>
      </c>
      <c r="W55" s="5" t="s">
        <v>129</v>
      </c>
      <c r="X55" s="15">
        <f t="shared" si="8"/>
        <v>0</v>
      </c>
      <c r="Y55" s="10">
        <f>VLOOKUP(A55,'7'!B:BA,52,0)</f>
        <v>327</v>
      </c>
      <c r="Z55" s="5" t="s">
        <v>129</v>
      </c>
      <c r="AA55" s="15">
        <f t="shared" si="9"/>
        <v>0</v>
      </c>
      <c r="AB55" s="10">
        <f>VLOOKUP(A55,'8'!B:BA,52,0)</f>
        <v>105</v>
      </c>
      <c r="AC55" s="5" t="s">
        <v>129</v>
      </c>
      <c r="AD55" s="15">
        <f t="shared" si="10"/>
        <v>0</v>
      </c>
      <c r="AE55" s="10">
        <f>VLOOKUP(A55,'9'!B:BA,52,0)</f>
        <v>87</v>
      </c>
      <c r="AF55" s="5" t="s">
        <v>129</v>
      </c>
      <c r="AG55" s="15">
        <f t="shared" si="11"/>
        <v>0</v>
      </c>
      <c r="AH55" s="10">
        <f>VLOOKUP(A55,'10'!B:BA,52,0)</f>
        <v>84</v>
      </c>
      <c r="AI55" s="5" t="s">
        <v>129</v>
      </c>
      <c r="AJ55" s="15">
        <f t="shared" si="12"/>
        <v>0</v>
      </c>
      <c r="AK55" s="10">
        <f>VLOOKUP(A55,'11'!B:BA,52,0)</f>
        <v>36</v>
      </c>
      <c r="AL55" s="5" t="s">
        <v>129</v>
      </c>
      <c r="AM55" s="15">
        <f t="shared" si="13"/>
        <v>0</v>
      </c>
      <c r="AN55" s="10">
        <f>VLOOKUP(A55,'12'!B:BA,52,0)</f>
        <v>45</v>
      </c>
      <c r="AO55" s="5" t="s">
        <v>129</v>
      </c>
      <c r="AP55" s="15">
        <f t="shared" si="14"/>
        <v>0</v>
      </c>
      <c r="AQ55" s="10">
        <f>VLOOKUP(A55,'13'!B:BA,52,0)</f>
        <v>297</v>
      </c>
      <c r="AR55" s="5" t="s">
        <v>129</v>
      </c>
      <c r="AS55" s="15">
        <f t="shared" si="15"/>
        <v>0</v>
      </c>
      <c r="AT55" s="10">
        <f>VLOOKUP(A55,'14'!B:BA,52,0)</f>
        <v>9</v>
      </c>
      <c r="AU55" s="5" t="s">
        <v>129</v>
      </c>
      <c r="AV55" s="15">
        <f t="shared" si="16"/>
        <v>0</v>
      </c>
      <c r="AW55" s="10">
        <f>VLOOKUP(A55,'15'!B:BA,52,0)</f>
        <v>90</v>
      </c>
      <c r="AX55" s="5" t="s">
        <v>129</v>
      </c>
      <c r="AY55" s="15">
        <f t="shared" si="17"/>
        <v>0</v>
      </c>
      <c r="AZ55" s="10">
        <f>VLOOKUP(A55,'16'!B:BA,52,0)</f>
        <v>87</v>
      </c>
      <c r="BA55" s="5" t="s">
        <v>129</v>
      </c>
      <c r="BB55" s="15">
        <f t="shared" si="18"/>
        <v>0</v>
      </c>
      <c r="BC55" s="10">
        <f>VLOOKUP(A55,'17'!B:BA,52,0)</f>
        <v>120</v>
      </c>
      <c r="BD55" s="5" t="s">
        <v>129</v>
      </c>
      <c r="BE55" s="15">
        <f t="shared" si="19"/>
        <v>0</v>
      </c>
      <c r="BF55" s="10">
        <f>VLOOKUP(A55,'18'!B:BA,52,0)</f>
        <v>120</v>
      </c>
      <c r="BG55" s="5" t="s">
        <v>129</v>
      </c>
      <c r="BH55" s="15">
        <f t="shared" si="20"/>
        <v>0</v>
      </c>
      <c r="BI55" s="10">
        <f>VLOOKUP(A55,'19'!B:BA,52,0)</f>
        <v>159</v>
      </c>
      <c r="BJ55" s="5" t="s">
        <v>129</v>
      </c>
      <c r="BK55" s="15">
        <f t="shared" si="21"/>
        <v>0</v>
      </c>
      <c r="BL55" s="10">
        <f>VLOOKUP(A55,'20'!B:BA,52,0)</f>
        <v>162</v>
      </c>
      <c r="BM55" s="5" t="s">
        <v>129</v>
      </c>
      <c r="BN55" s="15">
        <f t="shared" si="22"/>
        <v>0</v>
      </c>
      <c r="BO55" s="10">
        <f>VLOOKUP(A55,'21'!B:BC,54,0)</f>
        <v>171</v>
      </c>
      <c r="BP55" s="5" t="s">
        <v>129</v>
      </c>
      <c r="BQ55" s="15">
        <f t="shared" si="23"/>
        <v>0</v>
      </c>
      <c r="BR55" s="10">
        <f>VLOOKUP(A55,'22'!B:BC,54,0)</f>
        <v>174</v>
      </c>
      <c r="BS55" s="5" t="s">
        <v>129</v>
      </c>
      <c r="BT55" s="15">
        <f t="shared" si="24"/>
        <v>0</v>
      </c>
      <c r="BU55" s="10">
        <f>VLOOKUP(A55,'23'!B:BC,54,0)</f>
        <v>186</v>
      </c>
      <c r="BV55" s="5" t="s">
        <v>129</v>
      </c>
      <c r="BW55" s="15">
        <f t="shared" si="25"/>
        <v>0</v>
      </c>
      <c r="BX55" s="10">
        <f>VLOOKUP(A55,'24'!B:BC,54,0)</f>
        <v>210</v>
      </c>
      <c r="BY55" s="5" t="s">
        <v>129</v>
      </c>
      <c r="BZ55" s="15">
        <f t="shared" si="26"/>
        <v>0</v>
      </c>
      <c r="CA55" s="10">
        <f>VLOOKUP(A55,'25'!B:BC,54,0)</f>
        <v>132</v>
      </c>
      <c r="CB55" s="5" t="s">
        <v>129</v>
      </c>
      <c r="CC55" s="15">
        <f t="shared" si="27"/>
        <v>0</v>
      </c>
      <c r="CD55" s="10">
        <f>VLOOKUP(A55,'26'!B:BC,54,0)</f>
        <v>126</v>
      </c>
      <c r="CE55" s="5" t="s">
        <v>129</v>
      </c>
      <c r="CF55" s="15">
        <f t="shared" si="28"/>
        <v>0</v>
      </c>
      <c r="CG55" s="10">
        <f>VLOOKUP(A55,'27'!B:BC,54,0)</f>
        <v>138</v>
      </c>
      <c r="CH55" s="5" t="s">
        <v>129</v>
      </c>
      <c r="CI55" s="15">
        <f t="shared" si="29"/>
        <v>0</v>
      </c>
      <c r="CJ55" s="10">
        <f>VLOOKUP(A55,'28'!B:BC,54,0)</f>
        <v>105</v>
      </c>
      <c r="CK55" s="5" t="s">
        <v>129</v>
      </c>
      <c r="CL55" s="15">
        <f t="shared" si="30"/>
        <v>0</v>
      </c>
      <c r="CM55" s="10">
        <f>VLOOKUP(A55,'29'!B:BC,54,0)</f>
        <v>0</v>
      </c>
      <c r="CN55" s="5" t="s">
        <v>129</v>
      </c>
      <c r="CO55" s="15">
        <f t="shared" si="31"/>
        <v>0</v>
      </c>
      <c r="CP55" s="10">
        <f>VLOOKUP(A55,'30'!B:BC,54,0)</f>
        <v>0</v>
      </c>
      <c r="CQ55" s="5" t="s">
        <v>129</v>
      </c>
      <c r="CR55" s="15">
        <f t="shared" si="32"/>
        <v>0</v>
      </c>
      <c r="CS55" s="10">
        <v>0</v>
      </c>
      <c r="CT55" s="5" t="s">
        <v>129</v>
      </c>
      <c r="CU55" s="15">
        <f t="shared" si="33"/>
        <v>0</v>
      </c>
      <c r="CV55" s="191">
        <f>VLOOKUP(A55,สรุป!B:BA,52,0)</f>
        <v>3456</v>
      </c>
      <c r="CW55" s="5" t="s">
        <v>129</v>
      </c>
      <c r="CX55" s="15">
        <f t="shared" si="35"/>
        <v>0</v>
      </c>
    </row>
    <row r="56" spans="1:102" x14ac:dyDescent="0.25">
      <c r="A56" s="5">
        <v>1113173</v>
      </c>
      <c r="B56" s="63" t="s">
        <v>594</v>
      </c>
      <c r="C56" s="245">
        <v>0</v>
      </c>
      <c r="D56" s="19">
        <f t="shared" si="34"/>
        <v>298</v>
      </c>
      <c r="E56" s="5" t="s">
        <v>129</v>
      </c>
      <c r="F56" s="13">
        <f t="shared" si="2"/>
        <v>0</v>
      </c>
      <c r="G56" s="10">
        <f>VLOOKUP(A56,'1'!B:BA,52,0)</f>
        <v>13</v>
      </c>
      <c r="H56" s="5" t="s">
        <v>129</v>
      </c>
      <c r="I56" s="15">
        <f t="shared" si="3"/>
        <v>0</v>
      </c>
      <c r="J56" s="10">
        <f>VLOOKUP(A56,'2'!B:BA,52,0)</f>
        <v>7</v>
      </c>
      <c r="K56" s="5" t="s">
        <v>129</v>
      </c>
      <c r="L56" s="15">
        <f t="shared" si="4"/>
        <v>0</v>
      </c>
      <c r="M56" s="10">
        <f>VLOOKUP(A56,'3'!B:BA,52,0)</f>
        <v>4</v>
      </c>
      <c r="N56" s="5" t="s">
        <v>129</v>
      </c>
      <c r="O56" s="15">
        <f t="shared" si="5"/>
        <v>0</v>
      </c>
      <c r="P56" s="10">
        <f>VLOOKUP(A56,'4'!B:BA,52,0)</f>
        <v>4</v>
      </c>
      <c r="Q56" s="5" t="s">
        <v>129</v>
      </c>
      <c r="R56" s="15">
        <f t="shared" si="6"/>
        <v>0</v>
      </c>
      <c r="S56" s="10">
        <f>VLOOKUP(A56,'5'!B:BA,52,0)</f>
        <v>20</v>
      </c>
      <c r="T56" s="5" t="s">
        <v>129</v>
      </c>
      <c r="U56" s="15">
        <f t="shared" si="7"/>
        <v>0</v>
      </c>
      <c r="V56" s="10">
        <f>VLOOKUP(A56,'6'!B:BA,52,0)</f>
        <v>8</v>
      </c>
      <c r="W56" s="5" t="s">
        <v>129</v>
      </c>
      <c r="X56" s="15">
        <f t="shared" si="8"/>
        <v>0</v>
      </c>
      <c r="Y56" s="10">
        <f>VLOOKUP(A56,'7'!B:BA,52,0)</f>
        <v>10</v>
      </c>
      <c r="Z56" s="5" t="s">
        <v>129</v>
      </c>
      <c r="AA56" s="15">
        <f t="shared" si="9"/>
        <v>0</v>
      </c>
      <c r="AB56" s="10">
        <f>VLOOKUP(A56,'8'!B:BA,52,0)</f>
        <v>14</v>
      </c>
      <c r="AC56" s="5" t="s">
        <v>129</v>
      </c>
      <c r="AD56" s="15">
        <f t="shared" si="10"/>
        <v>0</v>
      </c>
      <c r="AE56" s="10">
        <f>VLOOKUP(A56,'9'!B:BA,52,0)</f>
        <v>12</v>
      </c>
      <c r="AF56" s="5" t="s">
        <v>129</v>
      </c>
      <c r="AG56" s="15">
        <f t="shared" si="11"/>
        <v>0</v>
      </c>
      <c r="AH56" s="10">
        <f>VLOOKUP(A56,'10'!B:BA,52,0)</f>
        <v>11</v>
      </c>
      <c r="AI56" s="5" t="s">
        <v>129</v>
      </c>
      <c r="AJ56" s="15">
        <f t="shared" si="12"/>
        <v>0</v>
      </c>
      <c r="AK56" s="10">
        <f>VLOOKUP(A56,'11'!B:BA,52,0)</f>
        <v>14</v>
      </c>
      <c r="AL56" s="5" t="s">
        <v>129</v>
      </c>
      <c r="AM56" s="15">
        <f t="shared" si="13"/>
        <v>0</v>
      </c>
      <c r="AN56" s="10">
        <f>VLOOKUP(A56,'12'!B:BA,52,0)</f>
        <v>11</v>
      </c>
      <c r="AO56" s="5" t="s">
        <v>129</v>
      </c>
      <c r="AP56" s="15">
        <f t="shared" si="14"/>
        <v>0</v>
      </c>
      <c r="AQ56" s="10">
        <f>VLOOKUP(A56,'13'!B:BA,52,0)</f>
        <v>9</v>
      </c>
      <c r="AR56" s="5" t="s">
        <v>129</v>
      </c>
      <c r="AS56" s="15">
        <f t="shared" si="15"/>
        <v>0</v>
      </c>
      <c r="AT56" s="10">
        <f>VLOOKUP(A56,'14'!B:BA,52,0)</f>
        <v>9</v>
      </c>
      <c r="AU56" s="5" t="s">
        <v>129</v>
      </c>
      <c r="AV56" s="15">
        <f t="shared" si="16"/>
        <v>0</v>
      </c>
      <c r="AW56" s="10">
        <f>VLOOKUP(A56,'15'!B:BA,52,0)</f>
        <v>10</v>
      </c>
      <c r="AX56" s="5" t="s">
        <v>129</v>
      </c>
      <c r="AY56" s="15">
        <f t="shared" si="17"/>
        <v>0</v>
      </c>
      <c r="AZ56" s="10">
        <f>VLOOKUP(A56,'16'!B:BA,52,0)</f>
        <v>20</v>
      </c>
      <c r="BA56" s="5" t="s">
        <v>129</v>
      </c>
      <c r="BB56" s="15">
        <f t="shared" si="18"/>
        <v>0</v>
      </c>
      <c r="BC56" s="10">
        <f>VLOOKUP(A56,'17'!B:BA,52,0)</f>
        <v>4</v>
      </c>
      <c r="BD56" s="5" t="s">
        <v>129</v>
      </c>
      <c r="BE56" s="15">
        <f t="shared" si="19"/>
        <v>0</v>
      </c>
      <c r="BF56" s="10">
        <f>VLOOKUP(A56,'18'!B:BA,52,0)</f>
        <v>10</v>
      </c>
      <c r="BG56" s="5" t="s">
        <v>129</v>
      </c>
      <c r="BH56" s="15">
        <f t="shared" si="20"/>
        <v>0</v>
      </c>
      <c r="BI56" s="10">
        <f>VLOOKUP(A56,'19'!B:BA,52,0)</f>
        <v>4</v>
      </c>
      <c r="BJ56" s="5" t="s">
        <v>129</v>
      </c>
      <c r="BK56" s="15">
        <f t="shared" si="21"/>
        <v>0</v>
      </c>
      <c r="BL56" s="10">
        <f>VLOOKUP(A56,'20'!B:BA,52,0)</f>
        <v>9</v>
      </c>
      <c r="BM56" s="5" t="s">
        <v>129</v>
      </c>
      <c r="BN56" s="15">
        <f t="shared" si="22"/>
        <v>0</v>
      </c>
      <c r="BO56" s="10">
        <f>VLOOKUP(A56,'21'!B:BC,54,0)</f>
        <v>9</v>
      </c>
      <c r="BP56" s="5" t="s">
        <v>129</v>
      </c>
      <c r="BQ56" s="15">
        <f t="shared" si="23"/>
        <v>0</v>
      </c>
      <c r="BR56" s="10">
        <f>VLOOKUP(A56,'22'!B:BC,54,0)</f>
        <v>11</v>
      </c>
      <c r="BS56" s="5" t="s">
        <v>129</v>
      </c>
      <c r="BT56" s="15">
        <f t="shared" si="24"/>
        <v>0</v>
      </c>
      <c r="BU56" s="10">
        <f>VLOOKUP(A56,'23'!B:BC,54,0)</f>
        <v>9</v>
      </c>
      <c r="BV56" s="5" t="s">
        <v>129</v>
      </c>
      <c r="BW56" s="15">
        <f t="shared" si="25"/>
        <v>0</v>
      </c>
      <c r="BX56" s="10">
        <f>VLOOKUP(A56,'24'!B:BC,54,0)</f>
        <v>12</v>
      </c>
      <c r="BY56" s="5" t="s">
        <v>129</v>
      </c>
      <c r="BZ56" s="15">
        <f t="shared" si="26"/>
        <v>0</v>
      </c>
      <c r="CA56" s="10">
        <f>VLOOKUP(A56,'25'!B:BC,54,0)</f>
        <v>10</v>
      </c>
      <c r="CB56" s="5" t="s">
        <v>129</v>
      </c>
      <c r="CC56" s="15">
        <f t="shared" si="27"/>
        <v>0</v>
      </c>
      <c r="CD56" s="10">
        <f>VLOOKUP(A56,'26'!B:BC,54,0)</f>
        <v>28</v>
      </c>
      <c r="CE56" s="5" t="s">
        <v>129</v>
      </c>
      <c r="CF56" s="15">
        <f t="shared" si="28"/>
        <v>0</v>
      </c>
      <c r="CG56" s="10">
        <f>VLOOKUP(A56,'27'!B:BC,54,0)</f>
        <v>7</v>
      </c>
      <c r="CH56" s="5" t="s">
        <v>129</v>
      </c>
      <c r="CI56" s="15">
        <f t="shared" si="29"/>
        <v>0</v>
      </c>
      <c r="CJ56" s="10">
        <f>VLOOKUP(A56,'28'!B:BC,54,0)</f>
        <v>17</v>
      </c>
      <c r="CK56" s="5" t="s">
        <v>129</v>
      </c>
      <c r="CL56" s="15">
        <f t="shared" si="30"/>
        <v>0</v>
      </c>
      <c r="CM56" s="10">
        <f>VLOOKUP(A56,'29'!B:BC,54,0)</f>
        <v>0</v>
      </c>
      <c r="CN56" s="5" t="s">
        <v>129</v>
      </c>
      <c r="CO56" s="15">
        <f t="shared" si="31"/>
        <v>0</v>
      </c>
      <c r="CP56" s="10">
        <f>VLOOKUP(A56,'30'!B:BC,54,0)</f>
        <v>0</v>
      </c>
      <c r="CQ56" s="5" t="s">
        <v>129</v>
      </c>
      <c r="CR56" s="15">
        <f t="shared" si="32"/>
        <v>0</v>
      </c>
      <c r="CS56" s="10">
        <v>0</v>
      </c>
      <c r="CT56" s="5" t="s">
        <v>129</v>
      </c>
      <c r="CU56" s="15">
        <f t="shared" si="33"/>
        <v>0</v>
      </c>
      <c r="CV56" s="191">
        <f>VLOOKUP(A56,สรุป!B:BA,52,0)</f>
        <v>298</v>
      </c>
      <c r="CW56" s="5" t="s">
        <v>129</v>
      </c>
      <c r="CX56" s="15">
        <f t="shared" si="35"/>
        <v>0</v>
      </c>
    </row>
    <row r="57" spans="1:102" x14ac:dyDescent="0.25">
      <c r="A57" s="5">
        <v>1112006</v>
      </c>
      <c r="B57" s="63" t="s">
        <v>608</v>
      </c>
      <c r="C57" s="245" t="s">
        <v>885</v>
      </c>
      <c r="D57" s="19">
        <f t="shared" si="34"/>
        <v>0</v>
      </c>
      <c r="E57" s="5" t="s">
        <v>129</v>
      </c>
      <c r="F57" s="13">
        <f t="shared" si="2"/>
        <v>0</v>
      </c>
      <c r="G57" s="10">
        <f>VLOOKUP(A57,'1'!B:BA,52,0)</f>
        <v>0</v>
      </c>
      <c r="H57" s="5" t="s">
        <v>129</v>
      </c>
      <c r="I57" s="15">
        <f t="shared" si="3"/>
        <v>0</v>
      </c>
      <c r="J57" s="10">
        <f>VLOOKUP(A57,'2'!B:BA,52,0)</f>
        <v>0</v>
      </c>
      <c r="K57" s="5" t="s">
        <v>129</v>
      </c>
      <c r="L57" s="15">
        <f t="shared" si="4"/>
        <v>0</v>
      </c>
      <c r="M57" s="10">
        <f>VLOOKUP(A57,'3'!B:BA,52,0)</f>
        <v>0</v>
      </c>
      <c r="N57" s="5" t="s">
        <v>129</v>
      </c>
      <c r="O57" s="15">
        <f t="shared" si="5"/>
        <v>0</v>
      </c>
      <c r="P57" s="10">
        <f>VLOOKUP(A57,'4'!B:BA,52,0)</f>
        <v>0</v>
      </c>
      <c r="Q57" s="5" t="s">
        <v>129</v>
      </c>
      <c r="R57" s="15">
        <f t="shared" si="6"/>
        <v>0</v>
      </c>
      <c r="S57" s="10">
        <f>VLOOKUP(A57,'5'!B:BA,52,0)</f>
        <v>0</v>
      </c>
      <c r="T57" s="5" t="s">
        <v>129</v>
      </c>
      <c r="U57" s="15">
        <f t="shared" si="7"/>
        <v>0</v>
      </c>
      <c r="V57" s="10">
        <f>VLOOKUP(A57,'6'!B:BA,52,0)</f>
        <v>0</v>
      </c>
      <c r="W57" s="5" t="s">
        <v>129</v>
      </c>
      <c r="X57" s="15">
        <f t="shared" si="8"/>
        <v>0</v>
      </c>
      <c r="Y57" s="10">
        <f>VLOOKUP(A57,'7'!B:BA,52,0)</f>
        <v>0</v>
      </c>
      <c r="Z57" s="5" t="s">
        <v>129</v>
      </c>
      <c r="AA57" s="15">
        <f t="shared" si="9"/>
        <v>0</v>
      </c>
      <c r="AB57" s="10">
        <f>VLOOKUP(A57,'8'!B:BA,52,0)</f>
        <v>0</v>
      </c>
      <c r="AC57" s="5" t="s">
        <v>129</v>
      </c>
      <c r="AD57" s="15">
        <f t="shared" si="10"/>
        <v>0</v>
      </c>
      <c r="AE57" s="10">
        <f>VLOOKUP(A57,'9'!B:BA,52,0)</f>
        <v>0</v>
      </c>
      <c r="AF57" s="5" t="s">
        <v>129</v>
      </c>
      <c r="AG57" s="15">
        <f t="shared" si="11"/>
        <v>0</v>
      </c>
      <c r="AH57" s="10">
        <f>VLOOKUP(A57,'10'!B:BA,52,0)</f>
        <v>0</v>
      </c>
      <c r="AI57" s="5" t="s">
        <v>129</v>
      </c>
      <c r="AJ57" s="15">
        <f t="shared" si="12"/>
        <v>0</v>
      </c>
      <c r="AK57" s="10">
        <f>VLOOKUP(A57,'11'!B:BA,52,0)</f>
        <v>0</v>
      </c>
      <c r="AL57" s="5" t="s">
        <v>129</v>
      </c>
      <c r="AM57" s="15">
        <f t="shared" si="13"/>
        <v>0</v>
      </c>
      <c r="AN57" s="10">
        <f>VLOOKUP(A57,'12'!B:BA,52,0)</f>
        <v>0</v>
      </c>
      <c r="AO57" s="5" t="s">
        <v>129</v>
      </c>
      <c r="AP57" s="15">
        <f t="shared" si="14"/>
        <v>0</v>
      </c>
      <c r="AQ57" s="10">
        <f>VLOOKUP(A57,'13'!B:BA,52,0)</f>
        <v>0</v>
      </c>
      <c r="AR57" s="5" t="s">
        <v>129</v>
      </c>
      <c r="AS57" s="15">
        <f t="shared" si="15"/>
        <v>0</v>
      </c>
      <c r="AT57" s="10">
        <f>VLOOKUP(A57,'14'!B:BA,52,0)</f>
        <v>0</v>
      </c>
      <c r="AU57" s="5" t="s">
        <v>129</v>
      </c>
      <c r="AV57" s="15">
        <f t="shared" si="16"/>
        <v>0</v>
      </c>
      <c r="AW57" s="10">
        <f>VLOOKUP(A57,'15'!B:BA,52,0)</f>
        <v>0</v>
      </c>
      <c r="AX57" s="5" t="s">
        <v>129</v>
      </c>
      <c r="AY57" s="15">
        <f t="shared" si="17"/>
        <v>0</v>
      </c>
      <c r="AZ57" s="10">
        <f>VLOOKUP(A57,'16'!B:BA,52,0)</f>
        <v>0</v>
      </c>
      <c r="BA57" s="5" t="s">
        <v>129</v>
      </c>
      <c r="BB57" s="15">
        <f t="shared" si="18"/>
        <v>0</v>
      </c>
      <c r="BC57" s="10">
        <f>VLOOKUP(A57,'17'!B:BA,52,0)</f>
        <v>0</v>
      </c>
      <c r="BD57" s="5" t="s">
        <v>129</v>
      </c>
      <c r="BE57" s="15">
        <f t="shared" si="19"/>
        <v>0</v>
      </c>
      <c r="BF57" s="10">
        <f>VLOOKUP(A57,'18'!B:BA,52,0)</f>
        <v>0</v>
      </c>
      <c r="BG57" s="5" t="s">
        <v>129</v>
      </c>
      <c r="BH57" s="15">
        <f t="shared" si="20"/>
        <v>0</v>
      </c>
      <c r="BI57" s="10">
        <f>VLOOKUP(A57,'19'!B:BA,52,0)</f>
        <v>0</v>
      </c>
      <c r="BJ57" s="5" t="s">
        <v>129</v>
      </c>
      <c r="BK57" s="15">
        <f t="shared" si="21"/>
        <v>0</v>
      </c>
      <c r="BL57" s="10">
        <f>VLOOKUP(A57,'20'!B:BA,52,0)</f>
        <v>0</v>
      </c>
      <c r="BM57" s="5" t="s">
        <v>129</v>
      </c>
      <c r="BN57" s="15">
        <f t="shared" si="22"/>
        <v>0</v>
      </c>
      <c r="BO57" s="10">
        <f>VLOOKUP(A57,'21'!B:BC,54,0)</f>
        <v>0</v>
      </c>
      <c r="BP57" s="5" t="s">
        <v>129</v>
      </c>
      <c r="BQ57" s="15">
        <f t="shared" si="23"/>
        <v>0</v>
      </c>
      <c r="BR57" s="10">
        <f>VLOOKUP(A57,'22'!B:BC,54,0)</f>
        <v>0</v>
      </c>
      <c r="BS57" s="5" t="s">
        <v>129</v>
      </c>
      <c r="BT57" s="15">
        <f t="shared" si="24"/>
        <v>0</v>
      </c>
      <c r="BU57" s="10">
        <f>VLOOKUP(A57,'23'!B:BC,54,0)</f>
        <v>0</v>
      </c>
      <c r="BV57" s="5" t="s">
        <v>129</v>
      </c>
      <c r="BW57" s="15">
        <f t="shared" si="25"/>
        <v>0</v>
      </c>
      <c r="BX57" s="10">
        <f>VLOOKUP(A57,'24'!B:BC,54,0)</f>
        <v>0</v>
      </c>
      <c r="BY57" s="5" t="s">
        <v>129</v>
      </c>
      <c r="BZ57" s="15">
        <f t="shared" si="26"/>
        <v>0</v>
      </c>
      <c r="CA57" s="10">
        <f>VLOOKUP(A57,'25'!B:BC,54,0)</f>
        <v>0</v>
      </c>
      <c r="CB57" s="5" t="s">
        <v>129</v>
      </c>
      <c r="CC57" s="15">
        <f t="shared" si="27"/>
        <v>0</v>
      </c>
      <c r="CD57" s="10">
        <f>VLOOKUP(A57,'26'!B:BC,54,0)</f>
        <v>0</v>
      </c>
      <c r="CE57" s="5" t="s">
        <v>129</v>
      </c>
      <c r="CF57" s="15">
        <f t="shared" si="28"/>
        <v>0</v>
      </c>
      <c r="CG57" s="10">
        <f>VLOOKUP(A57,'27'!B:BC,54,0)</f>
        <v>0</v>
      </c>
      <c r="CH57" s="5" t="s">
        <v>129</v>
      </c>
      <c r="CI57" s="15">
        <f t="shared" si="29"/>
        <v>0</v>
      </c>
      <c r="CJ57" s="10">
        <f>VLOOKUP(A57,'28'!B:BC,54,0)</f>
        <v>0</v>
      </c>
      <c r="CK57" s="5" t="s">
        <v>129</v>
      </c>
      <c r="CL57" s="15">
        <f t="shared" si="30"/>
        <v>0</v>
      </c>
      <c r="CM57" s="10">
        <f>VLOOKUP(A57,'29'!B:BC,54,0)</f>
        <v>0</v>
      </c>
      <c r="CN57" s="5" t="s">
        <v>129</v>
      </c>
      <c r="CO57" s="15">
        <f t="shared" si="31"/>
        <v>0</v>
      </c>
      <c r="CP57" s="10">
        <f>VLOOKUP(A57,'30'!B:BC,54,0)</f>
        <v>0</v>
      </c>
      <c r="CQ57" s="5" t="s">
        <v>129</v>
      </c>
      <c r="CR57" s="15">
        <f t="shared" si="32"/>
        <v>0</v>
      </c>
      <c r="CS57" s="10">
        <v>0</v>
      </c>
      <c r="CT57" s="5" t="s">
        <v>129</v>
      </c>
      <c r="CU57" s="15">
        <f t="shared" si="33"/>
        <v>0</v>
      </c>
      <c r="CV57" s="191">
        <f>VLOOKUP(A57,สรุป!B:BA,52,0)</f>
        <v>0</v>
      </c>
      <c r="CW57" s="5" t="s">
        <v>129</v>
      </c>
      <c r="CX57" s="15">
        <f t="shared" si="35"/>
        <v>0</v>
      </c>
    </row>
    <row r="58" spans="1:102" x14ac:dyDescent="0.25">
      <c r="A58" s="5">
        <v>1112400</v>
      </c>
      <c r="B58" s="63" t="s">
        <v>613</v>
      </c>
      <c r="C58" s="245" t="s">
        <v>885</v>
      </c>
      <c r="D58" s="19">
        <f t="shared" si="34"/>
        <v>0</v>
      </c>
      <c r="E58" s="5" t="s">
        <v>129</v>
      </c>
      <c r="F58" s="13">
        <f t="shared" si="2"/>
        <v>0</v>
      </c>
      <c r="G58" s="10">
        <f>VLOOKUP(A58,'1'!B:BA,52,0)</f>
        <v>0</v>
      </c>
      <c r="H58" s="5" t="s">
        <v>129</v>
      </c>
      <c r="I58" s="15">
        <f t="shared" si="3"/>
        <v>0</v>
      </c>
      <c r="J58" s="10">
        <f>VLOOKUP(A58,'2'!B:BA,52,0)</f>
        <v>0</v>
      </c>
      <c r="K58" s="5" t="s">
        <v>129</v>
      </c>
      <c r="L58" s="15">
        <f t="shared" si="4"/>
        <v>0</v>
      </c>
      <c r="M58" s="10">
        <f>VLOOKUP(A58,'3'!B:BA,52,0)</f>
        <v>0</v>
      </c>
      <c r="N58" s="5" t="s">
        <v>129</v>
      </c>
      <c r="O58" s="15">
        <f t="shared" si="5"/>
        <v>0</v>
      </c>
      <c r="P58" s="10">
        <f>VLOOKUP(A58,'4'!B:BA,52,0)</f>
        <v>0</v>
      </c>
      <c r="Q58" s="5" t="s">
        <v>129</v>
      </c>
      <c r="R58" s="15">
        <f t="shared" si="6"/>
        <v>0</v>
      </c>
      <c r="S58" s="10">
        <f>VLOOKUP(A58,'5'!B:BA,52,0)</f>
        <v>0</v>
      </c>
      <c r="T58" s="5" t="s">
        <v>129</v>
      </c>
      <c r="U58" s="15">
        <f t="shared" si="7"/>
        <v>0</v>
      </c>
      <c r="V58" s="10">
        <f>VLOOKUP(A58,'6'!B:BA,52,0)</f>
        <v>0</v>
      </c>
      <c r="W58" s="5" t="s">
        <v>129</v>
      </c>
      <c r="X58" s="15">
        <f t="shared" si="8"/>
        <v>0</v>
      </c>
      <c r="Y58" s="10">
        <f>VLOOKUP(A58,'7'!B:BA,52,0)</f>
        <v>0</v>
      </c>
      <c r="Z58" s="5" t="s">
        <v>129</v>
      </c>
      <c r="AA58" s="15">
        <f t="shared" si="9"/>
        <v>0</v>
      </c>
      <c r="AB58" s="10">
        <f>VLOOKUP(A58,'8'!B:BA,52,0)</f>
        <v>0</v>
      </c>
      <c r="AC58" s="5" t="s">
        <v>129</v>
      </c>
      <c r="AD58" s="15">
        <f t="shared" si="10"/>
        <v>0</v>
      </c>
      <c r="AE58" s="10">
        <f>VLOOKUP(A58,'9'!B:BA,52,0)</f>
        <v>0</v>
      </c>
      <c r="AF58" s="5" t="s">
        <v>129</v>
      </c>
      <c r="AG58" s="15">
        <f t="shared" si="11"/>
        <v>0</v>
      </c>
      <c r="AH58" s="10">
        <f>VLOOKUP(A58,'10'!B:BA,52,0)</f>
        <v>0</v>
      </c>
      <c r="AI58" s="5" t="s">
        <v>129</v>
      </c>
      <c r="AJ58" s="15">
        <f t="shared" si="12"/>
        <v>0</v>
      </c>
      <c r="AK58" s="10">
        <f>VLOOKUP(A58,'11'!B:BA,52,0)</f>
        <v>0</v>
      </c>
      <c r="AL58" s="5" t="s">
        <v>129</v>
      </c>
      <c r="AM58" s="15">
        <f t="shared" si="13"/>
        <v>0</v>
      </c>
      <c r="AN58" s="10">
        <f>VLOOKUP(A58,'12'!B:BA,52,0)</f>
        <v>0</v>
      </c>
      <c r="AO58" s="5" t="s">
        <v>129</v>
      </c>
      <c r="AP58" s="15">
        <f t="shared" si="14"/>
        <v>0</v>
      </c>
      <c r="AQ58" s="10">
        <f>VLOOKUP(A58,'13'!B:BA,52,0)</f>
        <v>0</v>
      </c>
      <c r="AR58" s="5" t="s">
        <v>129</v>
      </c>
      <c r="AS58" s="15">
        <f t="shared" si="15"/>
        <v>0</v>
      </c>
      <c r="AT58" s="10">
        <f>VLOOKUP(A58,'14'!B:BA,52,0)</f>
        <v>0</v>
      </c>
      <c r="AU58" s="5" t="s">
        <v>129</v>
      </c>
      <c r="AV58" s="15">
        <f t="shared" si="16"/>
        <v>0</v>
      </c>
      <c r="AW58" s="10">
        <f>VLOOKUP(A58,'15'!B:BA,52,0)</f>
        <v>0</v>
      </c>
      <c r="AX58" s="5" t="s">
        <v>129</v>
      </c>
      <c r="AY58" s="15">
        <f t="shared" si="17"/>
        <v>0</v>
      </c>
      <c r="AZ58" s="10">
        <f>VLOOKUP(A58,'16'!B:BA,52,0)</f>
        <v>0</v>
      </c>
      <c r="BA58" s="5" t="s">
        <v>129</v>
      </c>
      <c r="BB58" s="15">
        <f t="shared" si="18"/>
        <v>0</v>
      </c>
      <c r="BC58" s="10">
        <f>VLOOKUP(A58,'17'!B:BA,52,0)</f>
        <v>0</v>
      </c>
      <c r="BD58" s="5" t="s">
        <v>129</v>
      </c>
      <c r="BE58" s="15">
        <f t="shared" si="19"/>
        <v>0</v>
      </c>
      <c r="BF58" s="10">
        <f>VLOOKUP(A58,'18'!B:BA,52,0)</f>
        <v>0</v>
      </c>
      <c r="BG58" s="5" t="s">
        <v>129</v>
      </c>
      <c r="BH58" s="15">
        <f t="shared" si="20"/>
        <v>0</v>
      </c>
      <c r="BI58" s="10">
        <f>VLOOKUP(A58,'19'!B:BA,52,0)</f>
        <v>0</v>
      </c>
      <c r="BJ58" s="5" t="s">
        <v>129</v>
      </c>
      <c r="BK58" s="15">
        <f t="shared" si="21"/>
        <v>0</v>
      </c>
      <c r="BL58" s="10">
        <f>VLOOKUP(A58,'20'!B:BA,52,0)</f>
        <v>0</v>
      </c>
      <c r="BM58" s="5" t="s">
        <v>129</v>
      </c>
      <c r="BN58" s="15">
        <f t="shared" si="22"/>
        <v>0</v>
      </c>
      <c r="BO58" s="10">
        <f>VLOOKUP(A58,'21'!B:BC,54,0)</f>
        <v>0</v>
      </c>
      <c r="BP58" s="5" t="s">
        <v>129</v>
      </c>
      <c r="BQ58" s="15">
        <f t="shared" si="23"/>
        <v>0</v>
      </c>
      <c r="BR58" s="10">
        <f>VLOOKUP(A58,'22'!B:BC,54,0)</f>
        <v>0</v>
      </c>
      <c r="BS58" s="5" t="s">
        <v>129</v>
      </c>
      <c r="BT58" s="15">
        <f t="shared" si="24"/>
        <v>0</v>
      </c>
      <c r="BU58" s="10">
        <f>VLOOKUP(A58,'23'!B:BC,54,0)</f>
        <v>0</v>
      </c>
      <c r="BV58" s="5" t="s">
        <v>129</v>
      </c>
      <c r="BW58" s="15">
        <f t="shared" si="25"/>
        <v>0</v>
      </c>
      <c r="BX58" s="10">
        <f>VLOOKUP(A58,'24'!B:BC,54,0)</f>
        <v>0</v>
      </c>
      <c r="BY58" s="5" t="s">
        <v>129</v>
      </c>
      <c r="BZ58" s="15">
        <f t="shared" si="26"/>
        <v>0</v>
      </c>
      <c r="CA58" s="10">
        <f>VLOOKUP(A58,'25'!B:BC,54,0)</f>
        <v>0</v>
      </c>
      <c r="CB58" s="5" t="s">
        <v>129</v>
      </c>
      <c r="CC58" s="15">
        <f t="shared" si="27"/>
        <v>0</v>
      </c>
      <c r="CD58" s="10">
        <f>VLOOKUP(A58,'26'!B:BC,54,0)</f>
        <v>0</v>
      </c>
      <c r="CE58" s="5" t="s">
        <v>129</v>
      </c>
      <c r="CF58" s="15">
        <f t="shared" si="28"/>
        <v>0</v>
      </c>
      <c r="CG58" s="10">
        <f>VLOOKUP(A58,'27'!B:BC,54,0)</f>
        <v>0</v>
      </c>
      <c r="CH58" s="5" t="s">
        <v>129</v>
      </c>
      <c r="CI58" s="15">
        <f t="shared" si="29"/>
        <v>0</v>
      </c>
      <c r="CJ58" s="10">
        <f>VLOOKUP(A58,'28'!B:BC,54,0)</f>
        <v>0</v>
      </c>
      <c r="CK58" s="5" t="s">
        <v>129</v>
      </c>
      <c r="CL58" s="15">
        <f t="shared" si="30"/>
        <v>0</v>
      </c>
      <c r="CM58" s="10">
        <f>VLOOKUP(A58,'29'!B:BC,54,0)</f>
        <v>0</v>
      </c>
      <c r="CN58" s="5" t="s">
        <v>129</v>
      </c>
      <c r="CO58" s="15">
        <f t="shared" si="31"/>
        <v>0</v>
      </c>
      <c r="CP58" s="10">
        <f>VLOOKUP(A58,'30'!B:BC,54,0)</f>
        <v>0</v>
      </c>
      <c r="CQ58" s="5" t="s">
        <v>129</v>
      </c>
      <c r="CR58" s="15">
        <f t="shared" si="32"/>
        <v>0</v>
      </c>
      <c r="CS58" s="10">
        <v>0</v>
      </c>
      <c r="CT58" s="5" t="s">
        <v>129</v>
      </c>
      <c r="CU58" s="15">
        <f t="shared" si="33"/>
        <v>0</v>
      </c>
      <c r="CV58" s="191">
        <f>VLOOKUP(A58,สรุป!B:BA,52,0)</f>
        <v>0</v>
      </c>
      <c r="CW58" s="5" t="s">
        <v>129</v>
      </c>
      <c r="CX58" s="15">
        <f t="shared" si="35"/>
        <v>0</v>
      </c>
    </row>
    <row r="59" spans="1:102" x14ac:dyDescent="0.25">
      <c r="A59" s="5">
        <v>1113081</v>
      </c>
      <c r="B59" s="63" t="s">
        <v>611</v>
      </c>
      <c r="C59" s="245" t="s">
        <v>885</v>
      </c>
      <c r="D59" s="19">
        <f t="shared" si="34"/>
        <v>0</v>
      </c>
      <c r="E59" s="5" t="s">
        <v>129</v>
      </c>
      <c r="F59" s="13">
        <f t="shared" si="2"/>
        <v>0</v>
      </c>
      <c r="G59" s="10">
        <f>VLOOKUP(A59,'1'!B:BA,52,0)</f>
        <v>0</v>
      </c>
      <c r="H59" s="5" t="s">
        <v>129</v>
      </c>
      <c r="I59" s="15">
        <f t="shared" si="3"/>
        <v>0</v>
      </c>
      <c r="J59" s="10">
        <f>VLOOKUP(A59,'2'!B:BA,52,0)</f>
        <v>0</v>
      </c>
      <c r="K59" s="5" t="s">
        <v>129</v>
      </c>
      <c r="L59" s="15">
        <f t="shared" si="4"/>
        <v>0</v>
      </c>
      <c r="M59" s="10">
        <f>VLOOKUP(A59,'3'!B:BA,52,0)</f>
        <v>0</v>
      </c>
      <c r="N59" s="5" t="s">
        <v>129</v>
      </c>
      <c r="O59" s="15">
        <f t="shared" si="5"/>
        <v>0</v>
      </c>
      <c r="P59" s="10">
        <f>VLOOKUP(A59,'4'!B:BA,52,0)</f>
        <v>0</v>
      </c>
      <c r="Q59" s="5" t="s">
        <v>129</v>
      </c>
      <c r="R59" s="15">
        <f t="shared" si="6"/>
        <v>0</v>
      </c>
      <c r="S59" s="10">
        <f>VLOOKUP(A59,'5'!B:BA,52,0)</f>
        <v>0</v>
      </c>
      <c r="T59" s="5" t="s">
        <v>129</v>
      </c>
      <c r="U59" s="15">
        <f t="shared" si="7"/>
        <v>0</v>
      </c>
      <c r="V59" s="10">
        <f>VLOOKUP(A59,'6'!B:BA,52,0)</f>
        <v>0</v>
      </c>
      <c r="W59" s="5" t="s">
        <v>129</v>
      </c>
      <c r="X59" s="15">
        <f t="shared" si="8"/>
        <v>0</v>
      </c>
      <c r="Y59" s="10">
        <f>VLOOKUP(A59,'7'!B:BA,52,0)</f>
        <v>0</v>
      </c>
      <c r="Z59" s="5" t="s">
        <v>129</v>
      </c>
      <c r="AA59" s="15">
        <f t="shared" si="9"/>
        <v>0</v>
      </c>
      <c r="AB59" s="10">
        <f>VLOOKUP(A59,'8'!B:BA,52,0)</f>
        <v>0</v>
      </c>
      <c r="AC59" s="5" t="s">
        <v>129</v>
      </c>
      <c r="AD59" s="15">
        <f t="shared" si="10"/>
        <v>0</v>
      </c>
      <c r="AE59" s="10">
        <f>VLOOKUP(A59,'9'!B:BA,52,0)</f>
        <v>0</v>
      </c>
      <c r="AF59" s="5" t="s">
        <v>129</v>
      </c>
      <c r="AG59" s="15">
        <f t="shared" si="11"/>
        <v>0</v>
      </c>
      <c r="AH59" s="10">
        <f>VLOOKUP(A59,'10'!B:BA,52,0)</f>
        <v>0</v>
      </c>
      <c r="AI59" s="5" t="s">
        <v>129</v>
      </c>
      <c r="AJ59" s="15">
        <f t="shared" si="12"/>
        <v>0</v>
      </c>
      <c r="AK59" s="10">
        <f>VLOOKUP(A59,'11'!B:BA,52,0)</f>
        <v>0</v>
      </c>
      <c r="AL59" s="5" t="s">
        <v>129</v>
      </c>
      <c r="AM59" s="15">
        <f t="shared" si="13"/>
        <v>0</v>
      </c>
      <c r="AN59" s="10">
        <f>VLOOKUP(A59,'12'!B:BA,52,0)</f>
        <v>0</v>
      </c>
      <c r="AO59" s="5" t="s">
        <v>129</v>
      </c>
      <c r="AP59" s="15">
        <f t="shared" si="14"/>
        <v>0</v>
      </c>
      <c r="AQ59" s="10">
        <f>VLOOKUP(A59,'13'!B:BA,52,0)</f>
        <v>0</v>
      </c>
      <c r="AR59" s="5" t="s">
        <v>129</v>
      </c>
      <c r="AS59" s="15">
        <f t="shared" si="15"/>
        <v>0</v>
      </c>
      <c r="AT59" s="10">
        <f>VLOOKUP(A59,'14'!B:BA,52,0)</f>
        <v>0</v>
      </c>
      <c r="AU59" s="5" t="s">
        <v>129</v>
      </c>
      <c r="AV59" s="15">
        <f t="shared" si="16"/>
        <v>0</v>
      </c>
      <c r="AW59" s="10">
        <f>VLOOKUP(A59,'15'!B:BA,52,0)</f>
        <v>0</v>
      </c>
      <c r="AX59" s="5" t="s">
        <v>129</v>
      </c>
      <c r="AY59" s="15">
        <f t="shared" si="17"/>
        <v>0</v>
      </c>
      <c r="AZ59" s="10">
        <f>VLOOKUP(A59,'16'!B:BA,52,0)</f>
        <v>0</v>
      </c>
      <c r="BA59" s="5" t="s">
        <v>129</v>
      </c>
      <c r="BB59" s="15">
        <f t="shared" si="18"/>
        <v>0</v>
      </c>
      <c r="BC59" s="10">
        <f>VLOOKUP(A59,'17'!B:BA,52,0)</f>
        <v>0</v>
      </c>
      <c r="BD59" s="5" t="s">
        <v>129</v>
      </c>
      <c r="BE59" s="15">
        <f t="shared" si="19"/>
        <v>0</v>
      </c>
      <c r="BF59" s="10">
        <f>VLOOKUP(A59,'18'!B:BA,52,0)</f>
        <v>0</v>
      </c>
      <c r="BG59" s="5" t="s">
        <v>129</v>
      </c>
      <c r="BH59" s="15">
        <f t="shared" si="20"/>
        <v>0</v>
      </c>
      <c r="BI59" s="10">
        <f>VLOOKUP(A59,'19'!B:BA,52,0)</f>
        <v>0</v>
      </c>
      <c r="BJ59" s="5" t="s">
        <v>129</v>
      </c>
      <c r="BK59" s="15">
        <f t="shared" si="21"/>
        <v>0</v>
      </c>
      <c r="BL59" s="10">
        <f>VLOOKUP(A59,'20'!B:BA,52,0)</f>
        <v>0</v>
      </c>
      <c r="BM59" s="5" t="s">
        <v>129</v>
      </c>
      <c r="BN59" s="15">
        <f t="shared" si="22"/>
        <v>0</v>
      </c>
      <c r="BO59" s="10">
        <f>VLOOKUP(A59,'21'!B:BC,54,0)</f>
        <v>0</v>
      </c>
      <c r="BP59" s="5" t="s">
        <v>129</v>
      </c>
      <c r="BQ59" s="15">
        <f t="shared" si="23"/>
        <v>0</v>
      </c>
      <c r="BR59" s="10">
        <f>VLOOKUP(A59,'22'!B:BC,54,0)</f>
        <v>0</v>
      </c>
      <c r="BS59" s="5" t="s">
        <v>129</v>
      </c>
      <c r="BT59" s="15">
        <f t="shared" si="24"/>
        <v>0</v>
      </c>
      <c r="BU59" s="10">
        <f>VLOOKUP(A59,'23'!B:BC,54,0)</f>
        <v>0</v>
      </c>
      <c r="BV59" s="5" t="s">
        <v>129</v>
      </c>
      <c r="BW59" s="15">
        <f t="shared" si="25"/>
        <v>0</v>
      </c>
      <c r="BX59" s="10">
        <f>VLOOKUP(A59,'24'!B:BC,54,0)</f>
        <v>0</v>
      </c>
      <c r="BY59" s="5" t="s">
        <v>129</v>
      </c>
      <c r="BZ59" s="15">
        <f t="shared" si="26"/>
        <v>0</v>
      </c>
      <c r="CA59" s="10">
        <f>VLOOKUP(A59,'25'!B:BC,54,0)</f>
        <v>0</v>
      </c>
      <c r="CB59" s="5" t="s">
        <v>129</v>
      </c>
      <c r="CC59" s="15">
        <f t="shared" si="27"/>
        <v>0</v>
      </c>
      <c r="CD59" s="10">
        <f>VLOOKUP(A59,'26'!B:BC,54,0)</f>
        <v>0</v>
      </c>
      <c r="CE59" s="5" t="s">
        <v>129</v>
      </c>
      <c r="CF59" s="15">
        <f t="shared" si="28"/>
        <v>0</v>
      </c>
      <c r="CG59" s="10">
        <f>VLOOKUP(A59,'27'!B:BC,54,0)</f>
        <v>0</v>
      </c>
      <c r="CH59" s="5" t="s">
        <v>129</v>
      </c>
      <c r="CI59" s="15">
        <f t="shared" si="29"/>
        <v>0</v>
      </c>
      <c r="CJ59" s="10">
        <f>VLOOKUP(A59,'28'!B:BC,54,0)</f>
        <v>0</v>
      </c>
      <c r="CK59" s="5" t="s">
        <v>129</v>
      </c>
      <c r="CL59" s="15">
        <f t="shared" si="30"/>
        <v>0</v>
      </c>
      <c r="CM59" s="10">
        <f>VLOOKUP(A59,'29'!B:BC,54,0)</f>
        <v>0</v>
      </c>
      <c r="CN59" s="5" t="s">
        <v>129</v>
      </c>
      <c r="CO59" s="15">
        <f t="shared" si="31"/>
        <v>0</v>
      </c>
      <c r="CP59" s="10">
        <f>VLOOKUP(A59,'30'!B:BC,54,0)</f>
        <v>0</v>
      </c>
      <c r="CQ59" s="5" t="s">
        <v>129</v>
      </c>
      <c r="CR59" s="15">
        <f t="shared" si="32"/>
        <v>0</v>
      </c>
      <c r="CS59" s="10">
        <v>0</v>
      </c>
      <c r="CT59" s="5" t="s">
        <v>129</v>
      </c>
      <c r="CU59" s="15">
        <f t="shared" si="33"/>
        <v>0</v>
      </c>
      <c r="CV59" s="191">
        <f>VLOOKUP(A59,สรุป!B:BA,52,0)</f>
        <v>0</v>
      </c>
      <c r="CW59" s="5" t="s">
        <v>129</v>
      </c>
      <c r="CX59" s="15">
        <f t="shared" si="35"/>
        <v>0</v>
      </c>
    </row>
    <row r="60" spans="1:102" x14ac:dyDescent="0.25">
      <c r="A60" s="5">
        <v>300</v>
      </c>
      <c r="B60" s="63" t="s">
        <v>792</v>
      </c>
      <c r="C60" s="144">
        <v>75</v>
      </c>
      <c r="D60" s="19">
        <f t="shared" si="34"/>
        <v>77</v>
      </c>
      <c r="E60" s="5" t="s">
        <v>129</v>
      </c>
      <c r="F60" s="13">
        <f t="shared" si="2"/>
        <v>5775</v>
      </c>
      <c r="G60" s="10">
        <f>VLOOKUP(A60,'1'!B:BA,52,0)</f>
        <v>2</v>
      </c>
      <c r="H60" s="5" t="s">
        <v>129</v>
      </c>
      <c r="I60" s="15">
        <f t="shared" si="3"/>
        <v>150</v>
      </c>
      <c r="J60" s="10">
        <f>VLOOKUP(A60,'2'!B:BA,52,0)</f>
        <v>3</v>
      </c>
      <c r="K60" s="5" t="s">
        <v>129</v>
      </c>
      <c r="L60" s="15">
        <f t="shared" si="4"/>
        <v>225</v>
      </c>
      <c r="M60" s="10">
        <f>VLOOKUP(A60,'3'!B:BA,52,0)</f>
        <v>6</v>
      </c>
      <c r="N60" s="5" t="s">
        <v>129</v>
      </c>
      <c r="O60" s="15">
        <f t="shared" si="5"/>
        <v>450</v>
      </c>
      <c r="P60" s="10">
        <f>VLOOKUP(A60,'4'!B:BA,52,0)</f>
        <v>0</v>
      </c>
      <c r="Q60" s="5" t="s">
        <v>129</v>
      </c>
      <c r="R60" s="15">
        <f t="shared" si="6"/>
        <v>0</v>
      </c>
      <c r="S60" s="10">
        <f>VLOOKUP(A60,'5'!B:BA,52,0)</f>
        <v>6</v>
      </c>
      <c r="T60" s="5" t="s">
        <v>129</v>
      </c>
      <c r="U60" s="15">
        <f t="shared" si="7"/>
        <v>450</v>
      </c>
      <c r="V60" s="10">
        <f>VLOOKUP(A60,'6'!B:BA,52,0)</f>
        <v>2</v>
      </c>
      <c r="W60" s="5" t="s">
        <v>129</v>
      </c>
      <c r="X60" s="15">
        <f t="shared" si="8"/>
        <v>150</v>
      </c>
      <c r="Y60" s="10">
        <f>VLOOKUP(A60,'7'!B:BA,52,0)</f>
        <v>3</v>
      </c>
      <c r="Z60" s="5" t="s">
        <v>129</v>
      </c>
      <c r="AA60" s="15">
        <f t="shared" si="9"/>
        <v>225</v>
      </c>
      <c r="AB60" s="10">
        <f>VLOOKUP(A60,'8'!B:BA,52,0)</f>
        <v>3</v>
      </c>
      <c r="AC60" s="5" t="s">
        <v>129</v>
      </c>
      <c r="AD60" s="15">
        <f t="shared" si="10"/>
        <v>225</v>
      </c>
      <c r="AE60" s="10">
        <f>VLOOKUP(A60,'9'!B:BA,52,0)</f>
        <v>2</v>
      </c>
      <c r="AF60" s="5" t="s">
        <v>129</v>
      </c>
      <c r="AG60" s="15">
        <f t="shared" si="11"/>
        <v>150</v>
      </c>
      <c r="AH60" s="10">
        <f>VLOOKUP(A60,'10'!B:BA,52,0)</f>
        <v>4</v>
      </c>
      <c r="AI60" s="5" t="s">
        <v>129</v>
      </c>
      <c r="AJ60" s="15">
        <f t="shared" si="12"/>
        <v>300</v>
      </c>
      <c r="AK60" s="10">
        <f>VLOOKUP(A60,'11'!B:BA,52,0)</f>
        <v>0</v>
      </c>
      <c r="AL60" s="5" t="s">
        <v>129</v>
      </c>
      <c r="AM60" s="15">
        <f t="shared" si="13"/>
        <v>0</v>
      </c>
      <c r="AN60" s="10">
        <f>VLOOKUP(A60,'12'!B:BA,52,0)</f>
        <v>3</v>
      </c>
      <c r="AO60" s="5" t="s">
        <v>129</v>
      </c>
      <c r="AP60" s="15">
        <f t="shared" si="14"/>
        <v>225</v>
      </c>
      <c r="AQ60" s="10">
        <f>VLOOKUP(A60,'13'!B:BA,52,0)</f>
        <v>4</v>
      </c>
      <c r="AR60" s="5" t="s">
        <v>129</v>
      </c>
      <c r="AS60" s="15">
        <f t="shared" si="15"/>
        <v>300</v>
      </c>
      <c r="AT60" s="10">
        <f>VLOOKUP(A60,'14'!B:BA,52,0)</f>
        <v>2</v>
      </c>
      <c r="AU60" s="5" t="s">
        <v>129</v>
      </c>
      <c r="AV60" s="15">
        <f t="shared" si="16"/>
        <v>150</v>
      </c>
      <c r="AW60" s="10">
        <f>VLOOKUP(A60,'15'!B:BA,52,0)</f>
        <v>1</v>
      </c>
      <c r="AX60" s="5" t="s">
        <v>129</v>
      </c>
      <c r="AY60" s="15">
        <f t="shared" si="17"/>
        <v>75</v>
      </c>
      <c r="AZ60" s="10">
        <f>VLOOKUP(A60,'16'!B:BA,52,0)</f>
        <v>0</v>
      </c>
      <c r="BA60" s="5" t="s">
        <v>129</v>
      </c>
      <c r="BB60" s="15">
        <f t="shared" si="18"/>
        <v>0</v>
      </c>
      <c r="BC60" s="10">
        <f>VLOOKUP(A60,'17'!B:BA,52,0)</f>
        <v>0</v>
      </c>
      <c r="BD60" s="5" t="s">
        <v>129</v>
      </c>
      <c r="BE60" s="15">
        <f t="shared" si="19"/>
        <v>0</v>
      </c>
      <c r="BF60" s="10">
        <f>VLOOKUP(A60,'18'!B:BA,52,0)</f>
        <v>0</v>
      </c>
      <c r="BG60" s="5" t="s">
        <v>129</v>
      </c>
      <c r="BH60" s="15">
        <f t="shared" si="20"/>
        <v>0</v>
      </c>
      <c r="BI60" s="10">
        <f>VLOOKUP(A60,'19'!B:BA,52,0)</f>
        <v>0</v>
      </c>
      <c r="BJ60" s="5" t="s">
        <v>129</v>
      </c>
      <c r="BK60" s="15">
        <f t="shared" si="21"/>
        <v>0</v>
      </c>
      <c r="BL60" s="10">
        <f>VLOOKUP(A60,'20'!B:BA,52,0)</f>
        <v>0</v>
      </c>
      <c r="BM60" s="5" t="s">
        <v>129</v>
      </c>
      <c r="BN60" s="15">
        <f t="shared" si="22"/>
        <v>0</v>
      </c>
      <c r="BO60" s="10">
        <f>VLOOKUP(A60,'21'!B:BC,54,0)</f>
        <v>2</v>
      </c>
      <c r="BP60" s="5" t="s">
        <v>129</v>
      </c>
      <c r="BQ60" s="15">
        <f t="shared" si="23"/>
        <v>150</v>
      </c>
      <c r="BR60" s="10">
        <f>VLOOKUP(A60,'22'!B:BC,54,0)</f>
        <v>15</v>
      </c>
      <c r="BS60" s="5" t="s">
        <v>129</v>
      </c>
      <c r="BT60" s="15">
        <f t="shared" si="24"/>
        <v>1125</v>
      </c>
      <c r="BU60" s="10">
        <f>VLOOKUP(A60,'23'!B:BC,54,0)</f>
        <v>3</v>
      </c>
      <c r="BV60" s="5" t="s">
        <v>129</v>
      </c>
      <c r="BW60" s="15">
        <f t="shared" si="25"/>
        <v>225</v>
      </c>
      <c r="BX60" s="10">
        <f>VLOOKUP(A60,'24'!B:BC,54,0)</f>
        <v>4</v>
      </c>
      <c r="BY60" s="5" t="s">
        <v>129</v>
      </c>
      <c r="BZ60" s="15">
        <f t="shared" si="26"/>
        <v>300</v>
      </c>
      <c r="CA60" s="10">
        <f>VLOOKUP(A60,'25'!B:BC,54,0)</f>
        <v>3</v>
      </c>
      <c r="CB60" s="5" t="s">
        <v>129</v>
      </c>
      <c r="CC60" s="15">
        <f t="shared" si="27"/>
        <v>225</v>
      </c>
      <c r="CD60" s="10">
        <f>VLOOKUP(A60,'26'!B:BC,54,0)</f>
        <v>1</v>
      </c>
      <c r="CE60" s="5" t="s">
        <v>129</v>
      </c>
      <c r="CF60" s="15">
        <f t="shared" si="28"/>
        <v>75</v>
      </c>
      <c r="CG60" s="10">
        <f>VLOOKUP(A60,'27'!B:BC,54,0)</f>
        <v>2</v>
      </c>
      <c r="CH60" s="5" t="s">
        <v>129</v>
      </c>
      <c r="CI60" s="15">
        <f t="shared" si="29"/>
        <v>150</v>
      </c>
      <c r="CJ60" s="10">
        <f>VLOOKUP(A60,'28'!B:BC,54,0)</f>
        <v>6</v>
      </c>
      <c r="CK60" s="5" t="s">
        <v>129</v>
      </c>
      <c r="CL60" s="15">
        <f t="shared" si="30"/>
        <v>450</v>
      </c>
      <c r="CM60" s="10">
        <f>VLOOKUP(A60,'29'!B:BC,54,0)</f>
        <v>0</v>
      </c>
      <c r="CN60" s="5" t="s">
        <v>129</v>
      </c>
      <c r="CO60" s="15">
        <f t="shared" si="31"/>
        <v>0</v>
      </c>
      <c r="CP60" s="10">
        <f>VLOOKUP(A60,'30'!B:BC,54,0)</f>
        <v>0</v>
      </c>
      <c r="CQ60" s="5" t="s">
        <v>129</v>
      </c>
      <c r="CR60" s="15">
        <f t="shared" si="32"/>
        <v>0</v>
      </c>
      <c r="CS60" s="10">
        <v>0</v>
      </c>
      <c r="CT60" s="5" t="s">
        <v>129</v>
      </c>
      <c r="CU60" s="15">
        <f t="shared" si="33"/>
        <v>0</v>
      </c>
      <c r="CV60" s="191">
        <f>VLOOKUP(A60,สรุป!B:BA,52,0)</f>
        <v>77</v>
      </c>
      <c r="CW60" s="5" t="s">
        <v>129</v>
      </c>
      <c r="CX60" s="15">
        <f t="shared" si="35"/>
        <v>5775</v>
      </c>
    </row>
    <row r="61" spans="1:102" x14ac:dyDescent="0.25">
      <c r="A61" s="5">
        <v>200</v>
      </c>
      <c r="B61" s="63" t="s">
        <v>793</v>
      </c>
      <c r="C61" s="144">
        <v>15</v>
      </c>
      <c r="D61" s="19">
        <f t="shared" si="34"/>
        <v>274</v>
      </c>
      <c r="E61" s="5" t="s">
        <v>129</v>
      </c>
      <c r="F61" s="13">
        <f t="shared" si="2"/>
        <v>4110</v>
      </c>
      <c r="G61" s="10">
        <f>VLOOKUP(A61,'1'!B:BA,52,0)</f>
        <v>46</v>
      </c>
      <c r="H61" s="5" t="s">
        <v>129</v>
      </c>
      <c r="I61" s="15">
        <f t="shared" si="3"/>
        <v>690</v>
      </c>
      <c r="J61" s="10">
        <f>VLOOKUP(A61,'2'!B:BA,52,0)</f>
        <v>15</v>
      </c>
      <c r="K61" s="5" t="s">
        <v>129</v>
      </c>
      <c r="L61" s="15">
        <f t="shared" si="4"/>
        <v>225</v>
      </c>
      <c r="M61" s="10">
        <f>VLOOKUP(A61,'3'!B:BA,52,0)</f>
        <v>9</v>
      </c>
      <c r="N61" s="5" t="s">
        <v>129</v>
      </c>
      <c r="O61" s="15">
        <f t="shared" si="5"/>
        <v>135</v>
      </c>
      <c r="P61" s="10">
        <f>VLOOKUP(A61,'4'!B:BA,52,0)</f>
        <v>0</v>
      </c>
      <c r="Q61" s="5" t="s">
        <v>129</v>
      </c>
      <c r="R61" s="15">
        <f t="shared" si="6"/>
        <v>0</v>
      </c>
      <c r="S61" s="10">
        <f>VLOOKUP(A61,'5'!B:BA,52,0)</f>
        <v>0</v>
      </c>
      <c r="T61" s="5" t="s">
        <v>129</v>
      </c>
      <c r="U61" s="15">
        <f t="shared" si="7"/>
        <v>0</v>
      </c>
      <c r="V61" s="10">
        <f>VLOOKUP(A61,'6'!B:BA,52,0)</f>
        <v>0</v>
      </c>
      <c r="W61" s="5" t="s">
        <v>129</v>
      </c>
      <c r="X61" s="15">
        <f t="shared" si="8"/>
        <v>0</v>
      </c>
      <c r="Y61" s="10">
        <f>VLOOKUP(A61,'7'!B:BA,52,0)</f>
        <v>0</v>
      </c>
      <c r="Z61" s="5" t="s">
        <v>129</v>
      </c>
      <c r="AA61" s="15">
        <f t="shared" si="9"/>
        <v>0</v>
      </c>
      <c r="AB61" s="10">
        <f>VLOOKUP(A61,'8'!B:BA,52,0)</f>
        <v>0</v>
      </c>
      <c r="AC61" s="5" t="s">
        <v>129</v>
      </c>
      <c r="AD61" s="15">
        <f t="shared" si="10"/>
        <v>0</v>
      </c>
      <c r="AE61" s="10">
        <f>VLOOKUP(A61,'9'!B:BA,52,0)</f>
        <v>0</v>
      </c>
      <c r="AF61" s="5" t="s">
        <v>129</v>
      </c>
      <c r="AG61" s="15">
        <f t="shared" si="11"/>
        <v>0</v>
      </c>
      <c r="AH61" s="10">
        <f>VLOOKUP(A61,'10'!B:BA,52,0)</f>
        <v>1</v>
      </c>
      <c r="AI61" s="5" t="s">
        <v>129</v>
      </c>
      <c r="AJ61" s="15">
        <f t="shared" si="12"/>
        <v>15</v>
      </c>
      <c r="AK61" s="10">
        <f>VLOOKUP(A61,'11'!B:BA,52,0)</f>
        <v>12</v>
      </c>
      <c r="AL61" s="5" t="s">
        <v>129</v>
      </c>
      <c r="AM61" s="15">
        <f t="shared" si="13"/>
        <v>180</v>
      </c>
      <c r="AN61" s="10">
        <f>VLOOKUP(A61,'12'!B:BA,52,0)</f>
        <v>18</v>
      </c>
      <c r="AO61" s="5" t="s">
        <v>129</v>
      </c>
      <c r="AP61" s="15">
        <f t="shared" si="14"/>
        <v>270</v>
      </c>
      <c r="AQ61" s="10">
        <f>VLOOKUP(A61,'13'!B:BA,52,0)</f>
        <v>19</v>
      </c>
      <c r="AR61" s="5" t="s">
        <v>129</v>
      </c>
      <c r="AS61" s="15">
        <f t="shared" si="15"/>
        <v>285</v>
      </c>
      <c r="AT61" s="10">
        <f>VLOOKUP(A61,'14'!B:BA,52,0)</f>
        <v>17</v>
      </c>
      <c r="AU61" s="5" t="s">
        <v>129</v>
      </c>
      <c r="AV61" s="15">
        <f t="shared" si="16"/>
        <v>255</v>
      </c>
      <c r="AW61" s="10">
        <f>VLOOKUP(A61,'15'!B:BA,52,0)</f>
        <v>17</v>
      </c>
      <c r="AX61" s="5" t="s">
        <v>129</v>
      </c>
      <c r="AY61" s="15">
        <f t="shared" si="17"/>
        <v>255</v>
      </c>
      <c r="AZ61" s="10">
        <f>VLOOKUP(A61,'16'!B:BA,52,0)</f>
        <v>16</v>
      </c>
      <c r="BA61" s="5" t="s">
        <v>129</v>
      </c>
      <c r="BB61" s="15">
        <f t="shared" si="18"/>
        <v>240</v>
      </c>
      <c r="BC61" s="10">
        <f>VLOOKUP(A61,'17'!B:BA,52,0)</f>
        <v>0</v>
      </c>
      <c r="BD61" s="5" t="s">
        <v>129</v>
      </c>
      <c r="BE61" s="15">
        <f t="shared" si="19"/>
        <v>0</v>
      </c>
      <c r="BF61" s="10">
        <f>VLOOKUP(A61,'18'!B:BA,52,0)</f>
        <v>0</v>
      </c>
      <c r="BG61" s="5" t="s">
        <v>129</v>
      </c>
      <c r="BH61" s="15">
        <f t="shared" si="20"/>
        <v>0</v>
      </c>
      <c r="BI61" s="10">
        <f>VLOOKUP(A61,'19'!B:BA,52,0)</f>
        <v>0</v>
      </c>
      <c r="BJ61" s="5" t="s">
        <v>129</v>
      </c>
      <c r="BK61" s="15">
        <f t="shared" si="21"/>
        <v>0</v>
      </c>
      <c r="BL61" s="10">
        <f>VLOOKUP(A61,'20'!B:BA,52,0)</f>
        <v>0</v>
      </c>
      <c r="BM61" s="5" t="s">
        <v>129</v>
      </c>
      <c r="BN61" s="15">
        <f t="shared" si="22"/>
        <v>0</v>
      </c>
      <c r="BO61" s="10">
        <f>VLOOKUP(A61,'21'!B:BC,54,0)</f>
        <v>25</v>
      </c>
      <c r="BP61" s="5" t="s">
        <v>129</v>
      </c>
      <c r="BQ61" s="15">
        <f t="shared" si="23"/>
        <v>375</v>
      </c>
      <c r="BR61" s="10">
        <f>VLOOKUP(A61,'22'!B:BC,54,0)</f>
        <v>14</v>
      </c>
      <c r="BS61" s="5" t="s">
        <v>129</v>
      </c>
      <c r="BT61" s="15">
        <f t="shared" si="24"/>
        <v>210</v>
      </c>
      <c r="BU61" s="10">
        <f>VLOOKUP(A61,'23'!B:BC,54,0)</f>
        <v>9</v>
      </c>
      <c r="BV61" s="5" t="s">
        <v>129</v>
      </c>
      <c r="BW61" s="15">
        <f t="shared" si="25"/>
        <v>135</v>
      </c>
      <c r="BX61" s="10">
        <f>VLOOKUP(A61,'24'!B:BC,54,0)</f>
        <v>8</v>
      </c>
      <c r="BY61" s="5" t="s">
        <v>129</v>
      </c>
      <c r="BZ61" s="15">
        <f t="shared" si="26"/>
        <v>120</v>
      </c>
      <c r="CA61" s="10">
        <f>VLOOKUP(A61,'25'!B:BC,54,0)</f>
        <v>13</v>
      </c>
      <c r="CB61" s="5" t="s">
        <v>129</v>
      </c>
      <c r="CC61" s="15">
        <f t="shared" si="27"/>
        <v>195</v>
      </c>
      <c r="CD61" s="10">
        <f>VLOOKUP(A61,'26'!B:BC,54,0)</f>
        <v>12</v>
      </c>
      <c r="CE61" s="5" t="s">
        <v>129</v>
      </c>
      <c r="CF61" s="15">
        <f t="shared" si="28"/>
        <v>180</v>
      </c>
      <c r="CG61" s="10">
        <f>VLOOKUP(A61,'27'!B:BC,54,0)</f>
        <v>19</v>
      </c>
      <c r="CH61" s="5" t="s">
        <v>129</v>
      </c>
      <c r="CI61" s="15">
        <f t="shared" si="29"/>
        <v>285</v>
      </c>
      <c r="CJ61" s="10">
        <f>VLOOKUP(A61,'28'!B:BC,54,0)</f>
        <v>4</v>
      </c>
      <c r="CK61" s="5" t="s">
        <v>129</v>
      </c>
      <c r="CL61" s="15">
        <f t="shared" si="30"/>
        <v>60</v>
      </c>
      <c r="CM61" s="10">
        <f>VLOOKUP(A61,'29'!B:BC,54,0)</f>
        <v>0</v>
      </c>
      <c r="CN61" s="5" t="s">
        <v>129</v>
      </c>
      <c r="CO61" s="15">
        <f t="shared" si="31"/>
        <v>0</v>
      </c>
      <c r="CP61" s="10">
        <f>VLOOKUP(A61,'30'!B:BC,54,0)</f>
        <v>0</v>
      </c>
      <c r="CQ61" s="5" t="s">
        <v>129</v>
      </c>
      <c r="CR61" s="15">
        <f t="shared" si="32"/>
        <v>0</v>
      </c>
      <c r="CS61" s="10">
        <v>0</v>
      </c>
      <c r="CT61" s="5" t="s">
        <v>129</v>
      </c>
      <c r="CU61" s="15">
        <f t="shared" si="33"/>
        <v>0</v>
      </c>
      <c r="CV61" s="191">
        <f>VLOOKUP(A61,สรุป!B:BA,52,0)</f>
        <v>274</v>
      </c>
      <c r="CW61" s="5" t="s">
        <v>129</v>
      </c>
      <c r="CX61" s="15">
        <f t="shared" si="35"/>
        <v>4110</v>
      </c>
    </row>
    <row r="62" spans="1:102" x14ac:dyDescent="0.25">
      <c r="A62" s="5">
        <v>1004063</v>
      </c>
      <c r="B62" s="63" t="s">
        <v>813</v>
      </c>
      <c r="C62" s="144">
        <v>16.3</v>
      </c>
      <c r="D62" s="19">
        <f t="shared" si="34"/>
        <v>0</v>
      </c>
      <c r="E62" s="5" t="s">
        <v>129</v>
      </c>
      <c r="F62" s="13">
        <f t="shared" si="2"/>
        <v>0</v>
      </c>
      <c r="G62" s="10">
        <f>VLOOKUP(A62,'1'!B:BA,52,0)</f>
        <v>0</v>
      </c>
      <c r="H62" s="5" t="s">
        <v>129</v>
      </c>
      <c r="I62" s="15">
        <f t="shared" si="3"/>
        <v>0</v>
      </c>
      <c r="J62" s="10">
        <f>VLOOKUP(A62,'2'!B:BA,52,0)</f>
        <v>0</v>
      </c>
      <c r="K62" s="5" t="s">
        <v>129</v>
      </c>
      <c r="L62" s="15">
        <f t="shared" si="4"/>
        <v>0</v>
      </c>
      <c r="M62" s="10">
        <f>VLOOKUP(A62,'3'!B:BA,52,0)</f>
        <v>0</v>
      </c>
      <c r="N62" s="5" t="s">
        <v>129</v>
      </c>
      <c r="O62" s="15">
        <f t="shared" si="5"/>
        <v>0</v>
      </c>
      <c r="P62" s="10">
        <f>VLOOKUP(A62,'4'!B:BA,52,0)</f>
        <v>0</v>
      </c>
      <c r="Q62" s="5" t="s">
        <v>129</v>
      </c>
      <c r="R62" s="15">
        <f t="shared" si="6"/>
        <v>0</v>
      </c>
      <c r="S62" s="10">
        <f>VLOOKUP(A62,'5'!B:BA,52,0)</f>
        <v>0</v>
      </c>
      <c r="T62" s="5" t="s">
        <v>129</v>
      </c>
      <c r="U62" s="15">
        <f t="shared" si="7"/>
        <v>0</v>
      </c>
      <c r="V62" s="10">
        <f>VLOOKUP(A62,'6'!B:BA,52,0)</f>
        <v>1</v>
      </c>
      <c r="W62" s="5" t="s">
        <v>129</v>
      </c>
      <c r="X62" s="15">
        <f t="shared" si="8"/>
        <v>16.3</v>
      </c>
      <c r="Y62" s="10">
        <f>VLOOKUP(A62,'7'!B:BA,52,0)</f>
        <v>0</v>
      </c>
      <c r="Z62" s="5" t="s">
        <v>129</v>
      </c>
      <c r="AA62" s="15">
        <f t="shared" si="9"/>
        <v>0</v>
      </c>
      <c r="AB62" s="10">
        <f>VLOOKUP(A62,'8'!B:BA,52,0)</f>
        <v>0</v>
      </c>
      <c r="AC62" s="5" t="s">
        <v>129</v>
      </c>
      <c r="AD62" s="15">
        <f t="shared" si="10"/>
        <v>0</v>
      </c>
      <c r="AE62" s="10">
        <f>VLOOKUP(A62,'9'!B:BA,52,0)</f>
        <v>0</v>
      </c>
      <c r="AF62" s="5" t="s">
        <v>129</v>
      </c>
      <c r="AG62" s="15">
        <f t="shared" si="11"/>
        <v>0</v>
      </c>
      <c r="AH62" s="10">
        <f>VLOOKUP(A62,'10'!B:BA,52,0)</f>
        <v>0</v>
      </c>
      <c r="AI62" s="5" t="s">
        <v>129</v>
      </c>
      <c r="AJ62" s="15">
        <f t="shared" si="12"/>
        <v>0</v>
      </c>
      <c r="AK62" s="10">
        <f>VLOOKUP(A62,'11'!B:BA,52,0)</f>
        <v>0</v>
      </c>
      <c r="AL62" s="5" t="s">
        <v>129</v>
      </c>
      <c r="AM62" s="15">
        <f t="shared" si="13"/>
        <v>0</v>
      </c>
      <c r="AN62" s="10">
        <f>VLOOKUP(A62,'12'!B:BA,52,0)</f>
        <v>0</v>
      </c>
      <c r="AO62" s="5" t="s">
        <v>129</v>
      </c>
      <c r="AP62" s="15">
        <f t="shared" si="14"/>
        <v>0</v>
      </c>
      <c r="AQ62" s="10">
        <f>VLOOKUP(A62,'13'!B:BA,52,0)</f>
        <v>0</v>
      </c>
      <c r="AR62" s="5" t="s">
        <v>129</v>
      </c>
      <c r="AS62" s="15">
        <f t="shared" si="15"/>
        <v>0</v>
      </c>
      <c r="AT62" s="10">
        <f>VLOOKUP(A62,'14'!B:BA,52,0)</f>
        <v>0</v>
      </c>
      <c r="AU62" s="5" t="s">
        <v>129</v>
      </c>
      <c r="AV62" s="15">
        <f t="shared" si="16"/>
        <v>0</v>
      </c>
      <c r="AW62" s="10">
        <f>VLOOKUP(A62,'15'!B:BA,52,0)</f>
        <v>0</v>
      </c>
      <c r="AX62" s="5" t="s">
        <v>129</v>
      </c>
      <c r="AY62" s="15">
        <f t="shared" si="17"/>
        <v>0</v>
      </c>
      <c r="AZ62" s="10">
        <f>VLOOKUP(A62,'16'!B:BA,52,0)</f>
        <v>0</v>
      </c>
      <c r="BA62" s="5" t="s">
        <v>129</v>
      </c>
      <c r="BB62" s="15">
        <f t="shared" si="18"/>
        <v>0</v>
      </c>
      <c r="BC62" s="10">
        <f>VLOOKUP(A62,'17'!B:BA,52,0)</f>
        <v>0</v>
      </c>
      <c r="BD62" s="5" t="s">
        <v>129</v>
      </c>
      <c r="BE62" s="15">
        <f t="shared" si="19"/>
        <v>0</v>
      </c>
      <c r="BF62" s="10">
        <f>VLOOKUP(A62,'18'!B:BA,52,0)</f>
        <v>0</v>
      </c>
      <c r="BG62" s="5" t="s">
        <v>129</v>
      </c>
      <c r="BH62" s="15">
        <f t="shared" si="20"/>
        <v>0</v>
      </c>
      <c r="BI62" s="10">
        <f>VLOOKUP(A62,'19'!B:BA,52,0)</f>
        <v>0</v>
      </c>
      <c r="BJ62" s="5" t="s">
        <v>129</v>
      </c>
      <c r="BK62" s="15">
        <f t="shared" si="21"/>
        <v>0</v>
      </c>
      <c r="BL62" s="10">
        <f>VLOOKUP(A62,'20'!B:BA,52,0)</f>
        <v>0</v>
      </c>
      <c r="BM62" s="5" t="s">
        <v>129</v>
      </c>
      <c r="BN62" s="15">
        <f t="shared" si="22"/>
        <v>0</v>
      </c>
      <c r="BO62" s="10">
        <f>VLOOKUP(A62,'21'!B:BC,54,0)</f>
        <v>0</v>
      </c>
      <c r="BP62" s="5" t="s">
        <v>129</v>
      </c>
      <c r="BQ62" s="15">
        <f t="shared" si="23"/>
        <v>0</v>
      </c>
      <c r="BR62" s="10">
        <f>VLOOKUP(A62,'22'!B:BC,54,0)</f>
        <v>0</v>
      </c>
      <c r="BS62" s="5" t="s">
        <v>129</v>
      </c>
      <c r="BT62" s="15">
        <f t="shared" si="24"/>
        <v>0</v>
      </c>
      <c r="BU62" s="10">
        <f>VLOOKUP(A62,'23'!B:BC,54,0)</f>
        <v>0</v>
      </c>
      <c r="BV62" s="5" t="s">
        <v>129</v>
      </c>
      <c r="BW62" s="15">
        <f t="shared" si="25"/>
        <v>0</v>
      </c>
      <c r="BX62" s="10">
        <f>VLOOKUP(A62,'24'!B:BC,54,0)</f>
        <v>0</v>
      </c>
      <c r="BY62" s="5" t="s">
        <v>129</v>
      </c>
      <c r="BZ62" s="15">
        <f t="shared" si="26"/>
        <v>0</v>
      </c>
      <c r="CA62" s="10">
        <f>VLOOKUP(A62,'25'!B:BC,54,0)</f>
        <v>0</v>
      </c>
      <c r="CB62" s="5" t="s">
        <v>129</v>
      </c>
      <c r="CC62" s="15">
        <f t="shared" si="27"/>
        <v>0</v>
      </c>
      <c r="CD62" s="10">
        <f>VLOOKUP(A62,'26'!B:BC,54,0)</f>
        <v>0</v>
      </c>
      <c r="CE62" s="5" t="s">
        <v>129</v>
      </c>
      <c r="CF62" s="15">
        <f t="shared" si="28"/>
        <v>0</v>
      </c>
      <c r="CG62" s="10">
        <f>VLOOKUP(A62,'27'!B:BC,54,0)</f>
        <v>0</v>
      </c>
      <c r="CH62" s="5" t="s">
        <v>129</v>
      </c>
      <c r="CI62" s="15">
        <f t="shared" si="29"/>
        <v>0</v>
      </c>
      <c r="CJ62" s="10">
        <f>VLOOKUP(A62,'28'!B:BC,54,0)</f>
        <v>0</v>
      </c>
      <c r="CK62" s="5" t="s">
        <v>129</v>
      </c>
      <c r="CL62" s="15">
        <f t="shared" si="30"/>
        <v>0</v>
      </c>
      <c r="CM62" s="10">
        <f>VLOOKUP(A62,'29'!B:BC,54,0)</f>
        <v>0</v>
      </c>
      <c r="CN62" s="5" t="s">
        <v>129</v>
      </c>
      <c r="CO62" s="15">
        <f t="shared" si="31"/>
        <v>0</v>
      </c>
      <c r="CP62" s="10">
        <f>VLOOKUP(A62,'30'!B:BC,54,0)</f>
        <v>0</v>
      </c>
      <c r="CQ62" s="5" t="s">
        <v>129</v>
      </c>
      <c r="CR62" s="15">
        <f t="shared" si="32"/>
        <v>0</v>
      </c>
      <c r="CS62" s="10">
        <v>0</v>
      </c>
      <c r="CT62" s="5" t="s">
        <v>129</v>
      </c>
      <c r="CU62" s="15">
        <f t="shared" si="33"/>
        <v>0</v>
      </c>
      <c r="CV62" s="191">
        <f>VLOOKUP(A62,สรุป!B:BA,52,0)</f>
        <v>0</v>
      </c>
      <c r="CW62" s="5" t="s">
        <v>129</v>
      </c>
      <c r="CX62" s="15">
        <f t="shared" si="35"/>
        <v>0</v>
      </c>
    </row>
    <row r="63" spans="1:102" x14ac:dyDescent="0.25">
      <c r="A63" s="5">
        <v>1004065</v>
      </c>
      <c r="B63" s="63" t="s">
        <v>814</v>
      </c>
      <c r="C63" s="144">
        <v>14.91</v>
      </c>
      <c r="D63" s="19">
        <f t="shared" si="34"/>
        <v>0</v>
      </c>
      <c r="E63" s="5" t="s">
        <v>129</v>
      </c>
      <c r="F63" s="13">
        <f t="shared" si="2"/>
        <v>0</v>
      </c>
      <c r="G63" s="10">
        <f>VLOOKUP(A63,'1'!B:BA,52,0)</f>
        <v>0</v>
      </c>
      <c r="H63" s="5" t="s">
        <v>129</v>
      </c>
      <c r="I63" s="15">
        <f t="shared" si="3"/>
        <v>0</v>
      </c>
      <c r="J63" s="10">
        <f>VLOOKUP(A63,'2'!B:BA,52,0)</f>
        <v>0</v>
      </c>
      <c r="K63" s="5" t="s">
        <v>129</v>
      </c>
      <c r="L63" s="15">
        <f t="shared" si="4"/>
        <v>0</v>
      </c>
      <c r="M63" s="10">
        <f>VLOOKUP(A63,'3'!B:BA,52,0)</f>
        <v>0</v>
      </c>
      <c r="N63" s="5" t="s">
        <v>129</v>
      </c>
      <c r="O63" s="15">
        <f t="shared" si="5"/>
        <v>0</v>
      </c>
      <c r="P63" s="10">
        <f>VLOOKUP(A63,'4'!B:BA,52,0)</f>
        <v>0</v>
      </c>
      <c r="Q63" s="5" t="s">
        <v>129</v>
      </c>
      <c r="R63" s="15">
        <f t="shared" si="6"/>
        <v>0</v>
      </c>
      <c r="S63" s="10">
        <f>VLOOKUP(A63,'5'!B:BA,52,0)</f>
        <v>0</v>
      </c>
      <c r="T63" s="5" t="s">
        <v>129</v>
      </c>
      <c r="U63" s="15">
        <f t="shared" si="7"/>
        <v>0</v>
      </c>
      <c r="V63" s="10">
        <f>VLOOKUP(A63,'6'!B:BA,52,0)</f>
        <v>1</v>
      </c>
      <c r="W63" s="5" t="s">
        <v>129</v>
      </c>
      <c r="X63" s="15">
        <f t="shared" si="8"/>
        <v>14.91</v>
      </c>
      <c r="Y63" s="10">
        <f>VLOOKUP(A63,'7'!B:BA,52,0)</f>
        <v>0</v>
      </c>
      <c r="Z63" s="5" t="s">
        <v>129</v>
      </c>
      <c r="AA63" s="15">
        <f t="shared" si="9"/>
        <v>0</v>
      </c>
      <c r="AB63" s="10">
        <f>VLOOKUP(A63,'8'!B:BA,52,0)</f>
        <v>0</v>
      </c>
      <c r="AC63" s="5" t="s">
        <v>129</v>
      </c>
      <c r="AD63" s="15">
        <f t="shared" si="10"/>
        <v>0</v>
      </c>
      <c r="AE63" s="10">
        <f>VLOOKUP(A63,'9'!B:BA,52,0)</f>
        <v>0</v>
      </c>
      <c r="AF63" s="5" t="s">
        <v>129</v>
      </c>
      <c r="AG63" s="15">
        <f t="shared" si="11"/>
        <v>0</v>
      </c>
      <c r="AH63" s="10">
        <f>VLOOKUP(A63,'10'!B:BA,52,0)</f>
        <v>0</v>
      </c>
      <c r="AI63" s="5" t="s">
        <v>129</v>
      </c>
      <c r="AJ63" s="15">
        <f t="shared" si="12"/>
        <v>0</v>
      </c>
      <c r="AK63" s="10">
        <f>VLOOKUP(A63,'11'!B:BA,52,0)</f>
        <v>0</v>
      </c>
      <c r="AL63" s="5" t="s">
        <v>129</v>
      </c>
      <c r="AM63" s="15">
        <f t="shared" si="13"/>
        <v>0</v>
      </c>
      <c r="AN63" s="10">
        <f>VLOOKUP(A63,'12'!B:BA,52,0)</f>
        <v>6</v>
      </c>
      <c r="AO63" s="5" t="s">
        <v>129</v>
      </c>
      <c r="AP63" s="15">
        <f t="shared" si="14"/>
        <v>89.460000000000008</v>
      </c>
      <c r="AQ63" s="10">
        <f>VLOOKUP(A63,'13'!B:BA,52,0)</f>
        <v>0</v>
      </c>
      <c r="AR63" s="5" t="s">
        <v>129</v>
      </c>
      <c r="AS63" s="15">
        <f t="shared" si="15"/>
        <v>0</v>
      </c>
      <c r="AT63" s="10">
        <f>VLOOKUP(A63,'14'!B:BA,52,0)</f>
        <v>0</v>
      </c>
      <c r="AU63" s="5" t="s">
        <v>129</v>
      </c>
      <c r="AV63" s="15">
        <f t="shared" si="16"/>
        <v>0</v>
      </c>
      <c r="AW63" s="10">
        <f>VLOOKUP(A63,'15'!B:BA,52,0)</f>
        <v>0</v>
      </c>
      <c r="AX63" s="5" t="s">
        <v>129</v>
      </c>
      <c r="AY63" s="15">
        <f t="shared" si="17"/>
        <v>0</v>
      </c>
      <c r="AZ63" s="10">
        <f>VLOOKUP(A63,'16'!B:BA,52,0)</f>
        <v>0</v>
      </c>
      <c r="BA63" s="5" t="s">
        <v>129</v>
      </c>
      <c r="BB63" s="15">
        <f t="shared" si="18"/>
        <v>0</v>
      </c>
      <c r="BC63" s="10">
        <f>VLOOKUP(A63,'17'!B:BA,52,0)</f>
        <v>0</v>
      </c>
      <c r="BD63" s="5" t="s">
        <v>129</v>
      </c>
      <c r="BE63" s="15">
        <f t="shared" si="19"/>
        <v>0</v>
      </c>
      <c r="BF63" s="10">
        <f>VLOOKUP(A63,'18'!B:BA,52,0)</f>
        <v>0</v>
      </c>
      <c r="BG63" s="5" t="s">
        <v>129</v>
      </c>
      <c r="BH63" s="15">
        <f t="shared" si="20"/>
        <v>0</v>
      </c>
      <c r="BI63" s="10">
        <f>VLOOKUP(A63,'19'!B:BA,52,0)</f>
        <v>0</v>
      </c>
      <c r="BJ63" s="5" t="s">
        <v>129</v>
      </c>
      <c r="BK63" s="15">
        <f t="shared" si="21"/>
        <v>0</v>
      </c>
      <c r="BL63" s="10">
        <f>VLOOKUP(A63,'20'!B:BA,52,0)</f>
        <v>0</v>
      </c>
      <c r="BM63" s="5" t="s">
        <v>129</v>
      </c>
      <c r="BN63" s="15">
        <f t="shared" si="22"/>
        <v>0</v>
      </c>
      <c r="BO63" s="10">
        <f>VLOOKUP(A63,'21'!B:BC,54,0)</f>
        <v>0</v>
      </c>
      <c r="BP63" s="5" t="s">
        <v>129</v>
      </c>
      <c r="BQ63" s="15">
        <f t="shared" si="23"/>
        <v>0</v>
      </c>
      <c r="BR63" s="10">
        <f>VLOOKUP(A63,'22'!B:BC,54,0)</f>
        <v>0</v>
      </c>
      <c r="BS63" s="5" t="s">
        <v>129</v>
      </c>
      <c r="BT63" s="15">
        <f t="shared" si="24"/>
        <v>0</v>
      </c>
      <c r="BU63" s="10">
        <f>VLOOKUP(A63,'23'!B:BC,54,0)</f>
        <v>0</v>
      </c>
      <c r="BV63" s="5" t="s">
        <v>129</v>
      </c>
      <c r="BW63" s="15">
        <f t="shared" si="25"/>
        <v>0</v>
      </c>
      <c r="BX63" s="10">
        <f>VLOOKUP(A63,'24'!B:BC,54,0)</f>
        <v>0</v>
      </c>
      <c r="BY63" s="5" t="s">
        <v>129</v>
      </c>
      <c r="BZ63" s="15">
        <f t="shared" si="26"/>
        <v>0</v>
      </c>
      <c r="CA63" s="10">
        <f>VLOOKUP(A63,'25'!B:BC,54,0)</f>
        <v>0</v>
      </c>
      <c r="CB63" s="5" t="s">
        <v>129</v>
      </c>
      <c r="CC63" s="15">
        <f t="shared" si="27"/>
        <v>0</v>
      </c>
      <c r="CD63" s="10">
        <f>VLOOKUP(A63,'26'!B:BC,54,0)</f>
        <v>0</v>
      </c>
      <c r="CE63" s="5" t="s">
        <v>129</v>
      </c>
      <c r="CF63" s="15">
        <f t="shared" si="28"/>
        <v>0</v>
      </c>
      <c r="CG63" s="10">
        <f>VLOOKUP(A63,'27'!B:BC,54,0)</f>
        <v>0</v>
      </c>
      <c r="CH63" s="5" t="s">
        <v>129</v>
      </c>
      <c r="CI63" s="15">
        <f t="shared" si="29"/>
        <v>0</v>
      </c>
      <c r="CJ63" s="10">
        <f>VLOOKUP(A63,'28'!B:BC,54,0)</f>
        <v>0</v>
      </c>
      <c r="CK63" s="5" t="s">
        <v>129</v>
      </c>
      <c r="CL63" s="15">
        <f t="shared" si="30"/>
        <v>0</v>
      </c>
      <c r="CM63" s="10">
        <f>VLOOKUP(A63,'29'!B:BC,54,0)</f>
        <v>0</v>
      </c>
      <c r="CN63" s="5" t="s">
        <v>129</v>
      </c>
      <c r="CO63" s="15">
        <f t="shared" si="31"/>
        <v>0</v>
      </c>
      <c r="CP63" s="10">
        <f>VLOOKUP(A63,'30'!B:BC,54,0)</f>
        <v>0</v>
      </c>
      <c r="CQ63" s="5" t="s">
        <v>129</v>
      </c>
      <c r="CR63" s="15">
        <f t="shared" si="32"/>
        <v>0</v>
      </c>
      <c r="CS63" s="10">
        <v>0</v>
      </c>
      <c r="CT63" s="5" t="s">
        <v>129</v>
      </c>
      <c r="CU63" s="15">
        <f t="shared" si="33"/>
        <v>0</v>
      </c>
      <c r="CV63" s="191">
        <f>VLOOKUP(A63,สรุป!B:BA,52,0)</f>
        <v>0</v>
      </c>
      <c r="CW63" s="5" t="s">
        <v>129</v>
      </c>
      <c r="CX63" s="15">
        <f t="shared" si="35"/>
        <v>0</v>
      </c>
    </row>
    <row r="64" spans="1:102" x14ac:dyDescent="0.25">
      <c r="A64" s="5">
        <v>1004072</v>
      </c>
      <c r="B64" s="63" t="s">
        <v>685</v>
      </c>
      <c r="C64" s="144">
        <v>14.25</v>
      </c>
      <c r="D64" s="19">
        <f t="shared" si="34"/>
        <v>0</v>
      </c>
      <c r="E64" s="5" t="s">
        <v>129</v>
      </c>
      <c r="F64" s="13">
        <f t="shared" si="2"/>
        <v>0</v>
      </c>
      <c r="G64" s="10">
        <f>VLOOKUP(A64,'1'!B:BA,52,0)</f>
        <v>0</v>
      </c>
      <c r="H64" s="5" t="s">
        <v>129</v>
      </c>
      <c r="I64" s="15">
        <f t="shared" si="3"/>
        <v>0</v>
      </c>
      <c r="J64" s="10">
        <f>VLOOKUP(A64,'2'!B:BA,52,0)</f>
        <v>0</v>
      </c>
      <c r="K64" s="5" t="s">
        <v>129</v>
      </c>
      <c r="L64" s="15">
        <f t="shared" si="4"/>
        <v>0</v>
      </c>
      <c r="M64" s="10">
        <f>VLOOKUP(A64,'3'!B:BA,52,0)</f>
        <v>0</v>
      </c>
      <c r="N64" s="5" t="s">
        <v>129</v>
      </c>
      <c r="O64" s="15">
        <f t="shared" si="5"/>
        <v>0</v>
      </c>
      <c r="P64" s="10">
        <f>VLOOKUP(A64,'4'!B:BA,52,0)</f>
        <v>0</v>
      </c>
      <c r="Q64" s="5" t="s">
        <v>129</v>
      </c>
      <c r="R64" s="15">
        <f t="shared" si="6"/>
        <v>0</v>
      </c>
      <c r="S64" s="10">
        <f>VLOOKUP(A64,'5'!B:BA,52,0)</f>
        <v>0</v>
      </c>
      <c r="T64" s="5" t="s">
        <v>129</v>
      </c>
      <c r="U64" s="15">
        <f t="shared" si="7"/>
        <v>0</v>
      </c>
      <c r="V64" s="10">
        <f>VLOOKUP(A64,'6'!B:BA,52,0)</f>
        <v>0</v>
      </c>
      <c r="W64" s="5" t="s">
        <v>129</v>
      </c>
      <c r="X64" s="15">
        <f t="shared" si="8"/>
        <v>0</v>
      </c>
      <c r="Y64" s="10">
        <f>VLOOKUP(A64,'7'!B:BA,52,0)</f>
        <v>0</v>
      </c>
      <c r="Z64" s="5" t="s">
        <v>129</v>
      </c>
      <c r="AA64" s="15">
        <f t="shared" si="9"/>
        <v>0</v>
      </c>
      <c r="AB64" s="10">
        <f>VLOOKUP(A64,'8'!B:BA,52,0)</f>
        <v>0</v>
      </c>
      <c r="AC64" s="5" t="s">
        <v>129</v>
      </c>
      <c r="AD64" s="15">
        <f t="shared" si="10"/>
        <v>0</v>
      </c>
      <c r="AE64" s="10">
        <f>VLOOKUP(A64,'9'!B:BA,52,0)</f>
        <v>0</v>
      </c>
      <c r="AF64" s="5" t="s">
        <v>129</v>
      </c>
      <c r="AG64" s="15">
        <f t="shared" si="11"/>
        <v>0</v>
      </c>
      <c r="AH64" s="10">
        <f>VLOOKUP(A64,'10'!B:BA,52,0)</f>
        <v>0</v>
      </c>
      <c r="AI64" s="5" t="s">
        <v>129</v>
      </c>
      <c r="AJ64" s="15">
        <f t="shared" si="12"/>
        <v>0</v>
      </c>
      <c r="AK64" s="10">
        <f>VLOOKUP(A64,'11'!B:BA,52,0)</f>
        <v>0</v>
      </c>
      <c r="AL64" s="5" t="s">
        <v>129</v>
      </c>
      <c r="AM64" s="15">
        <f t="shared" si="13"/>
        <v>0</v>
      </c>
      <c r="AN64" s="10">
        <f>VLOOKUP(A64,'12'!B:BA,52,0)</f>
        <v>2</v>
      </c>
      <c r="AO64" s="5" t="s">
        <v>129</v>
      </c>
      <c r="AP64" s="15">
        <f t="shared" si="14"/>
        <v>28.5</v>
      </c>
      <c r="AQ64" s="10">
        <f>VLOOKUP(A64,'13'!B:BA,52,0)</f>
        <v>0</v>
      </c>
      <c r="AR64" s="5" t="s">
        <v>129</v>
      </c>
      <c r="AS64" s="15">
        <f t="shared" si="15"/>
        <v>0</v>
      </c>
      <c r="AT64" s="10">
        <f>VLOOKUP(A64,'14'!B:BA,52,0)</f>
        <v>0</v>
      </c>
      <c r="AU64" s="5" t="s">
        <v>129</v>
      </c>
      <c r="AV64" s="15">
        <f t="shared" si="16"/>
        <v>0</v>
      </c>
      <c r="AW64" s="10">
        <f>VLOOKUP(A64,'15'!B:BA,52,0)</f>
        <v>0</v>
      </c>
      <c r="AX64" s="5" t="s">
        <v>129</v>
      </c>
      <c r="AY64" s="15">
        <f t="shared" si="17"/>
        <v>0</v>
      </c>
      <c r="AZ64" s="10">
        <f>VLOOKUP(A64,'16'!B:BA,52,0)</f>
        <v>0</v>
      </c>
      <c r="BA64" s="5" t="s">
        <v>129</v>
      </c>
      <c r="BB64" s="15">
        <f t="shared" si="18"/>
        <v>0</v>
      </c>
      <c r="BC64" s="10">
        <f>VLOOKUP(A64,'17'!B:BA,52,0)</f>
        <v>0</v>
      </c>
      <c r="BD64" s="5" t="s">
        <v>129</v>
      </c>
      <c r="BE64" s="15">
        <f t="shared" si="19"/>
        <v>0</v>
      </c>
      <c r="BF64" s="10">
        <f>VLOOKUP(A64,'18'!B:BA,52,0)</f>
        <v>0</v>
      </c>
      <c r="BG64" s="5" t="s">
        <v>129</v>
      </c>
      <c r="BH64" s="15">
        <f t="shared" si="20"/>
        <v>0</v>
      </c>
      <c r="BI64" s="10">
        <f>VLOOKUP(A64,'19'!B:BA,52,0)</f>
        <v>0</v>
      </c>
      <c r="BJ64" s="5" t="s">
        <v>129</v>
      </c>
      <c r="BK64" s="15">
        <f t="shared" si="21"/>
        <v>0</v>
      </c>
      <c r="BL64" s="10">
        <f>VLOOKUP(A64,'20'!B:BA,52,0)</f>
        <v>0</v>
      </c>
      <c r="BM64" s="5" t="s">
        <v>129</v>
      </c>
      <c r="BN64" s="15">
        <f t="shared" si="22"/>
        <v>0</v>
      </c>
      <c r="BO64" s="10">
        <f>VLOOKUP(A64,'21'!B:BC,54,0)</f>
        <v>0</v>
      </c>
      <c r="BP64" s="5" t="s">
        <v>129</v>
      </c>
      <c r="BQ64" s="15">
        <f t="shared" si="23"/>
        <v>0</v>
      </c>
      <c r="BR64" s="10">
        <f>VLOOKUP(A64,'22'!B:BC,54,0)</f>
        <v>0</v>
      </c>
      <c r="BS64" s="5" t="s">
        <v>129</v>
      </c>
      <c r="BT64" s="15">
        <f t="shared" si="24"/>
        <v>0</v>
      </c>
      <c r="BU64" s="10">
        <f>VLOOKUP(A64,'23'!B:BC,54,0)</f>
        <v>0</v>
      </c>
      <c r="BV64" s="5" t="s">
        <v>129</v>
      </c>
      <c r="BW64" s="15">
        <f t="shared" si="25"/>
        <v>0</v>
      </c>
      <c r="BX64" s="10">
        <f>VLOOKUP(A64,'24'!B:BC,54,0)</f>
        <v>0</v>
      </c>
      <c r="BY64" s="5" t="s">
        <v>129</v>
      </c>
      <c r="BZ64" s="15">
        <f t="shared" si="26"/>
        <v>0</v>
      </c>
      <c r="CA64" s="10">
        <f>VLOOKUP(A64,'25'!B:BC,54,0)</f>
        <v>0</v>
      </c>
      <c r="CB64" s="5" t="s">
        <v>129</v>
      </c>
      <c r="CC64" s="15">
        <f t="shared" si="27"/>
        <v>0</v>
      </c>
      <c r="CD64" s="10">
        <f>VLOOKUP(A64,'26'!B:BC,54,0)</f>
        <v>0</v>
      </c>
      <c r="CE64" s="5" t="s">
        <v>129</v>
      </c>
      <c r="CF64" s="15">
        <f t="shared" si="28"/>
        <v>0</v>
      </c>
      <c r="CG64" s="10">
        <f>VLOOKUP(A64,'27'!B:BC,54,0)</f>
        <v>0</v>
      </c>
      <c r="CH64" s="5" t="s">
        <v>129</v>
      </c>
      <c r="CI64" s="15">
        <f t="shared" si="29"/>
        <v>0</v>
      </c>
      <c r="CJ64" s="10">
        <f>VLOOKUP(A64,'28'!B:BC,54,0)</f>
        <v>0</v>
      </c>
      <c r="CK64" s="5" t="s">
        <v>129</v>
      </c>
      <c r="CL64" s="15">
        <f t="shared" si="30"/>
        <v>0</v>
      </c>
      <c r="CM64" s="10">
        <f>VLOOKUP(A64,'29'!B:BC,54,0)</f>
        <v>0</v>
      </c>
      <c r="CN64" s="5" t="s">
        <v>129</v>
      </c>
      <c r="CO64" s="15">
        <f t="shared" si="31"/>
        <v>0</v>
      </c>
      <c r="CP64" s="10">
        <f>VLOOKUP(A64,'30'!B:BC,54,0)</f>
        <v>0</v>
      </c>
      <c r="CQ64" s="5" t="s">
        <v>129</v>
      </c>
      <c r="CR64" s="15">
        <f t="shared" si="32"/>
        <v>0</v>
      </c>
      <c r="CS64" s="10">
        <v>0</v>
      </c>
      <c r="CT64" s="5" t="s">
        <v>129</v>
      </c>
      <c r="CU64" s="15">
        <f t="shared" si="33"/>
        <v>0</v>
      </c>
      <c r="CV64" s="191">
        <f>VLOOKUP(A64,สรุป!B:BA,52,0)</f>
        <v>0</v>
      </c>
      <c r="CW64" s="5" t="s">
        <v>129</v>
      </c>
      <c r="CX64" s="15">
        <f t="shared" si="35"/>
        <v>0</v>
      </c>
    </row>
    <row r="65" spans="1:102" x14ac:dyDescent="0.25">
      <c r="A65" s="5">
        <v>1113006</v>
      </c>
      <c r="B65" s="63" t="s">
        <v>686</v>
      </c>
      <c r="C65" s="144">
        <v>18.38</v>
      </c>
      <c r="D65" s="19">
        <f t="shared" si="34"/>
        <v>0</v>
      </c>
      <c r="E65" s="5" t="s">
        <v>129</v>
      </c>
      <c r="F65" s="13">
        <f t="shared" si="2"/>
        <v>0</v>
      </c>
      <c r="G65" s="10">
        <f>VLOOKUP(A65,'1'!B:BA,52,0)</f>
        <v>0</v>
      </c>
      <c r="H65" s="5" t="s">
        <v>129</v>
      </c>
      <c r="I65" s="15">
        <f t="shared" si="3"/>
        <v>0</v>
      </c>
      <c r="J65" s="10">
        <f>VLOOKUP(A65,'2'!B:BA,52,0)</f>
        <v>0</v>
      </c>
      <c r="K65" s="5" t="s">
        <v>129</v>
      </c>
      <c r="L65" s="15">
        <f t="shared" si="4"/>
        <v>0</v>
      </c>
      <c r="M65" s="10">
        <f>VLOOKUP(A65,'3'!B:BA,52,0)</f>
        <v>0</v>
      </c>
      <c r="N65" s="5" t="s">
        <v>129</v>
      </c>
      <c r="O65" s="15">
        <f t="shared" si="5"/>
        <v>0</v>
      </c>
      <c r="P65" s="10">
        <f>VLOOKUP(A65,'4'!B:BA,52,0)</f>
        <v>0</v>
      </c>
      <c r="Q65" s="5" t="s">
        <v>129</v>
      </c>
      <c r="R65" s="15">
        <f t="shared" si="6"/>
        <v>0</v>
      </c>
      <c r="S65" s="10">
        <f>VLOOKUP(A65,'5'!B:BA,52,0)</f>
        <v>0</v>
      </c>
      <c r="T65" s="5" t="s">
        <v>129</v>
      </c>
      <c r="U65" s="15">
        <f t="shared" si="7"/>
        <v>0</v>
      </c>
      <c r="V65" s="10">
        <f>VLOOKUP(A65,'6'!B:BA,52,0)</f>
        <v>2</v>
      </c>
      <c r="W65" s="5" t="s">
        <v>129</v>
      </c>
      <c r="X65" s="15">
        <f t="shared" si="8"/>
        <v>36.76</v>
      </c>
      <c r="Y65" s="10">
        <f>VLOOKUP(A65,'7'!B:BA,52,0)</f>
        <v>0</v>
      </c>
      <c r="Z65" s="5" t="s">
        <v>129</v>
      </c>
      <c r="AA65" s="15">
        <f t="shared" si="9"/>
        <v>0</v>
      </c>
      <c r="AB65" s="10">
        <f>VLOOKUP(A65,'8'!B:BA,52,0)</f>
        <v>0</v>
      </c>
      <c r="AC65" s="5" t="s">
        <v>129</v>
      </c>
      <c r="AD65" s="15">
        <f t="shared" si="10"/>
        <v>0</v>
      </c>
      <c r="AE65" s="10">
        <f>VLOOKUP(A65,'9'!B:BA,52,0)</f>
        <v>0</v>
      </c>
      <c r="AF65" s="5" t="s">
        <v>129</v>
      </c>
      <c r="AG65" s="15">
        <f t="shared" si="11"/>
        <v>0</v>
      </c>
      <c r="AH65" s="10">
        <f>VLOOKUP(A65,'10'!B:BA,52,0)</f>
        <v>0</v>
      </c>
      <c r="AI65" s="5" t="s">
        <v>129</v>
      </c>
      <c r="AJ65" s="15">
        <f t="shared" si="12"/>
        <v>0</v>
      </c>
      <c r="AK65" s="10">
        <f>VLOOKUP(A65,'11'!B:BA,52,0)</f>
        <v>0</v>
      </c>
      <c r="AL65" s="5" t="s">
        <v>129</v>
      </c>
      <c r="AM65" s="15">
        <f t="shared" si="13"/>
        <v>0</v>
      </c>
      <c r="AN65" s="10">
        <f>VLOOKUP(A65,'12'!B:BA,52,0)</f>
        <v>0</v>
      </c>
      <c r="AO65" s="5" t="s">
        <v>129</v>
      </c>
      <c r="AP65" s="15">
        <f t="shared" si="14"/>
        <v>0</v>
      </c>
      <c r="AQ65" s="10">
        <f>VLOOKUP(A65,'13'!B:BA,52,0)</f>
        <v>0</v>
      </c>
      <c r="AR65" s="5" t="s">
        <v>129</v>
      </c>
      <c r="AS65" s="15">
        <f t="shared" si="15"/>
        <v>0</v>
      </c>
      <c r="AT65" s="10">
        <f>VLOOKUP(A65,'14'!B:BA,52,0)</f>
        <v>0</v>
      </c>
      <c r="AU65" s="5" t="s">
        <v>129</v>
      </c>
      <c r="AV65" s="15">
        <f t="shared" si="16"/>
        <v>0</v>
      </c>
      <c r="AW65" s="10">
        <f>VLOOKUP(A65,'15'!B:BA,52,0)</f>
        <v>0</v>
      </c>
      <c r="AX65" s="5" t="s">
        <v>129</v>
      </c>
      <c r="AY65" s="15">
        <f t="shared" si="17"/>
        <v>0</v>
      </c>
      <c r="AZ65" s="10">
        <f>VLOOKUP(A65,'16'!B:BA,52,0)</f>
        <v>0</v>
      </c>
      <c r="BA65" s="5" t="s">
        <v>129</v>
      </c>
      <c r="BB65" s="15">
        <f t="shared" si="18"/>
        <v>0</v>
      </c>
      <c r="BC65" s="10">
        <f>VLOOKUP(A65,'17'!B:BA,52,0)</f>
        <v>0</v>
      </c>
      <c r="BD65" s="5" t="s">
        <v>129</v>
      </c>
      <c r="BE65" s="15">
        <f t="shared" si="19"/>
        <v>0</v>
      </c>
      <c r="BF65" s="10">
        <f>VLOOKUP(A65,'18'!B:BA,52,0)</f>
        <v>0</v>
      </c>
      <c r="BG65" s="5" t="s">
        <v>129</v>
      </c>
      <c r="BH65" s="15">
        <f t="shared" si="20"/>
        <v>0</v>
      </c>
      <c r="BI65" s="10">
        <f>VLOOKUP(A65,'19'!B:BA,52,0)</f>
        <v>0</v>
      </c>
      <c r="BJ65" s="5" t="s">
        <v>129</v>
      </c>
      <c r="BK65" s="15">
        <f t="shared" si="21"/>
        <v>0</v>
      </c>
      <c r="BL65" s="10">
        <f>VLOOKUP(A65,'20'!B:BA,52,0)</f>
        <v>6</v>
      </c>
      <c r="BM65" s="5" t="s">
        <v>129</v>
      </c>
      <c r="BN65" s="15">
        <f t="shared" si="22"/>
        <v>110.28</v>
      </c>
      <c r="BO65" s="10">
        <f>VLOOKUP(A65,'21'!B:BC,54,0)</f>
        <v>0</v>
      </c>
      <c r="BP65" s="5" t="s">
        <v>129</v>
      </c>
      <c r="BQ65" s="15">
        <f t="shared" si="23"/>
        <v>0</v>
      </c>
      <c r="BR65" s="10">
        <f>VLOOKUP(A65,'22'!B:BC,54,0)</f>
        <v>0</v>
      </c>
      <c r="BS65" s="5" t="s">
        <v>129</v>
      </c>
      <c r="BT65" s="15">
        <f t="shared" si="24"/>
        <v>0</v>
      </c>
      <c r="BU65" s="10">
        <f>VLOOKUP(A65,'23'!B:BC,54,0)</f>
        <v>0</v>
      </c>
      <c r="BV65" s="5" t="s">
        <v>129</v>
      </c>
      <c r="BW65" s="15">
        <f t="shared" si="25"/>
        <v>0</v>
      </c>
      <c r="BX65" s="10">
        <f>VLOOKUP(A65,'24'!B:BC,54,0)</f>
        <v>0</v>
      </c>
      <c r="BY65" s="5" t="s">
        <v>129</v>
      </c>
      <c r="BZ65" s="15">
        <f t="shared" si="26"/>
        <v>0</v>
      </c>
      <c r="CA65" s="10">
        <f>VLOOKUP(A65,'25'!B:BC,54,0)</f>
        <v>0</v>
      </c>
      <c r="CB65" s="5" t="s">
        <v>129</v>
      </c>
      <c r="CC65" s="15">
        <f t="shared" si="27"/>
        <v>0</v>
      </c>
      <c r="CD65" s="10">
        <f>VLOOKUP(A65,'26'!B:BC,54,0)</f>
        <v>0</v>
      </c>
      <c r="CE65" s="5" t="s">
        <v>129</v>
      </c>
      <c r="CF65" s="15">
        <f t="shared" si="28"/>
        <v>0</v>
      </c>
      <c r="CG65" s="10">
        <f>VLOOKUP(A65,'27'!B:BC,54,0)</f>
        <v>0</v>
      </c>
      <c r="CH65" s="5" t="s">
        <v>129</v>
      </c>
      <c r="CI65" s="15">
        <f t="shared" si="29"/>
        <v>0</v>
      </c>
      <c r="CJ65" s="10">
        <f>VLOOKUP(A65,'28'!B:BC,54,0)</f>
        <v>0</v>
      </c>
      <c r="CK65" s="5" t="s">
        <v>129</v>
      </c>
      <c r="CL65" s="15">
        <f t="shared" si="30"/>
        <v>0</v>
      </c>
      <c r="CM65" s="10">
        <f>VLOOKUP(A65,'29'!B:BC,54,0)</f>
        <v>0</v>
      </c>
      <c r="CN65" s="5" t="s">
        <v>129</v>
      </c>
      <c r="CO65" s="15">
        <f t="shared" si="31"/>
        <v>0</v>
      </c>
      <c r="CP65" s="10">
        <f>VLOOKUP(A65,'30'!B:BC,54,0)</f>
        <v>0</v>
      </c>
      <c r="CQ65" s="5" t="s">
        <v>129</v>
      </c>
      <c r="CR65" s="15">
        <f t="shared" si="32"/>
        <v>0</v>
      </c>
      <c r="CS65" s="10">
        <v>0</v>
      </c>
      <c r="CT65" s="5" t="s">
        <v>129</v>
      </c>
      <c r="CU65" s="15">
        <f t="shared" si="33"/>
        <v>0</v>
      </c>
      <c r="CV65" s="191">
        <f>VLOOKUP(A65,สรุป!B:BA,52,0)</f>
        <v>0</v>
      </c>
      <c r="CW65" s="5" t="s">
        <v>129</v>
      </c>
      <c r="CX65" s="15">
        <f t="shared" si="35"/>
        <v>0</v>
      </c>
    </row>
    <row r="66" spans="1:102" x14ac:dyDescent="0.25">
      <c r="A66" s="5">
        <v>1113007</v>
      </c>
      <c r="B66" s="63" t="s">
        <v>687</v>
      </c>
      <c r="C66" s="144">
        <v>17.41</v>
      </c>
      <c r="D66" s="19">
        <f t="shared" si="34"/>
        <v>0</v>
      </c>
      <c r="E66" s="5" t="s">
        <v>129</v>
      </c>
      <c r="F66" s="13">
        <f t="shared" si="2"/>
        <v>0</v>
      </c>
      <c r="G66" s="10">
        <f>VLOOKUP(A66,'1'!B:BA,52,0)</f>
        <v>0</v>
      </c>
      <c r="H66" s="5" t="s">
        <v>129</v>
      </c>
      <c r="I66" s="15">
        <f t="shared" si="3"/>
        <v>0</v>
      </c>
      <c r="J66" s="10">
        <f>VLOOKUP(A66,'2'!B:BA,52,0)</f>
        <v>0</v>
      </c>
      <c r="K66" s="5" t="s">
        <v>129</v>
      </c>
      <c r="L66" s="15">
        <f t="shared" si="4"/>
        <v>0</v>
      </c>
      <c r="M66" s="10">
        <f>VLOOKUP(A66,'3'!B:BA,52,0)</f>
        <v>0</v>
      </c>
      <c r="N66" s="5" t="s">
        <v>129</v>
      </c>
      <c r="O66" s="15">
        <f t="shared" si="5"/>
        <v>0</v>
      </c>
      <c r="P66" s="10">
        <f>VLOOKUP(A66,'4'!B:BA,52,0)</f>
        <v>0</v>
      </c>
      <c r="Q66" s="5" t="s">
        <v>129</v>
      </c>
      <c r="R66" s="15">
        <f t="shared" si="6"/>
        <v>0</v>
      </c>
      <c r="S66" s="10">
        <f>VLOOKUP(A66,'5'!B:BA,52,0)</f>
        <v>0</v>
      </c>
      <c r="T66" s="5" t="s">
        <v>129</v>
      </c>
      <c r="U66" s="15">
        <f t="shared" si="7"/>
        <v>0</v>
      </c>
      <c r="V66" s="10">
        <f>VLOOKUP(A66,'6'!B:BA,52,0)</f>
        <v>2</v>
      </c>
      <c r="W66" s="5" t="s">
        <v>129</v>
      </c>
      <c r="X66" s="15">
        <f t="shared" si="8"/>
        <v>34.82</v>
      </c>
      <c r="Y66" s="10">
        <f>VLOOKUP(A66,'7'!B:BA,52,0)</f>
        <v>0</v>
      </c>
      <c r="Z66" s="5" t="s">
        <v>129</v>
      </c>
      <c r="AA66" s="15">
        <f t="shared" si="9"/>
        <v>0</v>
      </c>
      <c r="AB66" s="10">
        <f>VLOOKUP(A66,'8'!B:BA,52,0)</f>
        <v>0</v>
      </c>
      <c r="AC66" s="5" t="s">
        <v>129</v>
      </c>
      <c r="AD66" s="15">
        <f t="shared" si="10"/>
        <v>0</v>
      </c>
      <c r="AE66" s="10">
        <f>VLOOKUP(A66,'9'!B:BA,52,0)</f>
        <v>0</v>
      </c>
      <c r="AF66" s="5" t="s">
        <v>129</v>
      </c>
      <c r="AG66" s="15">
        <f t="shared" si="11"/>
        <v>0</v>
      </c>
      <c r="AH66" s="10">
        <f>VLOOKUP(A66,'10'!B:BA,52,0)</f>
        <v>0</v>
      </c>
      <c r="AI66" s="5" t="s">
        <v>129</v>
      </c>
      <c r="AJ66" s="15">
        <f t="shared" si="12"/>
        <v>0</v>
      </c>
      <c r="AK66" s="10">
        <f>VLOOKUP(A66,'11'!B:BA,52,0)</f>
        <v>0</v>
      </c>
      <c r="AL66" s="5" t="s">
        <v>129</v>
      </c>
      <c r="AM66" s="15">
        <f t="shared" si="13"/>
        <v>0</v>
      </c>
      <c r="AN66" s="10">
        <f>VLOOKUP(A66,'12'!B:BA,52,0)</f>
        <v>0</v>
      </c>
      <c r="AO66" s="5" t="s">
        <v>129</v>
      </c>
      <c r="AP66" s="15">
        <f t="shared" si="14"/>
        <v>0</v>
      </c>
      <c r="AQ66" s="10">
        <f>VLOOKUP(A66,'13'!B:BA,52,0)</f>
        <v>0</v>
      </c>
      <c r="AR66" s="5" t="s">
        <v>129</v>
      </c>
      <c r="AS66" s="15">
        <f t="shared" si="15"/>
        <v>0</v>
      </c>
      <c r="AT66" s="10">
        <f>VLOOKUP(A66,'14'!B:BA,52,0)</f>
        <v>0</v>
      </c>
      <c r="AU66" s="5" t="s">
        <v>129</v>
      </c>
      <c r="AV66" s="15">
        <f t="shared" si="16"/>
        <v>0</v>
      </c>
      <c r="AW66" s="10">
        <f>VLOOKUP(A66,'15'!B:BA,52,0)</f>
        <v>0</v>
      </c>
      <c r="AX66" s="5" t="s">
        <v>129</v>
      </c>
      <c r="AY66" s="15">
        <f t="shared" si="17"/>
        <v>0</v>
      </c>
      <c r="AZ66" s="10">
        <f>VLOOKUP(A66,'16'!B:BA,52,0)</f>
        <v>0</v>
      </c>
      <c r="BA66" s="5" t="s">
        <v>129</v>
      </c>
      <c r="BB66" s="15">
        <f t="shared" si="18"/>
        <v>0</v>
      </c>
      <c r="BC66" s="10">
        <f>VLOOKUP(A66,'17'!B:BA,52,0)</f>
        <v>0</v>
      </c>
      <c r="BD66" s="5" t="s">
        <v>129</v>
      </c>
      <c r="BE66" s="15">
        <f t="shared" si="19"/>
        <v>0</v>
      </c>
      <c r="BF66" s="10">
        <f>VLOOKUP(A66,'18'!B:BA,52,0)</f>
        <v>0</v>
      </c>
      <c r="BG66" s="5" t="s">
        <v>129</v>
      </c>
      <c r="BH66" s="15">
        <f t="shared" si="20"/>
        <v>0</v>
      </c>
      <c r="BI66" s="10">
        <f>VLOOKUP(A66,'19'!B:BA,52,0)</f>
        <v>0</v>
      </c>
      <c r="BJ66" s="5" t="s">
        <v>129</v>
      </c>
      <c r="BK66" s="15">
        <f t="shared" si="21"/>
        <v>0</v>
      </c>
      <c r="BL66" s="10">
        <f>VLOOKUP(A66,'20'!B:BA,52,0)</f>
        <v>6</v>
      </c>
      <c r="BM66" s="5" t="s">
        <v>129</v>
      </c>
      <c r="BN66" s="15">
        <f t="shared" si="22"/>
        <v>104.46000000000001</v>
      </c>
      <c r="BO66" s="10">
        <f>VLOOKUP(A66,'21'!B:BC,54,0)</f>
        <v>0</v>
      </c>
      <c r="BP66" s="5" t="s">
        <v>129</v>
      </c>
      <c r="BQ66" s="15">
        <f t="shared" si="23"/>
        <v>0</v>
      </c>
      <c r="BR66" s="10">
        <f>VLOOKUP(A66,'22'!B:BC,54,0)</f>
        <v>0</v>
      </c>
      <c r="BS66" s="5" t="s">
        <v>129</v>
      </c>
      <c r="BT66" s="15">
        <f t="shared" si="24"/>
        <v>0</v>
      </c>
      <c r="BU66" s="10">
        <f>VLOOKUP(A66,'23'!B:BC,54,0)</f>
        <v>0</v>
      </c>
      <c r="BV66" s="5" t="s">
        <v>129</v>
      </c>
      <c r="BW66" s="15">
        <f t="shared" si="25"/>
        <v>0</v>
      </c>
      <c r="BX66" s="10">
        <f>VLOOKUP(A66,'24'!B:BC,54,0)</f>
        <v>0</v>
      </c>
      <c r="BY66" s="5" t="s">
        <v>129</v>
      </c>
      <c r="BZ66" s="15">
        <f t="shared" si="26"/>
        <v>0</v>
      </c>
      <c r="CA66" s="10">
        <f>VLOOKUP(A66,'25'!B:BC,54,0)</f>
        <v>0</v>
      </c>
      <c r="CB66" s="5" t="s">
        <v>129</v>
      </c>
      <c r="CC66" s="15">
        <f t="shared" si="27"/>
        <v>0</v>
      </c>
      <c r="CD66" s="10">
        <f>VLOOKUP(A66,'26'!B:BC,54,0)</f>
        <v>0</v>
      </c>
      <c r="CE66" s="5" t="s">
        <v>129</v>
      </c>
      <c r="CF66" s="15">
        <f t="shared" si="28"/>
        <v>0</v>
      </c>
      <c r="CG66" s="10">
        <f>VLOOKUP(A66,'27'!B:BC,54,0)</f>
        <v>0</v>
      </c>
      <c r="CH66" s="5" t="s">
        <v>129</v>
      </c>
      <c r="CI66" s="15">
        <f t="shared" si="29"/>
        <v>0</v>
      </c>
      <c r="CJ66" s="10">
        <f>VLOOKUP(A66,'28'!B:BC,54,0)</f>
        <v>0</v>
      </c>
      <c r="CK66" s="5" t="s">
        <v>129</v>
      </c>
      <c r="CL66" s="15">
        <f t="shared" si="30"/>
        <v>0</v>
      </c>
      <c r="CM66" s="10">
        <f>VLOOKUP(A66,'29'!B:BC,54,0)</f>
        <v>0</v>
      </c>
      <c r="CN66" s="5" t="s">
        <v>129</v>
      </c>
      <c r="CO66" s="15">
        <f t="shared" si="31"/>
        <v>0</v>
      </c>
      <c r="CP66" s="10">
        <f>VLOOKUP(A66,'30'!B:BC,54,0)</f>
        <v>0</v>
      </c>
      <c r="CQ66" s="5" t="s">
        <v>129</v>
      </c>
      <c r="CR66" s="15">
        <f t="shared" si="32"/>
        <v>0</v>
      </c>
      <c r="CS66" s="10">
        <v>0</v>
      </c>
      <c r="CT66" s="5" t="s">
        <v>129</v>
      </c>
      <c r="CU66" s="15">
        <f t="shared" si="33"/>
        <v>0</v>
      </c>
      <c r="CV66" s="191">
        <f>VLOOKUP(A66,สรุป!B:BA,52,0)</f>
        <v>0</v>
      </c>
      <c r="CW66" s="5" t="s">
        <v>129</v>
      </c>
      <c r="CX66" s="15">
        <f t="shared" si="35"/>
        <v>0</v>
      </c>
    </row>
    <row r="67" spans="1:102" x14ac:dyDescent="0.25">
      <c r="A67" s="5">
        <v>1113008</v>
      </c>
      <c r="B67" s="63" t="s">
        <v>816</v>
      </c>
      <c r="C67" s="144">
        <v>20.569999999999997</v>
      </c>
      <c r="D67" s="19">
        <f t="shared" si="34"/>
        <v>0</v>
      </c>
      <c r="E67" s="5" t="s">
        <v>129</v>
      </c>
      <c r="F67" s="13">
        <f t="shared" si="2"/>
        <v>0</v>
      </c>
      <c r="G67" s="10">
        <f>VLOOKUP(A67,'1'!B:BA,52,0)</f>
        <v>0</v>
      </c>
      <c r="H67" s="5" t="s">
        <v>129</v>
      </c>
      <c r="I67" s="15">
        <f t="shared" si="3"/>
        <v>0</v>
      </c>
      <c r="J67" s="10">
        <f>VLOOKUP(A67,'2'!B:BA,52,0)</f>
        <v>0</v>
      </c>
      <c r="K67" s="5" t="s">
        <v>129</v>
      </c>
      <c r="L67" s="15">
        <f t="shared" si="4"/>
        <v>0</v>
      </c>
      <c r="M67" s="10">
        <f>VLOOKUP(A67,'3'!B:BA,52,0)</f>
        <v>0</v>
      </c>
      <c r="N67" s="5" t="s">
        <v>129</v>
      </c>
      <c r="O67" s="15">
        <f t="shared" si="5"/>
        <v>0</v>
      </c>
      <c r="P67" s="10">
        <f>VLOOKUP(A67,'4'!B:BA,52,0)</f>
        <v>0</v>
      </c>
      <c r="Q67" s="5" t="s">
        <v>129</v>
      </c>
      <c r="R67" s="15">
        <f t="shared" si="6"/>
        <v>0</v>
      </c>
      <c r="S67" s="10">
        <f>VLOOKUP(A67,'5'!B:BA,52,0)</f>
        <v>0</v>
      </c>
      <c r="T67" s="5" t="s">
        <v>129</v>
      </c>
      <c r="U67" s="15">
        <f t="shared" si="7"/>
        <v>0</v>
      </c>
      <c r="V67" s="10">
        <f>VLOOKUP(A67,'6'!B:BA,52,0)</f>
        <v>0</v>
      </c>
      <c r="W67" s="5" t="s">
        <v>129</v>
      </c>
      <c r="X67" s="15">
        <f t="shared" si="8"/>
        <v>0</v>
      </c>
      <c r="Y67" s="10">
        <f>VLOOKUP(A67,'7'!B:BA,52,0)</f>
        <v>0</v>
      </c>
      <c r="Z67" s="5" t="s">
        <v>129</v>
      </c>
      <c r="AA67" s="15">
        <f t="shared" si="9"/>
        <v>0</v>
      </c>
      <c r="AB67" s="10">
        <f>VLOOKUP(A67,'8'!B:BA,52,0)</f>
        <v>0</v>
      </c>
      <c r="AC67" s="5" t="s">
        <v>129</v>
      </c>
      <c r="AD67" s="15">
        <f t="shared" si="10"/>
        <v>0</v>
      </c>
      <c r="AE67" s="10">
        <f>VLOOKUP(A67,'9'!B:BA,52,0)</f>
        <v>0</v>
      </c>
      <c r="AF67" s="5" t="s">
        <v>129</v>
      </c>
      <c r="AG67" s="15">
        <f t="shared" si="11"/>
        <v>0</v>
      </c>
      <c r="AH67" s="10">
        <f>VLOOKUP(A67,'10'!B:BA,52,0)</f>
        <v>0</v>
      </c>
      <c r="AI67" s="5" t="s">
        <v>129</v>
      </c>
      <c r="AJ67" s="15">
        <f t="shared" si="12"/>
        <v>0</v>
      </c>
      <c r="AK67" s="10">
        <f>VLOOKUP(A67,'11'!B:BA,52,0)</f>
        <v>0</v>
      </c>
      <c r="AL67" s="5" t="s">
        <v>129</v>
      </c>
      <c r="AM67" s="15">
        <f t="shared" si="13"/>
        <v>0</v>
      </c>
      <c r="AN67" s="10">
        <f>VLOOKUP(A67,'12'!B:BA,52,0)</f>
        <v>0</v>
      </c>
      <c r="AO67" s="5" t="s">
        <v>129</v>
      </c>
      <c r="AP67" s="15">
        <f t="shared" si="14"/>
        <v>0</v>
      </c>
      <c r="AQ67" s="10">
        <f>VLOOKUP(A67,'13'!B:BA,52,0)</f>
        <v>0</v>
      </c>
      <c r="AR67" s="5" t="s">
        <v>129</v>
      </c>
      <c r="AS67" s="15">
        <f t="shared" si="15"/>
        <v>0</v>
      </c>
      <c r="AT67" s="10">
        <f>VLOOKUP(A67,'14'!B:BA,52,0)</f>
        <v>0</v>
      </c>
      <c r="AU67" s="5" t="s">
        <v>129</v>
      </c>
      <c r="AV67" s="15">
        <f t="shared" si="16"/>
        <v>0</v>
      </c>
      <c r="AW67" s="10">
        <f>VLOOKUP(A67,'15'!B:BA,52,0)</f>
        <v>0</v>
      </c>
      <c r="AX67" s="5" t="s">
        <v>129</v>
      </c>
      <c r="AY67" s="15">
        <f t="shared" si="17"/>
        <v>0</v>
      </c>
      <c r="AZ67" s="10">
        <f>VLOOKUP(A67,'16'!B:BA,52,0)</f>
        <v>0</v>
      </c>
      <c r="BA67" s="5" t="s">
        <v>129</v>
      </c>
      <c r="BB67" s="15">
        <f t="shared" si="18"/>
        <v>0</v>
      </c>
      <c r="BC67" s="10">
        <f>VLOOKUP(A67,'17'!B:BA,52,0)</f>
        <v>0</v>
      </c>
      <c r="BD67" s="5" t="s">
        <v>129</v>
      </c>
      <c r="BE67" s="15">
        <f t="shared" si="19"/>
        <v>0</v>
      </c>
      <c r="BF67" s="10">
        <f>VLOOKUP(A67,'18'!B:BA,52,0)</f>
        <v>0</v>
      </c>
      <c r="BG67" s="5" t="s">
        <v>129</v>
      </c>
      <c r="BH67" s="15">
        <f t="shared" si="20"/>
        <v>0</v>
      </c>
      <c r="BI67" s="10">
        <f>VLOOKUP(A67,'19'!B:BA,52,0)</f>
        <v>0</v>
      </c>
      <c r="BJ67" s="5" t="s">
        <v>129</v>
      </c>
      <c r="BK67" s="15">
        <f t="shared" si="21"/>
        <v>0</v>
      </c>
      <c r="BL67" s="10">
        <f>VLOOKUP(A67,'20'!B:BA,52,0)</f>
        <v>6</v>
      </c>
      <c r="BM67" s="5" t="s">
        <v>129</v>
      </c>
      <c r="BN67" s="15">
        <f t="shared" si="22"/>
        <v>123.41999999999999</v>
      </c>
      <c r="BO67" s="10">
        <f>VLOOKUP(A67,'21'!B:BC,54,0)</f>
        <v>0</v>
      </c>
      <c r="BP67" s="5" t="s">
        <v>129</v>
      </c>
      <c r="BQ67" s="15">
        <f t="shared" si="23"/>
        <v>0</v>
      </c>
      <c r="BR67" s="10">
        <f>VLOOKUP(A67,'22'!B:BC,54,0)</f>
        <v>0</v>
      </c>
      <c r="BS67" s="5" t="s">
        <v>129</v>
      </c>
      <c r="BT67" s="15">
        <f t="shared" si="24"/>
        <v>0</v>
      </c>
      <c r="BU67" s="10">
        <f>VLOOKUP(A67,'23'!B:BC,54,0)</f>
        <v>0</v>
      </c>
      <c r="BV67" s="5" t="s">
        <v>129</v>
      </c>
      <c r="BW67" s="15">
        <f t="shared" si="25"/>
        <v>0</v>
      </c>
      <c r="BX67" s="10">
        <f>VLOOKUP(A67,'24'!B:BC,54,0)</f>
        <v>0</v>
      </c>
      <c r="BY67" s="5" t="s">
        <v>129</v>
      </c>
      <c r="BZ67" s="15">
        <f t="shared" si="26"/>
        <v>0</v>
      </c>
      <c r="CA67" s="10">
        <f>VLOOKUP(A67,'25'!B:BC,54,0)</f>
        <v>0</v>
      </c>
      <c r="CB67" s="5" t="s">
        <v>129</v>
      </c>
      <c r="CC67" s="15">
        <f t="shared" si="27"/>
        <v>0</v>
      </c>
      <c r="CD67" s="10">
        <f>VLOOKUP(A67,'26'!B:BC,54,0)</f>
        <v>0</v>
      </c>
      <c r="CE67" s="5" t="s">
        <v>129</v>
      </c>
      <c r="CF67" s="15">
        <f t="shared" si="28"/>
        <v>0</v>
      </c>
      <c r="CG67" s="10">
        <f>VLOOKUP(A67,'27'!B:BC,54,0)</f>
        <v>0</v>
      </c>
      <c r="CH67" s="5" t="s">
        <v>129</v>
      </c>
      <c r="CI67" s="15">
        <f t="shared" si="29"/>
        <v>0</v>
      </c>
      <c r="CJ67" s="10">
        <f>VLOOKUP(A67,'28'!B:BC,54,0)</f>
        <v>0</v>
      </c>
      <c r="CK67" s="5" t="s">
        <v>129</v>
      </c>
      <c r="CL67" s="15">
        <f t="shared" si="30"/>
        <v>0</v>
      </c>
      <c r="CM67" s="10">
        <f>VLOOKUP(A67,'29'!B:BC,54,0)</f>
        <v>0</v>
      </c>
      <c r="CN67" s="5" t="s">
        <v>129</v>
      </c>
      <c r="CO67" s="15">
        <f t="shared" si="31"/>
        <v>0</v>
      </c>
      <c r="CP67" s="10">
        <f>VLOOKUP(A67,'30'!B:BC,54,0)</f>
        <v>0</v>
      </c>
      <c r="CQ67" s="5" t="s">
        <v>129</v>
      </c>
      <c r="CR67" s="15">
        <f t="shared" si="32"/>
        <v>0</v>
      </c>
      <c r="CS67" s="10">
        <v>0</v>
      </c>
      <c r="CT67" s="5" t="s">
        <v>129</v>
      </c>
      <c r="CU67" s="15">
        <f t="shared" si="33"/>
        <v>0</v>
      </c>
      <c r="CV67" s="191">
        <f>VLOOKUP(A67,สรุป!B:BA,52,0)</f>
        <v>0</v>
      </c>
      <c r="CW67" s="5" t="s">
        <v>129</v>
      </c>
      <c r="CX67" s="15">
        <f t="shared" si="35"/>
        <v>0</v>
      </c>
    </row>
    <row r="68" spans="1:102" x14ac:dyDescent="0.25">
      <c r="A68" s="5">
        <v>5002400</v>
      </c>
      <c r="B68" s="63" t="s">
        <v>817</v>
      </c>
      <c r="C68" s="245" t="s">
        <v>885</v>
      </c>
      <c r="D68" s="19">
        <f t="shared" si="34"/>
        <v>0</v>
      </c>
      <c r="E68" s="5" t="s">
        <v>129</v>
      </c>
      <c r="F68" s="13">
        <f t="shared" si="2"/>
        <v>0</v>
      </c>
      <c r="G68" s="10">
        <f>VLOOKUP(A68,'1'!B:BA,52,0)</f>
        <v>0</v>
      </c>
      <c r="H68" s="5" t="s">
        <v>129</v>
      </c>
      <c r="I68" s="15">
        <f t="shared" si="3"/>
        <v>0</v>
      </c>
      <c r="J68" s="10">
        <f>VLOOKUP(A68,'2'!B:BA,52,0)</f>
        <v>0</v>
      </c>
      <c r="K68" s="5" t="s">
        <v>129</v>
      </c>
      <c r="L68" s="15">
        <f t="shared" si="4"/>
        <v>0</v>
      </c>
      <c r="M68" s="10">
        <f>VLOOKUP(A68,'3'!B:BA,52,0)</f>
        <v>0</v>
      </c>
      <c r="N68" s="5" t="s">
        <v>129</v>
      </c>
      <c r="O68" s="15">
        <f t="shared" si="5"/>
        <v>0</v>
      </c>
      <c r="P68" s="10">
        <f>VLOOKUP(A68,'4'!B:BA,52,0)</f>
        <v>0</v>
      </c>
      <c r="Q68" s="5" t="s">
        <v>129</v>
      </c>
      <c r="R68" s="15">
        <f t="shared" si="6"/>
        <v>0</v>
      </c>
      <c r="S68" s="10">
        <f>VLOOKUP(A68,'5'!B:BA,52,0)</f>
        <v>0</v>
      </c>
      <c r="T68" s="5" t="s">
        <v>129</v>
      </c>
      <c r="U68" s="15">
        <f t="shared" si="7"/>
        <v>0</v>
      </c>
      <c r="V68" s="10">
        <f>VLOOKUP(A68,'6'!B:BA,52,0)</f>
        <v>0</v>
      </c>
      <c r="W68" s="5" t="s">
        <v>129</v>
      </c>
      <c r="X68" s="15">
        <f t="shared" si="8"/>
        <v>0</v>
      </c>
      <c r="Y68" s="10">
        <f>VLOOKUP(A68,'7'!B:BA,52,0)</f>
        <v>0</v>
      </c>
      <c r="Z68" s="5" t="s">
        <v>129</v>
      </c>
      <c r="AA68" s="15">
        <f t="shared" si="9"/>
        <v>0</v>
      </c>
      <c r="AB68" s="10">
        <f>VLOOKUP(A68,'8'!B:BA,52,0)</f>
        <v>0</v>
      </c>
      <c r="AC68" s="5" t="s">
        <v>129</v>
      </c>
      <c r="AD68" s="15">
        <f t="shared" si="10"/>
        <v>0</v>
      </c>
      <c r="AE68" s="10">
        <f>VLOOKUP(A68,'9'!B:BA,52,0)</f>
        <v>0</v>
      </c>
      <c r="AF68" s="5" t="s">
        <v>129</v>
      </c>
      <c r="AG68" s="15">
        <f t="shared" si="11"/>
        <v>0</v>
      </c>
      <c r="AH68" s="10">
        <f>VLOOKUP(A68,'10'!B:BA,52,0)</f>
        <v>0</v>
      </c>
      <c r="AI68" s="5" t="s">
        <v>129</v>
      </c>
      <c r="AJ68" s="15">
        <f t="shared" si="12"/>
        <v>0</v>
      </c>
      <c r="AK68" s="10">
        <f>VLOOKUP(A68,'11'!B:BA,52,0)</f>
        <v>0</v>
      </c>
      <c r="AL68" s="5" t="s">
        <v>129</v>
      </c>
      <c r="AM68" s="15">
        <f t="shared" si="13"/>
        <v>0</v>
      </c>
      <c r="AN68" s="10">
        <f>VLOOKUP(A68,'12'!B:BA,52,0)</f>
        <v>0</v>
      </c>
      <c r="AO68" s="5" t="s">
        <v>129</v>
      </c>
      <c r="AP68" s="15">
        <f t="shared" si="14"/>
        <v>0</v>
      </c>
      <c r="AQ68" s="10">
        <f>VLOOKUP(A68,'13'!B:BA,52,0)</f>
        <v>0</v>
      </c>
      <c r="AR68" s="5" t="s">
        <v>129</v>
      </c>
      <c r="AS68" s="15">
        <f t="shared" si="15"/>
        <v>0</v>
      </c>
      <c r="AT68" s="10">
        <f>VLOOKUP(A68,'14'!B:BA,52,0)</f>
        <v>0</v>
      </c>
      <c r="AU68" s="5" t="s">
        <v>129</v>
      </c>
      <c r="AV68" s="15">
        <f t="shared" si="16"/>
        <v>0</v>
      </c>
      <c r="AW68" s="10">
        <f>VLOOKUP(A68,'15'!B:BA,52,0)</f>
        <v>0</v>
      </c>
      <c r="AX68" s="5" t="s">
        <v>129</v>
      </c>
      <c r="AY68" s="15">
        <f t="shared" si="17"/>
        <v>0</v>
      </c>
      <c r="AZ68" s="10">
        <f>VLOOKUP(A68,'16'!B:BA,52,0)</f>
        <v>0</v>
      </c>
      <c r="BA68" s="5" t="s">
        <v>129</v>
      </c>
      <c r="BB68" s="15">
        <f t="shared" si="18"/>
        <v>0</v>
      </c>
      <c r="BC68" s="10">
        <f>VLOOKUP(A68,'17'!B:BA,52,0)</f>
        <v>0</v>
      </c>
      <c r="BD68" s="5" t="s">
        <v>129</v>
      </c>
      <c r="BE68" s="15">
        <f t="shared" si="19"/>
        <v>0</v>
      </c>
      <c r="BF68" s="10">
        <f>VLOOKUP(A68,'18'!B:BA,52,0)</f>
        <v>0</v>
      </c>
      <c r="BG68" s="5" t="s">
        <v>129</v>
      </c>
      <c r="BH68" s="15">
        <f t="shared" si="20"/>
        <v>0</v>
      </c>
      <c r="BI68" s="10">
        <f>VLOOKUP(A68,'19'!B:BA,52,0)</f>
        <v>0</v>
      </c>
      <c r="BJ68" s="5" t="s">
        <v>129</v>
      </c>
      <c r="BK68" s="15">
        <f t="shared" si="21"/>
        <v>0</v>
      </c>
      <c r="BL68" s="10">
        <f>VLOOKUP(A68,'20'!B:BA,52,0)</f>
        <v>0</v>
      </c>
      <c r="BM68" s="5" t="s">
        <v>129</v>
      </c>
      <c r="BN68" s="15">
        <f t="shared" si="22"/>
        <v>0</v>
      </c>
      <c r="BO68" s="10">
        <f>VLOOKUP(A68,'21'!B:BC,54,0)</f>
        <v>0</v>
      </c>
      <c r="BP68" s="5" t="s">
        <v>129</v>
      </c>
      <c r="BQ68" s="15">
        <f t="shared" si="23"/>
        <v>0</v>
      </c>
      <c r="BR68" s="10">
        <f>VLOOKUP(A68,'22'!B:BC,54,0)</f>
        <v>0</v>
      </c>
      <c r="BS68" s="5" t="s">
        <v>129</v>
      </c>
      <c r="BT68" s="15">
        <f t="shared" si="24"/>
        <v>0</v>
      </c>
      <c r="BU68" s="10">
        <f>VLOOKUP(A68,'23'!B:BC,54,0)</f>
        <v>0</v>
      </c>
      <c r="BV68" s="5" t="s">
        <v>129</v>
      </c>
      <c r="BW68" s="15">
        <f t="shared" si="25"/>
        <v>0</v>
      </c>
      <c r="BX68" s="10">
        <f>VLOOKUP(A68,'24'!B:BC,54,0)</f>
        <v>0</v>
      </c>
      <c r="BY68" s="5" t="s">
        <v>129</v>
      </c>
      <c r="BZ68" s="15">
        <f t="shared" si="26"/>
        <v>0</v>
      </c>
      <c r="CA68" s="10">
        <f>VLOOKUP(A68,'25'!B:BC,54,0)</f>
        <v>0</v>
      </c>
      <c r="CB68" s="5" t="s">
        <v>129</v>
      </c>
      <c r="CC68" s="15">
        <f t="shared" si="27"/>
        <v>0</v>
      </c>
      <c r="CD68" s="10">
        <f>VLOOKUP(A68,'26'!B:BC,54,0)</f>
        <v>0</v>
      </c>
      <c r="CE68" s="5" t="s">
        <v>129</v>
      </c>
      <c r="CF68" s="15">
        <f t="shared" si="28"/>
        <v>0</v>
      </c>
      <c r="CG68" s="10">
        <f>VLOOKUP(A68,'27'!B:BC,54,0)</f>
        <v>0</v>
      </c>
      <c r="CH68" s="5" t="s">
        <v>129</v>
      </c>
      <c r="CI68" s="15">
        <f t="shared" si="29"/>
        <v>0</v>
      </c>
      <c r="CJ68" s="10">
        <f>VLOOKUP(A68,'28'!B:BC,54,0)</f>
        <v>0</v>
      </c>
      <c r="CK68" s="5" t="s">
        <v>129</v>
      </c>
      <c r="CL68" s="15">
        <f t="shared" si="30"/>
        <v>0</v>
      </c>
      <c r="CM68" s="10">
        <f>VLOOKUP(A68,'29'!B:BC,54,0)</f>
        <v>0</v>
      </c>
      <c r="CN68" s="5" t="s">
        <v>129</v>
      </c>
      <c r="CO68" s="15">
        <f t="shared" si="31"/>
        <v>0</v>
      </c>
      <c r="CP68" s="10">
        <f>VLOOKUP(A68,'30'!B:BC,54,0)</f>
        <v>0</v>
      </c>
      <c r="CQ68" s="5" t="s">
        <v>129</v>
      </c>
      <c r="CR68" s="15">
        <f t="shared" si="32"/>
        <v>0</v>
      </c>
      <c r="CS68" s="10">
        <v>0</v>
      </c>
      <c r="CT68" s="5" t="s">
        <v>129</v>
      </c>
      <c r="CU68" s="15">
        <f t="shared" si="33"/>
        <v>0</v>
      </c>
      <c r="CV68" s="191">
        <f>VLOOKUP(A68,สรุป!B:BA,52,0)</f>
        <v>0</v>
      </c>
      <c r="CW68" s="5" t="s">
        <v>129</v>
      </c>
      <c r="CX68" s="15">
        <f t="shared" si="35"/>
        <v>0</v>
      </c>
    </row>
    <row r="69" spans="1:102" x14ac:dyDescent="0.25">
      <c r="A69" s="5">
        <v>1004062</v>
      </c>
      <c r="B69" s="63" t="s">
        <v>620</v>
      </c>
      <c r="C69" s="144">
        <v>18.95</v>
      </c>
      <c r="D69" s="19">
        <f t="shared" si="34"/>
        <v>0</v>
      </c>
      <c r="E69" s="5" t="s">
        <v>129</v>
      </c>
      <c r="F69" s="13">
        <f t="shared" ref="F69:F87" si="36">+D69*C69</f>
        <v>0</v>
      </c>
      <c r="G69" s="10">
        <f>VLOOKUP(A69,'1'!B:BA,52,0)</f>
        <v>3</v>
      </c>
      <c r="H69" s="5" t="s">
        <v>129</v>
      </c>
      <c r="I69" s="15">
        <f t="shared" ref="I69:I87" si="37">+G69*C69</f>
        <v>56.849999999999994</v>
      </c>
      <c r="J69" s="10">
        <f>VLOOKUP(A69,'2'!B:BA,52,0)</f>
        <v>0</v>
      </c>
      <c r="K69" s="5" t="s">
        <v>129</v>
      </c>
      <c r="L69" s="15">
        <f t="shared" ref="L69:L87" si="38">+J69*C69</f>
        <v>0</v>
      </c>
      <c r="M69" s="10">
        <f>VLOOKUP(A69,'3'!B:BA,52,0)</f>
        <v>5</v>
      </c>
      <c r="N69" s="5" t="s">
        <v>129</v>
      </c>
      <c r="O69" s="15">
        <f t="shared" ref="O69:O87" si="39">+M69*C69</f>
        <v>94.75</v>
      </c>
      <c r="P69" s="10">
        <f>VLOOKUP(A69,'4'!B:BA,52,0)</f>
        <v>0</v>
      </c>
      <c r="Q69" s="5" t="s">
        <v>129</v>
      </c>
      <c r="R69" s="15">
        <f t="shared" ref="R69:R87" si="40">+P69*C69</f>
        <v>0</v>
      </c>
      <c r="S69" s="10">
        <f>VLOOKUP(A69,'5'!B:BA,52,0)</f>
        <v>0</v>
      </c>
      <c r="T69" s="5" t="s">
        <v>129</v>
      </c>
      <c r="U69" s="15">
        <f t="shared" ref="U69:U87" si="41">+S69*C69</f>
        <v>0</v>
      </c>
      <c r="V69" s="10">
        <f>VLOOKUP(A69,'6'!B:BA,52,0)</f>
        <v>2</v>
      </c>
      <c r="W69" s="5" t="s">
        <v>129</v>
      </c>
      <c r="X69" s="15">
        <f t="shared" ref="X69:X87" si="42">+V69*C69</f>
        <v>37.9</v>
      </c>
      <c r="Y69" s="10">
        <f>VLOOKUP(A69,'7'!B:BA,52,0)</f>
        <v>0</v>
      </c>
      <c r="Z69" s="5" t="s">
        <v>129</v>
      </c>
      <c r="AA69" s="15">
        <f t="shared" ref="AA69:AA87" si="43">+Y69*C69</f>
        <v>0</v>
      </c>
      <c r="AB69" s="10">
        <f>VLOOKUP(A69,'8'!B:BA,52,0)</f>
        <v>3</v>
      </c>
      <c r="AC69" s="5" t="s">
        <v>129</v>
      </c>
      <c r="AD69" s="15">
        <f t="shared" ref="AD69:AD87" si="44">+AB69*C69</f>
        <v>56.849999999999994</v>
      </c>
      <c r="AE69" s="10">
        <f>VLOOKUP(A69,'9'!B:BA,52,0)</f>
        <v>0</v>
      </c>
      <c r="AF69" s="5" t="s">
        <v>129</v>
      </c>
      <c r="AG69" s="15">
        <f t="shared" ref="AG69:AG87" si="45">+AE69*C69</f>
        <v>0</v>
      </c>
      <c r="AH69" s="10">
        <f>VLOOKUP(A69,'10'!B:BA,52,0)</f>
        <v>5</v>
      </c>
      <c r="AI69" s="5" t="s">
        <v>129</v>
      </c>
      <c r="AJ69" s="15">
        <f t="shared" ref="AJ69:AJ87" si="46">+AH69*C69</f>
        <v>94.75</v>
      </c>
      <c r="AK69" s="10">
        <f>VLOOKUP(A69,'11'!B:BA,52,0)</f>
        <v>5</v>
      </c>
      <c r="AL69" s="5" t="s">
        <v>129</v>
      </c>
      <c r="AM69" s="15">
        <f t="shared" ref="AM69:AM87" si="47">+AK69*C69</f>
        <v>94.75</v>
      </c>
      <c r="AN69" s="10">
        <f>VLOOKUP(A69,'12'!B:BA,52,0)</f>
        <v>0</v>
      </c>
      <c r="AO69" s="5" t="s">
        <v>129</v>
      </c>
      <c r="AP69" s="15">
        <f t="shared" ref="AP69:AP87" si="48">+AN69*C69</f>
        <v>0</v>
      </c>
      <c r="AQ69" s="10">
        <f>VLOOKUP(A69,'13'!B:BA,52,0)</f>
        <v>0</v>
      </c>
      <c r="AR69" s="5" t="s">
        <v>129</v>
      </c>
      <c r="AS69" s="15">
        <f t="shared" ref="AS69:AS87" si="49">+AQ69*C69</f>
        <v>0</v>
      </c>
      <c r="AT69" s="10">
        <f>VLOOKUP(A69,'14'!B:BA,52,0)</f>
        <v>0</v>
      </c>
      <c r="AU69" s="5" t="s">
        <v>129</v>
      </c>
      <c r="AV69" s="15">
        <f t="shared" ref="AV69:AV87" si="50">+AT69*C69</f>
        <v>0</v>
      </c>
      <c r="AW69" s="10">
        <f>VLOOKUP(A69,'15'!B:BA,52,0)</f>
        <v>0</v>
      </c>
      <c r="AX69" s="5" t="s">
        <v>129</v>
      </c>
      <c r="AY69" s="15">
        <f t="shared" ref="AY69:AY87" si="51">+AW69*C69</f>
        <v>0</v>
      </c>
      <c r="AZ69" s="10">
        <f>VLOOKUP(A69,'16'!B:BA,52,0)</f>
        <v>0</v>
      </c>
      <c r="BA69" s="5" t="s">
        <v>129</v>
      </c>
      <c r="BB69" s="15">
        <f t="shared" ref="BB69:BB87" si="52">+AZ69*C69</f>
        <v>0</v>
      </c>
      <c r="BC69" s="10">
        <f>VLOOKUP(A69,'17'!B:BA,52,0)</f>
        <v>3</v>
      </c>
      <c r="BD69" s="5" t="s">
        <v>129</v>
      </c>
      <c r="BE69" s="15">
        <f t="shared" ref="BE69:BE87" si="53">+BC69*C69</f>
        <v>56.849999999999994</v>
      </c>
      <c r="BF69" s="10">
        <f>VLOOKUP(A69,'18'!B:BA,52,0)</f>
        <v>3</v>
      </c>
      <c r="BG69" s="5" t="s">
        <v>129</v>
      </c>
      <c r="BH69" s="15">
        <f t="shared" ref="BH69:BH87" si="54">+BF69*C69</f>
        <v>56.849999999999994</v>
      </c>
      <c r="BI69" s="10">
        <f>VLOOKUP(A69,'19'!B:BA,52,0)</f>
        <v>0</v>
      </c>
      <c r="BJ69" s="5" t="s">
        <v>129</v>
      </c>
      <c r="BK69" s="15">
        <f t="shared" ref="BK69:BK87" si="55">+BI69*C69</f>
        <v>0</v>
      </c>
      <c r="BL69" s="10">
        <f>VLOOKUP(A69,'20'!B:BA,52,0)</f>
        <v>0</v>
      </c>
      <c r="BM69" s="5" t="s">
        <v>129</v>
      </c>
      <c r="BN69" s="15">
        <f t="shared" ref="BN69:BN87" si="56">+BL69*C69</f>
        <v>0</v>
      </c>
      <c r="BO69" s="10">
        <f>VLOOKUP(A69,'21'!B:BC,54,0)</f>
        <v>0</v>
      </c>
      <c r="BP69" s="5" t="s">
        <v>129</v>
      </c>
      <c r="BQ69" s="15">
        <f t="shared" ref="BQ69:BQ87" si="57">+BO69*C69</f>
        <v>0</v>
      </c>
      <c r="BR69" s="10">
        <f>VLOOKUP(A69,'22'!B:BC,54,0)</f>
        <v>0</v>
      </c>
      <c r="BS69" s="5" t="s">
        <v>129</v>
      </c>
      <c r="BT69" s="15">
        <f t="shared" ref="BT69:BT87" si="58">+BR69*C69</f>
        <v>0</v>
      </c>
      <c r="BU69" s="10">
        <f>VLOOKUP(A69,'23'!B:BC,54,0)</f>
        <v>0</v>
      </c>
      <c r="BV69" s="5" t="s">
        <v>129</v>
      </c>
      <c r="BW69" s="15">
        <f t="shared" ref="BW69:BW87" si="59">+BU69*C69</f>
        <v>0</v>
      </c>
      <c r="BX69" s="10">
        <f>VLOOKUP(A69,'24'!B:BC,54,0)</f>
        <v>3</v>
      </c>
      <c r="BY69" s="5" t="s">
        <v>129</v>
      </c>
      <c r="BZ69" s="15">
        <f t="shared" ref="BZ69:BZ87" si="60">+BX69*C69</f>
        <v>56.849999999999994</v>
      </c>
      <c r="CA69" s="10">
        <f>VLOOKUP(A69,'25'!B:BC,54,0)</f>
        <v>3</v>
      </c>
      <c r="CB69" s="5" t="s">
        <v>129</v>
      </c>
      <c r="CC69" s="15">
        <f t="shared" ref="CC69:CC87" si="61">+CA69*C69</f>
        <v>56.849999999999994</v>
      </c>
      <c r="CD69" s="10">
        <f>VLOOKUP(A69,'26'!B:BC,54,0)</f>
        <v>0</v>
      </c>
      <c r="CE69" s="5" t="s">
        <v>129</v>
      </c>
      <c r="CF69" s="15">
        <f t="shared" ref="CF69:CF87" si="62">+CD69*C69</f>
        <v>0</v>
      </c>
      <c r="CG69" s="10">
        <f>VLOOKUP(A69,'27'!B:BC,54,0)</f>
        <v>0</v>
      </c>
      <c r="CH69" s="5" t="s">
        <v>129</v>
      </c>
      <c r="CI69" s="15">
        <f t="shared" ref="CI69:CI87" si="63">+CG69*C69</f>
        <v>0</v>
      </c>
      <c r="CJ69" s="10">
        <f>VLOOKUP(A69,'28'!B:BC,54,0)</f>
        <v>0</v>
      </c>
      <c r="CK69" s="5" t="s">
        <v>129</v>
      </c>
      <c r="CL69" s="15">
        <f t="shared" ref="CL69:CL87" si="64">+CJ69*C69</f>
        <v>0</v>
      </c>
      <c r="CM69" s="10">
        <f>VLOOKUP(A69,'29'!B:BC,54,0)</f>
        <v>0</v>
      </c>
      <c r="CN69" s="5" t="s">
        <v>129</v>
      </c>
      <c r="CO69" s="15">
        <f t="shared" ref="CO69:CO87" si="65">+CM69*C69</f>
        <v>0</v>
      </c>
      <c r="CP69" s="10">
        <f>VLOOKUP(A69,'30'!B:BC,54,0)</f>
        <v>0</v>
      </c>
      <c r="CQ69" s="5" t="s">
        <v>129</v>
      </c>
      <c r="CR69" s="15">
        <f t="shared" ref="CR69:CR87" si="66">+CP69*C69</f>
        <v>0</v>
      </c>
      <c r="CS69" s="10">
        <v>0</v>
      </c>
      <c r="CT69" s="5" t="s">
        <v>129</v>
      </c>
      <c r="CU69" s="15">
        <f t="shared" ref="CU69:CU87" si="67">+CS69*C69</f>
        <v>0</v>
      </c>
      <c r="CV69" s="191">
        <f>VLOOKUP(A69,สรุป!B:BA,52,0)</f>
        <v>0</v>
      </c>
      <c r="CW69" s="5" t="s">
        <v>129</v>
      </c>
      <c r="CX69" s="15">
        <f t="shared" si="35"/>
        <v>0</v>
      </c>
    </row>
    <row r="70" spans="1:102" x14ac:dyDescent="0.25">
      <c r="A70" s="5">
        <v>1005984</v>
      </c>
      <c r="B70" s="63" t="s">
        <v>820</v>
      </c>
      <c r="C70" s="144">
        <v>14.66</v>
      </c>
      <c r="D70" s="19">
        <f t="shared" ref="D70:D87" si="68">+CV70</f>
        <v>0</v>
      </c>
      <c r="E70" s="5" t="s">
        <v>129</v>
      </c>
      <c r="F70" s="13">
        <f t="shared" si="36"/>
        <v>0</v>
      </c>
      <c r="G70" s="10">
        <f>VLOOKUP(A70,'1'!B:BA,52,0)</f>
        <v>0</v>
      </c>
      <c r="H70" s="5" t="s">
        <v>129</v>
      </c>
      <c r="I70" s="15">
        <f t="shared" si="37"/>
        <v>0</v>
      </c>
      <c r="J70" s="10">
        <f>VLOOKUP(A70,'2'!B:BA,52,0)</f>
        <v>0</v>
      </c>
      <c r="K70" s="5" t="s">
        <v>129</v>
      </c>
      <c r="L70" s="15">
        <f t="shared" si="38"/>
        <v>0</v>
      </c>
      <c r="M70" s="10">
        <f>VLOOKUP(A70,'3'!B:BA,52,0)</f>
        <v>0</v>
      </c>
      <c r="N70" s="5" t="s">
        <v>129</v>
      </c>
      <c r="O70" s="15">
        <f t="shared" si="39"/>
        <v>0</v>
      </c>
      <c r="P70" s="10">
        <f>VLOOKUP(A70,'4'!B:BA,52,0)</f>
        <v>0</v>
      </c>
      <c r="Q70" s="5" t="s">
        <v>129</v>
      </c>
      <c r="R70" s="15">
        <f t="shared" si="40"/>
        <v>0</v>
      </c>
      <c r="S70" s="10">
        <f>VLOOKUP(A70,'5'!B:BA,52,0)</f>
        <v>0</v>
      </c>
      <c r="T70" s="5" t="s">
        <v>129</v>
      </c>
      <c r="U70" s="15">
        <f t="shared" si="41"/>
        <v>0</v>
      </c>
      <c r="V70" s="10">
        <f>VLOOKUP(A70,'6'!B:BA,52,0)</f>
        <v>0</v>
      </c>
      <c r="W70" s="5" t="s">
        <v>129</v>
      </c>
      <c r="X70" s="15">
        <f t="shared" si="42"/>
        <v>0</v>
      </c>
      <c r="Y70" s="10">
        <f>VLOOKUP(A70,'7'!B:BA,52,0)</f>
        <v>0</v>
      </c>
      <c r="Z70" s="5" t="s">
        <v>129</v>
      </c>
      <c r="AA70" s="15">
        <f t="shared" si="43"/>
        <v>0</v>
      </c>
      <c r="AB70" s="10">
        <f>VLOOKUP(A70,'8'!B:BA,52,0)</f>
        <v>0</v>
      </c>
      <c r="AC70" s="5" t="s">
        <v>129</v>
      </c>
      <c r="AD70" s="15">
        <f t="shared" si="44"/>
        <v>0</v>
      </c>
      <c r="AE70" s="10">
        <f>VLOOKUP(A70,'9'!B:BA,52,0)</f>
        <v>0</v>
      </c>
      <c r="AF70" s="5" t="s">
        <v>129</v>
      </c>
      <c r="AG70" s="15">
        <f t="shared" si="45"/>
        <v>0</v>
      </c>
      <c r="AH70" s="10">
        <f>VLOOKUP(A70,'10'!B:BA,52,0)</f>
        <v>0</v>
      </c>
      <c r="AI70" s="5" t="s">
        <v>129</v>
      </c>
      <c r="AJ70" s="15">
        <f t="shared" si="46"/>
        <v>0</v>
      </c>
      <c r="AK70" s="10">
        <f>VLOOKUP(A70,'11'!B:BA,52,0)</f>
        <v>0</v>
      </c>
      <c r="AL70" s="5" t="s">
        <v>129</v>
      </c>
      <c r="AM70" s="15">
        <f t="shared" si="47"/>
        <v>0</v>
      </c>
      <c r="AN70" s="10">
        <f>VLOOKUP(A70,'12'!B:BA,52,0)</f>
        <v>0</v>
      </c>
      <c r="AO70" s="5" t="s">
        <v>129</v>
      </c>
      <c r="AP70" s="15">
        <f t="shared" si="48"/>
        <v>0</v>
      </c>
      <c r="AQ70" s="10">
        <f>VLOOKUP(A70,'13'!B:BA,52,0)</f>
        <v>0</v>
      </c>
      <c r="AR70" s="5" t="s">
        <v>129</v>
      </c>
      <c r="AS70" s="15">
        <f t="shared" si="49"/>
        <v>0</v>
      </c>
      <c r="AT70" s="10">
        <f>VLOOKUP(A70,'14'!B:BA,52,0)</f>
        <v>0</v>
      </c>
      <c r="AU70" s="5" t="s">
        <v>129</v>
      </c>
      <c r="AV70" s="15">
        <f t="shared" si="50"/>
        <v>0</v>
      </c>
      <c r="AW70" s="10">
        <f>VLOOKUP(A70,'15'!B:BA,52,0)</f>
        <v>0</v>
      </c>
      <c r="AX70" s="5" t="s">
        <v>129</v>
      </c>
      <c r="AY70" s="15">
        <f t="shared" si="51"/>
        <v>0</v>
      </c>
      <c r="AZ70" s="10">
        <f>VLOOKUP(A70,'16'!B:BA,52,0)</f>
        <v>0</v>
      </c>
      <c r="BA70" s="5" t="s">
        <v>129</v>
      </c>
      <c r="BB70" s="15">
        <f t="shared" si="52"/>
        <v>0</v>
      </c>
      <c r="BC70" s="10">
        <f>VLOOKUP(A70,'17'!B:BA,52,0)</f>
        <v>0</v>
      </c>
      <c r="BD70" s="5" t="s">
        <v>129</v>
      </c>
      <c r="BE70" s="15">
        <f t="shared" si="53"/>
        <v>0</v>
      </c>
      <c r="BF70" s="10">
        <f>VLOOKUP(A70,'18'!B:BA,52,0)</f>
        <v>0</v>
      </c>
      <c r="BG70" s="5" t="s">
        <v>129</v>
      </c>
      <c r="BH70" s="15">
        <f t="shared" si="54"/>
        <v>0</v>
      </c>
      <c r="BI70" s="10">
        <f>VLOOKUP(A70,'19'!B:BA,52,0)</f>
        <v>0</v>
      </c>
      <c r="BJ70" s="5" t="s">
        <v>129</v>
      </c>
      <c r="BK70" s="15">
        <f t="shared" si="55"/>
        <v>0</v>
      </c>
      <c r="BL70" s="10">
        <f>VLOOKUP(A70,'20'!B:BA,52,0)</f>
        <v>0</v>
      </c>
      <c r="BM70" s="5" t="s">
        <v>129</v>
      </c>
      <c r="BN70" s="15">
        <f t="shared" si="56"/>
        <v>0</v>
      </c>
      <c r="BO70" s="10">
        <f>VLOOKUP(A70,'21'!B:BC,54,0)</f>
        <v>0</v>
      </c>
      <c r="BP70" s="5" t="s">
        <v>129</v>
      </c>
      <c r="BQ70" s="15">
        <f t="shared" si="57"/>
        <v>0</v>
      </c>
      <c r="BR70" s="10">
        <f>VLOOKUP(A70,'22'!B:BC,54,0)</f>
        <v>0</v>
      </c>
      <c r="BS70" s="5" t="s">
        <v>129</v>
      </c>
      <c r="BT70" s="15">
        <f t="shared" si="58"/>
        <v>0</v>
      </c>
      <c r="BU70" s="10">
        <f>VLOOKUP(A70,'23'!B:BC,54,0)</f>
        <v>0</v>
      </c>
      <c r="BV70" s="5" t="s">
        <v>129</v>
      </c>
      <c r="BW70" s="15">
        <f t="shared" si="59"/>
        <v>0</v>
      </c>
      <c r="BX70" s="10">
        <f>VLOOKUP(A70,'24'!B:BC,54,0)</f>
        <v>0</v>
      </c>
      <c r="BY70" s="5" t="s">
        <v>129</v>
      </c>
      <c r="BZ70" s="15">
        <f t="shared" si="60"/>
        <v>0</v>
      </c>
      <c r="CA70" s="10">
        <f>VLOOKUP(A70,'25'!B:BC,54,0)</f>
        <v>0</v>
      </c>
      <c r="CB70" s="5" t="s">
        <v>129</v>
      </c>
      <c r="CC70" s="15">
        <f t="shared" si="61"/>
        <v>0</v>
      </c>
      <c r="CD70" s="10">
        <f>VLOOKUP(A70,'26'!B:BC,54,0)</f>
        <v>0</v>
      </c>
      <c r="CE70" s="5" t="s">
        <v>129</v>
      </c>
      <c r="CF70" s="15">
        <f t="shared" si="62"/>
        <v>0</v>
      </c>
      <c r="CG70" s="10">
        <f>VLOOKUP(A70,'27'!B:BC,54,0)</f>
        <v>0</v>
      </c>
      <c r="CH70" s="5" t="s">
        <v>129</v>
      </c>
      <c r="CI70" s="15">
        <f t="shared" si="63"/>
        <v>0</v>
      </c>
      <c r="CJ70" s="10">
        <f>VLOOKUP(A70,'28'!B:BC,54,0)</f>
        <v>0</v>
      </c>
      <c r="CK70" s="5" t="s">
        <v>129</v>
      </c>
      <c r="CL70" s="15">
        <f t="shared" si="64"/>
        <v>0</v>
      </c>
      <c r="CM70" s="10">
        <f>VLOOKUP(A70,'29'!B:BC,54,0)</f>
        <v>0</v>
      </c>
      <c r="CN70" s="5" t="s">
        <v>129</v>
      </c>
      <c r="CO70" s="15">
        <f t="shared" si="65"/>
        <v>0</v>
      </c>
      <c r="CP70" s="10">
        <f>VLOOKUP(A70,'30'!B:BC,54,0)</f>
        <v>0</v>
      </c>
      <c r="CQ70" s="5" t="s">
        <v>129</v>
      </c>
      <c r="CR70" s="15">
        <f t="shared" si="66"/>
        <v>0</v>
      </c>
      <c r="CS70" s="10">
        <v>0</v>
      </c>
      <c r="CT70" s="5" t="s">
        <v>129</v>
      </c>
      <c r="CU70" s="15">
        <f t="shared" si="67"/>
        <v>0</v>
      </c>
      <c r="CV70" s="191">
        <f>VLOOKUP(A70,สรุป!B:BA,52,0)</f>
        <v>0</v>
      </c>
      <c r="CW70" s="5" t="s">
        <v>129</v>
      </c>
      <c r="CX70" s="15">
        <f t="shared" ref="CX70:CX87" si="69">+CV70*C70</f>
        <v>0</v>
      </c>
    </row>
    <row r="71" spans="1:102" x14ac:dyDescent="0.25">
      <c r="A71" s="5">
        <v>1005998</v>
      </c>
      <c r="B71" s="63" t="s">
        <v>638</v>
      </c>
      <c r="C71" s="144">
        <v>16.690000000000001</v>
      </c>
      <c r="D71" s="19">
        <f t="shared" si="68"/>
        <v>0</v>
      </c>
      <c r="E71" s="5" t="s">
        <v>129</v>
      </c>
      <c r="F71" s="13">
        <f t="shared" si="36"/>
        <v>0</v>
      </c>
      <c r="G71" s="10">
        <f>VLOOKUP(A71,'1'!B:BA,52,0)</f>
        <v>0</v>
      </c>
      <c r="H71" s="5" t="s">
        <v>129</v>
      </c>
      <c r="I71" s="15">
        <f t="shared" si="37"/>
        <v>0</v>
      </c>
      <c r="J71" s="10">
        <f>VLOOKUP(A71,'2'!B:BA,52,0)</f>
        <v>0</v>
      </c>
      <c r="K71" s="5" t="s">
        <v>129</v>
      </c>
      <c r="L71" s="15">
        <f t="shared" si="38"/>
        <v>0</v>
      </c>
      <c r="M71" s="10">
        <f>VLOOKUP(A71,'3'!B:BA,52,0)</f>
        <v>10</v>
      </c>
      <c r="N71" s="5" t="s">
        <v>129</v>
      </c>
      <c r="O71" s="15">
        <f t="shared" si="39"/>
        <v>166.9</v>
      </c>
      <c r="P71" s="10">
        <f>VLOOKUP(A71,'4'!B:BA,52,0)</f>
        <v>0</v>
      </c>
      <c r="Q71" s="5" t="s">
        <v>129</v>
      </c>
      <c r="R71" s="15">
        <f t="shared" si="40"/>
        <v>0</v>
      </c>
      <c r="S71" s="10">
        <f>VLOOKUP(A71,'5'!B:BA,52,0)</f>
        <v>0</v>
      </c>
      <c r="T71" s="5" t="s">
        <v>129</v>
      </c>
      <c r="U71" s="15">
        <f t="shared" si="41"/>
        <v>0</v>
      </c>
      <c r="V71" s="10">
        <f>VLOOKUP(A71,'6'!B:BA,52,0)</f>
        <v>0</v>
      </c>
      <c r="W71" s="5" t="s">
        <v>129</v>
      </c>
      <c r="X71" s="15">
        <f t="shared" si="42"/>
        <v>0</v>
      </c>
      <c r="Y71" s="10">
        <f>VLOOKUP(A71,'7'!B:BA,52,0)</f>
        <v>0</v>
      </c>
      <c r="Z71" s="5" t="s">
        <v>129</v>
      </c>
      <c r="AA71" s="15">
        <f t="shared" si="43"/>
        <v>0</v>
      </c>
      <c r="AB71" s="10">
        <f>VLOOKUP(A71,'8'!B:BA,52,0)</f>
        <v>0</v>
      </c>
      <c r="AC71" s="5" t="s">
        <v>129</v>
      </c>
      <c r="AD71" s="15">
        <f t="shared" si="44"/>
        <v>0</v>
      </c>
      <c r="AE71" s="10">
        <f>VLOOKUP(A71,'9'!B:BA,52,0)</f>
        <v>0</v>
      </c>
      <c r="AF71" s="5" t="s">
        <v>129</v>
      </c>
      <c r="AG71" s="15">
        <f t="shared" si="45"/>
        <v>0</v>
      </c>
      <c r="AH71" s="10">
        <f>VLOOKUP(A71,'10'!B:BA,52,0)</f>
        <v>10</v>
      </c>
      <c r="AI71" s="5" t="s">
        <v>129</v>
      </c>
      <c r="AJ71" s="15">
        <f t="shared" si="46"/>
        <v>166.9</v>
      </c>
      <c r="AK71" s="10">
        <f>VLOOKUP(A71,'11'!B:BA,52,0)</f>
        <v>0</v>
      </c>
      <c r="AL71" s="5" t="s">
        <v>129</v>
      </c>
      <c r="AM71" s="15">
        <f t="shared" si="47"/>
        <v>0</v>
      </c>
      <c r="AN71" s="10">
        <f>VLOOKUP(A71,'12'!B:BA,52,0)</f>
        <v>0</v>
      </c>
      <c r="AO71" s="5" t="s">
        <v>129</v>
      </c>
      <c r="AP71" s="15">
        <f t="shared" si="48"/>
        <v>0</v>
      </c>
      <c r="AQ71" s="10">
        <f>VLOOKUP(A71,'13'!B:BA,52,0)</f>
        <v>0</v>
      </c>
      <c r="AR71" s="5" t="s">
        <v>129</v>
      </c>
      <c r="AS71" s="15">
        <f t="shared" si="49"/>
        <v>0</v>
      </c>
      <c r="AT71" s="10">
        <f>VLOOKUP(A71,'14'!B:BA,52,0)</f>
        <v>0</v>
      </c>
      <c r="AU71" s="5" t="s">
        <v>129</v>
      </c>
      <c r="AV71" s="15">
        <f t="shared" si="50"/>
        <v>0</v>
      </c>
      <c r="AW71" s="10">
        <f>VLOOKUP(A71,'15'!B:BA,52,0)</f>
        <v>0</v>
      </c>
      <c r="AX71" s="5" t="s">
        <v>129</v>
      </c>
      <c r="AY71" s="15">
        <f t="shared" si="51"/>
        <v>0</v>
      </c>
      <c r="AZ71" s="10">
        <f>VLOOKUP(A71,'16'!B:BA,52,0)</f>
        <v>0</v>
      </c>
      <c r="BA71" s="5" t="s">
        <v>129</v>
      </c>
      <c r="BB71" s="15">
        <f t="shared" si="52"/>
        <v>0</v>
      </c>
      <c r="BC71" s="10">
        <f>VLOOKUP(A71,'17'!B:BA,52,0)</f>
        <v>10</v>
      </c>
      <c r="BD71" s="5" t="s">
        <v>129</v>
      </c>
      <c r="BE71" s="15">
        <f t="shared" si="53"/>
        <v>166.9</v>
      </c>
      <c r="BF71" s="10">
        <f>VLOOKUP(A71,'18'!B:BA,52,0)</f>
        <v>0</v>
      </c>
      <c r="BG71" s="5" t="s">
        <v>129</v>
      </c>
      <c r="BH71" s="15">
        <f t="shared" si="54"/>
        <v>0</v>
      </c>
      <c r="BI71" s="10">
        <f>VLOOKUP(A71,'19'!B:BA,52,0)</f>
        <v>0</v>
      </c>
      <c r="BJ71" s="5" t="s">
        <v>129</v>
      </c>
      <c r="BK71" s="15">
        <f t="shared" si="55"/>
        <v>0</v>
      </c>
      <c r="BL71" s="10">
        <f>VLOOKUP(A71,'20'!B:BA,52,0)</f>
        <v>0</v>
      </c>
      <c r="BM71" s="5" t="s">
        <v>129</v>
      </c>
      <c r="BN71" s="15">
        <f t="shared" si="56"/>
        <v>0</v>
      </c>
      <c r="BO71" s="10">
        <f>VLOOKUP(A71,'21'!B:BC,54,0)</f>
        <v>0</v>
      </c>
      <c r="BP71" s="5" t="s">
        <v>129</v>
      </c>
      <c r="BQ71" s="15">
        <f t="shared" si="57"/>
        <v>0</v>
      </c>
      <c r="BR71" s="10">
        <f>VLOOKUP(A71,'22'!B:BC,54,0)</f>
        <v>0</v>
      </c>
      <c r="BS71" s="5" t="s">
        <v>129</v>
      </c>
      <c r="BT71" s="15">
        <f t="shared" si="58"/>
        <v>0</v>
      </c>
      <c r="BU71" s="10">
        <f>VLOOKUP(A71,'23'!B:BC,54,0)</f>
        <v>0</v>
      </c>
      <c r="BV71" s="5" t="s">
        <v>129</v>
      </c>
      <c r="BW71" s="15">
        <f t="shared" si="59"/>
        <v>0</v>
      </c>
      <c r="BX71" s="10">
        <f>VLOOKUP(A71,'24'!B:BC,54,0)</f>
        <v>10</v>
      </c>
      <c r="BY71" s="5" t="s">
        <v>129</v>
      </c>
      <c r="BZ71" s="15">
        <f t="shared" si="60"/>
        <v>166.9</v>
      </c>
      <c r="CA71" s="10">
        <f>VLOOKUP(A71,'25'!B:BC,54,0)</f>
        <v>0</v>
      </c>
      <c r="CB71" s="5" t="s">
        <v>129</v>
      </c>
      <c r="CC71" s="15">
        <f t="shared" si="61"/>
        <v>0</v>
      </c>
      <c r="CD71" s="10">
        <f>VLOOKUP(A71,'26'!B:BC,54,0)</f>
        <v>0</v>
      </c>
      <c r="CE71" s="5" t="s">
        <v>129</v>
      </c>
      <c r="CF71" s="15">
        <f t="shared" si="62"/>
        <v>0</v>
      </c>
      <c r="CG71" s="10">
        <f>VLOOKUP(A71,'27'!B:BC,54,0)</f>
        <v>0</v>
      </c>
      <c r="CH71" s="5" t="s">
        <v>129</v>
      </c>
      <c r="CI71" s="15">
        <f t="shared" si="63"/>
        <v>0</v>
      </c>
      <c r="CJ71" s="10">
        <f>VLOOKUP(A71,'28'!B:BC,54,0)</f>
        <v>0</v>
      </c>
      <c r="CK71" s="5" t="s">
        <v>129</v>
      </c>
      <c r="CL71" s="15">
        <f t="shared" si="64"/>
        <v>0</v>
      </c>
      <c r="CM71" s="10">
        <f>VLOOKUP(A71,'29'!B:BC,54,0)</f>
        <v>0</v>
      </c>
      <c r="CN71" s="5" t="s">
        <v>129</v>
      </c>
      <c r="CO71" s="15">
        <f t="shared" si="65"/>
        <v>0</v>
      </c>
      <c r="CP71" s="10">
        <f>VLOOKUP(A71,'30'!B:BC,54,0)</f>
        <v>0</v>
      </c>
      <c r="CQ71" s="5" t="s">
        <v>129</v>
      </c>
      <c r="CR71" s="15">
        <f t="shared" si="66"/>
        <v>0</v>
      </c>
      <c r="CS71" s="10">
        <v>0</v>
      </c>
      <c r="CT71" s="5" t="s">
        <v>129</v>
      </c>
      <c r="CU71" s="15">
        <f t="shared" si="67"/>
        <v>0</v>
      </c>
      <c r="CV71" s="191">
        <f>VLOOKUP(A71,สรุป!B:BA,52,0)</f>
        <v>0</v>
      </c>
      <c r="CW71" s="5" t="s">
        <v>129</v>
      </c>
      <c r="CX71" s="15">
        <f t="shared" si="69"/>
        <v>0</v>
      </c>
    </row>
    <row r="72" spans="1:102" x14ac:dyDescent="0.25">
      <c r="A72" s="5">
        <v>1006000</v>
      </c>
      <c r="B72" s="63" t="s">
        <v>824</v>
      </c>
      <c r="C72" s="144">
        <v>16.64</v>
      </c>
      <c r="D72" s="19">
        <f t="shared" si="68"/>
        <v>0</v>
      </c>
      <c r="E72" s="5" t="s">
        <v>129</v>
      </c>
      <c r="F72" s="13">
        <f t="shared" si="36"/>
        <v>0</v>
      </c>
      <c r="G72" s="10">
        <f>VLOOKUP(A72,'1'!B:BA,52,0)</f>
        <v>90</v>
      </c>
      <c r="H72" s="5" t="s">
        <v>129</v>
      </c>
      <c r="I72" s="15">
        <f t="shared" si="37"/>
        <v>1497.6000000000001</v>
      </c>
      <c r="J72" s="10">
        <f>VLOOKUP(A72,'2'!B:BA,52,0)</f>
        <v>0</v>
      </c>
      <c r="K72" s="5" t="s">
        <v>129</v>
      </c>
      <c r="L72" s="15">
        <f t="shared" si="38"/>
        <v>0</v>
      </c>
      <c r="M72" s="10">
        <f>VLOOKUP(A72,'3'!B:BA,52,0)</f>
        <v>10</v>
      </c>
      <c r="N72" s="5" t="s">
        <v>129</v>
      </c>
      <c r="O72" s="15">
        <f t="shared" si="39"/>
        <v>166.4</v>
      </c>
      <c r="P72" s="10">
        <f>VLOOKUP(A72,'4'!B:BA,52,0)</f>
        <v>0</v>
      </c>
      <c r="Q72" s="5" t="s">
        <v>129</v>
      </c>
      <c r="R72" s="15">
        <f t="shared" si="40"/>
        <v>0</v>
      </c>
      <c r="S72" s="10">
        <f>VLOOKUP(A72,'5'!B:BA,52,0)</f>
        <v>0</v>
      </c>
      <c r="T72" s="5" t="s">
        <v>129</v>
      </c>
      <c r="U72" s="15">
        <f t="shared" si="41"/>
        <v>0</v>
      </c>
      <c r="V72" s="10">
        <f>VLOOKUP(A72,'6'!B:BA,52,0)</f>
        <v>0</v>
      </c>
      <c r="W72" s="5" t="s">
        <v>129</v>
      </c>
      <c r="X72" s="15">
        <f t="shared" si="42"/>
        <v>0</v>
      </c>
      <c r="Y72" s="10">
        <f>VLOOKUP(A72,'7'!B:BA,52,0)</f>
        <v>0</v>
      </c>
      <c r="Z72" s="5" t="s">
        <v>129</v>
      </c>
      <c r="AA72" s="15">
        <f t="shared" si="43"/>
        <v>0</v>
      </c>
      <c r="AB72" s="10">
        <f>VLOOKUP(A72,'8'!B:BA,52,0)</f>
        <v>90</v>
      </c>
      <c r="AC72" s="5" t="s">
        <v>129</v>
      </c>
      <c r="AD72" s="15">
        <f t="shared" si="44"/>
        <v>1497.6000000000001</v>
      </c>
      <c r="AE72" s="10">
        <f>VLOOKUP(A72,'9'!B:BA,52,0)</f>
        <v>0</v>
      </c>
      <c r="AF72" s="5" t="s">
        <v>129</v>
      </c>
      <c r="AG72" s="15">
        <f t="shared" si="45"/>
        <v>0</v>
      </c>
      <c r="AH72" s="10">
        <f>VLOOKUP(A72,'10'!B:BA,52,0)</f>
        <v>10</v>
      </c>
      <c r="AI72" s="5" t="s">
        <v>129</v>
      </c>
      <c r="AJ72" s="15">
        <f t="shared" si="46"/>
        <v>166.4</v>
      </c>
      <c r="AK72" s="10">
        <f>VLOOKUP(A72,'11'!B:BA,52,0)</f>
        <v>0</v>
      </c>
      <c r="AL72" s="5" t="s">
        <v>129</v>
      </c>
      <c r="AM72" s="15">
        <f t="shared" si="47"/>
        <v>0</v>
      </c>
      <c r="AN72" s="10">
        <f>VLOOKUP(A72,'12'!B:BA,52,0)</f>
        <v>0</v>
      </c>
      <c r="AO72" s="5" t="s">
        <v>129</v>
      </c>
      <c r="AP72" s="15">
        <f t="shared" si="48"/>
        <v>0</v>
      </c>
      <c r="AQ72" s="10">
        <f>VLOOKUP(A72,'13'!B:BA,52,0)</f>
        <v>0</v>
      </c>
      <c r="AR72" s="5" t="s">
        <v>129</v>
      </c>
      <c r="AS72" s="15">
        <f t="shared" si="49"/>
        <v>0</v>
      </c>
      <c r="AT72" s="10">
        <f>VLOOKUP(A72,'14'!B:BA,52,0)</f>
        <v>0</v>
      </c>
      <c r="AU72" s="5" t="s">
        <v>129</v>
      </c>
      <c r="AV72" s="15">
        <f t="shared" si="50"/>
        <v>0</v>
      </c>
      <c r="AW72" s="10">
        <f>VLOOKUP(A72,'15'!B:BA,52,0)</f>
        <v>80</v>
      </c>
      <c r="AX72" s="5" t="s">
        <v>129</v>
      </c>
      <c r="AY72" s="15">
        <f t="shared" si="51"/>
        <v>1331.2</v>
      </c>
      <c r="AZ72" s="10">
        <f>VLOOKUP(A72,'16'!B:BA,52,0)</f>
        <v>0</v>
      </c>
      <c r="BA72" s="5" t="s">
        <v>129</v>
      </c>
      <c r="BB72" s="15">
        <f t="shared" si="52"/>
        <v>0</v>
      </c>
      <c r="BC72" s="10">
        <f>VLOOKUP(A72,'17'!B:BA,52,0)</f>
        <v>10</v>
      </c>
      <c r="BD72" s="5" t="s">
        <v>129</v>
      </c>
      <c r="BE72" s="15">
        <f t="shared" si="53"/>
        <v>166.4</v>
      </c>
      <c r="BF72" s="10">
        <f>VLOOKUP(A72,'18'!B:BA,52,0)</f>
        <v>0</v>
      </c>
      <c r="BG72" s="5" t="s">
        <v>129</v>
      </c>
      <c r="BH72" s="15">
        <f t="shared" si="54"/>
        <v>0</v>
      </c>
      <c r="BI72" s="10">
        <f>VLOOKUP(A72,'19'!B:BA,52,0)</f>
        <v>0</v>
      </c>
      <c r="BJ72" s="5" t="s">
        <v>129</v>
      </c>
      <c r="BK72" s="15">
        <f t="shared" si="55"/>
        <v>0</v>
      </c>
      <c r="BL72" s="10">
        <f>VLOOKUP(A72,'20'!B:BA,52,0)</f>
        <v>0</v>
      </c>
      <c r="BM72" s="5" t="s">
        <v>129</v>
      </c>
      <c r="BN72" s="15">
        <f t="shared" si="56"/>
        <v>0</v>
      </c>
      <c r="BO72" s="10">
        <f>VLOOKUP(A72,'21'!B:BC,54,0)</f>
        <v>0</v>
      </c>
      <c r="BP72" s="5" t="s">
        <v>129</v>
      </c>
      <c r="BQ72" s="15">
        <f t="shared" si="57"/>
        <v>0</v>
      </c>
      <c r="BR72" s="10">
        <f>VLOOKUP(A72,'22'!B:BC,54,0)</f>
        <v>80</v>
      </c>
      <c r="BS72" s="5" t="s">
        <v>129</v>
      </c>
      <c r="BT72" s="15">
        <f t="shared" si="58"/>
        <v>1331.2</v>
      </c>
      <c r="BU72" s="10">
        <f>VLOOKUP(A72,'23'!B:BC,54,0)</f>
        <v>0</v>
      </c>
      <c r="BV72" s="5" t="s">
        <v>129</v>
      </c>
      <c r="BW72" s="15">
        <f t="shared" si="59"/>
        <v>0</v>
      </c>
      <c r="BX72" s="10">
        <f>VLOOKUP(A72,'24'!B:BC,54,0)</f>
        <v>10</v>
      </c>
      <c r="BY72" s="5" t="s">
        <v>129</v>
      </c>
      <c r="BZ72" s="15">
        <f t="shared" si="60"/>
        <v>166.4</v>
      </c>
      <c r="CA72" s="10">
        <f>VLOOKUP(A72,'25'!B:BC,54,0)</f>
        <v>0</v>
      </c>
      <c r="CB72" s="5" t="s">
        <v>129</v>
      </c>
      <c r="CC72" s="15">
        <f t="shared" si="61"/>
        <v>0</v>
      </c>
      <c r="CD72" s="10">
        <f>VLOOKUP(A72,'26'!B:BC,54,0)</f>
        <v>0</v>
      </c>
      <c r="CE72" s="5" t="s">
        <v>129</v>
      </c>
      <c r="CF72" s="15">
        <f t="shared" si="62"/>
        <v>0</v>
      </c>
      <c r="CG72" s="10">
        <f>VLOOKUP(A72,'27'!B:BC,54,0)</f>
        <v>0</v>
      </c>
      <c r="CH72" s="5" t="s">
        <v>129</v>
      </c>
      <c r="CI72" s="15">
        <f t="shared" si="63"/>
        <v>0</v>
      </c>
      <c r="CJ72" s="10">
        <f>VLOOKUP(A72,'28'!B:BC,54,0)</f>
        <v>0</v>
      </c>
      <c r="CK72" s="5" t="s">
        <v>129</v>
      </c>
      <c r="CL72" s="15">
        <f t="shared" si="64"/>
        <v>0</v>
      </c>
      <c r="CM72" s="10">
        <f>VLOOKUP(A72,'29'!B:BC,54,0)</f>
        <v>0</v>
      </c>
      <c r="CN72" s="5" t="s">
        <v>129</v>
      </c>
      <c r="CO72" s="15">
        <f t="shared" si="65"/>
        <v>0</v>
      </c>
      <c r="CP72" s="10">
        <f>VLOOKUP(A72,'30'!B:BC,54,0)</f>
        <v>0</v>
      </c>
      <c r="CQ72" s="5" t="s">
        <v>129</v>
      </c>
      <c r="CR72" s="15">
        <f t="shared" si="66"/>
        <v>0</v>
      </c>
      <c r="CS72" s="10">
        <v>0</v>
      </c>
      <c r="CT72" s="5" t="s">
        <v>129</v>
      </c>
      <c r="CU72" s="15">
        <f t="shared" si="67"/>
        <v>0</v>
      </c>
      <c r="CV72" s="191">
        <f>VLOOKUP(A72,สรุป!B:BA,52,0)</f>
        <v>0</v>
      </c>
      <c r="CW72" s="5" t="s">
        <v>129</v>
      </c>
      <c r="CX72" s="15">
        <f t="shared" si="69"/>
        <v>0</v>
      </c>
    </row>
    <row r="73" spans="1:102" x14ac:dyDescent="0.25">
      <c r="A73" s="5">
        <v>1004081</v>
      </c>
      <c r="B73" s="63" t="s">
        <v>827</v>
      </c>
      <c r="C73" s="144">
        <v>18.7</v>
      </c>
      <c r="D73" s="19">
        <f t="shared" si="68"/>
        <v>0</v>
      </c>
      <c r="E73" s="5" t="s">
        <v>129</v>
      </c>
      <c r="F73" s="13">
        <f t="shared" si="36"/>
        <v>0</v>
      </c>
      <c r="G73" s="10">
        <f>VLOOKUP(A73,'1'!B:BA,52,0)</f>
        <v>30</v>
      </c>
      <c r="H73" s="5" t="s">
        <v>129</v>
      </c>
      <c r="I73" s="15">
        <f t="shared" si="37"/>
        <v>561</v>
      </c>
      <c r="J73" s="10">
        <f>VLOOKUP(A73,'2'!B:BA,52,0)</f>
        <v>0</v>
      </c>
      <c r="K73" s="5" t="s">
        <v>129</v>
      </c>
      <c r="L73" s="15">
        <f t="shared" si="38"/>
        <v>0</v>
      </c>
      <c r="M73" s="10">
        <f>VLOOKUP(A73,'3'!B:BA,52,0)</f>
        <v>0</v>
      </c>
      <c r="N73" s="5" t="s">
        <v>129</v>
      </c>
      <c r="O73" s="15">
        <f t="shared" si="39"/>
        <v>0</v>
      </c>
      <c r="P73" s="10">
        <f>VLOOKUP(A73,'4'!B:BA,52,0)</f>
        <v>0</v>
      </c>
      <c r="Q73" s="5" t="s">
        <v>129</v>
      </c>
      <c r="R73" s="15">
        <f t="shared" si="40"/>
        <v>0</v>
      </c>
      <c r="S73" s="10">
        <f>VLOOKUP(A73,'5'!B:BA,52,0)</f>
        <v>0</v>
      </c>
      <c r="T73" s="5" t="s">
        <v>129</v>
      </c>
      <c r="U73" s="15">
        <f t="shared" si="41"/>
        <v>0</v>
      </c>
      <c r="V73" s="10">
        <f>VLOOKUP(A73,'6'!B:BA,52,0)</f>
        <v>0</v>
      </c>
      <c r="W73" s="5" t="s">
        <v>129</v>
      </c>
      <c r="X73" s="15">
        <f t="shared" si="42"/>
        <v>0</v>
      </c>
      <c r="Y73" s="10">
        <f>VLOOKUP(A73,'7'!B:BA,52,0)</f>
        <v>0</v>
      </c>
      <c r="Z73" s="5" t="s">
        <v>129</v>
      </c>
      <c r="AA73" s="15">
        <f t="shared" si="43"/>
        <v>0</v>
      </c>
      <c r="AB73" s="10">
        <f>VLOOKUP(A73,'8'!B:BA,52,0)</f>
        <v>72</v>
      </c>
      <c r="AC73" s="5" t="s">
        <v>129</v>
      </c>
      <c r="AD73" s="15">
        <f t="shared" si="44"/>
        <v>1346.3999999999999</v>
      </c>
      <c r="AE73" s="10">
        <f>VLOOKUP(A73,'9'!B:BA,52,0)</f>
        <v>0</v>
      </c>
      <c r="AF73" s="5" t="s">
        <v>129</v>
      </c>
      <c r="AG73" s="15">
        <f t="shared" si="45"/>
        <v>0</v>
      </c>
      <c r="AH73" s="10">
        <f>VLOOKUP(A73,'10'!B:BA,52,0)</f>
        <v>0</v>
      </c>
      <c r="AI73" s="5" t="s">
        <v>129</v>
      </c>
      <c r="AJ73" s="15">
        <f t="shared" si="46"/>
        <v>0</v>
      </c>
      <c r="AK73" s="10">
        <f>VLOOKUP(A73,'11'!B:BA,52,0)</f>
        <v>0</v>
      </c>
      <c r="AL73" s="5" t="s">
        <v>129</v>
      </c>
      <c r="AM73" s="15">
        <f t="shared" si="47"/>
        <v>0</v>
      </c>
      <c r="AN73" s="10">
        <f>VLOOKUP(A73,'12'!B:BA,52,0)</f>
        <v>0</v>
      </c>
      <c r="AO73" s="5" t="s">
        <v>129</v>
      </c>
      <c r="AP73" s="15">
        <f t="shared" si="48"/>
        <v>0</v>
      </c>
      <c r="AQ73" s="10">
        <f>VLOOKUP(A73,'13'!B:BA,52,0)</f>
        <v>0</v>
      </c>
      <c r="AR73" s="5" t="s">
        <v>129</v>
      </c>
      <c r="AS73" s="15">
        <f t="shared" si="49"/>
        <v>0</v>
      </c>
      <c r="AT73" s="10">
        <f>VLOOKUP(A73,'14'!B:BA,52,0)</f>
        <v>0</v>
      </c>
      <c r="AU73" s="5" t="s">
        <v>129</v>
      </c>
      <c r="AV73" s="15">
        <f t="shared" si="50"/>
        <v>0</v>
      </c>
      <c r="AW73" s="10">
        <f>VLOOKUP(A73,'15'!B:BA,52,0)</f>
        <v>50</v>
      </c>
      <c r="AX73" s="5" t="s">
        <v>129</v>
      </c>
      <c r="AY73" s="15">
        <f t="shared" si="51"/>
        <v>935</v>
      </c>
      <c r="AZ73" s="10">
        <f>VLOOKUP(A73,'16'!B:BA,52,0)</f>
        <v>0</v>
      </c>
      <c r="BA73" s="5" t="s">
        <v>129</v>
      </c>
      <c r="BB73" s="15">
        <f t="shared" si="52"/>
        <v>0</v>
      </c>
      <c r="BC73" s="10">
        <f>VLOOKUP(A73,'17'!B:BA,52,0)</f>
        <v>0</v>
      </c>
      <c r="BD73" s="5" t="s">
        <v>129</v>
      </c>
      <c r="BE73" s="15">
        <f t="shared" si="53"/>
        <v>0</v>
      </c>
      <c r="BF73" s="10">
        <f>VLOOKUP(A73,'18'!B:BA,52,0)</f>
        <v>0</v>
      </c>
      <c r="BG73" s="5" t="s">
        <v>129</v>
      </c>
      <c r="BH73" s="15">
        <f t="shared" si="54"/>
        <v>0</v>
      </c>
      <c r="BI73" s="10">
        <f>VLOOKUP(A73,'19'!B:BA,52,0)</f>
        <v>0</v>
      </c>
      <c r="BJ73" s="5" t="s">
        <v>129</v>
      </c>
      <c r="BK73" s="15">
        <f t="shared" si="55"/>
        <v>0</v>
      </c>
      <c r="BL73" s="10">
        <f>VLOOKUP(A73,'20'!B:BA,52,0)</f>
        <v>0</v>
      </c>
      <c r="BM73" s="5" t="s">
        <v>129</v>
      </c>
      <c r="BN73" s="15">
        <f t="shared" si="56"/>
        <v>0</v>
      </c>
      <c r="BO73" s="10">
        <f>VLOOKUP(A73,'21'!B:BC,54,0)</f>
        <v>0</v>
      </c>
      <c r="BP73" s="5" t="s">
        <v>129</v>
      </c>
      <c r="BQ73" s="15">
        <f t="shared" si="57"/>
        <v>0</v>
      </c>
      <c r="BR73" s="10">
        <f>VLOOKUP(A73,'22'!B:BC,54,0)</f>
        <v>40</v>
      </c>
      <c r="BS73" s="5" t="s">
        <v>129</v>
      </c>
      <c r="BT73" s="15">
        <f t="shared" si="58"/>
        <v>748</v>
      </c>
      <c r="BU73" s="10">
        <f>VLOOKUP(A73,'23'!B:BC,54,0)</f>
        <v>0</v>
      </c>
      <c r="BV73" s="5" t="s">
        <v>129</v>
      </c>
      <c r="BW73" s="15">
        <f t="shared" si="59"/>
        <v>0</v>
      </c>
      <c r="BX73" s="10">
        <f>VLOOKUP(A73,'24'!B:BC,54,0)</f>
        <v>0</v>
      </c>
      <c r="BY73" s="5" t="s">
        <v>129</v>
      </c>
      <c r="BZ73" s="15">
        <f t="shared" si="60"/>
        <v>0</v>
      </c>
      <c r="CA73" s="10">
        <f>VLOOKUP(A73,'25'!B:BC,54,0)</f>
        <v>0</v>
      </c>
      <c r="CB73" s="5" t="s">
        <v>129</v>
      </c>
      <c r="CC73" s="15">
        <f t="shared" si="61"/>
        <v>0</v>
      </c>
      <c r="CD73" s="10">
        <f>VLOOKUP(A73,'26'!B:BC,54,0)</f>
        <v>0</v>
      </c>
      <c r="CE73" s="5" t="s">
        <v>129</v>
      </c>
      <c r="CF73" s="15">
        <f t="shared" si="62"/>
        <v>0</v>
      </c>
      <c r="CG73" s="10">
        <f>VLOOKUP(A73,'27'!B:BC,54,0)</f>
        <v>0</v>
      </c>
      <c r="CH73" s="5" t="s">
        <v>129</v>
      </c>
      <c r="CI73" s="15">
        <f t="shared" si="63"/>
        <v>0</v>
      </c>
      <c r="CJ73" s="10">
        <f>VLOOKUP(A73,'28'!B:BC,54,0)</f>
        <v>0</v>
      </c>
      <c r="CK73" s="5" t="s">
        <v>129</v>
      </c>
      <c r="CL73" s="15">
        <f t="shared" si="64"/>
        <v>0</v>
      </c>
      <c r="CM73" s="10">
        <f>VLOOKUP(A73,'29'!B:BC,54,0)</f>
        <v>0</v>
      </c>
      <c r="CN73" s="5" t="s">
        <v>129</v>
      </c>
      <c r="CO73" s="15">
        <f t="shared" si="65"/>
        <v>0</v>
      </c>
      <c r="CP73" s="10">
        <f>VLOOKUP(A73,'30'!B:BC,54,0)</f>
        <v>0</v>
      </c>
      <c r="CQ73" s="5" t="s">
        <v>129</v>
      </c>
      <c r="CR73" s="15">
        <f t="shared" si="66"/>
        <v>0</v>
      </c>
      <c r="CS73" s="10">
        <v>0</v>
      </c>
      <c r="CT73" s="5" t="s">
        <v>129</v>
      </c>
      <c r="CU73" s="15">
        <f t="shared" si="67"/>
        <v>0</v>
      </c>
      <c r="CV73" s="191">
        <f>VLOOKUP(A73,สรุป!B:BA,52,0)</f>
        <v>0</v>
      </c>
      <c r="CW73" s="5" t="s">
        <v>129</v>
      </c>
      <c r="CX73" s="15">
        <f t="shared" si="69"/>
        <v>0</v>
      </c>
    </row>
    <row r="74" spans="1:102" x14ac:dyDescent="0.25">
      <c r="A74" s="5">
        <v>1004080</v>
      </c>
      <c r="B74" s="63" t="s">
        <v>828</v>
      </c>
      <c r="C74" s="144">
        <v>18.349999999999998</v>
      </c>
      <c r="D74" s="19">
        <f>+CV74</f>
        <v>0</v>
      </c>
      <c r="E74" s="5" t="s">
        <v>129</v>
      </c>
      <c r="F74" s="13">
        <f t="shared" si="36"/>
        <v>0</v>
      </c>
      <c r="G74" s="10">
        <f>VLOOKUP(A74,'1'!B:BA,52,0)</f>
        <v>30</v>
      </c>
      <c r="H74" s="5" t="s">
        <v>129</v>
      </c>
      <c r="I74" s="15">
        <f t="shared" si="37"/>
        <v>550.49999999999989</v>
      </c>
      <c r="J74" s="10">
        <f>VLOOKUP(A74,'2'!B:BA,52,0)</f>
        <v>0</v>
      </c>
      <c r="K74" s="5" t="s">
        <v>129</v>
      </c>
      <c r="L74" s="15">
        <f t="shared" si="38"/>
        <v>0</v>
      </c>
      <c r="M74" s="10">
        <f>VLOOKUP(A74,'3'!B:BA,52,0)</f>
        <v>0</v>
      </c>
      <c r="N74" s="5" t="s">
        <v>129</v>
      </c>
      <c r="O74" s="15">
        <f t="shared" si="39"/>
        <v>0</v>
      </c>
      <c r="P74" s="10">
        <f>VLOOKUP(A74,'4'!B:BA,52,0)</f>
        <v>0</v>
      </c>
      <c r="Q74" s="5" t="s">
        <v>129</v>
      </c>
      <c r="R74" s="15">
        <f t="shared" si="40"/>
        <v>0</v>
      </c>
      <c r="S74" s="10">
        <f>VLOOKUP(A74,'5'!B:BA,52,0)</f>
        <v>0</v>
      </c>
      <c r="T74" s="5" t="s">
        <v>129</v>
      </c>
      <c r="U74" s="15">
        <f t="shared" si="41"/>
        <v>0</v>
      </c>
      <c r="V74" s="10">
        <f>VLOOKUP(A74,'6'!B:BA,52,0)</f>
        <v>0</v>
      </c>
      <c r="W74" s="5" t="s">
        <v>129</v>
      </c>
      <c r="X74" s="15">
        <f t="shared" si="42"/>
        <v>0</v>
      </c>
      <c r="Y74" s="10">
        <f>VLOOKUP(A74,'7'!B:BA,52,0)</f>
        <v>0</v>
      </c>
      <c r="Z74" s="5" t="s">
        <v>129</v>
      </c>
      <c r="AA74" s="15">
        <f t="shared" si="43"/>
        <v>0</v>
      </c>
      <c r="AB74" s="10">
        <f>VLOOKUP(A74,'8'!B:BA,52,0)</f>
        <v>83</v>
      </c>
      <c r="AC74" s="5" t="s">
        <v>129</v>
      </c>
      <c r="AD74" s="15">
        <f t="shared" si="44"/>
        <v>1523.0499999999997</v>
      </c>
      <c r="AE74" s="10">
        <f>VLOOKUP(A74,'9'!B:BA,52,0)</f>
        <v>0</v>
      </c>
      <c r="AF74" s="5" t="s">
        <v>129</v>
      </c>
      <c r="AG74" s="15">
        <f t="shared" si="45"/>
        <v>0</v>
      </c>
      <c r="AH74" s="10">
        <f>VLOOKUP(A74,'10'!B:BA,52,0)</f>
        <v>0</v>
      </c>
      <c r="AI74" s="5" t="s">
        <v>129</v>
      </c>
      <c r="AJ74" s="15">
        <f t="shared" si="46"/>
        <v>0</v>
      </c>
      <c r="AK74" s="10">
        <f>VLOOKUP(A74,'11'!B:BA,52,0)</f>
        <v>0</v>
      </c>
      <c r="AL74" s="5" t="s">
        <v>129</v>
      </c>
      <c r="AM74" s="15">
        <f t="shared" si="47"/>
        <v>0</v>
      </c>
      <c r="AN74" s="10">
        <f>VLOOKUP(A74,'12'!B:BA,52,0)</f>
        <v>0</v>
      </c>
      <c r="AO74" s="5" t="s">
        <v>129</v>
      </c>
      <c r="AP74" s="15">
        <f t="shared" si="48"/>
        <v>0</v>
      </c>
      <c r="AQ74" s="10">
        <f>VLOOKUP(A74,'13'!B:BA,52,0)</f>
        <v>0</v>
      </c>
      <c r="AR74" s="5" t="s">
        <v>129</v>
      </c>
      <c r="AS74" s="15">
        <f t="shared" si="49"/>
        <v>0</v>
      </c>
      <c r="AT74" s="10">
        <f>VLOOKUP(A74,'14'!B:BA,52,0)</f>
        <v>0</v>
      </c>
      <c r="AU74" s="5" t="s">
        <v>129</v>
      </c>
      <c r="AV74" s="15">
        <f t="shared" si="50"/>
        <v>0</v>
      </c>
      <c r="AW74" s="10">
        <f>VLOOKUP(A74,'15'!B:BA,52,0)</f>
        <v>50</v>
      </c>
      <c r="AX74" s="5" t="s">
        <v>129</v>
      </c>
      <c r="AY74" s="15">
        <f t="shared" si="51"/>
        <v>917.49999999999989</v>
      </c>
      <c r="AZ74" s="10">
        <f>VLOOKUP(A74,'16'!B:BA,52,0)</f>
        <v>0</v>
      </c>
      <c r="BA74" s="5" t="s">
        <v>129</v>
      </c>
      <c r="BB74" s="15">
        <f t="shared" si="52"/>
        <v>0</v>
      </c>
      <c r="BC74" s="10">
        <f>VLOOKUP(A74,'17'!B:BA,52,0)</f>
        <v>0</v>
      </c>
      <c r="BD74" s="5" t="s">
        <v>129</v>
      </c>
      <c r="BE74" s="15">
        <f t="shared" si="53"/>
        <v>0</v>
      </c>
      <c r="BF74" s="10">
        <f>VLOOKUP(A74,'18'!B:BA,52,0)</f>
        <v>0</v>
      </c>
      <c r="BG74" s="5" t="s">
        <v>129</v>
      </c>
      <c r="BH74" s="15">
        <f t="shared" si="54"/>
        <v>0</v>
      </c>
      <c r="BI74" s="10">
        <f>VLOOKUP(A74,'19'!B:BA,52,0)</f>
        <v>0</v>
      </c>
      <c r="BJ74" s="5" t="s">
        <v>129</v>
      </c>
      <c r="BK74" s="15">
        <f t="shared" si="55"/>
        <v>0</v>
      </c>
      <c r="BL74" s="10">
        <f>VLOOKUP(A74,'20'!B:BA,52,0)</f>
        <v>0</v>
      </c>
      <c r="BM74" s="5" t="s">
        <v>129</v>
      </c>
      <c r="BN74" s="15">
        <f t="shared" si="56"/>
        <v>0</v>
      </c>
      <c r="BO74" s="10">
        <f>VLOOKUP(A74,'21'!B:BC,54,0)</f>
        <v>0</v>
      </c>
      <c r="BP74" s="5" t="s">
        <v>129</v>
      </c>
      <c r="BQ74" s="15">
        <f t="shared" si="57"/>
        <v>0</v>
      </c>
      <c r="BR74" s="10">
        <f>VLOOKUP(A74,'22'!B:BC,54,0)</f>
        <v>40</v>
      </c>
      <c r="BS74" s="5" t="s">
        <v>129</v>
      </c>
      <c r="BT74" s="15">
        <f t="shared" si="58"/>
        <v>733.99999999999989</v>
      </c>
      <c r="BU74" s="10">
        <f>VLOOKUP(A74,'23'!B:BC,54,0)</f>
        <v>0</v>
      </c>
      <c r="BV74" s="5" t="s">
        <v>129</v>
      </c>
      <c r="BW74" s="15">
        <f t="shared" si="59"/>
        <v>0</v>
      </c>
      <c r="BX74" s="10">
        <f>VLOOKUP(A74,'24'!B:BC,54,0)</f>
        <v>0</v>
      </c>
      <c r="BY74" s="5" t="s">
        <v>129</v>
      </c>
      <c r="BZ74" s="15">
        <f t="shared" si="60"/>
        <v>0</v>
      </c>
      <c r="CA74" s="10">
        <f>VLOOKUP(A74,'25'!B:BC,54,0)</f>
        <v>0</v>
      </c>
      <c r="CB74" s="5" t="s">
        <v>129</v>
      </c>
      <c r="CC74" s="15">
        <f t="shared" si="61"/>
        <v>0</v>
      </c>
      <c r="CD74" s="10">
        <f>VLOOKUP(A74,'26'!B:BC,54,0)</f>
        <v>0</v>
      </c>
      <c r="CE74" s="5" t="s">
        <v>129</v>
      </c>
      <c r="CF74" s="15">
        <f t="shared" si="62"/>
        <v>0</v>
      </c>
      <c r="CG74" s="10">
        <f>VLOOKUP(A74,'27'!B:BC,54,0)</f>
        <v>0</v>
      </c>
      <c r="CH74" s="5" t="s">
        <v>129</v>
      </c>
      <c r="CI74" s="15">
        <f t="shared" si="63"/>
        <v>0</v>
      </c>
      <c r="CJ74" s="10">
        <f>VLOOKUP(A74,'28'!B:BC,54,0)</f>
        <v>0</v>
      </c>
      <c r="CK74" s="5" t="s">
        <v>129</v>
      </c>
      <c r="CL74" s="15">
        <f t="shared" si="64"/>
        <v>0</v>
      </c>
      <c r="CM74" s="10">
        <f>VLOOKUP(A74,'29'!B:BC,54,0)</f>
        <v>0</v>
      </c>
      <c r="CN74" s="5" t="s">
        <v>129</v>
      </c>
      <c r="CO74" s="15">
        <f t="shared" si="65"/>
        <v>0</v>
      </c>
      <c r="CP74" s="10">
        <f>VLOOKUP(A74,'30'!B:BC,54,0)</f>
        <v>0</v>
      </c>
      <c r="CQ74" s="5" t="s">
        <v>129</v>
      </c>
      <c r="CR74" s="15">
        <f t="shared" si="66"/>
        <v>0</v>
      </c>
      <c r="CS74" s="10">
        <v>0</v>
      </c>
      <c r="CT74" s="5" t="s">
        <v>129</v>
      </c>
      <c r="CU74" s="15">
        <f t="shared" si="67"/>
        <v>0</v>
      </c>
      <c r="CV74" s="191">
        <f>VLOOKUP(A74,สรุป!B:BA,52,0)</f>
        <v>0</v>
      </c>
      <c r="CW74" s="5" t="s">
        <v>129</v>
      </c>
      <c r="CX74" s="15">
        <f t="shared" si="69"/>
        <v>0</v>
      </c>
    </row>
    <row r="75" spans="1:102" x14ac:dyDescent="0.25">
      <c r="A75" s="5">
        <v>3001200</v>
      </c>
      <c r="B75" s="63" t="s">
        <v>829</v>
      </c>
      <c r="C75" s="245" t="s">
        <v>885</v>
      </c>
      <c r="D75" s="19">
        <f t="shared" si="68"/>
        <v>0</v>
      </c>
      <c r="E75" s="5" t="s">
        <v>129</v>
      </c>
      <c r="F75" s="13">
        <f t="shared" si="36"/>
        <v>0</v>
      </c>
      <c r="G75" s="10">
        <f>VLOOKUP(A75,'1'!B:BA,52,0)</f>
        <v>0</v>
      </c>
      <c r="H75" s="5" t="s">
        <v>129</v>
      </c>
      <c r="I75" s="15">
        <f t="shared" si="37"/>
        <v>0</v>
      </c>
      <c r="J75" s="10">
        <f>VLOOKUP(A75,'2'!B:BA,52,0)</f>
        <v>0</v>
      </c>
      <c r="K75" s="5" t="s">
        <v>129</v>
      </c>
      <c r="L75" s="15">
        <f t="shared" si="38"/>
        <v>0</v>
      </c>
      <c r="M75" s="10">
        <f>VLOOKUP(A75,'3'!B:BA,52,0)</f>
        <v>0</v>
      </c>
      <c r="N75" s="5" t="s">
        <v>129</v>
      </c>
      <c r="O75" s="15">
        <f t="shared" si="39"/>
        <v>0</v>
      </c>
      <c r="P75" s="10">
        <f>VLOOKUP(A75,'4'!B:BA,52,0)</f>
        <v>0</v>
      </c>
      <c r="Q75" s="5" t="s">
        <v>129</v>
      </c>
      <c r="R75" s="15">
        <f t="shared" si="40"/>
        <v>0</v>
      </c>
      <c r="S75" s="10">
        <f>VLOOKUP(A75,'5'!B:BA,52,0)</f>
        <v>0</v>
      </c>
      <c r="T75" s="5" t="s">
        <v>129</v>
      </c>
      <c r="U75" s="15">
        <f t="shared" si="41"/>
        <v>0</v>
      </c>
      <c r="V75" s="10">
        <f>VLOOKUP(A75,'6'!B:BA,52,0)</f>
        <v>0</v>
      </c>
      <c r="W75" s="5" t="s">
        <v>129</v>
      </c>
      <c r="X75" s="15">
        <f t="shared" si="42"/>
        <v>0</v>
      </c>
      <c r="Y75" s="10">
        <f>VLOOKUP(A75,'7'!B:BA,52,0)</f>
        <v>0</v>
      </c>
      <c r="Z75" s="5" t="s">
        <v>129</v>
      </c>
      <c r="AA75" s="15">
        <f t="shared" si="43"/>
        <v>0</v>
      </c>
      <c r="AB75" s="10">
        <f>VLOOKUP(A75,'8'!B:BA,52,0)</f>
        <v>80</v>
      </c>
      <c r="AC75" s="5" t="s">
        <v>129</v>
      </c>
      <c r="AD75" s="15">
        <f t="shared" si="44"/>
        <v>0</v>
      </c>
      <c r="AE75" s="10">
        <f>VLOOKUP(A75,'9'!B:BA,52,0)</f>
        <v>0</v>
      </c>
      <c r="AF75" s="5" t="s">
        <v>129</v>
      </c>
      <c r="AG75" s="15">
        <f t="shared" si="45"/>
        <v>0</v>
      </c>
      <c r="AH75" s="10">
        <f>VLOOKUP(A75,'10'!B:BA,52,0)</f>
        <v>0</v>
      </c>
      <c r="AI75" s="5" t="s">
        <v>129</v>
      </c>
      <c r="AJ75" s="15">
        <f t="shared" si="46"/>
        <v>0</v>
      </c>
      <c r="AK75" s="10">
        <f>VLOOKUP(A75,'11'!B:BA,52,0)</f>
        <v>0</v>
      </c>
      <c r="AL75" s="5" t="s">
        <v>129</v>
      </c>
      <c r="AM75" s="15">
        <f t="shared" si="47"/>
        <v>0</v>
      </c>
      <c r="AN75" s="10">
        <f>VLOOKUP(A75,'12'!B:BA,52,0)</f>
        <v>0</v>
      </c>
      <c r="AO75" s="5" t="s">
        <v>129</v>
      </c>
      <c r="AP75" s="15">
        <f t="shared" si="48"/>
        <v>0</v>
      </c>
      <c r="AQ75" s="10">
        <f>VLOOKUP(A75,'13'!B:BA,52,0)</f>
        <v>0</v>
      </c>
      <c r="AR75" s="5" t="s">
        <v>129</v>
      </c>
      <c r="AS75" s="15">
        <f t="shared" si="49"/>
        <v>0</v>
      </c>
      <c r="AT75" s="10">
        <f>VLOOKUP(A75,'14'!B:BA,52,0)</f>
        <v>0</v>
      </c>
      <c r="AU75" s="5" t="s">
        <v>129</v>
      </c>
      <c r="AV75" s="15">
        <f t="shared" si="50"/>
        <v>0</v>
      </c>
      <c r="AW75" s="10">
        <f>VLOOKUP(A75,'15'!B:BA,52,0)</f>
        <v>0</v>
      </c>
      <c r="AX75" s="5" t="s">
        <v>129</v>
      </c>
      <c r="AY75" s="15">
        <f t="shared" si="51"/>
        <v>0</v>
      </c>
      <c r="AZ75" s="10">
        <f>VLOOKUP(A75,'16'!B:BA,52,0)</f>
        <v>0</v>
      </c>
      <c r="BA75" s="5" t="s">
        <v>129</v>
      </c>
      <c r="BB75" s="15">
        <f t="shared" si="52"/>
        <v>0</v>
      </c>
      <c r="BC75" s="10">
        <f>VLOOKUP(A75,'17'!B:BA,52,0)</f>
        <v>0</v>
      </c>
      <c r="BD75" s="5" t="s">
        <v>129</v>
      </c>
      <c r="BE75" s="15">
        <f t="shared" si="53"/>
        <v>0</v>
      </c>
      <c r="BF75" s="10">
        <f>VLOOKUP(A75,'18'!B:BA,52,0)</f>
        <v>0</v>
      </c>
      <c r="BG75" s="5" t="s">
        <v>129</v>
      </c>
      <c r="BH75" s="15">
        <f t="shared" si="54"/>
        <v>0</v>
      </c>
      <c r="BI75" s="10">
        <f>VLOOKUP(A75,'19'!B:BA,52,0)</f>
        <v>0</v>
      </c>
      <c r="BJ75" s="5" t="s">
        <v>129</v>
      </c>
      <c r="BK75" s="15">
        <f t="shared" si="55"/>
        <v>0</v>
      </c>
      <c r="BL75" s="10">
        <f>VLOOKUP(A75,'20'!B:BA,52,0)</f>
        <v>0</v>
      </c>
      <c r="BM75" s="5" t="s">
        <v>129</v>
      </c>
      <c r="BN75" s="15">
        <f t="shared" si="56"/>
        <v>0</v>
      </c>
      <c r="BO75" s="10">
        <f>VLOOKUP(A75,'21'!B:BC,54,0)</f>
        <v>0</v>
      </c>
      <c r="BP75" s="5" t="s">
        <v>129</v>
      </c>
      <c r="BQ75" s="15">
        <f t="shared" si="57"/>
        <v>0</v>
      </c>
      <c r="BR75" s="10">
        <f>VLOOKUP(A75,'22'!B:BC,54,0)</f>
        <v>40</v>
      </c>
      <c r="BS75" s="5" t="s">
        <v>129</v>
      </c>
      <c r="BT75" s="15">
        <f t="shared" si="58"/>
        <v>0</v>
      </c>
      <c r="BU75" s="10">
        <f>VLOOKUP(A75,'23'!B:BC,54,0)</f>
        <v>0</v>
      </c>
      <c r="BV75" s="5" t="s">
        <v>129</v>
      </c>
      <c r="BW75" s="15">
        <f t="shared" si="59"/>
        <v>0</v>
      </c>
      <c r="BX75" s="10">
        <f>VLOOKUP(A75,'24'!B:BC,54,0)</f>
        <v>0</v>
      </c>
      <c r="BY75" s="5" t="s">
        <v>129</v>
      </c>
      <c r="BZ75" s="15">
        <f t="shared" si="60"/>
        <v>0</v>
      </c>
      <c r="CA75" s="10">
        <f>VLOOKUP(A75,'25'!B:BC,54,0)</f>
        <v>0</v>
      </c>
      <c r="CB75" s="5" t="s">
        <v>129</v>
      </c>
      <c r="CC75" s="15">
        <f t="shared" si="61"/>
        <v>0</v>
      </c>
      <c r="CD75" s="10">
        <f>VLOOKUP(A75,'26'!B:BC,54,0)</f>
        <v>0</v>
      </c>
      <c r="CE75" s="5" t="s">
        <v>129</v>
      </c>
      <c r="CF75" s="15">
        <f t="shared" si="62"/>
        <v>0</v>
      </c>
      <c r="CG75" s="10">
        <f>VLOOKUP(A75,'27'!B:BC,54,0)</f>
        <v>0</v>
      </c>
      <c r="CH75" s="5" t="s">
        <v>129</v>
      </c>
      <c r="CI75" s="15">
        <f t="shared" si="63"/>
        <v>0</v>
      </c>
      <c r="CJ75" s="10">
        <f>VLOOKUP(A75,'28'!B:BC,54,0)</f>
        <v>0</v>
      </c>
      <c r="CK75" s="5" t="s">
        <v>129</v>
      </c>
      <c r="CL75" s="15">
        <f t="shared" si="64"/>
        <v>0</v>
      </c>
      <c r="CM75" s="10">
        <f>VLOOKUP(A75,'29'!B:BC,54,0)</f>
        <v>0</v>
      </c>
      <c r="CN75" s="5" t="s">
        <v>129</v>
      </c>
      <c r="CO75" s="15">
        <f t="shared" si="65"/>
        <v>0</v>
      </c>
      <c r="CP75" s="10">
        <f>VLOOKUP(A75,'30'!B:BC,54,0)</f>
        <v>0</v>
      </c>
      <c r="CQ75" s="5" t="s">
        <v>129</v>
      </c>
      <c r="CR75" s="15">
        <f t="shared" si="66"/>
        <v>0</v>
      </c>
      <c r="CS75" s="10">
        <v>0</v>
      </c>
      <c r="CT75" s="5" t="s">
        <v>129</v>
      </c>
      <c r="CU75" s="15">
        <f t="shared" si="67"/>
        <v>0</v>
      </c>
      <c r="CV75" s="191">
        <f>VLOOKUP(A75,สรุป!B:BA,52,0)</f>
        <v>0</v>
      </c>
      <c r="CW75" s="5" t="s">
        <v>129</v>
      </c>
      <c r="CX75" s="15">
        <f t="shared" si="69"/>
        <v>0</v>
      </c>
    </row>
    <row r="76" spans="1:102" x14ac:dyDescent="0.25">
      <c r="A76" s="5">
        <v>1004048</v>
      </c>
      <c r="B76" s="63" t="s">
        <v>616</v>
      </c>
      <c r="C76" s="144">
        <v>16.71</v>
      </c>
      <c r="D76" s="19">
        <f t="shared" si="68"/>
        <v>0</v>
      </c>
      <c r="E76" s="5" t="s">
        <v>129</v>
      </c>
      <c r="F76" s="13">
        <f t="shared" si="36"/>
        <v>0</v>
      </c>
      <c r="G76" s="10">
        <f>VLOOKUP(A76,'1'!B:BA,52,0)</f>
        <v>0</v>
      </c>
      <c r="H76" s="5" t="s">
        <v>129</v>
      </c>
      <c r="I76" s="15">
        <f t="shared" si="37"/>
        <v>0</v>
      </c>
      <c r="J76" s="10">
        <f>VLOOKUP(A76,'2'!B:BA,52,0)</f>
        <v>0</v>
      </c>
      <c r="K76" s="5" t="s">
        <v>129</v>
      </c>
      <c r="L76" s="15">
        <f t="shared" si="38"/>
        <v>0</v>
      </c>
      <c r="M76" s="10">
        <f>VLOOKUP(A76,'3'!B:BA,52,0)</f>
        <v>0</v>
      </c>
      <c r="N76" s="5" t="s">
        <v>129</v>
      </c>
      <c r="O76" s="15">
        <f t="shared" si="39"/>
        <v>0</v>
      </c>
      <c r="P76" s="10">
        <f>VLOOKUP(A76,'4'!B:BA,52,0)</f>
        <v>0</v>
      </c>
      <c r="Q76" s="5" t="s">
        <v>129</v>
      </c>
      <c r="R76" s="15">
        <f t="shared" si="40"/>
        <v>0</v>
      </c>
      <c r="S76" s="10">
        <f>VLOOKUP(A76,'5'!B:BA,52,0)</f>
        <v>0</v>
      </c>
      <c r="T76" s="5" t="s">
        <v>129</v>
      </c>
      <c r="U76" s="15">
        <f t="shared" si="41"/>
        <v>0</v>
      </c>
      <c r="V76" s="10">
        <f>VLOOKUP(A76,'6'!B:BA,52,0)</f>
        <v>2</v>
      </c>
      <c r="W76" s="5" t="s">
        <v>129</v>
      </c>
      <c r="X76" s="15">
        <f t="shared" si="42"/>
        <v>33.42</v>
      </c>
      <c r="Y76" s="10">
        <f>VLOOKUP(A76,'7'!B:BA,52,0)</f>
        <v>0</v>
      </c>
      <c r="Z76" s="5" t="s">
        <v>129</v>
      </c>
      <c r="AA76" s="15">
        <f t="shared" si="43"/>
        <v>0</v>
      </c>
      <c r="AB76" s="10">
        <f>VLOOKUP(A76,'8'!B:BA,52,0)</f>
        <v>0</v>
      </c>
      <c r="AC76" s="5" t="s">
        <v>129</v>
      </c>
      <c r="AD76" s="15">
        <f t="shared" si="44"/>
        <v>0</v>
      </c>
      <c r="AE76" s="10">
        <f>VLOOKUP(A76,'9'!B:BA,52,0)</f>
        <v>0</v>
      </c>
      <c r="AF76" s="5" t="s">
        <v>129</v>
      </c>
      <c r="AG76" s="15">
        <f t="shared" si="45"/>
        <v>0</v>
      </c>
      <c r="AH76" s="10">
        <f>VLOOKUP(A76,'10'!B:BA,52,0)</f>
        <v>0</v>
      </c>
      <c r="AI76" s="5" t="s">
        <v>129</v>
      </c>
      <c r="AJ76" s="15">
        <f t="shared" si="46"/>
        <v>0</v>
      </c>
      <c r="AK76" s="10">
        <f>VLOOKUP(A76,'11'!B:BA,52,0)</f>
        <v>0</v>
      </c>
      <c r="AL76" s="5" t="s">
        <v>129</v>
      </c>
      <c r="AM76" s="15">
        <f t="shared" si="47"/>
        <v>0</v>
      </c>
      <c r="AN76" s="10">
        <f>VLOOKUP(A76,'12'!B:BA,52,0)</f>
        <v>8</v>
      </c>
      <c r="AO76" s="5" t="s">
        <v>129</v>
      </c>
      <c r="AP76" s="15">
        <f t="shared" si="48"/>
        <v>133.68</v>
      </c>
      <c r="AQ76" s="10">
        <f>VLOOKUP(A76,'13'!B:BA,52,0)</f>
        <v>0</v>
      </c>
      <c r="AR76" s="5" t="s">
        <v>129</v>
      </c>
      <c r="AS76" s="15">
        <f t="shared" si="49"/>
        <v>0</v>
      </c>
      <c r="AT76" s="10">
        <f>VLOOKUP(A76,'14'!B:BA,52,0)</f>
        <v>0</v>
      </c>
      <c r="AU76" s="5" t="s">
        <v>129</v>
      </c>
      <c r="AV76" s="15">
        <f t="shared" si="50"/>
        <v>0</v>
      </c>
      <c r="AW76" s="10">
        <f>VLOOKUP(A76,'15'!B:BA,52,0)</f>
        <v>0</v>
      </c>
      <c r="AX76" s="5" t="s">
        <v>129</v>
      </c>
      <c r="AY76" s="15">
        <f t="shared" si="51"/>
        <v>0</v>
      </c>
      <c r="AZ76" s="10">
        <f>VLOOKUP(A76,'16'!B:BA,52,0)</f>
        <v>0</v>
      </c>
      <c r="BA76" s="5" t="s">
        <v>129</v>
      </c>
      <c r="BB76" s="15">
        <f t="shared" si="52"/>
        <v>0</v>
      </c>
      <c r="BC76" s="10">
        <f>VLOOKUP(A76,'17'!B:BA,52,0)</f>
        <v>0</v>
      </c>
      <c r="BD76" s="5" t="s">
        <v>129</v>
      </c>
      <c r="BE76" s="15">
        <f t="shared" si="53"/>
        <v>0</v>
      </c>
      <c r="BF76" s="10">
        <f>VLOOKUP(A76,'18'!B:BA,52,0)</f>
        <v>0</v>
      </c>
      <c r="BG76" s="5" t="s">
        <v>129</v>
      </c>
      <c r="BH76" s="15">
        <f t="shared" si="54"/>
        <v>0</v>
      </c>
      <c r="BI76" s="10">
        <f>VLOOKUP(A76,'19'!B:BA,52,0)</f>
        <v>0</v>
      </c>
      <c r="BJ76" s="5" t="s">
        <v>129</v>
      </c>
      <c r="BK76" s="15">
        <f t="shared" si="55"/>
        <v>0</v>
      </c>
      <c r="BL76" s="10">
        <f>VLOOKUP(A76,'20'!B:BA,52,0)</f>
        <v>0</v>
      </c>
      <c r="BM76" s="5" t="s">
        <v>129</v>
      </c>
      <c r="BN76" s="15">
        <f t="shared" si="56"/>
        <v>0</v>
      </c>
      <c r="BO76" s="10">
        <f>VLOOKUP(A76,'21'!B:BC,54,0)</f>
        <v>0</v>
      </c>
      <c r="BP76" s="5" t="s">
        <v>129</v>
      </c>
      <c r="BQ76" s="15">
        <f t="shared" si="57"/>
        <v>0</v>
      </c>
      <c r="BR76" s="10">
        <f>VLOOKUP(A76,'22'!B:BC,54,0)</f>
        <v>0</v>
      </c>
      <c r="BS76" s="5" t="s">
        <v>129</v>
      </c>
      <c r="BT76" s="15">
        <f t="shared" si="58"/>
        <v>0</v>
      </c>
      <c r="BU76" s="10">
        <f>VLOOKUP(A76,'23'!B:BC,54,0)</f>
        <v>0</v>
      </c>
      <c r="BV76" s="5" t="s">
        <v>129</v>
      </c>
      <c r="BW76" s="15">
        <f t="shared" si="59"/>
        <v>0</v>
      </c>
      <c r="BX76" s="10">
        <f>VLOOKUP(A76,'24'!B:BC,54,0)</f>
        <v>0</v>
      </c>
      <c r="BY76" s="5" t="s">
        <v>129</v>
      </c>
      <c r="BZ76" s="15">
        <f t="shared" si="60"/>
        <v>0</v>
      </c>
      <c r="CA76" s="10">
        <f>VLOOKUP(A76,'25'!B:BC,54,0)</f>
        <v>0</v>
      </c>
      <c r="CB76" s="5" t="s">
        <v>129</v>
      </c>
      <c r="CC76" s="15">
        <f t="shared" si="61"/>
        <v>0</v>
      </c>
      <c r="CD76" s="10">
        <f>VLOOKUP(A76,'26'!B:BC,54,0)</f>
        <v>0</v>
      </c>
      <c r="CE76" s="5" t="s">
        <v>129</v>
      </c>
      <c r="CF76" s="15">
        <f t="shared" si="62"/>
        <v>0</v>
      </c>
      <c r="CG76" s="10">
        <f>VLOOKUP(A76,'27'!B:BC,54,0)</f>
        <v>0</v>
      </c>
      <c r="CH76" s="5" t="s">
        <v>129</v>
      </c>
      <c r="CI76" s="15">
        <f t="shared" si="63"/>
        <v>0</v>
      </c>
      <c r="CJ76" s="10">
        <f>VLOOKUP(A76,'28'!B:BC,54,0)</f>
        <v>0</v>
      </c>
      <c r="CK76" s="5" t="s">
        <v>129</v>
      </c>
      <c r="CL76" s="15">
        <f t="shared" si="64"/>
        <v>0</v>
      </c>
      <c r="CM76" s="10">
        <f>VLOOKUP(A76,'29'!B:BC,54,0)</f>
        <v>0</v>
      </c>
      <c r="CN76" s="5" t="s">
        <v>129</v>
      </c>
      <c r="CO76" s="15">
        <f t="shared" si="65"/>
        <v>0</v>
      </c>
      <c r="CP76" s="10">
        <f>VLOOKUP(A76,'30'!B:BC,54,0)</f>
        <v>0</v>
      </c>
      <c r="CQ76" s="5" t="s">
        <v>129</v>
      </c>
      <c r="CR76" s="15">
        <f t="shared" si="66"/>
        <v>0</v>
      </c>
      <c r="CS76" s="10">
        <v>0</v>
      </c>
      <c r="CT76" s="5" t="s">
        <v>129</v>
      </c>
      <c r="CU76" s="15">
        <f t="shared" si="67"/>
        <v>0</v>
      </c>
      <c r="CV76" s="191">
        <f>VLOOKUP(A76,สรุป!B:BA,52,0)</f>
        <v>0</v>
      </c>
      <c r="CW76" s="5" t="s">
        <v>129</v>
      </c>
      <c r="CX76" s="15">
        <f t="shared" si="69"/>
        <v>0</v>
      </c>
    </row>
    <row r="77" spans="1:102" x14ac:dyDescent="0.25">
      <c r="A77" s="5">
        <v>1004047</v>
      </c>
      <c r="B77" s="63" t="s">
        <v>667</v>
      </c>
      <c r="C77" s="144">
        <v>17.990000000000002</v>
      </c>
      <c r="D77" s="19">
        <f t="shared" si="68"/>
        <v>0</v>
      </c>
      <c r="E77" s="5" t="s">
        <v>129</v>
      </c>
      <c r="F77" s="13">
        <f t="shared" si="36"/>
        <v>0</v>
      </c>
      <c r="G77" s="10">
        <f>VLOOKUP(A77,'1'!B:BA,52,0)</f>
        <v>0</v>
      </c>
      <c r="H77" s="5" t="s">
        <v>129</v>
      </c>
      <c r="I77" s="15">
        <f t="shared" si="37"/>
        <v>0</v>
      </c>
      <c r="J77" s="10">
        <f>VLOOKUP(A77,'2'!B:BA,52,0)</f>
        <v>0</v>
      </c>
      <c r="K77" s="5" t="s">
        <v>129</v>
      </c>
      <c r="L77" s="15">
        <f t="shared" si="38"/>
        <v>0</v>
      </c>
      <c r="M77" s="10">
        <f>VLOOKUP(A77,'3'!B:BA,52,0)</f>
        <v>3</v>
      </c>
      <c r="N77" s="5" t="s">
        <v>129</v>
      </c>
      <c r="O77" s="15">
        <f t="shared" si="39"/>
        <v>53.970000000000006</v>
      </c>
      <c r="P77" s="10">
        <f>VLOOKUP(A77,'4'!B:BA,52,0)</f>
        <v>0</v>
      </c>
      <c r="Q77" s="5" t="s">
        <v>129</v>
      </c>
      <c r="R77" s="15">
        <f t="shared" si="40"/>
        <v>0</v>
      </c>
      <c r="S77" s="10">
        <f>VLOOKUP(A77,'5'!B:BA,52,0)</f>
        <v>0</v>
      </c>
      <c r="T77" s="5" t="s">
        <v>129</v>
      </c>
      <c r="U77" s="15">
        <f t="shared" si="41"/>
        <v>0</v>
      </c>
      <c r="V77" s="10">
        <f>VLOOKUP(A77,'6'!B:BA,52,0)</f>
        <v>1</v>
      </c>
      <c r="W77" s="5" t="s">
        <v>129</v>
      </c>
      <c r="X77" s="15">
        <f t="shared" si="42"/>
        <v>17.990000000000002</v>
      </c>
      <c r="Y77" s="10">
        <f>VLOOKUP(A77,'7'!B:BA,52,0)</f>
        <v>0</v>
      </c>
      <c r="Z77" s="5" t="s">
        <v>129</v>
      </c>
      <c r="AA77" s="15">
        <f t="shared" si="43"/>
        <v>0</v>
      </c>
      <c r="AB77" s="10">
        <f>VLOOKUP(A77,'8'!B:BA,52,0)</f>
        <v>0</v>
      </c>
      <c r="AC77" s="5" t="s">
        <v>129</v>
      </c>
      <c r="AD77" s="15">
        <f t="shared" si="44"/>
        <v>0</v>
      </c>
      <c r="AE77" s="10">
        <f>VLOOKUP(A77,'9'!B:BA,52,0)</f>
        <v>0</v>
      </c>
      <c r="AF77" s="5" t="s">
        <v>129</v>
      </c>
      <c r="AG77" s="15">
        <f t="shared" si="45"/>
        <v>0</v>
      </c>
      <c r="AH77" s="10">
        <f>VLOOKUP(A77,'10'!B:BA,52,0)</f>
        <v>0</v>
      </c>
      <c r="AI77" s="5" t="s">
        <v>129</v>
      </c>
      <c r="AJ77" s="15">
        <f t="shared" si="46"/>
        <v>0</v>
      </c>
      <c r="AK77" s="10">
        <f>VLOOKUP(A77,'11'!B:BA,52,0)</f>
        <v>0</v>
      </c>
      <c r="AL77" s="5" t="s">
        <v>129</v>
      </c>
      <c r="AM77" s="15">
        <f t="shared" si="47"/>
        <v>0</v>
      </c>
      <c r="AN77" s="10">
        <f>VLOOKUP(A77,'12'!B:BA,52,0)</f>
        <v>2</v>
      </c>
      <c r="AO77" s="5" t="s">
        <v>129</v>
      </c>
      <c r="AP77" s="15">
        <f t="shared" si="48"/>
        <v>35.980000000000004</v>
      </c>
      <c r="AQ77" s="10">
        <f>VLOOKUP(A77,'13'!B:BA,52,0)</f>
        <v>0</v>
      </c>
      <c r="AR77" s="5" t="s">
        <v>129</v>
      </c>
      <c r="AS77" s="15">
        <f t="shared" si="49"/>
        <v>0</v>
      </c>
      <c r="AT77" s="10">
        <f>VLOOKUP(A77,'14'!B:BA,52,0)</f>
        <v>0</v>
      </c>
      <c r="AU77" s="5" t="s">
        <v>129</v>
      </c>
      <c r="AV77" s="15">
        <f t="shared" si="50"/>
        <v>0</v>
      </c>
      <c r="AW77" s="10">
        <f>VLOOKUP(A77,'15'!B:BA,52,0)</f>
        <v>0</v>
      </c>
      <c r="AX77" s="5" t="s">
        <v>129</v>
      </c>
      <c r="AY77" s="15">
        <f t="shared" si="51"/>
        <v>0</v>
      </c>
      <c r="AZ77" s="10">
        <f>VLOOKUP(A77,'16'!B:BA,52,0)</f>
        <v>0</v>
      </c>
      <c r="BA77" s="5" t="s">
        <v>129</v>
      </c>
      <c r="BB77" s="15">
        <f t="shared" si="52"/>
        <v>0</v>
      </c>
      <c r="BC77" s="10">
        <f>VLOOKUP(A77,'17'!B:BA,52,0)</f>
        <v>0</v>
      </c>
      <c r="BD77" s="5" t="s">
        <v>129</v>
      </c>
      <c r="BE77" s="15">
        <f t="shared" si="53"/>
        <v>0</v>
      </c>
      <c r="BF77" s="10">
        <f>VLOOKUP(A77,'18'!B:BA,52,0)</f>
        <v>0</v>
      </c>
      <c r="BG77" s="5" t="s">
        <v>129</v>
      </c>
      <c r="BH77" s="15">
        <f t="shared" si="54"/>
        <v>0</v>
      </c>
      <c r="BI77" s="10">
        <f>VLOOKUP(A77,'19'!B:BA,52,0)</f>
        <v>0</v>
      </c>
      <c r="BJ77" s="5" t="s">
        <v>129</v>
      </c>
      <c r="BK77" s="15">
        <f t="shared" si="55"/>
        <v>0</v>
      </c>
      <c r="BL77" s="10">
        <f>VLOOKUP(A77,'20'!B:BA,52,0)</f>
        <v>0</v>
      </c>
      <c r="BM77" s="5" t="s">
        <v>129</v>
      </c>
      <c r="BN77" s="15">
        <f t="shared" si="56"/>
        <v>0</v>
      </c>
      <c r="BO77" s="10">
        <f>VLOOKUP(A77,'21'!B:BC,54,0)</f>
        <v>0</v>
      </c>
      <c r="BP77" s="5" t="s">
        <v>129</v>
      </c>
      <c r="BQ77" s="15">
        <f t="shared" si="57"/>
        <v>0</v>
      </c>
      <c r="BR77" s="10">
        <f>VLOOKUP(A77,'22'!B:BC,54,0)</f>
        <v>0</v>
      </c>
      <c r="BS77" s="5" t="s">
        <v>129</v>
      </c>
      <c r="BT77" s="15">
        <f t="shared" si="58"/>
        <v>0</v>
      </c>
      <c r="BU77" s="10">
        <f>VLOOKUP(A77,'23'!B:BC,54,0)</f>
        <v>0</v>
      </c>
      <c r="BV77" s="5" t="s">
        <v>129</v>
      </c>
      <c r="BW77" s="15">
        <f t="shared" si="59"/>
        <v>0</v>
      </c>
      <c r="BX77" s="10">
        <f>VLOOKUP(A77,'24'!B:BC,54,0)</f>
        <v>0</v>
      </c>
      <c r="BY77" s="5" t="s">
        <v>129</v>
      </c>
      <c r="BZ77" s="15">
        <f t="shared" si="60"/>
        <v>0</v>
      </c>
      <c r="CA77" s="10">
        <f>VLOOKUP(A77,'25'!B:BC,54,0)</f>
        <v>0</v>
      </c>
      <c r="CB77" s="5" t="s">
        <v>129</v>
      </c>
      <c r="CC77" s="15">
        <f t="shared" si="61"/>
        <v>0</v>
      </c>
      <c r="CD77" s="10">
        <f>VLOOKUP(A77,'26'!B:BC,54,0)</f>
        <v>0</v>
      </c>
      <c r="CE77" s="5" t="s">
        <v>129</v>
      </c>
      <c r="CF77" s="15">
        <f t="shared" si="62"/>
        <v>0</v>
      </c>
      <c r="CG77" s="10">
        <f>VLOOKUP(A77,'27'!B:BC,54,0)</f>
        <v>0</v>
      </c>
      <c r="CH77" s="5" t="s">
        <v>129</v>
      </c>
      <c r="CI77" s="15">
        <f t="shared" si="63"/>
        <v>0</v>
      </c>
      <c r="CJ77" s="10">
        <f>VLOOKUP(A77,'28'!B:BC,54,0)</f>
        <v>0</v>
      </c>
      <c r="CK77" s="5" t="s">
        <v>129</v>
      </c>
      <c r="CL77" s="15">
        <f t="shared" si="64"/>
        <v>0</v>
      </c>
      <c r="CM77" s="10">
        <f>VLOOKUP(A77,'29'!B:BC,54,0)</f>
        <v>0</v>
      </c>
      <c r="CN77" s="5" t="s">
        <v>129</v>
      </c>
      <c r="CO77" s="15">
        <f t="shared" si="65"/>
        <v>0</v>
      </c>
      <c r="CP77" s="10">
        <f>VLOOKUP(A77,'30'!B:BC,54,0)</f>
        <v>0</v>
      </c>
      <c r="CQ77" s="5" t="s">
        <v>129</v>
      </c>
      <c r="CR77" s="15">
        <f t="shared" si="66"/>
        <v>0</v>
      </c>
      <c r="CS77" s="10">
        <v>0</v>
      </c>
      <c r="CT77" s="5" t="s">
        <v>129</v>
      </c>
      <c r="CU77" s="15">
        <f t="shared" si="67"/>
        <v>0</v>
      </c>
      <c r="CV77" s="191">
        <f>VLOOKUP(A77,สรุป!B:BA,52,0)</f>
        <v>0</v>
      </c>
      <c r="CW77" s="5" t="s">
        <v>129</v>
      </c>
      <c r="CX77" s="15">
        <f t="shared" si="69"/>
        <v>0</v>
      </c>
    </row>
    <row r="78" spans="1:102" x14ac:dyDescent="0.25">
      <c r="A78" s="5">
        <v>1004078</v>
      </c>
      <c r="B78" s="63" t="s">
        <v>630</v>
      </c>
      <c r="C78" s="144">
        <v>18.899999999999999</v>
      </c>
      <c r="D78" s="19">
        <f t="shared" si="68"/>
        <v>0</v>
      </c>
      <c r="E78" s="5" t="s">
        <v>129</v>
      </c>
      <c r="F78" s="13">
        <f t="shared" si="36"/>
        <v>0</v>
      </c>
      <c r="G78" s="10">
        <f>VLOOKUP(A78,'1'!B:BA,52,0)</f>
        <v>2</v>
      </c>
      <c r="H78" s="5" t="s">
        <v>129</v>
      </c>
      <c r="I78" s="15">
        <f t="shared" si="37"/>
        <v>37.799999999999997</v>
      </c>
      <c r="J78" s="10">
        <f>VLOOKUP(A78,'2'!B:BA,52,0)</f>
        <v>0</v>
      </c>
      <c r="K78" s="5" t="s">
        <v>129</v>
      </c>
      <c r="L78" s="15">
        <f t="shared" si="38"/>
        <v>0</v>
      </c>
      <c r="M78" s="10">
        <f>VLOOKUP(A78,'3'!B:BA,52,0)</f>
        <v>3</v>
      </c>
      <c r="N78" s="5" t="s">
        <v>129</v>
      </c>
      <c r="O78" s="15">
        <f t="shared" si="39"/>
        <v>56.699999999999996</v>
      </c>
      <c r="P78" s="10">
        <f>VLOOKUP(A78,'4'!B:BA,52,0)</f>
        <v>0</v>
      </c>
      <c r="Q78" s="5" t="s">
        <v>129</v>
      </c>
      <c r="R78" s="15">
        <f t="shared" si="40"/>
        <v>0</v>
      </c>
      <c r="S78" s="10">
        <f>VLOOKUP(A78,'5'!B:BA,52,0)</f>
        <v>0</v>
      </c>
      <c r="T78" s="5" t="s">
        <v>129</v>
      </c>
      <c r="U78" s="15">
        <f t="shared" si="41"/>
        <v>0</v>
      </c>
      <c r="V78" s="10">
        <f>VLOOKUP(A78,'6'!B:BA,52,0)</f>
        <v>0</v>
      </c>
      <c r="W78" s="5" t="s">
        <v>129</v>
      </c>
      <c r="X78" s="15">
        <f t="shared" si="42"/>
        <v>0</v>
      </c>
      <c r="Y78" s="10">
        <f>VLOOKUP(A78,'7'!B:BA,52,0)</f>
        <v>0</v>
      </c>
      <c r="Z78" s="5" t="s">
        <v>129</v>
      </c>
      <c r="AA78" s="15">
        <f t="shared" si="43"/>
        <v>0</v>
      </c>
      <c r="AB78" s="10">
        <f>VLOOKUP(A78,'8'!B:BA,52,0)</f>
        <v>0</v>
      </c>
      <c r="AC78" s="5" t="s">
        <v>129</v>
      </c>
      <c r="AD78" s="15">
        <f t="shared" si="44"/>
        <v>0</v>
      </c>
      <c r="AE78" s="10">
        <f>VLOOKUP(A78,'9'!B:BA,52,0)</f>
        <v>0</v>
      </c>
      <c r="AF78" s="5" t="s">
        <v>129</v>
      </c>
      <c r="AG78" s="15">
        <f t="shared" si="45"/>
        <v>0</v>
      </c>
      <c r="AH78" s="10">
        <f>VLOOKUP(A78,'10'!B:BA,52,0)</f>
        <v>0</v>
      </c>
      <c r="AI78" s="5" t="s">
        <v>129</v>
      </c>
      <c r="AJ78" s="15">
        <f t="shared" si="46"/>
        <v>0</v>
      </c>
      <c r="AK78" s="10">
        <f>VLOOKUP(A78,'11'!B:BA,52,0)</f>
        <v>0</v>
      </c>
      <c r="AL78" s="5" t="s">
        <v>129</v>
      </c>
      <c r="AM78" s="15">
        <f t="shared" si="47"/>
        <v>0</v>
      </c>
      <c r="AN78" s="10">
        <f>VLOOKUP(A78,'12'!B:BA,52,0)</f>
        <v>0</v>
      </c>
      <c r="AO78" s="5" t="s">
        <v>129</v>
      </c>
      <c r="AP78" s="15">
        <f t="shared" si="48"/>
        <v>0</v>
      </c>
      <c r="AQ78" s="10">
        <f>VLOOKUP(A78,'13'!B:BA,52,0)</f>
        <v>0</v>
      </c>
      <c r="AR78" s="5" t="s">
        <v>129</v>
      </c>
      <c r="AS78" s="15">
        <f t="shared" si="49"/>
        <v>0</v>
      </c>
      <c r="AT78" s="10">
        <f>VLOOKUP(A78,'14'!B:BA,52,0)</f>
        <v>0</v>
      </c>
      <c r="AU78" s="5" t="s">
        <v>129</v>
      </c>
      <c r="AV78" s="15">
        <f t="shared" si="50"/>
        <v>0</v>
      </c>
      <c r="AW78" s="10">
        <f>VLOOKUP(A78,'15'!B:BA,52,0)</f>
        <v>0</v>
      </c>
      <c r="AX78" s="5" t="s">
        <v>129</v>
      </c>
      <c r="AY78" s="15">
        <f t="shared" si="51"/>
        <v>0</v>
      </c>
      <c r="AZ78" s="10">
        <f>VLOOKUP(A78,'16'!B:BA,52,0)</f>
        <v>0</v>
      </c>
      <c r="BA78" s="5" t="s">
        <v>129</v>
      </c>
      <c r="BB78" s="15">
        <f t="shared" si="52"/>
        <v>0</v>
      </c>
      <c r="BC78" s="10">
        <f>VLOOKUP(A78,'17'!B:BA,52,0)</f>
        <v>0</v>
      </c>
      <c r="BD78" s="5" t="s">
        <v>129</v>
      </c>
      <c r="BE78" s="15">
        <f t="shared" si="53"/>
        <v>0</v>
      </c>
      <c r="BF78" s="10">
        <f>VLOOKUP(A78,'18'!B:BA,52,0)</f>
        <v>0</v>
      </c>
      <c r="BG78" s="5" t="s">
        <v>129</v>
      </c>
      <c r="BH78" s="15">
        <f t="shared" si="54"/>
        <v>0</v>
      </c>
      <c r="BI78" s="10">
        <f>VLOOKUP(A78,'19'!B:BA,52,0)</f>
        <v>0</v>
      </c>
      <c r="BJ78" s="5" t="s">
        <v>129</v>
      </c>
      <c r="BK78" s="15">
        <f t="shared" si="55"/>
        <v>0</v>
      </c>
      <c r="BL78" s="10">
        <f>VLOOKUP(A78,'20'!B:BA,52,0)</f>
        <v>0</v>
      </c>
      <c r="BM78" s="5" t="s">
        <v>129</v>
      </c>
      <c r="BN78" s="15">
        <f t="shared" si="56"/>
        <v>0</v>
      </c>
      <c r="BO78" s="10">
        <f>VLOOKUP(A78,'21'!B:BC,54,0)</f>
        <v>0</v>
      </c>
      <c r="BP78" s="5" t="s">
        <v>129</v>
      </c>
      <c r="BQ78" s="15">
        <f t="shared" si="57"/>
        <v>0</v>
      </c>
      <c r="BR78" s="10">
        <f>VLOOKUP(A78,'22'!B:BC,54,0)</f>
        <v>0</v>
      </c>
      <c r="BS78" s="5" t="s">
        <v>129</v>
      </c>
      <c r="BT78" s="15">
        <f t="shared" si="58"/>
        <v>0</v>
      </c>
      <c r="BU78" s="10">
        <f>VLOOKUP(A78,'23'!B:BC,54,0)</f>
        <v>0</v>
      </c>
      <c r="BV78" s="5" t="s">
        <v>129</v>
      </c>
      <c r="BW78" s="15">
        <f t="shared" si="59"/>
        <v>0</v>
      </c>
      <c r="BX78" s="10">
        <f>VLOOKUP(A78,'24'!B:BC,54,0)</f>
        <v>0</v>
      </c>
      <c r="BY78" s="5" t="s">
        <v>129</v>
      </c>
      <c r="BZ78" s="15">
        <f t="shared" si="60"/>
        <v>0</v>
      </c>
      <c r="CA78" s="10">
        <f>VLOOKUP(A78,'25'!B:BC,54,0)</f>
        <v>0</v>
      </c>
      <c r="CB78" s="5" t="s">
        <v>129</v>
      </c>
      <c r="CC78" s="15">
        <f t="shared" si="61"/>
        <v>0</v>
      </c>
      <c r="CD78" s="10">
        <f>VLOOKUP(A78,'26'!B:BC,54,0)</f>
        <v>0</v>
      </c>
      <c r="CE78" s="5" t="s">
        <v>129</v>
      </c>
      <c r="CF78" s="15">
        <f t="shared" si="62"/>
        <v>0</v>
      </c>
      <c r="CG78" s="10">
        <f>VLOOKUP(A78,'27'!B:BC,54,0)</f>
        <v>0</v>
      </c>
      <c r="CH78" s="5" t="s">
        <v>129</v>
      </c>
      <c r="CI78" s="15">
        <f t="shared" si="63"/>
        <v>0</v>
      </c>
      <c r="CJ78" s="10">
        <f>VLOOKUP(A78,'28'!B:BC,54,0)</f>
        <v>0</v>
      </c>
      <c r="CK78" s="5" t="s">
        <v>129</v>
      </c>
      <c r="CL78" s="15">
        <f t="shared" si="64"/>
        <v>0</v>
      </c>
      <c r="CM78" s="10">
        <f>VLOOKUP(A78,'29'!B:BC,54,0)</f>
        <v>0</v>
      </c>
      <c r="CN78" s="5" t="s">
        <v>129</v>
      </c>
      <c r="CO78" s="15">
        <f t="shared" si="65"/>
        <v>0</v>
      </c>
      <c r="CP78" s="10">
        <f>VLOOKUP(A78,'30'!B:BC,54,0)</f>
        <v>0</v>
      </c>
      <c r="CQ78" s="5" t="s">
        <v>129</v>
      </c>
      <c r="CR78" s="15">
        <f t="shared" si="66"/>
        <v>0</v>
      </c>
      <c r="CS78" s="10">
        <v>0</v>
      </c>
      <c r="CT78" s="5" t="s">
        <v>129</v>
      </c>
      <c r="CU78" s="15">
        <f t="shared" si="67"/>
        <v>0</v>
      </c>
      <c r="CV78" s="191">
        <f>VLOOKUP(A78,สรุป!B:BA,52,0)</f>
        <v>0</v>
      </c>
      <c r="CW78" s="5" t="s">
        <v>129</v>
      </c>
      <c r="CX78" s="15">
        <f t="shared" si="69"/>
        <v>0</v>
      </c>
    </row>
    <row r="79" spans="1:102" x14ac:dyDescent="0.25">
      <c r="A79" s="5">
        <v>1004076</v>
      </c>
      <c r="B79" s="63" t="s">
        <v>628</v>
      </c>
      <c r="C79" s="144">
        <v>17.63</v>
      </c>
      <c r="D79" s="19">
        <f t="shared" si="68"/>
        <v>0</v>
      </c>
      <c r="E79" s="5" t="s">
        <v>129</v>
      </c>
      <c r="F79" s="13">
        <f t="shared" si="36"/>
        <v>0</v>
      </c>
      <c r="G79" s="10">
        <f>VLOOKUP(A79,'1'!B:BA,52,0)</f>
        <v>82</v>
      </c>
      <c r="H79" s="5" t="s">
        <v>129</v>
      </c>
      <c r="I79" s="15">
        <f t="shared" si="37"/>
        <v>1445.6599999999999</v>
      </c>
      <c r="J79" s="10">
        <f>VLOOKUP(A79,'2'!B:BA,52,0)</f>
        <v>0</v>
      </c>
      <c r="K79" s="5" t="s">
        <v>129</v>
      </c>
      <c r="L79" s="15">
        <f t="shared" si="38"/>
        <v>0</v>
      </c>
      <c r="M79" s="10">
        <f>VLOOKUP(A79,'3'!B:BA,52,0)</f>
        <v>5</v>
      </c>
      <c r="N79" s="5" t="s">
        <v>129</v>
      </c>
      <c r="O79" s="15">
        <f t="shared" si="39"/>
        <v>88.149999999999991</v>
      </c>
      <c r="P79" s="10">
        <f>VLOOKUP(A79,'4'!B:BA,52,0)</f>
        <v>0</v>
      </c>
      <c r="Q79" s="5" t="s">
        <v>129</v>
      </c>
      <c r="R79" s="15">
        <f t="shared" si="40"/>
        <v>0</v>
      </c>
      <c r="S79" s="10">
        <f>VLOOKUP(A79,'5'!B:BA,52,0)</f>
        <v>0</v>
      </c>
      <c r="T79" s="5" t="s">
        <v>129</v>
      </c>
      <c r="U79" s="15">
        <f t="shared" si="41"/>
        <v>0</v>
      </c>
      <c r="V79" s="10">
        <f>VLOOKUP(A79,'6'!B:BA,52,0)</f>
        <v>0</v>
      </c>
      <c r="W79" s="5" t="s">
        <v>129</v>
      </c>
      <c r="X79" s="15">
        <f t="shared" si="42"/>
        <v>0</v>
      </c>
      <c r="Y79" s="10">
        <f>VLOOKUP(A79,'7'!B:BA,52,0)</f>
        <v>0</v>
      </c>
      <c r="Z79" s="5" t="s">
        <v>129</v>
      </c>
      <c r="AA79" s="15">
        <f t="shared" si="43"/>
        <v>0</v>
      </c>
      <c r="AB79" s="10">
        <f>VLOOKUP(A79,'8'!B:BA,52,0)</f>
        <v>100</v>
      </c>
      <c r="AC79" s="5" t="s">
        <v>129</v>
      </c>
      <c r="AD79" s="15">
        <f t="shared" si="44"/>
        <v>1763</v>
      </c>
      <c r="AE79" s="10">
        <f>VLOOKUP(A79,'9'!B:BA,52,0)</f>
        <v>0</v>
      </c>
      <c r="AF79" s="5" t="s">
        <v>129</v>
      </c>
      <c r="AG79" s="15">
        <f t="shared" si="45"/>
        <v>0</v>
      </c>
      <c r="AH79" s="10">
        <f>VLOOKUP(A79,'10'!B:BA,52,0)</f>
        <v>0</v>
      </c>
      <c r="AI79" s="5" t="s">
        <v>129</v>
      </c>
      <c r="AJ79" s="15">
        <f t="shared" si="46"/>
        <v>0</v>
      </c>
      <c r="AK79" s="10">
        <f>VLOOKUP(A79,'11'!B:BA,52,0)</f>
        <v>0</v>
      </c>
      <c r="AL79" s="5" t="s">
        <v>129</v>
      </c>
      <c r="AM79" s="15">
        <f t="shared" si="47"/>
        <v>0</v>
      </c>
      <c r="AN79" s="10">
        <f>VLOOKUP(A79,'12'!B:BA,52,0)</f>
        <v>6</v>
      </c>
      <c r="AO79" s="5" t="s">
        <v>129</v>
      </c>
      <c r="AP79" s="15">
        <f t="shared" si="48"/>
        <v>105.78</v>
      </c>
      <c r="AQ79" s="10">
        <f>VLOOKUP(A79,'13'!B:BA,52,0)</f>
        <v>0</v>
      </c>
      <c r="AR79" s="5" t="s">
        <v>129</v>
      </c>
      <c r="AS79" s="15">
        <f t="shared" si="49"/>
        <v>0</v>
      </c>
      <c r="AT79" s="10">
        <f>VLOOKUP(A79,'14'!B:BA,52,0)</f>
        <v>0</v>
      </c>
      <c r="AU79" s="5" t="s">
        <v>129</v>
      </c>
      <c r="AV79" s="15">
        <f t="shared" si="50"/>
        <v>0</v>
      </c>
      <c r="AW79" s="10">
        <f>VLOOKUP(A79,'15'!B:BA,52,0)</f>
        <v>98</v>
      </c>
      <c r="AX79" s="5" t="s">
        <v>129</v>
      </c>
      <c r="AY79" s="15">
        <f t="shared" si="51"/>
        <v>1727.74</v>
      </c>
      <c r="AZ79" s="10">
        <f>VLOOKUP(A79,'16'!B:BA,52,0)</f>
        <v>0</v>
      </c>
      <c r="BA79" s="5" t="s">
        <v>129</v>
      </c>
      <c r="BB79" s="15">
        <f t="shared" si="52"/>
        <v>0</v>
      </c>
      <c r="BC79" s="10">
        <f>VLOOKUP(A79,'17'!B:BA,52,0)</f>
        <v>0</v>
      </c>
      <c r="BD79" s="5" t="s">
        <v>129</v>
      </c>
      <c r="BE79" s="15">
        <f t="shared" si="53"/>
        <v>0</v>
      </c>
      <c r="BF79" s="10">
        <f>VLOOKUP(A79,'18'!B:BA,52,0)</f>
        <v>0</v>
      </c>
      <c r="BG79" s="5" t="s">
        <v>129</v>
      </c>
      <c r="BH79" s="15">
        <f t="shared" si="54"/>
        <v>0</v>
      </c>
      <c r="BI79" s="10">
        <f>VLOOKUP(A79,'19'!B:BA,52,0)</f>
        <v>0</v>
      </c>
      <c r="BJ79" s="5" t="s">
        <v>129</v>
      </c>
      <c r="BK79" s="15">
        <f t="shared" si="55"/>
        <v>0</v>
      </c>
      <c r="BL79" s="10">
        <f>VLOOKUP(A79,'20'!B:BA,52,0)</f>
        <v>0</v>
      </c>
      <c r="BM79" s="5" t="s">
        <v>129</v>
      </c>
      <c r="BN79" s="15">
        <f t="shared" si="56"/>
        <v>0</v>
      </c>
      <c r="BO79" s="10">
        <f>VLOOKUP(A79,'21'!B:BC,54,0)</f>
        <v>0</v>
      </c>
      <c r="BP79" s="5" t="s">
        <v>129</v>
      </c>
      <c r="BQ79" s="15">
        <f t="shared" si="57"/>
        <v>0</v>
      </c>
      <c r="BR79" s="10">
        <f>VLOOKUP(A79,'22'!B:BC,54,0)</f>
        <v>85</v>
      </c>
      <c r="BS79" s="5" t="s">
        <v>129</v>
      </c>
      <c r="BT79" s="15">
        <f t="shared" si="58"/>
        <v>1498.55</v>
      </c>
      <c r="BU79" s="10">
        <f>VLOOKUP(A79,'23'!B:BC,54,0)</f>
        <v>0</v>
      </c>
      <c r="BV79" s="5" t="s">
        <v>129</v>
      </c>
      <c r="BW79" s="15">
        <f t="shared" si="59"/>
        <v>0</v>
      </c>
      <c r="BX79" s="10">
        <f>VLOOKUP(A79,'24'!B:BC,54,0)</f>
        <v>0</v>
      </c>
      <c r="BY79" s="5" t="s">
        <v>129</v>
      </c>
      <c r="BZ79" s="15">
        <f t="shared" si="60"/>
        <v>0</v>
      </c>
      <c r="CA79" s="10">
        <f>VLOOKUP(A79,'25'!B:BC,54,0)</f>
        <v>0</v>
      </c>
      <c r="CB79" s="5" t="s">
        <v>129</v>
      </c>
      <c r="CC79" s="15">
        <f t="shared" si="61"/>
        <v>0</v>
      </c>
      <c r="CD79" s="10">
        <f>VLOOKUP(A79,'26'!B:BC,54,0)</f>
        <v>0</v>
      </c>
      <c r="CE79" s="5" t="s">
        <v>129</v>
      </c>
      <c r="CF79" s="15">
        <f t="shared" si="62"/>
        <v>0</v>
      </c>
      <c r="CG79" s="10">
        <f>VLOOKUP(A79,'27'!B:BC,54,0)</f>
        <v>0</v>
      </c>
      <c r="CH79" s="5" t="s">
        <v>129</v>
      </c>
      <c r="CI79" s="15">
        <f t="shared" si="63"/>
        <v>0</v>
      </c>
      <c r="CJ79" s="10">
        <f>VLOOKUP(A79,'28'!B:BC,54,0)</f>
        <v>0</v>
      </c>
      <c r="CK79" s="5" t="s">
        <v>129</v>
      </c>
      <c r="CL79" s="15">
        <f t="shared" si="64"/>
        <v>0</v>
      </c>
      <c r="CM79" s="10">
        <f>VLOOKUP(A79,'29'!B:BC,54,0)</f>
        <v>0</v>
      </c>
      <c r="CN79" s="5" t="s">
        <v>129</v>
      </c>
      <c r="CO79" s="15">
        <f t="shared" si="65"/>
        <v>0</v>
      </c>
      <c r="CP79" s="10">
        <f>VLOOKUP(A79,'30'!B:BC,54,0)</f>
        <v>0</v>
      </c>
      <c r="CQ79" s="5" t="s">
        <v>129</v>
      </c>
      <c r="CR79" s="15">
        <f t="shared" si="66"/>
        <v>0</v>
      </c>
      <c r="CS79" s="10">
        <v>0</v>
      </c>
      <c r="CT79" s="5" t="s">
        <v>129</v>
      </c>
      <c r="CU79" s="15">
        <f t="shared" si="67"/>
        <v>0</v>
      </c>
      <c r="CV79" s="191">
        <f>VLOOKUP(A79,สรุป!B:BA,52,0)</f>
        <v>0</v>
      </c>
      <c r="CW79" s="5" t="s">
        <v>129</v>
      </c>
      <c r="CX79" s="15">
        <f t="shared" si="69"/>
        <v>0</v>
      </c>
    </row>
    <row r="80" spans="1:102" x14ac:dyDescent="0.25">
      <c r="A80" s="5">
        <v>20062517</v>
      </c>
      <c r="B80" s="63" t="s">
        <v>836</v>
      </c>
      <c r="C80" s="245">
        <v>0</v>
      </c>
      <c r="D80" s="19">
        <f t="shared" si="68"/>
        <v>0</v>
      </c>
      <c r="E80" s="5" t="s">
        <v>129</v>
      </c>
      <c r="F80" s="13">
        <f t="shared" si="36"/>
        <v>0</v>
      </c>
      <c r="G80" s="10">
        <f>VLOOKUP(A80,'1'!B:BA,52,0)</f>
        <v>0</v>
      </c>
      <c r="H80" s="5" t="s">
        <v>129</v>
      </c>
      <c r="I80" s="15">
        <f t="shared" si="37"/>
        <v>0</v>
      </c>
      <c r="J80" s="10">
        <f>VLOOKUP(A80,'2'!B:BA,52,0)</f>
        <v>0</v>
      </c>
      <c r="K80" s="5" t="s">
        <v>129</v>
      </c>
      <c r="L80" s="15">
        <f t="shared" si="38"/>
        <v>0</v>
      </c>
      <c r="M80" s="10">
        <f>VLOOKUP(A80,'3'!B:BA,52,0)</f>
        <v>0</v>
      </c>
      <c r="N80" s="5" t="s">
        <v>129</v>
      </c>
      <c r="O80" s="15">
        <f t="shared" si="39"/>
        <v>0</v>
      </c>
      <c r="P80" s="10">
        <f>VLOOKUP(A80,'4'!B:BA,52,0)</f>
        <v>0</v>
      </c>
      <c r="Q80" s="5" t="s">
        <v>129</v>
      </c>
      <c r="R80" s="15">
        <f t="shared" si="40"/>
        <v>0</v>
      </c>
      <c r="S80" s="10">
        <f>VLOOKUP(A80,'5'!B:BA,52,0)</f>
        <v>0</v>
      </c>
      <c r="T80" s="5" t="s">
        <v>129</v>
      </c>
      <c r="U80" s="15">
        <f t="shared" si="41"/>
        <v>0</v>
      </c>
      <c r="V80" s="10">
        <f>VLOOKUP(A80,'6'!B:BA,52,0)</f>
        <v>0</v>
      </c>
      <c r="W80" s="5" t="s">
        <v>129</v>
      </c>
      <c r="X80" s="15">
        <f t="shared" si="42"/>
        <v>0</v>
      </c>
      <c r="Y80" s="10">
        <f>VLOOKUP(A80,'7'!B:BA,52,0)</f>
        <v>0</v>
      </c>
      <c r="Z80" s="5" t="s">
        <v>129</v>
      </c>
      <c r="AA80" s="15">
        <f t="shared" si="43"/>
        <v>0</v>
      </c>
      <c r="AB80" s="10">
        <f>VLOOKUP(A80,'8'!B:BA,52,0)</f>
        <v>0</v>
      </c>
      <c r="AC80" s="5" t="s">
        <v>129</v>
      </c>
      <c r="AD80" s="15">
        <f t="shared" si="44"/>
        <v>0</v>
      </c>
      <c r="AE80" s="10">
        <f>VLOOKUP(A80,'9'!B:BA,52,0)</f>
        <v>0</v>
      </c>
      <c r="AF80" s="5" t="s">
        <v>129</v>
      </c>
      <c r="AG80" s="15">
        <f t="shared" si="45"/>
        <v>0</v>
      </c>
      <c r="AH80" s="10">
        <f>VLOOKUP(A80,'10'!B:BA,52,0)</f>
        <v>0</v>
      </c>
      <c r="AI80" s="5" t="s">
        <v>129</v>
      </c>
      <c r="AJ80" s="15">
        <f t="shared" si="46"/>
        <v>0</v>
      </c>
      <c r="AK80" s="10">
        <f>VLOOKUP(A80,'11'!B:BA,52,0)</f>
        <v>0</v>
      </c>
      <c r="AL80" s="5" t="s">
        <v>129</v>
      </c>
      <c r="AM80" s="15">
        <f t="shared" si="47"/>
        <v>0</v>
      </c>
      <c r="AN80" s="10">
        <f>VLOOKUP(A80,'12'!B:BA,52,0)</f>
        <v>0</v>
      </c>
      <c r="AO80" s="5" t="s">
        <v>129</v>
      </c>
      <c r="AP80" s="15">
        <f t="shared" si="48"/>
        <v>0</v>
      </c>
      <c r="AQ80" s="10">
        <f>VLOOKUP(A80,'13'!B:BA,52,0)</f>
        <v>0</v>
      </c>
      <c r="AR80" s="5" t="s">
        <v>129</v>
      </c>
      <c r="AS80" s="15">
        <f t="shared" si="49"/>
        <v>0</v>
      </c>
      <c r="AT80" s="10">
        <f>VLOOKUP(A80,'14'!B:BA,52,0)</f>
        <v>0</v>
      </c>
      <c r="AU80" s="5" t="s">
        <v>129</v>
      </c>
      <c r="AV80" s="15">
        <f t="shared" si="50"/>
        <v>0</v>
      </c>
      <c r="AW80" s="10">
        <f>VLOOKUP(A80,'15'!B:BA,52,0)</f>
        <v>0</v>
      </c>
      <c r="AX80" s="5" t="s">
        <v>129</v>
      </c>
      <c r="AY80" s="15">
        <f t="shared" si="51"/>
        <v>0</v>
      </c>
      <c r="AZ80" s="10">
        <f>VLOOKUP(A80,'16'!B:BA,52,0)</f>
        <v>0</v>
      </c>
      <c r="BA80" s="5" t="s">
        <v>129</v>
      </c>
      <c r="BB80" s="15">
        <f t="shared" si="52"/>
        <v>0</v>
      </c>
      <c r="BC80" s="10">
        <f>VLOOKUP(A80,'17'!B:BA,52,0)</f>
        <v>0</v>
      </c>
      <c r="BD80" s="5" t="s">
        <v>129</v>
      </c>
      <c r="BE80" s="15">
        <f t="shared" si="53"/>
        <v>0</v>
      </c>
      <c r="BF80" s="10">
        <f>VLOOKUP(A80,'18'!B:BA,52,0)</f>
        <v>0</v>
      </c>
      <c r="BG80" s="5" t="s">
        <v>129</v>
      </c>
      <c r="BH80" s="15">
        <f t="shared" si="54"/>
        <v>0</v>
      </c>
      <c r="BI80" s="10">
        <f>VLOOKUP(A80,'19'!B:BA,52,0)</f>
        <v>0</v>
      </c>
      <c r="BJ80" s="5" t="s">
        <v>129</v>
      </c>
      <c r="BK80" s="15">
        <f t="shared" si="55"/>
        <v>0</v>
      </c>
      <c r="BL80" s="10">
        <f>VLOOKUP(A80,'20'!B:BA,52,0)</f>
        <v>0</v>
      </c>
      <c r="BM80" s="5" t="s">
        <v>129</v>
      </c>
      <c r="BN80" s="15">
        <f t="shared" si="56"/>
        <v>0</v>
      </c>
      <c r="BO80" s="10">
        <f>VLOOKUP(A80,'21'!B:BC,54,0)</f>
        <v>0</v>
      </c>
      <c r="BP80" s="5" t="s">
        <v>129</v>
      </c>
      <c r="BQ80" s="15">
        <f t="shared" si="57"/>
        <v>0</v>
      </c>
      <c r="BR80" s="10">
        <f>VLOOKUP(A80,'22'!B:BC,54,0)</f>
        <v>0</v>
      </c>
      <c r="BS80" s="5" t="s">
        <v>129</v>
      </c>
      <c r="BT80" s="15">
        <f t="shared" si="58"/>
        <v>0</v>
      </c>
      <c r="BU80" s="10">
        <f>VLOOKUP(A80,'23'!B:BC,54,0)</f>
        <v>0</v>
      </c>
      <c r="BV80" s="5" t="s">
        <v>129</v>
      </c>
      <c r="BW80" s="15">
        <f t="shared" si="59"/>
        <v>0</v>
      </c>
      <c r="BX80" s="10">
        <f>VLOOKUP(A80,'24'!B:BC,54,0)</f>
        <v>0</v>
      </c>
      <c r="BY80" s="5" t="s">
        <v>129</v>
      </c>
      <c r="BZ80" s="15">
        <f t="shared" si="60"/>
        <v>0</v>
      </c>
      <c r="CA80" s="10">
        <f>VLOOKUP(A80,'25'!B:BC,54,0)</f>
        <v>0</v>
      </c>
      <c r="CB80" s="5" t="s">
        <v>129</v>
      </c>
      <c r="CC80" s="15">
        <f t="shared" si="61"/>
        <v>0</v>
      </c>
      <c r="CD80" s="10">
        <f>VLOOKUP(A80,'26'!B:BC,54,0)</f>
        <v>0</v>
      </c>
      <c r="CE80" s="5" t="s">
        <v>129</v>
      </c>
      <c r="CF80" s="15">
        <f t="shared" si="62"/>
        <v>0</v>
      </c>
      <c r="CG80" s="10">
        <f>VLOOKUP(A80,'27'!B:BC,54,0)</f>
        <v>0</v>
      </c>
      <c r="CH80" s="5" t="s">
        <v>129</v>
      </c>
      <c r="CI80" s="15">
        <f t="shared" si="63"/>
        <v>0</v>
      </c>
      <c r="CJ80" s="10">
        <f>VLOOKUP(A80,'28'!B:BC,54,0)</f>
        <v>0</v>
      </c>
      <c r="CK80" s="5" t="s">
        <v>129</v>
      </c>
      <c r="CL80" s="15">
        <f t="shared" si="64"/>
        <v>0</v>
      </c>
      <c r="CM80" s="10">
        <f>VLOOKUP(A80,'29'!B:BC,54,0)</f>
        <v>0</v>
      </c>
      <c r="CN80" s="5" t="s">
        <v>129</v>
      </c>
      <c r="CO80" s="15">
        <f t="shared" si="65"/>
        <v>0</v>
      </c>
      <c r="CP80" s="10">
        <f>VLOOKUP(A80,'30'!B:BC,54,0)</f>
        <v>0</v>
      </c>
      <c r="CQ80" s="5" t="s">
        <v>129</v>
      </c>
      <c r="CR80" s="15">
        <f t="shared" si="66"/>
        <v>0</v>
      </c>
      <c r="CS80" s="10">
        <v>0</v>
      </c>
      <c r="CT80" s="5" t="s">
        <v>129</v>
      </c>
      <c r="CU80" s="15">
        <f t="shared" si="67"/>
        <v>0</v>
      </c>
      <c r="CV80" s="191">
        <f>VLOOKUP(A80,สรุป!B:BA,52,0)</f>
        <v>0</v>
      </c>
      <c r="CW80" s="5" t="s">
        <v>129</v>
      </c>
      <c r="CX80" s="15">
        <f t="shared" si="69"/>
        <v>0</v>
      </c>
    </row>
    <row r="81" spans="1:102" x14ac:dyDescent="0.25">
      <c r="A81" s="5">
        <v>1004061</v>
      </c>
      <c r="B81" s="63" t="s">
        <v>842</v>
      </c>
      <c r="C81" s="144">
        <v>15.55</v>
      </c>
      <c r="D81" s="19">
        <f t="shared" si="68"/>
        <v>0</v>
      </c>
      <c r="E81" s="5" t="s">
        <v>129</v>
      </c>
      <c r="F81" s="13">
        <f t="shared" si="36"/>
        <v>0</v>
      </c>
      <c r="G81" s="10">
        <f>VLOOKUP(A81,'1'!B:BA,52,0)</f>
        <v>2</v>
      </c>
      <c r="H81" s="5" t="s">
        <v>129</v>
      </c>
      <c r="I81" s="15">
        <f t="shared" si="37"/>
        <v>31.1</v>
      </c>
      <c r="J81" s="10">
        <f>VLOOKUP(A81,'2'!B:BA,52,0)</f>
        <v>0</v>
      </c>
      <c r="K81" s="5" t="s">
        <v>129</v>
      </c>
      <c r="L81" s="15">
        <f t="shared" si="38"/>
        <v>0</v>
      </c>
      <c r="M81" s="10">
        <f>VLOOKUP(A81,'3'!B:BA,52,0)</f>
        <v>0</v>
      </c>
      <c r="N81" s="5" t="s">
        <v>129</v>
      </c>
      <c r="O81" s="15">
        <f t="shared" si="39"/>
        <v>0</v>
      </c>
      <c r="P81" s="10">
        <f>VLOOKUP(A81,'4'!B:BA,52,0)</f>
        <v>0</v>
      </c>
      <c r="Q81" s="5" t="s">
        <v>129</v>
      </c>
      <c r="R81" s="15">
        <f t="shared" si="40"/>
        <v>0</v>
      </c>
      <c r="S81" s="10">
        <f>VLOOKUP(A81,'5'!B:BA,52,0)</f>
        <v>0</v>
      </c>
      <c r="T81" s="5" t="s">
        <v>129</v>
      </c>
      <c r="U81" s="15">
        <f t="shared" si="41"/>
        <v>0</v>
      </c>
      <c r="V81" s="10">
        <f>VLOOKUP(A81,'6'!B:BA,52,0)</f>
        <v>0</v>
      </c>
      <c r="W81" s="5" t="s">
        <v>129</v>
      </c>
      <c r="X81" s="15">
        <f t="shared" si="42"/>
        <v>0</v>
      </c>
      <c r="Y81" s="10">
        <f>VLOOKUP(A81,'7'!B:BA,52,0)</f>
        <v>0</v>
      </c>
      <c r="Z81" s="5" t="s">
        <v>129</v>
      </c>
      <c r="AA81" s="15">
        <f t="shared" si="43"/>
        <v>0</v>
      </c>
      <c r="AB81" s="10">
        <f>VLOOKUP(A81,'8'!B:BA,52,0)</f>
        <v>0</v>
      </c>
      <c r="AC81" s="5" t="s">
        <v>129</v>
      </c>
      <c r="AD81" s="15">
        <f t="shared" si="44"/>
        <v>0</v>
      </c>
      <c r="AE81" s="10">
        <f>VLOOKUP(A81,'9'!B:BA,52,0)</f>
        <v>0</v>
      </c>
      <c r="AF81" s="5" t="s">
        <v>129</v>
      </c>
      <c r="AG81" s="15">
        <f t="shared" si="45"/>
        <v>0</v>
      </c>
      <c r="AH81" s="10">
        <f>VLOOKUP(A81,'10'!B:BA,52,0)</f>
        <v>0</v>
      </c>
      <c r="AI81" s="5" t="s">
        <v>129</v>
      </c>
      <c r="AJ81" s="15">
        <f t="shared" si="46"/>
        <v>0</v>
      </c>
      <c r="AK81" s="10">
        <f>VLOOKUP(A81,'11'!B:BA,52,0)</f>
        <v>0</v>
      </c>
      <c r="AL81" s="5" t="s">
        <v>129</v>
      </c>
      <c r="AM81" s="15">
        <f t="shared" si="47"/>
        <v>0</v>
      </c>
      <c r="AN81" s="10">
        <f>VLOOKUP(A81,'12'!B:BA,52,0)</f>
        <v>0</v>
      </c>
      <c r="AO81" s="5" t="s">
        <v>129</v>
      </c>
      <c r="AP81" s="15">
        <f t="shared" si="48"/>
        <v>0</v>
      </c>
      <c r="AQ81" s="10">
        <f>VLOOKUP(A81,'13'!B:BA,52,0)</f>
        <v>0</v>
      </c>
      <c r="AR81" s="5" t="s">
        <v>129</v>
      </c>
      <c r="AS81" s="15">
        <f t="shared" si="49"/>
        <v>0</v>
      </c>
      <c r="AT81" s="10">
        <f>VLOOKUP(A81,'14'!B:BA,52,0)</f>
        <v>0</v>
      </c>
      <c r="AU81" s="5" t="s">
        <v>129</v>
      </c>
      <c r="AV81" s="15">
        <f t="shared" si="50"/>
        <v>0</v>
      </c>
      <c r="AW81" s="10">
        <f>VLOOKUP(A81,'15'!B:BA,52,0)</f>
        <v>2</v>
      </c>
      <c r="AX81" s="5" t="s">
        <v>129</v>
      </c>
      <c r="AY81" s="15">
        <f t="shared" si="51"/>
        <v>31.1</v>
      </c>
      <c r="AZ81" s="10">
        <f>VLOOKUP(A81,'16'!B:BA,52,0)</f>
        <v>0</v>
      </c>
      <c r="BA81" s="5" t="s">
        <v>129</v>
      </c>
      <c r="BB81" s="15">
        <f t="shared" si="52"/>
        <v>0</v>
      </c>
      <c r="BC81" s="10">
        <f>VLOOKUP(A81,'17'!B:BA,52,0)</f>
        <v>0</v>
      </c>
      <c r="BD81" s="5" t="s">
        <v>129</v>
      </c>
      <c r="BE81" s="15">
        <f t="shared" si="53"/>
        <v>0</v>
      </c>
      <c r="BF81" s="10">
        <f>VLOOKUP(A81,'18'!B:BA,52,0)</f>
        <v>0</v>
      </c>
      <c r="BG81" s="5" t="s">
        <v>129</v>
      </c>
      <c r="BH81" s="15">
        <f t="shared" si="54"/>
        <v>0</v>
      </c>
      <c r="BI81" s="10">
        <f>VLOOKUP(A81,'19'!B:BA,52,0)</f>
        <v>0</v>
      </c>
      <c r="BJ81" s="5" t="s">
        <v>129</v>
      </c>
      <c r="BK81" s="15">
        <f t="shared" si="55"/>
        <v>0</v>
      </c>
      <c r="BL81" s="10">
        <f>VLOOKUP(A81,'20'!B:BA,52,0)</f>
        <v>0</v>
      </c>
      <c r="BM81" s="5" t="s">
        <v>129</v>
      </c>
      <c r="BN81" s="15">
        <f t="shared" si="56"/>
        <v>0</v>
      </c>
      <c r="BO81" s="10">
        <f>VLOOKUP(A81,'21'!B:BC,54,0)</f>
        <v>0</v>
      </c>
      <c r="BP81" s="5" t="s">
        <v>129</v>
      </c>
      <c r="BQ81" s="15">
        <f t="shared" si="57"/>
        <v>0</v>
      </c>
      <c r="BR81" s="10">
        <f>VLOOKUP(A81,'22'!B:BC,54,0)</f>
        <v>0</v>
      </c>
      <c r="BS81" s="5" t="s">
        <v>129</v>
      </c>
      <c r="BT81" s="15">
        <f t="shared" si="58"/>
        <v>0</v>
      </c>
      <c r="BU81" s="10">
        <f>VLOOKUP(A81,'23'!B:BC,54,0)</f>
        <v>0</v>
      </c>
      <c r="BV81" s="5" t="s">
        <v>129</v>
      </c>
      <c r="BW81" s="15">
        <f t="shared" si="59"/>
        <v>0</v>
      </c>
      <c r="BX81" s="10">
        <f>VLOOKUP(A81,'24'!B:BC,54,0)</f>
        <v>0</v>
      </c>
      <c r="BY81" s="5" t="s">
        <v>129</v>
      </c>
      <c r="BZ81" s="15">
        <f t="shared" si="60"/>
        <v>0</v>
      </c>
      <c r="CA81" s="10">
        <f>VLOOKUP(A81,'25'!B:BC,54,0)</f>
        <v>0</v>
      </c>
      <c r="CB81" s="5" t="s">
        <v>129</v>
      </c>
      <c r="CC81" s="15">
        <f t="shared" si="61"/>
        <v>0</v>
      </c>
      <c r="CD81" s="10">
        <f>VLOOKUP(A81,'26'!B:BC,54,0)</f>
        <v>0</v>
      </c>
      <c r="CE81" s="5" t="s">
        <v>129</v>
      </c>
      <c r="CF81" s="15">
        <f t="shared" si="62"/>
        <v>0</v>
      </c>
      <c r="CG81" s="10">
        <f>VLOOKUP(A81,'27'!B:BC,54,0)</f>
        <v>0</v>
      </c>
      <c r="CH81" s="5" t="s">
        <v>129</v>
      </c>
      <c r="CI81" s="15">
        <f t="shared" si="63"/>
        <v>0</v>
      </c>
      <c r="CJ81" s="10">
        <f>VLOOKUP(A81,'28'!B:BC,54,0)</f>
        <v>0</v>
      </c>
      <c r="CK81" s="5" t="s">
        <v>129</v>
      </c>
      <c r="CL81" s="15">
        <f t="shared" si="64"/>
        <v>0</v>
      </c>
      <c r="CM81" s="10">
        <f>VLOOKUP(A81,'29'!B:BC,54,0)</f>
        <v>0</v>
      </c>
      <c r="CN81" s="5" t="s">
        <v>129</v>
      </c>
      <c r="CO81" s="15">
        <f t="shared" si="65"/>
        <v>0</v>
      </c>
      <c r="CP81" s="10">
        <f>VLOOKUP(A81,'30'!B:BC,54,0)</f>
        <v>0</v>
      </c>
      <c r="CQ81" s="5" t="s">
        <v>129</v>
      </c>
      <c r="CR81" s="15">
        <f t="shared" si="66"/>
        <v>0</v>
      </c>
      <c r="CS81" s="10">
        <v>0</v>
      </c>
      <c r="CT81" s="5" t="s">
        <v>129</v>
      </c>
      <c r="CU81" s="15">
        <f t="shared" si="67"/>
        <v>0</v>
      </c>
      <c r="CV81" s="191">
        <f>VLOOKUP(A81,สรุป!B:BA,52,0)</f>
        <v>0</v>
      </c>
      <c r="CW81" s="5" t="s">
        <v>129</v>
      </c>
      <c r="CX81" s="15">
        <f t="shared" si="69"/>
        <v>0</v>
      </c>
    </row>
    <row r="82" spans="1:102" x14ac:dyDescent="0.25">
      <c r="A82" s="5">
        <v>1007020</v>
      </c>
      <c r="B82" s="63" t="s">
        <v>843</v>
      </c>
      <c r="C82" s="144">
        <v>23.32</v>
      </c>
      <c r="D82" s="19">
        <f t="shared" si="68"/>
        <v>0</v>
      </c>
      <c r="E82" s="5" t="s">
        <v>129</v>
      </c>
      <c r="F82" s="13">
        <f t="shared" si="36"/>
        <v>0</v>
      </c>
      <c r="G82" s="10">
        <f>VLOOKUP(A82,'1'!B:BA,52,0)</f>
        <v>2</v>
      </c>
      <c r="H82" s="5" t="s">
        <v>129</v>
      </c>
      <c r="I82" s="15">
        <f t="shared" si="37"/>
        <v>46.64</v>
      </c>
      <c r="J82" s="10">
        <f>VLOOKUP(A82,'2'!B:BA,52,0)</f>
        <v>0</v>
      </c>
      <c r="K82" s="5" t="s">
        <v>129</v>
      </c>
      <c r="L82" s="15">
        <f t="shared" si="38"/>
        <v>0</v>
      </c>
      <c r="M82" s="10">
        <f>VLOOKUP(A82,'3'!B:BA,52,0)</f>
        <v>5</v>
      </c>
      <c r="N82" s="5" t="s">
        <v>129</v>
      </c>
      <c r="O82" s="15">
        <f t="shared" si="39"/>
        <v>116.6</v>
      </c>
      <c r="P82" s="10">
        <f>VLOOKUP(A82,'4'!B:BA,52,0)</f>
        <v>0</v>
      </c>
      <c r="Q82" s="5" t="s">
        <v>129</v>
      </c>
      <c r="R82" s="15">
        <f t="shared" si="40"/>
        <v>0</v>
      </c>
      <c r="S82" s="10">
        <f>VLOOKUP(A82,'5'!B:BA,52,0)</f>
        <v>0</v>
      </c>
      <c r="T82" s="5" t="s">
        <v>129</v>
      </c>
      <c r="U82" s="15">
        <f t="shared" si="41"/>
        <v>0</v>
      </c>
      <c r="V82" s="10">
        <f>VLOOKUP(A82,'6'!B:BA,52,0)</f>
        <v>2</v>
      </c>
      <c r="W82" s="5" t="s">
        <v>129</v>
      </c>
      <c r="X82" s="15">
        <f t="shared" si="42"/>
        <v>46.64</v>
      </c>
      <c r="Y82" s="10">
        <f>VLOOKUP(A82,'7'!B:BA,52,0)</f>
        <v>0</v>
      </c>
      <c r="Z82" s="5" t="s">
        <v>129</v>
      </c>
      <c r="AA82" s="15">
        <f t="shared" si="43"/>
        <v>0</v>
      </c>
      <c r="AB82" s="10">
        <f>VLOOKUP(A82,'8'!B:BA,52,0)</f>
        <v>0</v>
      </c>
      <c r="AC82" s="5" t="s">
        <v>129</v>
      </c>
      <c r="AD82" s="15">
        <f t="shared" si="44"/>
        <v>0</v>
      </c>
      <c r="AE82" s="10">
        <f>VLOOKUP(A82,'9'!B:BA,52,0)</f>
        <v>0</v>
      </c>
      <c r="AF82" s="5" t="s">
        <v>129</v>
      </c>
      <c r="AG82" s="15">
        <f t="shared" si="45"/>
        <v>0</v>
      </c>
      <c r="AH82" s="10">
        <f>VLOOKUP(A82,'10'!B:BA,52,0)</f>
        <v>0</v>
      </c>
      <c r="AI82" s="5" t="s">
        <v>129</v>
      </c>
      <c r="AJ82" s="15">
        <f t="shared" si="46"/>
        <v>0</v>
      </c>
      <c r="AK82" s="10">
        <f>VLOOKUP(A82,'11'!B:BA,52,0)</f>
        <v>0</v>
      </c>
      <c r="AL82" s="5" t="s">
        <v>129</v>
      </c>
      <c r="AM82" s="15">
        <f t="shared" si="47"/>
        <v>0</v>
      </c>
      <c r="AN82" s="10">
        <f>VLOOKUP(A82,'12'!B:BA,52,0)</f>
        <v>3</v>
      </c>
      <c r="AO82" s="5" t="s">
        <v>129</v>
      </c>
      <c r="AP82" s="15">
        <f t="shared" si="48"/>
        <v>69.960000000000008</v>
      </c>
      <c r="AQ82" s="10">
        <f>VLOOKUP(A82,'13'!B:BA,52,0)</f>
        <v>0</v>
      </c>
      <c r="AR82" s="5" t="s">
        <v>129</v>
      </c>
      <c r="AS82" s="15">
        <f t="shared" si="49"/>
        <v>0</v>
      </c>
      <c r="AT82" s="10">
        <f>VLOOKUP(A82,'14'!B:BA,52,0)</f>
        <v>0</v>
      </c>
      <c r="AU82" s="5" t="s">
        <v>129</v>
      </c>
      <c r="AV82" s="15">
        <f t="shared" si="50"/>
        <v>0</v>
      </c>
      <c r="AW82" s="10">
        <f>VLOOKUP(A82,'15'!B:BA,52,0)</f>
        <v>2</v>
      </c>
      <c r="AX82" s="5" t="s">
        <v>129</v>
      </c>
      <c r="AY82" s="15">
        <f t="shared" si="51"/>
        <v>46.64</v>
      </c>
      <c r="AZ82" s="10">
        <f>VLOOKUP(A82,'16'!B:BA,52,0)</f>
        <v>0</v>
      </c>
      <c r="BA82" s="5" t="s">
        <v>129</v>
      </c>
      <c r="BB82" s="15">
        <f t="shared" si="52"/>
        <v>0</v>
      </c>
      <c r="BC82" s="10">
        <f>VLOOKUP(A82,'17'!B:BA,52,0)</f>
        <v>0</v>
      </c>
      <c r="BD82" s="5" t="s">
        <v>129</v>
      </c>
      <c r="BE82" s="15">
        <f t="shared" si="53"/>
        <v>0</v>
      </c>
      <c r="BF82" s="10">
        <f>VLOOKUP(A82,'18'!B:BA,52,0)</f>
        <v>0</v>
      </c>
      <c r="BG82" s="5" t="s">
        <v>129</v>
      </c>
      <c r="BH82" s="15">
        <f t="shared" si="54"/>
        <v>0</v>
      </c>
      <c r="BI82" s="10">
        <f>VLOOKUP(A82,'19'!B:BA,52,0)</f>
        <v>0</v>
      </c>
      <c r="BJ82" s="5" t="s">
        <v>129</v>
      </c>
      <c r="BK82" s="15">
        <f t="shared" si="55"/>
        <v>0</v>
      </c>
      <c r="BL82" s="10">
        <f>VLOOKUP(A82,'20'!B:BA,52,0)</f>
        <v>0</v>
      </c>
      <c r="BM82" s="5" t="s">
        <v>129</v>
      </c>
      <c r="BN82" s="15">
        <f t="shared" si="56"/>
        <v>0</v>
      </c>
      <c r="BO82" s="10">
        <f>VLOOKUP(A82,'21'!B:BC,54,0)</f>
        <v>0</v>
      </c>
      <c r="BP82" s="5" t="s">
        <v>129</v>
      </c>
      <c r="BQ82" s="15">
        <f t="shared" si="57"/>
        <v>0</v>
      </c>
      <c r="BR82" s="10">
        <f>VLOOKUP(A82,'22'!B:BC,54,0)</f>
        <v>0</v>
      </c>
      <c r="BS82" s="5" t="s">
        <v>129</v>
      </c>
      <c r="BT82" s="15">
        <f t="shared" si="58"/>
        <v>0</v>
      </c>
      <c r="BU82" s="10">
        <f>VLOOKUP(A82,'23'!B:BC,54,0)</f>
        <v>0</v>
      </c>
      <c r="BV82" s="5" t="s">
        <v>129</v>
      </c>
      <c r="BW82" s="15">
        <f t="shared" si="59"/>
        <v>0</v>
      </c>
      <c r="BX82" s="10">
        <f>VLOOKUP(A82,'24'!B:BC,54,0)</f>
        <v>0</v>
      </c>
      <c r="BY82" s="5" t="s">
        <v>129</v>
      </c>
      <c r="BZ82" s="15">
        <f t="shared" si="60"/>
        <v>0</v>
      </c>
      <c r="CA82" s="10">
        <f>VLOOKUP(A82,'25'!B:BC,54,0)</f>
        <v>0</v>
      </c>
      <c r="CB82" s="5" t="s">
        <v>129</v>
      </c>
      <c r="CC82" s="15">
        <f t="shared" si="61"/>
        <v>0</v>
      </c>
      <c r="CD82" s="10">
        <f>VLOOKUP(A82,'26'!B:BC,54,0)</f>
        <v>0</v>
      </c>
      <c r="CE82" s="5" t="s">
        <v>129</v>
      </c>
      <c r="CF82" s="15">
        <f t="shared" si="62"/>
        <v>0</v>
      </c>
      <c r="CG82" s="10">
        <f>VLOOKUP(A82,'27'!B:BC,54,0)</f>
        <v>0</v>
      </c>
      <c r="CH82" s="5" t="s">
        <v>129</v>
      </c>
      <c r="CI82" s="15">
        <f t="shared" si="63"/>
        <v>0</v>
      </c>
      <c r="CJ82" s="10">
        <f>VLOOKUP(A82,'28'!B:BC,54,0)</f>
        <v>0</v>
      </c>
      <c r="CK82" s="5" t="s">
        <v>129</v>
      </c>
      <c r="CL82" s="15">
        <f t="shared" si="64"/>
        <v>0</v>
      </c>
      <c r="CM82" s="10">
        <f>VLOOKUP(A82,'29'!B:BC,54,0)</f>
        <v>0</v>
      </c>
      <c r="CN82" s="5" t="s">
        <v>129</v>
      </c>
      <c r="CO82" s="15">
        <f t="shared" si="65"/>
        <v>0</v>
      </c>
      <c r="CP82" s="10">
        <f>VLOOKUP(A82,'30'!B:BC,54,0)</f>
        <v>0</v>
      </c>
      <c r="CQ82" s="5" t="s">
        <v>129</v>
      </c>
      <c r="CR82" s="15">
        <f t="shared" si="66"/>
        <v>0</v>
      </c>
      <c r="CS82" s="10">
        <v>0</v>
      </c>
      <c r="CT82" s="5" t="s">
        <v>129</v>
      </c>
      <c r="CU82" s="15">
        <f t="shared" si="67"/>
        <v>0</v>
      </c>
      <c r="CV82" s="191">
        <f>VLOOKUP(A82,สรุป!B:BA,52,0)</f>
        <v>0</v>
      </c>
      <c r="CW82" s="5" t="s">
        <v>129</v>
      </c>
      <c r="CX82" s="15">
        <f t="shared" si="69"/>
        <v>0</v>
      </c>
    </row>
    <row r="83" spans="1:102" x14ac:dyDescent="0.25">
      <c r="A83" s="5">
        <v>1111006</v>
      </c>
      <c r="B83" s="63" t="s">
        <v>883</v>
      </c>
      <c r="C83" s="144">
        <v>49.05</v>
      </c>
      <c r="D83" s="19">
        <f t="shared" si="68"/>
        <v>0</v>
      </c>
      <c r="E83" s="5" t="s">
        <v>129</v>
      </c>
      <c r="F83" s="13">
        <f t="shared" si="36"/>
        <v>0</v>
      </c>
      <c r="G83" s="10">
        <f>VLOOKUP(A83,'1'!B:BA,52,0)</f>
        <v>12</v>
      </c>
      <c r="H83" s="5" t="s">
        <v>129</v>
      </c>
      <c r="I83" s="15">
        <f t="shared" si="37"/>
        <v>588.59999999999991</v>
      </c>
      <c r="J83" s="10">
        <f>VLOOKUP(A83,'2'!B:BA,52,0)</f>
        <v>0</v>
      </c>
      <c r="K83" s="5" t="s">
        <v>129</v>
      </c>
      <c r="L83" s="15">
        <f t="shared" si="38"/>
        <v>0</v>
      </c>
      <c r="M83" s="10">
        <f>VLOOKUP(A83,'3'!B:BA,52,0)</f>
        <v>10</v>
      </c>
      <c r="N83" s="5" t="s">
        <v>129</v>
      </c>
      <c r="O83" s="15">
        <f t="shared" si="39"/>
        <v>490.5</v>
      </c>
      <c r="P83" s="10">
        <f>VLOOKUP(A83,'4'!B:BA,52,0)</f>
        <v>12</v>
      </c>
      <c r="Q83" s="5" t="s">
        <v>129</v>
      </c>
      <c r="R83" s="15">
        <f t="shared" si="40"/>
        <v>588.59999999999991</v>
      </c>
      <c r="S83" s="10">
        <f>VLOOKUP(A83,'5'!B:BA,52,0)</f>
        <v>0</v>
      </c>
      <c r="T83" s="5" t="s">
        <v>129</v>
      </c>
      <c r="U83" s="15">
        <f t="shared" si="41"/>
        <v>0</v>
      </c>
      <c r="V83" s="10">
        <f>VLOOKUP(A83,'6'!B:BA,52,0)</f>
        <v>7</v>
      </c>
      <c r="W83" s="5" t="s">
        <v>129</v>
      </c>
      <c r="X83" s="15">
        <f t="shared" si="42"/>
        <v>343.34999999999997</v>
      </c>
      <c r="Y83" s="10">
        <f>VLOOKUP(A83,'7'!B:BA,52,0)</f>
        <v>0</v>
      </c>
      <c r="Z83" s="5" t="s">
        <v>129</v>
      </c>
      <c r="AA83" s="15">
        <f t="shared" si="43"/>
        <v>0</v>
      </c>
      <c r="AB83" s="10">
        <f>VLOOKUP(A83,'8'!B:BA,52,0)</f>
        <v>1741</v>
      </c>
      <c r="AC83" s="5" t="s">
        <v>129</v>
      </c>
      <c r="AD83" s="15">
        <f t="shared" si="44"/>
        <v>85396.049999999988</v>
      </c>
      <c r="AE83" s="10">
        <f>VLOOKUP(A83,'9'!B:BA,52,0)</f>
        <v>0</v>
      </c>
      <c r="AF83" s="5" t="s">
        <v>129</v>
      </c>
      <c r="AG83" s="15">
        <f t="shared" si="45"/>
        <v>0</v>
      </c>
      <c r="AH83" s="10">
        <f>VLOOKUP(A83,'10'!B:BA,52,0)</f>
        <v>15</v>
      </c>
      <c r="AI83" s="5" t="s">
        <v>129</v>
      </c>
      <c r="AJ83" s="15">
        <f t="shared" si="46"/>
        <v>735.75</v>
      </c>
      <c r="AK83" s="10">
        <f>VLOOKUP(A83,'11'!B:BA,52,0)</f>
        <v>12</v>
      </c>
      <c r="AL83" s="5" t="s">
        <v>129</v>
      </c>
      <c r="AM83" s="15">
        <f t="shared" si="47"/>
        <v>588.59999999999991</v>
      </c>
      <c r="AN83" s="10">
        <f>VLOOKUP(A83,'12'!B:BA,52,0)</f>
        <v>5</v>
      </c>
      <c r="AO83" s="5" t="s">
        <v>129</v>
      </c>
      <c r="AP83" s="15">
        <f t="shared" si="48"/>
        <v>245.25</v>
      </c>
      <c r="AQ83" s="10">
        <f>VLOOKUP(A83,'13'!B:BA,52,0)</f>
        <v>0</v>
      </c>
      <c r="AR83" s="5" t="s">
        <v>129</v>
      </c>
      <c r="AS83" s="15">
        <f t="shared" si="49"/>
        <v>0</v>
      </c>
      <c r="AT83" s="10">
        <f>VLOOKUP(A83,'14'!B:BA,52,0)</f>
        <v>0</v>
      </c>
      <c r="AU83" s="5" t="s">
        <v>129</v>
      </c>
      <c r="AV83" s="15">
        <f t="shared" si="50"/>
        <v>0</v>
      </c>
      <c r="AW83" s="10">
        <f>VLOOKUP(A83,'15'!B:BA,52,0)</f>
        <v>5</v>
      </c>
      <c r="AX83" s="5" t="s">
        <v>129</v>
      </c>
      <c r="AY83" s="15">
        <f t="shared" si="51"/>
        <v>245.25</v>
      </c>
      <c r="AZ83" s="10">
        <f>VLOOKUP(A83,'16'!B:BA,52,0)</f>
        <v>0</v>
      </c>
      <c r="BA83" s="5" t="s">
        <v>129</v>
      </c>
      <c r="BB83" s="15">
        <f t="shared" si="52"/>
        <v>0</v>
      </c>
      <c r="BC83" s="10">
        <f>VLOOKUP(A83,'17'!B:BA,52,0)</f>
        <v>15</v>
      </c>
      <c r="BD83" s="5" t="s">
        <v>129</v>
      </c>
      <c r="BE83" s="15">
        <f t="shared" si="53"/>
        <v>735.75</v>
      </c>
      <c r="BF83" s="10">
        <f>VLOOKUP(A83,'18'!B:BA,52,0)</f>
        <v>10</v>
      </c>
      <c r="BG83" s="5" t="s">
        <v>129</v>
      </c>
      <c r="BH83" s="15">
        <f t="shared" si="54"/>
        <v>490.5</v>
      </c>
      <c r="BI83" s="10">
        <f>VLOOKUP(A83,'19'!B:BA,52,0)</f>
        <v>0</v>
      </c>
      <c r="BJ83" s="5" t="s">
        <v>129</v>
      </c>
      <c r="BK83" s="15">
        <f t="shared" si="55"/>
        <v>0</v>
      </c>
      <c r="BL83" s="10">
        <f>VLOOKUP(A83,'20'!B:BA,52,0)</f>
        <v>5</v>
      </c>
      <c r="BM83" s="5" t="s">
        <v>129</v>
      </c>
      <c r="BN83" s="15">
        <f t="shared" si="56"/>
        <v>245.25</v>
      </c>
      <c r="BO83" s="10">
        <f>VLOOKUP(A83,'21'!B:BC,54,0)</f>
        <v>0</v>
      </c>
      <c r="BP83" s="5" t="s">
        <v>129</v>
      </c>
      <c r="BQ83" s="15">
        <f t="shared" si="57"/>
        <v>0</v>
      </c>
      <c r="BR83" s="10">
        <f>VLOOKUP(A83,'22'!B:BC,54,0)</f>
        <v>5</v>
      </c>
      <c r="BS83" s="5" t="s">
        <v>129</v>
      </c>
      <c r="BT83" s="15">
        <f t="shared" si="58"/>
        <v>245.25</v>
      </c>
      <c r="BU83" s="10">
        <f>VLOOKUP(A83,'23'!B:BC,54,0)</f>
        <v>0</v>
      </c>
      <c r="BV83" s="5" t="s">
        <v>129</v>
      </c>
      <c r="BW83" s="15">
        <f t="shared" si="59"/>
        <v>0</v>
      </c>
      <c r="BX83" s="10">
        <f>VLOOKUP(A83,'24'!B:BC,54,0)</f>
        <v>15</v>
      </c>
      <c r="BY83" s="5" t="s">
        <v>129</v>
      </c>
      <c r="BZ83" s="15">
        <f t="shared" si="60"/>
        <v>735.75</v>
      </c>
      <c r="CA83" s="10">
        <f>VLOOKUP(A83,'25'!B:BC,54,0)</f>
        <v>10</v>
      </c>
      <c r="CB83" s="5" t="s">
        <v>129</v>
      </c>
      <c r="CC83" s="15">
        <f t="shared" si="61"/>
        <v>490.5</v>
      </c>
      <c r="CD83" s="10">
        <f>VLOOKUP(A83,'26'!B:BC,54,0)</f>
        <v>2</v>
      </c>
      <c r="CE83" s="5" t="s">
        <v>129</v>
      </c>
      <c r="CF83" s="15">
        <f t="shared" si="62"/>
        <v>98.1</v>
      </c>
      <c r="CG83" s="10">
        <f>VLOOKUP(A83,'27'!B:BC,54,0)</f>
        <v>5</v>
      </c>
      <c r="CH83" s="5" t="s">
        <v>129</v>
      </c>
      <c r="CI83" s="15">
        <f t="shared" si="63"/>
        <v>245.25</v>
      </c>
      <c r="CJ83" s="10">
        <f>VLOOKUP(A83,'28'!B:BC,54,0)</f>
        <v>0</v>
      </c>
      <c r="CK83" s="5" t="s">
        <v>129</v>
      </c>
      <c r="CL83" s="15">
        <f t="shared" si="64"/>
        <v>0</v>
      </c>
      <c r="CM83" s="10">
        <f>VLOOKUP(A83,'29'!B:BC,54,0)</f>
        <v>0</v>
      </c>
      <c r="CN83" s="5" t="s">
        <v>129</v>
      </c>
      <c r="CO83" s="15">
        <f t="shared" si="65"/>
        <v>0</v>
      </c>
      <c r="CP83" s="10">
        <f>VLOOKUP(A83,'30'!B:BC,54,0)</f>
        <v>0</v>
      </c>
      <c r="CQ83" s="5" t="s">
        <v>129</v>
      </c>
      <c r="CR83" s="15">
        <f t="shared" si="66"/>
        <v>0</v>
      </c>
      <c r="CS83" s="10">
        <v>0</v>
      </c>
      <c r="CT83" s="5" t="s">
        <v>129</v>
      </c>
      <c r="CU83" s="15">
        <f t="shared" si="67"/>
        <v>0</v>
      </c>
      <c r="CV83" s="191">
        <f>VLOOKUP(A83,สรุป!B:BA,52,0)</f>
        <v>0</v>
      </c>
      <c r="CW83" s="5" t="s">
        <v>129</v>
      </c>
      <c r="CX83" s="15">
        <f t="shared" si="69"/>
        <v>0</v>
      </c>
    </row>
    <row r="84" spans="1:102" x14ac:dyDescent="0.25">
      <c r="A84" s="5">
        <v>1111004</v>
      </c>
      <c r="B84" s="63" t="s">
        <v>845</v>
      </c>
      <c r="C84" s="144">
        <v>26.889999999999997</v>
      </c>
      <c r="D84" s="19">
        <f t="shared" si="68"/>
        <v>0</v>
      </c>
      <c r="E84" s="5" t="s">
        <v>129</v>
      </c>
      <c r="F84" s="13">
        <f t="shared" si="36"/>
        <v>0</v>
      </c>
      <c r="G84" s="10">
        <f>VLOOKUP(A84,'1'!B:BA,52,0)</f>
        <v>0</v>
      </c>
      <c r="H84" s="5" t="s">
        <v>129</v>
      </c>
      <c r="I84" s="15">
        <f t="shared" si="37"/>
        <v>0</v>
      </c>
      <c r="J84" s="10">
        <f>VLOOKUP(A84,'2'!B:BA,52,0)</f>
        <v>0</v>
      </c>
      <c r="K84" s="5" t="s">
        <v>129</v>
      </c>
      <c r="L84" s="15">
        <f t="shared" si="38"/>
        <v>0</v>
      </c>
      <c r="M84" s="10">
        <f>VLOOKUP(A84,'3'!B:BA,52,0)</f>
        <v>0</v>
      </c>
      <c r="N84" s="5" t="s">
        <v>129</v>
      </c>
      <c r="O84" s="15">
        <f t="shared" si="39"/>
        <v>0</v>
      </c>
      <c r="P84" s="10" t="e">
        <f>VLOOKUP(A84,'4'!B:BA,52,0)</f>
        <v>#N/A</v>
      </c>
      <c r="Q84" s="5" t="s">
        <v>129</v>
      </c>
      <c r="R84" s="15" t="e">
        <f t="shared" si="40"/>
        <v>#N/A</v>
      </c>
      <c r="S84" s="10">
        <f>VLOOKUP(A84,'5'!B:BA,52,0)</f>
        <v>0</v>
      </c>
      <c r="T84" s="5" t="s">
        <v>129</v>
      </c>
      <c r="U84" s="15">
        <f t="shared" si="41"/>
        <v>0</v>
      </c>
      <c r="V84" s="10">
        <f>VLOOKUP(A84,'6'!B:BA,52,0)</f>
        <v>0</v>
      </c>
      <c r="W84" s="5" t="s">
        <v>129</v>
      </c>
      <c r="X84" s="15">
        <f t="shared" si="42"/>
        <v>0</v>
      </c>
      <c r="Y84" s="10">
        <f>VLOOKUP(A84,'7'!B:BA,52,0)</f>
        <v>0</v>
      </c>
      <c r="Z84" s="5" t="s">
        <v>129</v>
      </c>
      <c r="AA84" s="15">
        <f t="shared" si="43"/>
        <v>0</v>
      </c>
      <c r="AB84" s="10">
        <f>VLOOKUP(A84,'8'!B:BA,52,0)</f>
        <v>0</v>
      </c>
      <c r="AC84" s="5" t="s">
        <v>129</v>
      </c>
      <c r="AD84" s="15">
        <f t="shared" si="44"/>
        <v>0</v>
      </c>
      <c r="AE84" s="10">
        <f>VLOOKUP(A84,'9'!B:BA,52,0)</f>
        <v>0</v>
      </c>
      <c r="AF84" s="5" t="s">
        <v>129</v>
      </c>
      <c r="AG84" s="15">
        <f t="shared" si="45"/>
        <v>0</v>
      </c>
      <c r="AH84" s="10">
        <f>VLOOKUP(A84,'10'!B:BA,52,0)</f>
        <v>0</v>
      </c>
      <c r="AI84" s="5" t="s">
        <v>129</v>
      </c>
      <c r="AJ84" s="15">
        <f t="shared" si="46"/>
        <v>0</v>
      </c>
      <c r="AK84" s="10">
        <f>VLOOKUP(A84,'11'!B:BA,52,0)</f>
        <v>0</v>
      </c>
      <c r="AL84" s="5" t="s">
        <v>129</v>
      </c>
      <c r="AM84" s="15">
        <f t="shared" si="47"/>
        <v>0</v>
      </c>
      <c r="AN84" s="10">
        <f>VLOOKUP(A84,'12'!B:BA,52,0)</f>
        <v>0</v>
      </c>
      <c r="AO84" s="5" t="s">
        <v>129</v>
      </c>
      <c r="AP84" s="15">
        <f t="shared" si="48"/>
        <v>0</v>
      </c>
      <c r="AQ84" s="10">
        <f>VLOOKUP(A84,'13'!B:BA,52,0)</f>
        <v>0</v>
      </c>
      <c r="AR84" s="5" t="s">
        <v>129</v>
      </c>
      <c r="AS84" s="15">
        <f t="shared" si="49"/>
        <v>0</v>
      </c>
      <c r="AT84" s="10">
        <f>VLOOKUP(A84,'14'!B:BA,52,0)</f>
        <v>0</v>
      </c>
      <c r="AU84" s="5" t="s">
        <v>129</v>
      </c>
      <c r="AV84" s="15">
        <f t="shared" si="50"/>
        <v>0</v>
      </c>
      <c r="AW84" s="10">
        <f>VLOOKUP(A84,'15'!B:BA,52,0)</f>
        <v>0</v>
      </c>
      <c r="AX84" s="5" t="s">
        <v>129</v>
      </c>
      <c r="AY84" s="15">
        <f t="shared" si="51"/>
        <v>0</v>
      </c>
      <c r="AZ84" s="10">
        <f>VLOOKUP(A84,'16'!B:BA,52,0)</f>
        <v>0</v>
      </c>
      <c r="BA84" s="5" t="s">
        <v>129</v>
      </c>
      <c r="BB84" s="15">
        <f t="shared" si="52"/>
        <v>0</v>
      </c>
      <c r="BC84" s="10">
        <f>VLOOKUP(A84,'17'!B:BA,52,0)</f>
        <v>0</v>
      </c>
      <c r="BD84" s="5" t="s">
        <v>129</v>
      </c>
      <c r="BE84" s="15">
        <f t="shared" si="53"/>
        <v>0</v>
      </c>
      <c r="BF84" s="10">
        <f>VLOOKUP(A84,'18'!B:BA,52,0)</f>
        <v>0</v>
      </c>
      <c r="BG84" s="5" t="s">
        <v>129</v>
      </c>
      <c r="BH84" s="15">
        <f t="shared" si="54"/>
        <v>0</v>
      </c>
      <c r="BI84" s="10">
        <f>VLOOKUP(A84,'19'!B:BA,52,0)</f>
        <v>0</v>
      </c>
      <c r="BJ84" s="5" t="s">
        <v>129</v>
      </c>
      <c r="BK84" s="15">
        <f t="shared" si="55"/>
        <v>0</v>
      </c>
      <c r="BL84" s="10">
        <f>VLOOKUP(A84,'20'!B:BA,52,0)</f>
        <v>6</v>
      </c>
      <c r="BM84" s="5" t="s">
        <v>129</v>
      </c>
      <c r="BN84" s="15">
        <f t="shared" si="56"/>
        <v>161.33999999999997</v>
      </c>
      <c r="BO84" s="10">
        <f>VLOOKUP(A84,'21'!B:BC,54,0)</f>
        <v>0</v>
      </c>
      <c r="BP84" s="5" t="s">
        <v>129</v>
      </c>
      <c r="BQ84" s="15">
        <f t="shared" si="57"/>
        <v>0</v>
      </c>
      <c r="BR84" s="10">
        <f>VLOOKUP(A84,'22'!B:BC,54,0)</f>
        <v>0</v>
      </c>
      <c r="BS84" s="5" t="s">
        <v>129</v>
      </c>
      <c r="BT84" s="15">
        <f t="shared" si="58"/>
        <v>0</v>
      </c>
      <c r="BU84" s="10">
        <f>VLOOKUP(A84,'23'!B:BC,54,0)</f>
        <v>0</v>
      </c>
      <c r="BV84" s="5" t="s">
        <v>129</v>
      </c>
      <c r="BW84" s="15">
        <f t="shared" si="59"/>
        <v>0</v>
      </c>
      <c r="BX84" s="10">
        <f>VLOOKUP(A84,'24'!B:BC,54,0)</f>
        <v>0</v>
      </c>
      <c r="BY84" s="5" t="s">
        <v>129</v>
      </c>
      <c r="BZ84" s="15">
        <f t="shared" si="60"/>
        <v>0</v>
      </c>
      <c r="CA84" s="10">
        <f>VLOOKUP(A84,'25'!B:BC,54,0)</f>
        <v>0</v>
      </c>
      <c r="CB84" s="5" t="s">
        <v>129</v>
      </c>
      <c r="CC84" s="15">
        <f t="shared" si="61"/>
        <v>0</v>
      </c>
      <c r="CD84" s="10">
        <f>VLOOKUP(A84,'26'!B:BC,54,0)</f>
        <v>0</v>
      </c>
      <c r="CE84" s="5" t="s">
        <v>129</v>
      </c>
      <c r="CF84" s="15">
        <f t="shared" si="62"/>
        <v>0</v>
      </c>
      <c r="CG84" s="10">
        <f>VLOOKUP(A84,'27'!B:BC,54,0)</f>
        <v>0</v>
      </c>
      <c r="CH84" s="5" t="s">
        <v>129</v>
      </c>
      <c r="CI84" s="15">
        <f t="shared" si="63"/>
        <v>0</v>
      </c>
      <c r="CJ84" s="10">
        <f>VLOOKUP(A84,'28'!B:BC,54,0)</f>
        <v>0</v>
      </c>
      <c r="CK84" s="5" t="s">
        <v>129</v>
      </c>
      <c r="CL84" s="15">
        <f t="shared" si="64"/>
        <v>0</v>
      </c>
      <c r="CM84" s="10">
        <f>VLOOKUP(A84,'29'!B:BC,54,0)</f>
        <v>0</v>
      </c>
      <c r="CN84" s="5" t="s">
        <v>129</v>
      </c>
      <c r="CO84" s="15">
        <f t="shared" si="65"/>
        <v>0</v>
      </c>
      <c r="CP84" s="10">
        <f>VLOOKUP(A84,'30'!B:BC,54,0)</f>
        <v>0</v>
      </c>
      <c r="CQ84" s="5" t="s">
        <v>129</v>
      </c>
      <c r="CR84" s="15">
        <f t="shared" si="66"/>
        <v>0</v>
      </c>
      <c r="CS84" s="10">
        <v>0</v>
      </c>
      <c r="CT84" s="5" t="s">
        <v>129</v>
      </c>
      <c r="CU84" s="15">
        <f t="shared" si="67"/>
        <v>0</v>
      </c>
      <c r="CV84" s="191">
        <f>VLOOKUP(A84,สรุป!B:BA,52,0)</f>
        <v>0</v>
      </c>
      <c r="CW84" s="5" t="s">
        <v>129</v>
      </c>
      <c r="CX84" s="15">
        <f t="shared" si="69"/>
        <v>0</v>
      </c>
    </row>
    <row r="85" spans="1:102" x14ac:dyDescent="0.25">
      <c r="A85" s="5">
        <v>1111005</v>
      </c>
      <c r="B85" s="63" t="s">
        <v>846</v>
      </c>
      <c r="C85" s="144">
        <v>29.970000000000002</v>
      </c>
      <c r="D85" s="19">
        <f t="shared" si="68"/>
        <v>0</v>
      </c>
      <c r="E85" s="5" t="s">
        <v>129</v>
      </c>
      <c r="F85" s="13">
        <f t="shared" si="36"/>
        <v>0</v>
      </c>
      <c r="G85" s="10">
        <f>VLOOKUP(A85,'1'!B:BA,52,0)</f>
        <v>3</v>
      </c>
      <c r="H85" s="5" t="s">
        <v>129</v>
      </c>
      <c r="I85" s="15">
        <f t="shared" si="37"/>
        <v>89.910000000000011</v>
      </c>
      <c r="J85" s="10">
        <f>VLOOKUP(A85,'2'!B:BA,52,0)</f>
        <v>0</v>
      </c>
      <c r="K85" s="5" t="s">
        <v>129</v>
      </c>
      <c r="L85" s="15">
        <f t="shared" si="38"/>
        <v>0</v>
      </c>
      <c r="M85" s="10">
        <f>VLOOKUP(A85,'3'!B:BA,52,0)</f>
        <v>0</v>
      </c>
      <c r="N85" s="5" t="s">
        <v>129</v>
      </c>
      <c r="O85" s="15">
        <f t="shared" si="39"/>
        <v>0</v>
      </c>
      <c r="P85" s="10" t="e">
        <f>VLOOKUP(A85,'4'!B:BA,52,0)</f>
        <v>#N/A</v>
      </c>
      <c r="Q85" s="5" t="s">
        <v>129</v>
      </c>
      <c r="R85" s="15" t="e">
        <f t="shared" si="40"/>
        <v>#N/A</v>
      </c>
      <c r="S85" s="10">
        <f>VLOOKUP(A85,'5'!B:BA,52,0)</f>
        <v>0</v>
      </c>
      <c r="T85" s="5" t="s">
        <v>129</v>
      </c>
      <c r="U85" s="15">
        <f t="shared" si="41"/>
        <v>0</v>
      </c>
      <c r="V85" s="10">
        <f>VLOOKUP(A85,'6'!B:BA,52,0)</f>
        <v>0</v>
      </c>
      <c r="W85" s="5" t="s">
        <v>129</v>
      </c>
      <c r="X85" s="15">
        <f t="shared" si="42"/>
        <v>0</v>
      </c>
      <c r="Y85" s="10">
        <f>VLOOKUP(A85,'7'!B:BA,52,0)</f>
        <v>0</v>
      </c>
      <c r="Z85" s="5" t="s">
        <v>129</v>
      </c>
      <c r="AA85" s="15">
        <f t="shared" si="43"/>
        <v>0</v>
      </c>
      <c r="AB85" s="10">
        <f>VLOOKUP(A85,'8'!B:BA,52,0)</f>
        <v>3</v>
      </c>
      <c r="AC85" s="5" t="s">
        <v>129</v>
      </c>
      <c r="AD85" s="15">
        <f t="shared" si="44"/>
        <v>89.910000000000011</v>
      </c>
      <c r="AE85" s="10">
        <f>VLOOKUP(A85,'9'!B:BA,52,0)</f>
        <v>0</v>
      </c>
      <c r="AF85" s="5" t="s">
        <v>129</v>
      </c>
      <c r="AG85" s="15">
        <f t="shared" si="45"/>
        <v>0</v>
      </c>
      <c r="AH85" s="10">
        <f>VLOOKUP(A85,'10'!B:BA,52,0)</f>
        <v>0</v>
      </c>
      <c r="AI85" s="5" t="s">
        <v>129</v>
      </c>
      <c r="AJ85" s="15">
        <f t="shared" si="46"/>
        <v>0</v>
      </c>
      <c r="AK85" s="10">
        <f>VLOOKUP(A85,'11'!B:BA,52,0)</f>
        <v>0</v>
      </c>
      <c r="AL85" s="5" t="s">
        <v>129</v>
      </c>
      <c r="AM85" s="15">
        <f t="shared" si="47"/>
        <v>0</v>
      </c>
      <c r="AN85" s="10">
        <f>VLOOKUP(A85,'12'!B:BA,52,0)</f>
        <v>0</v>
      </c>
      <c r="AO85" s="5" t="s">
        <v>129</v>
      </c>
      <c r="AP85" s="15">
        <f t="shared" si="48"/>
        <v>0</v>
      </c>
      <c r="AQ85" s="10">
        <f>VLOOKUP(A85,'13'!B:BA,52,0)</f>
        <v>0</v>
      </c>
      <c r="AR85" s="5" t="s">
        <v>129</v>
      </c>
      <c r="AS85" s="15">
        <f t="shared" si="49"/>
        <v>0</v>
      </c>
      <c r="AT85" s="10">
        <f>VLOOKUP(A85,'14'!B:BA,52,0)</f>
        <v>0</v>
      </c>
      <c r="AU85" s="5" t="s">
        <v>129</v>
      </c>
      <c r="AV85" s="15">
        <f t="shared" si="50"/>
        <v>0</v>
      </c>
      <c r="AW85" s="10">
        <f>VLOOKUP(A85,'15'!B:BA,52,0)</f>
        <v>0</v>
      </c>
      <c r="AX85" s="5" t="s">
        <v>129</v>
      </c>
      <c r="AY85" s="15">
        <f t="shared" si="51"/>
        <v>0</v>
      </c>
      <c r="AZ85" s="10">
        <f>VLOOKUP(A85,'16'!B:BA,52,0)</f>
        <v>0</v>
      </c>
      <c r="BA85" s="5" t="s">
        <v>129</v>
      </c>
      <c r="BB85" s="15">
        <f t="shared" si="52"/>
        <v>0</v>
      </c>
      <c r="BC85" s="10">
        <f>VLOOKUP(A85,'17'!B:BA,52,0)</f>
        <v>0</v>
      </c>
      <c r="BD85" s="5" t="s">
        <v>129</v>
      </c>
      <c r="BE85" s="15">
        <f t="shared" si="53"/>
        <v>0</v>
      </c>
      <c r="BF85" s="10">
        <f>VLOOKUP(A85,'18'!B:BA,52,0)</f>
        <v>0</v>
      </c>
      <c r="BG85" s="5" t="s">
        <v>129</v>
      </c>
      <c r="BH85" s="15">
        <f t="shared" si="54"/>
        <v>0</v>
      </c>
      <c r="BI85" s="10">
        <f>VLOOKUP(A85,'19'!B:BA,52,0)</f>
        <v>0</v>
      </c>
      <c r="BJ85" s="5" t="s">
        <v>129</v>
      </c>
      <c r="BK85" s="15">
        <f t="shared" si="55"/>
        <v>0</v>
      </c>
      <c r="BL85" s="10">
        <f>VLOOKUP(A85,'20'!B:BA,52,0)</f>
        <v>0</v>
      </c>
      <c r="BM85" s="5" t="s">
        <v>129</v>
      </c>
      <c r="BN85" s="15">
        <f t="shared" si="56"/>
        <v>0</v>
      </c>
      <c r="BO85" s="10">
        <f>VLOOKUP(A85,'21'!B:BC,54,0)</f>
        <v>0</v>
      </c>
      <c r="BP85" s="5" t="s">
        <v>129</v>
      </c>
      <c r="BQ85" s="15">
        <f t="shared" si="57"/>
        <v>0</v>
      </c>
      <c r="BR85" s="10">
        <f>VLOOKUP(A85,'22'!B:BC,54,0)</f>
        <v>0</v>
      </c>
      <c r="BS85" s="5" t="s">
        <v>129</v>
      </c>
      <c r="BT85" s="15">
        <f t="shared" si="58"/>
        <v>0</v>
      </c>
      <c r="BU85" s="10">
        <f>VLOOKUP(A85,'23'!B:BC,54,0)</f>
        <v>0</v>
      </c>
      <c r="BV85" s="5" t="s">
        <v>129</v>
      </c>
      <c r="BW85" s="15">
        <f t="shared" si="59"/>
        <v>0</v>
      </c>
      <c r="BX85" s="10">
        <f>VLOOKUP(A85,'24'!B:BC,54,0)</f>
        <v>0</v>
      </c>
      <c r="BY85" s="5" t="s">
        <v>129</v>
      </c>
      <c r="BZ85" s="15">
        <f t="shared" si="60"/>
        <v>0</v>
      </c>
      <c r="CA85" s="10">
        <f>VLOOKUP(A85,'25'!B:BC,54,0)</f>
        <v>0</v>
      </c>
      <c r="CB85" s="5" t="s">
        <v>129</v>
      </c>
      <c r="CC85" s="15">
        <f t="shared" si="61"/>
        <v>0</v>
      </c>
      <c r="CD85" s="10">
        <f>VLOOKUP(A85,'26'!B:BC,54,0)</f>
        <v>0</v>
      </c>
      <c r="CE85" s="5" t="s">
        <v>129</v>
      </c>
      <c r="CF85" s="15">
        <f t="shared" si="62"/>
        <v>0</v>
      </c>
      <c r="CG85" s="10">
        <f>VLOOKUP(A85,'27'!B:BC,54,0)</f>
        <v>0</v>
      </c>
      <c r="CH85" s="5" t="s">
        <v>129</v>
      </c>
      <c r="CI85" s="15">
        <f t="shared" si="63"/>
        <v>0</v>
      </c>
      <c r="CJ85" s="10">
        <f>VLOOKUP(A85,'28'!B:BC,54,0)</f>
        <v>0</v>
      </c>
      <c r="CK85" s="5" t="s">
        <v>129</v>
      </c>
      <c r="CL85" s="15">
        <f t="shared" si="64"/>
        <v>0</v>
      </c>
      <c r="CM85" s="10">
        <f>VLOOKUP(A85,'29'!B:BC,54,0)</f>
        <v>0</v>
      </c>
      <c r="CN85" s="5" t="s">
        <v>129</v>
      </c>
      <c r="CO85" s="15">
        <f t="shared" si="65"/>
        <v>0</v>
      </c>
      <c r="CP85" s="10">
        <f>VLOOKUP(A85,'30'!B:BC,54,0)</f>
        <v>0</v>
      </c>
      <c r="CQ85" s="5" t="s">
        <v>129</v>
      </c>
      <c r="CR85" s="15">
        <f t="shared" si="66"/>
        <v>0</v>
      </c>
      <c r="CS85" s="10">
        <v>0</v>
      </c>
      <c r="CT85" s="5" t="s">
        <v>129</v>
      </c>
      <c r="CU85" s="15">
        <f t="shared" si="67"/>
        <v>0</v>
      </c>
      <c r="CV85" s="191">
        <f>VLOOKUP(A85,สรุป!B:BA,52,0)</f>
        <v>0</v>
      </c>
      <c r="CW85" s="5" t="s">
        <v>129</v>
      </c>
      <c r="CX85" s="15">
        <f t="shared" si="69"/>
        <v>0</v>
      </c>
    </row>
    <row r="86" spans="1:102" x14ac:dyDescent="0.25">
      <c r="A86" s="5">
        <v>1006985</v>
      </c>
      <c r="B86" s="63" t="s">
        <v>663</v>
      </c>
      <c r="C86" s="245" t="s">
        <v>885</v>
      </c>
      <c r="D86" s="19">
        <f t="shared" si="68"/>
        <v>216</v>
      </c>
      <c r="E86" s="5" t="s">
        <v>129</v>
      </c>
      <c r="F86" s="13">
        <f t="shared" si="36"/>
        <v>0</v>
      </c>
      <c r="G86" s="10">
        <f>VLOOKUP(A86,'1'!B:BA,52,0)</f>
        <v>45</v>
      </c>
      <c r="H86" s="5" t="s">
        <v>129</v>
      </c>
      <c r="I86" s="15">
        <f t="shared" si="37"/>
        <v>0</v>
      </c>
      <c r="J86" s="10">
        <f>VLOOKUP(A86,'2'!B:BA,52,0)</f>
        <v>25</v>
      </c>
      <c r="K86" s="5" t="s">
        <v>129</v>
      </c>
      <c r="L86" s="15">
        <f t="shared" si="38"/>
        <v>0</v>
      </c>
      <c r="M86" s="10">
        <f>VLOOKUP(A86,'3'!B:BA,52,0)</f>
        <v>23</v>
      </c>
      <c r="N86" s="5" t="s">
        <v>129</v>
      </c>
      <c r="O86" s="15">
        <f t="shared" si="39"/>
        <v>0</v>
      </c>
      <c r="P86" s="10">
        <f>VLOOKUP(A86,'4'!B:BA,52,0)</f>
        <v>18</v>
      </c>
      <c r="Q86" s="5" t="s">
        <v>129</v>
      </c>
      <c r="R86" s="15">
        <f t="shared" si="40"/>
        <v>0</v>
      </c>
      <c r="S86" s="10">
        <f>VLOOKUP(A86,'5'!B:BA,52,0)</f>
        <v>26</v>
      </c>
      <c r="T86" s="5" t="s">
        <v>129</v>
      </c>
      <c r="U86" s="15">
        <f t="shared" si="41"/>
        <v>0</v>
      </c>
      <c r="V86" s="10">
        <f>VLOOKUP(A86,'6'!B:BA,52,0)</f>
        <v>22</v>
      </c>
      <c r="W86" s="5" t="s">
        <v>129</v>
      </c>
      <c r="X86" s="15">
        <f t="shared" si="42"/>
        <v>0</v>
      </c>
      <c r="Y86" s="10">
        <f>VLOOKUP(A86,'7'!B:BA,52,0)</f>
        <v>35</v>
      </c>
      <c r="Z86" s="5" t="s">
        <v>129</v>
      </c>
      <c r="AA86" s="15">
        <f t="shared" si="43"/>
        <v>0</v>
      </c>
      <c r="AB86" s="10">
        <f>VLOOKUP(A86,'8'!B:BA,52,0)</f>
        <v>29</v>
      </c>
      <c r="AC86" s="5" t="s">
        <v>129</v>
      </c>
      <c r="AD86" s="15">
        <f t="shared" si="44"/>
        <v>0</v>
      </c>
      <c r="AE86" s="10">
        <f>VLOOKUP(A86,'9'!B:BA,52,0)</f>
        <v>4</v>
      </c>
      <c r="AF86" s="5" t="s">
        <v>129</v>
      </c>
      <c r="AG86" s="15">
        <f t="shared" si="45"/>
        <v>0</v>
      </c>
      <c r="AH86" s="10">
        <f>VLOOKUP(A86,'10'!B:BA,52,0)</f>
        <v>2</v>
      </c>
      <c r="AI86" s="5" t="s">
        <v>129</v>
      </c>
      <c r="AJ86" s="15">
        <f t="shared" si="46"/>
        <v>0</v>
      </c>
      <c r="AK86" s="10">
        <f>VLOOKUP(A86,'11'!B:BA,52,0)</f>
        <v>8</v>
      </c>
      <c r="AL86" s="5" t="s">
        <v>129</v>
      </c>
      <c r="AM86" s="15">
        <f t="shared" si="47"/>
        <v>0</v>
      </c>
      <c r="AN86" s="10">
        <f>VLOOKUP(A86,'12'!B:BA,52,0)</f>
        <v>2</v>
      </c>
      <c r="AO86" s="5" t="s">
        <v>129</v>
      </c>
      <c r="AP86" s="15">
        <f t="shared" si="48"/>
        <v>0</v>
      </c>
      <c r="AQ86" s="10">
        <f>VLOOKUP(A86,'13'!B:BA,52,0)</f>
        <v>0</v>
      </c>
      <c r="AR86" s="5" t="s">
        <v>129</v>
      </c>
      <c r="AS86" s="15">
        <f t="shared" si="49"/>
        <v>0</v>
      </c>
      <c r="AT86" s="10">
        <f>VLOOKUP(A86,'14'!B:BA,52,0)</f>
        <v>0</v>
      </c>
      <c r="AU86" s="5" t="s">
        <v>129</v>
      </c>
      <c r="AV86" s="15">
        <f t="shared" si="50"/>
        <v>0</v>
      </c>
      <c r="AW86" s="10">
        <f>VLOOKUP(A86,'15'!B:BA,52,0)</f>
        <v>0</v>
      </c>
      <c r="AX86" s="5" t="s">
        <v>129</v>
      </c>
      <c r="AY86" s="15">
        <f t="shared" si="51"/>
        <v>0</v>
      </c>
      <c r="AZ86" s="10">
        <f>VLOOKUP(A86,'16'!B:BA,52,0)</f>
        <v>0</v>
      </c>
      <c r="BA86" s="5" t="s">
        <v>129</v>
      </c>
      <c r="BB86" s="15">
        <f t="shared" si="52"/>
        <v>0</v>
      </c>
      <c r="BC86" s="10">
        <f>VLOOKUP(A86,'17'!B:BA,52,0)</f>
        <v>0</v>
      </c>
      <c r="BD86" s="5" t="s">
        <v>129</v>
      </c>
      <c r="BE86" s="15">
        <f t="shared" si="53"/>
        <v>0</v>
      </c>
      <c r="BF86" s="10">
        <f>VLOOKUP(A86,'18'!B:BA,52,0)</f>
        <v>0</v>
      </c>
      <c r="BG86" s="5" t="s">
        <v>129</v>
      </c>
      <c r="BH86" s="15">
        <f t="shared" si="54"/>
        <v>0</v>
      </c>
      <c r="BI86" s="10">
        <f>VLOOKUP(A86,'19'!B:BA,52,0)</f>
        <v>0</v>
      </c>
      <c r="BJ86" s="5" t="s">
        <v>129</v>
      </c>
      <c r="BK86" s="15">
        <f t="shared" si="55"/>
        <v>0</v>
      </c>
      <c r="BL86" s="10">
        <f>VLOOKUP(A86,'20'!B:BA,52,0)</f>
        <v>0</v>
      </c>
      <c r="BM86" s="5" t="s">
        <v>129</v>
      </c>
      <c r="BN86" s="15">
        <f t="shared" si="56"/>
        <v>0</v>
      </c>
      <c r="BO86" s="10">
        <f>VLOOKUP(A86,'21'!B:BC,54,0)</f>
        <v>0</v>
      </c>
      <c r="BP86" s="5" t="s">
        <v>129</v>
      </c>
      <c r="BQ86" s="15">
        <f t="shared" si="57"/>
        <v>0</v>
      </c>
      <c r="BR86" s="10">
        <f>VLOOKUP(A86,'22'!B:BC,54,0)</f>
        <v>0</v>
      </c>
      <c r="BS86" s="5" t="s">
        <v>129</v>
      </c>
      <c r="BT86" s="15">
        <f t="shared" si="58"/>
        <v>0</v>
      </c>
      <c r="BU86" s="10">
        <f>VLOOKUP(A86,'23'!B:BC,54,0)</f>
        <v>0</v>
      </c>
      <c r="BV86" s="5" t="s">
        <v>129</v>
      </c>
      <c r="BW86" s="15">
        <f t="shared" si="59"/>
        <v>0</v>
      </c>
      <c r="BX86" s="10">
        <f>VLOOKUP(A86,'24'!B:BC,54,0)</f>
        <v>0</v>
      </c>
      <c r="BY86" s="5" t="s">
        <v>129</v>
      </c>
      <c r="BZ86" s="15">
        <f t="shared" si="60"/>
        <v>0</v>
      </c>
      <c r="CA86" s="10">
        <f>VLOOKUP(A86,'25'!B:BC,54,0)</f>
        <v>0</v>
      </c>
      <c r="CB86" s="5" t="s">
        <v>129</v>
      </c>
      <c r="CC86" s="15">
        <f t="shared" si="61"/>
        <v>0</v>
      </c>
      <c r="CD86" s="10">
        <f>VLOOKUP(A86,'26'!B:BC,54,0)</f>
        <v>0</v>
      </c>
      <c r="CE86" s="5" t="s">
        <v>129</v>
      </c>
      <c r="CF86" s="15">
        <f t="shared" si="62"/>
        <v>0</v>
      </c>
      <c r="CG86" s="10">
        <f>VLOOKUP(A86,'27'!B:BC,54,0)</f>
        <v>0</v>
      </c>
      <c r="CH86" s="5" t="s">
        <v>129</v>
      </c>
      <c r="CI86" s="15">
        <f t="shared" si="63"/>
        <v>0</v>
      </c>
      <c r="CJ86" s="10">
        <f>VLOOKUP(A86,'28'!B:BC,54,0)</f>
        <v>0</v>
      </c>
      <c r="CK86" s="5" t="s">
        <v>129</v>
      </c>
      <c r="CL86" s="15">
        <f t="shared" si="64"/>
        <v>0</v>
      </c>
      <c r="CM86" s="10">
        <f>VLOOKUP(A86,'29'!B:BC,54,0)</f>
        <v>0</v>
      </c>
      <c r="CN86" s="5" t="s">
        <v>129</v>
      </c>
      <c r="CO86" s="15">
        <f t="shared" si="65"/>
        <v>0</v>
      </c>
      <c r="CP86" s="10">
        <f>VLOOKUP(A86,'30'!B:BC,54,0)</f>
        <v>0</v>
      </c>
      <c r="CQ86" s="5" t="s">
        <v>129</v>
      </c>
      <c r="CR86" s="15">
        <f t="shared" si="66"/>
        <v>0</v>
      </c>
      <c r="CS86" s="10">
        <v>0</v>
      </c>
      <c r="CT86" s="5" t="s">
        <v>129</v>
      </c>
      <c r="CU86" s="15">
        <f t="shared" si="67"/>
        <v>0</v>
      </c>
      <c r="CV86" s="191">
        <f>VLOOKUP(A86,สรุป!B:BA,52,0)</f>
        <v>216</v>
      </c>
      <c r="CW86" s="5" t="s">
        <v>129</v>
      </c>
      <c r="CX86" s="15">
        <f t="shared" si="69"/>
        <v>0</v>
      </c>
    </row>
    <row r="87" spans="1:102" x14ac:dyDescent="0.25">
      <c r="A87" s="5">
        <v>1006986</v>
      </c>
      <c r="B87" s="63" t="s">
        <v>665</v>
      </c>
      <c r="C87" s="245" t="s">
        <v>885</v>
      </c>
      <c r="D87" s="19">
        <f t="shared" si="68"/>
        <v>165</v>
      </c>
      <c r="E87" s="5" t="s">
        <v>129</v>
      </c>
      <c r="F87" s="13">
        <f t="shared" si="36"/>
        <v>0</v>
      </c>
      <c r="G87" s="10">
        <f>VLOOKUP(A87,'1'!B:BA,52,0)</f>
        <v>32</v>
      </c>
      <c r="H87" s="5" t="s">
        <v>129</v>
      </c>
      <c r="I87" s="15">
        <f t="shared" si="37"/>
        <v>0</v>
      </c>
      <c r="J87" s="10">
        <f>VLOOKUP(A87,'2'!B:BA,52,0)</f>
        <v>23</v>
      </c>
      <c r="K87" s="5" t="s">
        <v>129</v>
      </c>
      <c r="L87" s="15">
        <f t="shared" si="38"/>
        <v>0</v>
      </c>
      <c r="M87" s="10">
        <f>VLOOKUP(A87,'3'!B:BA,52,0)</f>
        <v>21</v>
      </c>
      <c r="N87" s="5" t="s">
        <v>129</v>
      </c>
      <c r="O87" s="15">
        <f t="shared" si="39"/>
        <v>0</v>
      </c>
      <c r="P87" s="10">
        <f>VLOOKUP(A87,'4'!B:BA,52,0)</f>
        <v>16</v>
      </c>
      <c r="Q87" s="5" t="s">
        <v>129</v>
      </c>
      <c r="R87" s="15">
        <f t="shared" si="40"/>
        <v>0</v>
      </c>
      <c r="S87" s="10">
        <f>VLOOKUP(A87,'5'!B:BA,52,0)</f>
        <v>22</v>
      </c>
      <c r="T87" s="5" t="s">
        <v>129</v>
      </c>
      <c r="U87" s="15">
        <f t="shared" si="41"/>
        <v>0</v>
      </c>
      <c r="V87" s="10">
        <f>VLOOKUP(A87,'6'!B:BA,52,0)</f>
        <v>15</v>
      </c>
      <c r="W87" s="5" t="s">
        <v>129</v>
      </c>
      <c r="X87" s="15">
        <f t="shared" si="42"/>
        <v>0</v>
      </c>
      <c r="Y87" s="10">
        <f>VLOOKUP(A87,'7'!B:BA,52,0)</f>
        <v>25</v>
      </c>
      <c r="Z87" s="5" t="s">
        <v>129</v>
      </c>
      <c r="AA87" s="15">
        <f t="shared" si="43"/>
        <v>0</v>
      </c>
      <c r="AB87" s="10">
        <f>VLOOKUP(A87,'8'!B:BA,52,0)</f>
        <v>13</v>
      </c>
      <c r="AC87" s="5" t="s">
        <v>129</v>
      </c>
      <c r="AD87" s="15">
        <f t="shared" si="44"/>
        <v>0</v>
      </c>
      <c r="AE87" s="10">
        <f>VLOOKUP(A87,'9'!B:BA,52,0)</f>
        <v>8</v>
      </c>
      <c r="AF87" s="5" t="s">
        <v>129</v>
      </c>
      <c r="AG87" s="15">
        <f t="shared" si="45"/>
        <v>0</v>
      </c>
      <c r="AH87" s="10">
        <f>VLOOKUP(A87,'10'!B:BA,52,0)</f>
        <v>2</v>
      </c>
      <c r="AI87" s="5" t="s">
        <v>129</v>
      </c>
      <c r="AJ87" s="15">
        <f t="shared" si="46"/>
        <v>0</v>
      </c>
      <c r="AK87" s="10">
        <f>VLOOKUP(A87,'11'!B:BA,52,0)</f>
        <v>1</v>
      </c>
      <c r="AL87" s="5" t="s">
        <v>129</v>
      </c>
      <c r="AM87" s="15">
        <f t="shared" si="47"/>
        <v>0</v>
      </c>
      <c r="AN87" s="10">
        <f>VLOOKUP(A87,'12'!B:BA,52,0)</f>
        <v>0</v>
      </c>
      <c r="AO87" s="5" t="s">
        <v>129</v>
      </c>
      <c r="AP87" s="15">
        <f t="shared" si="48"/>
        <v>0</v>
      </c>
      <c r="AQ87" s="10">
        <f>VLOOKUP(A87,'13'!B:BA,52,0)</f>
        <v>0</v>
      </c>
      <c r="AR87" s="5" t="s">
        <v>129</v>
      </c>
      <c r="AS87" s="15">
        <f t="shared" si="49"/>
        <v>0</v>
      </c>
      <c r="AT87" s="10">
        <f>VLOOKUP(A87,'14'!B:BA,52,0)</f>
        <v>0</v>
      </c>
      <c r="AU87" s="5" t="s">
        <v>129</v>
      </c>
      <c r="AV87" s="15">
        <f t="shared" si="50"/>
        <v>0</v>
      </c>
      <c r="AW87" s="10">
        <f>VLOOKUP(A87,'15'!B:BA,52,0)</f>
        <v>0</v>
      </c>
      <c r="AX87" s="5" t="s">
        <v>129</v>
      </c>
      <c r="AY87" s="15">
        <f t="shared" si="51"/>
        <v>0</v>
      </c>
      <c r="AZ87" s="10">
        <f>VLOOKUP(A87,'16'!B:BA,52,0)</f>
        <v>0</v>
      </c>
      <c r="BA87" s="5" t="s">
        <v>129</v>
      </c>
      <c r="BB87" s="15">
        <f t="shared" si="52"/>
        <v>0</v>
      </c>
      <c r="BC87" s="10">
        <f>VLOOKUP(A87,'17'!B:BA,52,0)</f>
        <v>0</v>
      </c>
      <c r="BD87" s="5" t="s">
        <v>129</v>
      </c>
      <c r="BE87" s="15">
        <f t="shared" si="53"/>
        <v>0</v>
      </c>
      <c r="BF87" s="10">
        <f>VLOOKUP(A87,'18'!B:BA,52,0)</f>
        <v>0</v>
      </c>
      <c r="BG87" s="5" t="s">
        <v>129</v>
      </c>
      <c r="BH87" s="15">
        <f t="shared" si="54"/>
        <v>0</v>
      </c>
      <c r="BI87" s="10">
        <f>VLOOKUP(A87,'19'!B:BA,52,0)</f>
        <v>0</v>
      </c>
      <c r="BJ87" s="5" t="s">
        <v>129</v>
      </c>
      <c r="BK87" s="15">
        <f t="shared" si="55"/>
        <v>0</v>
      </c>
      <c r="BL87" s="10">
        <f>VLOOKUP(A87,'20'!B:BA,52,0)</f>
        <v>0</v>
      </c>
      <c r="BM87" s="5" t="s">
        <v>129</v>
      </c>
      <c r="BN87" s="15">
        <f t="shared" si="56"/>
        <v>0</v>
      </c>
      <c r="BO87" s="10">
        <f>VLOOKUP(A87,'21'!B:BC,54,0)</f>
        <v>0</v>
      </c>
      <c r="BP87" s="5" t="s">
        <v>129</v>
      </c>
      <c r="BQ87" s="15">
        <f t="shared" si="57"/>
        <v>0</v>
      </c>
      <c r="BR87" s="10">
        <f>VLOOKUP(A87,'22'!B:BC,54,0)</f>
        <v>0</v>
      </c>
      <c r="BS87" s="5" t="s">
        <v>129</v>
      </c>
      <c r="BT87" s="15">
        <f t="shared" si="58"/>
        <v>0</v>
      </c>
      <c r="BU87" s="10">
        <f>VLOOKUP(A87,'23'!B:BC,54,0)</f>
        <v>0</v>
      </c>
      <c r="BV87" s="5" t="s">
        <v>129</v>
      </c>
      <c r="BW87" s="15">
        <f t="shared" si="59"/>
        <v>0</v>
      </c>
      <c r="BX87" s="10">
        <f>VLOOKUP(A87,'24'!B:BC,54,0)</f>
        <v>0</v>
      </c>
      <c r="BY87" s="5" t="s">
        <v>129</v>
      </c>
      <c r="BZ87" s="15">
        <f t="shared" si="60"/>
        <v>0</v>
      </c>
      <c r="CA87" s="10">
        <f>VLOOKUP(A87,'25'!B:BC,54,0)</f>
        <v>0</v>
      </c>
      <c r="CB87" s="5" t="s">
        <v>129</v>
      </c>
      <c r="CC87" s="15">
        <f t="shared" si="61"/>
        <v>0</v>
      </c>
      <c r="CD87" s="10">
        <f>VLOOKUP(A87,'26'!B:BC,54,0)</f>
        <v>0</v>
      </c>
      <c r="CE87" s="5" t="s">
        <v>129</v>
      </c>
      <c r="CF87" s="15">
        <f t="shared" si="62"/>
        <v>0</v>
      </c>
      <c r="CG87" s="10">
        <f>VLOOKUP(A87,'27'!B:BC,54,0)</f>
        <v>0</v>
      </c>
      <c r="CH87" s="5" t="s">
        <v>129</v>
      </c>
      <c r="CI87" s="15">
        <f t="shared" si="63"/>
        <v>0</v>
      </c>
      <c r="CJ87" s="10">
        <f>VLOOKUP(A87,'28'!B:BC,54,0)</f>
        <v>0</v>
      </c>
      <c r="CK87" s="5" t="s">
        <v>129</v>
      </c>
      <c r="CL87" s="15">
        <f t="shared" si="64"/>
        <v>0</v>
      </c>
      <c r="CM87" s="10">
        <f>VLOOKUP(A87,'29'!B:BC,54,0)</f>
        <v>0</v>
      </c>
      <c r="CN87" s="5" t="s">
        <v>129</v>
      </c>
      <c r="CO87" s="15">
        <f t="shared" si="65"/>
        <v>0</v>
      </c>
      <c r="CP87" s="10">
        <f>VLOOKUP(A87,'30'!B:BC,54,0)</f>
        <v>0</v>
      </c>
      <c r="CQ87" s="5" t="s">
        <v>129</v>
      </c>
      <c r="CR87" s="15">
        <f t="shared" si="66"/>
        <v>0</v>
      </c>
      <c r="CS87" s="10">
        <v>0</v>
      </c>
      <c r="CT87" s="5" t="s">
        <v>129</v>
      </c>
      <c r="CU87" s="15">
        <f t="shared" si="67"/>
        <v>0</v>
      </c>
      <c r="CV87" s="191">
        <f>VLOOKUP(A87,สรุป!B:BA,52,0)</f>
        <v>165</v>
      </c>
      <c r="CW87" s="5" t="s">
        <v>129</v>
      </c>
      <c r="CX87" s="15">
        <f t="shared" si="69"/>
        <v>0</v>
      </c>
    </row>
  </sheetData>
  <autoFilter ref="A4:CV254" xr:uid="{3BB70A44-8E24-460E-AEF1-23CC5E2DF68D}"/>
  <mergeCells count="36">
    <mergeCell ref="BR3:BT3"/>
    <mergeCell ref="BU3:BW3"/>
    <mergeCell ref="BX3:BZ3"/>
    <mergeCell ref="CA3:CC3"/>
    <mergeCell ref="CD3:CF3"/>
    <mergeCell ref="A3:A4"/>
    <mergeCell ref="C3:C4"/>
    <mergeCell ref="B3:B4"/>
    <mergeCell ref="D3:F3"/>
    <mergeCell ref="G3:I3"/>
    <mergeCell ref="J3:L3"/>
    <mergeCell ref="M3:O3"/>
    <mergeCell ref="P3:R3"/>
    <mergeCell ref="S3:U3"/>
    <mergeCell ref="V3:X3"/>
    <mergeCell ref="Y3:AA3"/>
    <mergeCell ref="BF3:BH3"/>
    <mergeCell ref="BI3:BK3"/>
    <mergeCell ref="BL3:BN3"/>
    <mergeCell ref="BO3:BQ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CV3:CX3"/>
    <mergeCell ref="CG3:CI3"/>
    <mergeCell ref="CJ3:CL3"/>
    <mergeCell ref="CM3:CO3"/>
    <mergeCell ref="CP3:CR3"/>
    <mergeCell ref="CS3:CU3"/>
  </mergeCells>
  <phoneticPr fontId="11" type="noConversion"/>
  <conditionalFormatting sqref="A60:A85">
    <cfRule type="duplicateValues" dxfId="14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zoomScale="70" zoomScaleNormal="70" workbookViewId="0">
      <selection activeCell="E5" sqref="E5"/>
    </sheetView>
  </sheetViews>
  <sheetFormatPr defaultColWidth="8.81640625" defaultRowHeight="23.4" x14ac:dyDescent="0.6"/>
  <cols>
    <col min="1" max="1" width="8.81640625" style="1"/>
    <col min="2" max="2" width="2.6328125" style="1" customWidth="1"/>
    <col min="3" max="3" width="7.1796875" style="21" customWidth="1"/>
    <col min="4" max="4" width="27.8164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251" t="s">
        <v>675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3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U4" s="52"/>
    </row>
    <row r="5" spans="2:21" ht="26.4" x14ac:dyDescent="0.7">
      <c r="B5" s="79"/>
      <c r="C5" s="21">
        <v>1</v>
      </c>
      <c r="D5" s="20" t="s">
        <v>216</v>
      </c>
      <c r="E5" s="26">
        <f>+ALL!F2</f>
        <v>408561.73</v>
      </c>
      <c r="F5" s="53">
        <f>+E5/J5</f>
        <v>0.31072080655162421</v>
      </c>
      <c r="H5" s="54">
        <v>20320.294333333335</v>
      </c>
      <c r="I5" s="55" t="s">
        <v>489</v>
      </c>
      <c r="J5" s="56">
        <f>+[1]สรุป!$H$26</f>
        <v>1314883.72</v>
      </c>
      <c r="K5" s="57"/>
      <c r="M5" s="22"/>
      <c r="N5" s="22"/>
      <c r="O5" s="22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v>45377.4</v>
      </c>
      <c r="F6" s="53">
        <f>+E6/J5</f>
        <v>3.451058014468382E-2</v>
      </c>
      <c r="G6" s="59"/>
      <c r="H6" s="54">
        <v>2000</v>
      </c>
      <c r="I6" s="55" t="s">
        <v>491</v>
      </c>
      <c r="J6" s="56">
        <f>+E15</f>
        <v>954418.72</v>
      </c>
      <c r="K6" s="57"/>
      <c r="M6" s="22"/>
      <c r="N6" s="22"/>
      <c r="O6" s="22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v>4694.68</v>
      </c>
      <c r="F7" s="53">
        <v>0</v>
      </c>
      <c r="G7" s="59"/>
      <c r="H7" s="54">
        <v>350</v>
      </c>
      <c r="I7" s="60" t="s">
        <v>232</v>
      </c>
      <c r="J7" s="82">
        <f>+J5-J6</f>
        <v>360465</v>
      </c>
      <c r="K7" s="61" t="s">
        <v>233</v>
      </c>
      <c r="L7" s="62"/>
      <c r="M7" s="22"/>
      <c r="N7" s="22"/>
      <c r="O7" s="22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v>171049.03</v>
      </c>
      <c r="F8" s="64">
        <f>+E8/J5</f>
        <v>0.13008681102234654</v>
      </c>
      <c r="G8" s="59"/>
      <c r="H8" s="54">
        <v>5833.333333333333</v>
      </c>
      <c r="I8" s="65"/>
      <c r="J8" s="66"/>
      <c r="L8" s="1"/>
      <c r="M8" s="22"/>
      <c r="N8" s="22"/>
      <c r="O8" s="22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v>25465.48</v>
      </c>
      <c r="F9" s="53">
        <f>+E9/J5</f>
        <v>1.9367096582502366E-2</v>
      </c>
      <c r="H9" s="54">
        <v>450</v>
      </c>
      <c r="I9" s="30" t="s">
        <v>492</v>
      </c>
      <c r="J9" s="68">
        <v>2880</v>
      </c>
      <c r="K9" s="31"/>
      <c r="M9" s="22"/>
      <c r="N9" s="22"/>
      <c r="O9" s="22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+'ADS - Campaign'!D11</f>
        <v>297185.40000000002</v>
      </c>
      <c r="F10" s="53">
        <f>+E10/J5</f>
        <v>0.22601648760241708</v>
      </c>
      <c r="G10" s="37" t="s">
        <v>561</v>
      </c>
      <c r="H10" s="54">
        <v>5000</v>
      </c>
      <c r="I10" s="30" t="s">
        <v>493</v>
      </c>
      <c r="J10" s="68">
        <v>11899.37</v>
      </c>
      <c r="K10" s="31"/>
      <c r="M10" s="22"/>
      <c r="N10" s="22"/>
      <c r="O10" s="22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>+H12*30</f>
        <v>0</v>
      </c>
      <c r="F11" s="53">
        <f>+E11/J5</f>
        <v>0</v>
      </c>
      <c r="H11" s="54">
        <v>0</v>
      </c>
      <c r="I11" s="32" t="s">
        <v>232</v>
      </c>
      <c r="J11" s="83">
        <f>+J9+J10</f>
        <v>14779.37</v>
      </c>
      <c r="K11" s="33" t="s">
        <v>233</v>
      </c>
      <c r="M11" s="22"/>
      <c r="N11" s="22"/>
      <c r="O11" s="22"/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>+H13*30</f>
        <v>1500</v>
      </c>
      <c r="F12" s="53">
        <f>+E12/J5</f>
        <v>1.1407852855612206E-3</v>
      </c>
      <c r="H12" s="54">
        <v>0</v>
      </c>
      <c r="J12" s="62"/>
      <c r="M12" s="22"/>
      <c r="N12" s="22"/>
      <c r="O12" s="22"/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f>+H14*30</f>
        <v>585</v>
      </c>
      <c r="F13" s="53">
        <f>+E13/J5</f>
        <v>4.4490626136887604E-4</v>
      </c>
      <c r="H13" s="54">
        <v>50</v>
      </c>
      <c r="I13" s="69" t="s">
        <v>494</v>
      </c>
      <c r="J13" s="70">
        <f>+J7</f>
        <v>360465</v>
      </c>
      <c r="K13" s="71"/>
      <c r="M13" s="22"/>
      <c r="N13" s="22"/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>+H15*30</f>
        <v>0</v>
      </c>
      <c r="F14" s="53">
        <f>+E14/J5</f>
        <v>0</v>
      </c>
      <c r="H14" s="54">
        <v>19.5</v>
      </c>
      <c r="I14" s="69" t="s">
        <v>495</v>
      </c>
      <c r="J14" s="70">
        <f>+J11</f>
        <v>14779.37</v>
      </c>
      <c r="K14" s="71"/>
      <c r="U14" s="58"/>
    </row>
    <row r="15" spans="2:21" ht="26.4" x14ac:dyDescent="0.7">
      <c r="B15" s="79"/>
      <c r="D15" s="24" t="s">
        <v>232</v>
      </c>
      <c r="E15" s="36">
        <f>SUM(E5:E14)</f>
        <v>954418.72</v>
      </c>
      <c r="F15" s="22" t="s">
        <v>233</v>
      </c>
      <c r="G15" s="22"/>
      <c r="H15" s="54">
        <v>0</v>
      </c>
      <c r="I15" s="72" t="s">
        <v>496</v>
      </c>
      <c r="J15" s="84">
        <f>+J13-J14</f>
        <v>345685.63</v>
      </c>
      <c r="K15" s="73" t="s">
        <v>233</v>
      </c>
      <c r="U15" s="58"/>
    </row>
    <row r="16" spans="2:21" x14ac:dyDescent="0.6">
      <c r="B16" s="79"/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scale="3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18"/>
  <sheetViews>
    <sheetView zoomScale="85" zoomScaleNormal="85" workbookViewId="0">
      <pane xSplit="4" ySplit="4" topLeftCell="E5" activePane="bottomRight" state="frozen"/>
      <selection activeCell="B154" sqref="B154"/>
      <selection pane="topRight" activeCell="B154" sqref="B154"/>
      <selection pane="bottomLeft" activeCell="B154" sqref="B154"/>
      <selection pane="bottomRight" activeCell="I12" sqref="D11:I12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1" customWidth="1"/>
    <col min="4" max="4" width="26.9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30" style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251" t="s">
        <v>881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3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I4" s="85" t="s">
        <v>490</v>
      </c>
      <c r="J4" s="86">
        <v>1717225</v>
      </c>
      <c r="K4" s="87"/>
      <c r="U4" s="52"/>
    </row>
    <row r="5" spans="2:21" ht="26.4" x14ac:dyDescent="0.7">
      <c r="B5" s="79"/>
      <c r="C5" s="21">
        <v>1</v>
      </c>
      <c r="D5" s="20" t="s">
        <v>216</v>
      </c>
      <c r="E5" s="26">
        <f>+คำนวนต้นทุน!E5</f>
        <v>408561.73</v>
      </c>
      <c r="F5" s="53">
        <f>+E5/J4</f>
        <v>0.23791974260798671</v>
      </c>
      <c r="H5" s="54">
        <v>20320.294333333335</v>
      </c>
      <c r="I5" s="85" t="s">
        <v>555</v>
      </c>
      <c r="J5" s="86">
        <f>+J4*3%</f>
        <v>51516.75</v>
      </c>
      <c r="K5" s="87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f>+คำนวนต้นทุน!E6</f>
        <v>45377.4</v>
      </c>
      <c r="F6" s="53">
        <f>+E6/J4</f>
        <v>2.6424842405625357E-2</v>
      </c>
      <c r="G6" s="59"/>
      <c r="H6" s="54">
        <v>2082.2266666666701</v>
      </c>
      <c r="I6" s="85" t="s">
        <v>556</v>
      </c>
      <c r="J6" s="86">
        <f>+J4*8%</f>
        <v>137378</v>
      </c>
      <c r="K6" s="87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f>+คำนวนต้นทุน!E7</f>
        <v>4694.68</v>
      </c>
      <c r="F7" s="53">
        <v>0</v>
      </c>
      <c r="G7" s="59"/>
      <c r="H7" s="54">
        <v>370.25266666666664</v>
      </c>
      <c r="I7" s="85" t="s">
        <v>558</v>
      </c>
      <c r="J7" s="86">
        <f>+J4*3%</f>
        <v>51516.75</v>
      </c>
      <c r="K7" s="87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f>+คำนวนต้นทุน!E8</f>
        <v>171049.03</v>
      </c>
      <c r="F8" s="64">
        <f>+E8/J4</f>
        <v>9.9607814933977787E-2</v>
      </c>
      <c r="G8" s="59"/>
      <c r="H8" s="54">
        <v>7200</v>
      </c>
      <c r="I8" s="85" t="s">
        <v>560</v>
      </c>
      <c r="J8" s="86">
        <f>+J4-J5-J6-J7</f>
        <v>1476813.5</v>
      </c>
      <c r="K8" s="87"/>
      <c r="L8" s="1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f>+คำนวนต้นทุน!E9</f>
        <v>25465.48</v>
      </c>
      <c r="F9" s="53">
        <f>+E9/J4</f>
        <v>1.4829437027762815E-2</v>
      </c>
      <c r="H9" s="54">
        <v>647.62099999999998</v>
      </c>
      <c r="I9" s="85" t="s">
        <v>562</v>
      </c>
      <c r="J9" s="86">
        <f>+E15</f>
        <v>954418.72</v>
      </c>
      <c r="K9" s="87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+คำนวนต้นทุน!E10</f>
        <v>297185.40000000002</v>
      </c>
      <c r="F10" s="53">
        <f>+E10/J4</f>
        <v>0.1730614217705892</v>
      </c>
      <c r="G10" s="37" t="s">
        <v>561</v>
      </c>
      <c r="H10" s="54">
        <v>7714.7743333333328</v>
      </c>
      <c r="I10" s="85" t="s">
        <v>563</v>
      </c>
      <c r="J10" s="86">
        <f>+'คำนวนต้นทุน 1-31'!J16</f>
        <v>14779.37</v>
      </c>
      <c r="K10" s="87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>+คำนวนต้นทุน!E11</f>
        <v>0</v>
      </c>
      <c r="F11" s="53">
        <f>+E11/J4</f>
        <v>0</v>
      </c>
      <c r="H11" s="54">
        <v>0</v>
      </c>
      <c r="I11" s="88" t="s">
        <v>232</v>
      </c>
      <c r="J11" s="89">
        <f>+J4-J5-J6-J7-J9-J10</f>
        <v>507615.41000000003</v>
      </c>
      <c r="K11" s="90" t="s">
        <v>233</v>
      </c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>+คำนวนต้นทุน!E12</f>
        <v>1500</v>
      </c>
      <c r="F12" s="53">
        <f>+E12/J4</f>
        <v>8.7350230750192894E-4</v>
      </c>
      <c r="H12" s="54">
        <v>0</v>
      </c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f>+คำนวนต้นทุน!E13</f>
        <v>585</v>
      </c>
      <c r="F13" s="53">
        <f>+E13/J4</f>
        <v>3.4066589992575228E-4</v>
      </c>
      <c r="H13" s="54">
        <v>37.995377777777776</v>
      </c>
      <c r="I13" s="30" t="s">
        <v>492</v>
      </c>
      <c r="J13" s="68">
        <f>+คำนวนต้นทุน!J9</f>
        <v>2880</v>
      </c>
      <c r="K13" s="31"/>
      <c r="L13" s="54">
        <v>37.995377777777776</v>
      </c>
      <c r="M13" s="54">
        <v>37.995377777777776</v>
      </c>
      <c r="N13" s="54">
        <v>37.995377777777776</v>
      </c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>+คำนวนต้นทุน!E14</f>
        <v>0</v>
      </c>
      <c r="F14" s="53">
        <f>+E14/J4</f>
        <v>0</v>
      </c>
      <c r="H14" s="54">
        <v>19.5</v>
      </c>
      <c r="I14" s="30" t="s">
        <v>493</v>
      </c>
      <c r="J14" s="68">
        <f>+คำนวนต้นทุน!J10</f>
        <v>11899.37</v>
      </c>
      <c r="K14" s="31"/>
      <c r="L14" s="54">
        <v>19.5</v>
      </c>
      <c r="M14" s="54">
        <v>19.5</v>
      </c>
      <c r="N14" s="54">
        <v>19.5</v>
      </c>
      <c r="U14" s="58"/>
    </row>
    <row r="15" spans="2:21" ht="26.4" x14ac:dyDescent="0.7">
      <c r="B15" s="79"/>
      <c r="D15" s="24" t="s">
        <v>232</v>
      </c>
      <c r="E15" s="36">
        <f>SUM(E5:E14)</f>
        <v>954418.72</v>
      </c>
      <c r="F15" s="22" t="s">
        <v>233</v>
      </c>
      <c r="G15" s="22"/>
      <c r="H15" s="54">
        <v>0</v>
      </c>
      <c r="I15" s="30" t="s">
        <v>557</v>
      </c>
      <c r="J15" s="68">
        <v>0</v>
      </c>
      <c r="K15" s="31"/>
      <c r="L15" s="54">
        <v>0</v>
      </c>
      <c r="M15" s="54">
        <v>0</v>
      </c>
      <c r="N15" s="54">
        <v>0</v>
      </c>
      <c r="U15" s="58"/>
    </row>
    <row r="16" spans="2:21" ht="26.4" x14ac:dyDescent="0.7">
      <c r="B16" s="79"/>
      <c r="I16" s="32" t="s">
        <v>232</v>
      </c>
      <c r="J16" s="83">
        <f>+J13+J14+J15</f>
        <v>14779.37</v>
      </c>
      <c r="K16" s="33" t="s">
        <v>233</v>
      </c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B154" sqref="B154"/>
      <selection pane="topRight" activeCell="B154" sqref="B154"/>
      <selection pane="bottomLeft" activeCell="B154" sqref="B154"/>
      <selection pane="bottomRight" activeCell="B154" sqref="B154"/>
    </sheetView>
  </sheetViews>
  <sheetFormatPr defaultColWidth="8.81640625" defaultRowHeight="23.4" x14ac:dyDescent="0.6"/>
  <cols>
    <col min="1" max="1" width="8.81640625" style="21"/>
    <col min="2" max="2" width="8.81640625" style="1"/>
    <col min="3" max="3" width="15.81640625" style="1" customWidth="1"/>
    <col min="4" max="4" width="12.90625" style="29" customWidth="1"/>
    <col min="5" max="16384" width="8.81640625" style="1"/>
  </cols>
  <sheetData>
    <row r="1" spans="1:5" s="38" customFormat="1" ht="28.8" x14ac:dyDescent="0.75">
      <c r="A1" s="23" t="s">
        <v>677</v>
      </c>
      <c r="D1" s="39"/>
    </row>
    <row r="2" spans="1:5" s="22" customFormat="1" ht="22.2" customHeight="1" x14ac:dyDescent="0.7">
      <c r="A2" s="40" t="s">
        <v>565</v>
      </c>
      <c r="B2" s="41" t="s">
        <v>226</v>
      </c>
      <c r="C2" s="41" t="s">
        <v>566</v>
      </c>
      <c r="D2" s="42" t="s">
        <v>567</v>
      </c>
      <c r="E2" s="41" t="s">
        <v>2</v>
      </c>
    </row>
    <row r="3" spans="1:5" x14ac:dyDescent="0.6">
      <c r="A3" s="21">
        <v>1</v>
      </c>
      <c r="B3" s="1" t="s">
        <v>568</v>
      </c>
      <c r="C3" s="1" t="s">
        <v>5</v>
      </c>
      <c r="D3" s="29">
        <v>0</v>
      </c>
    </row>
    <row r="4" spans="1:5" x14ac:dyDescent="0.6">
      <c r="A4" s="21">
        <v>2</v>
      </c>
      <c r="B4" s="1" t="s">
        <v>569</v>
      </c>
      <c r="C4" s="1" t="s">
        <v>5</v>
      </c>
      <c r="D4" s="29">
        <v>138044</v>
      </c>
    </row>
    <row r="5" spans="1:5" x14ac:dyDescent="0.6">
      <c r="A5" s="21">
        <v>3</v>
      </c>
      <c r="B5" s="1" t="s">
        <v>568</v>
      </c>
      <c r="C5" s="1" t="s">
        <v>23</v>
      </c>
      <c r="D5" s="29">
        <v>0</v>
      </c>
    </row>
    <row r="6" spans="1:5" x14ac:dyDescent="0.6">
      <c r="A6" s="21">
        <v>4</v>
      </c>
      <c r="B6" s="1" t="s">
        <v>569</v>
      </c>
      <c r="C6" s="1" t="s">
        <v>23</v>
      </c>
      <c r="D6" s="29">
        <v>15728.1</v>
      </c>
    </row>
    <row r="7" spans="1:5" x14ac:dyDescent="0.6">
      <c r="A7" s="21">
        <v>5</v>
      </c>
      <c r="B7" s="1" t="s">
        <v>568</v>
      </c>
      <c r="C7" s="1" t="s">
        <v>26</v>
      </c>
      <c r="D7" s="29">
        <v>0</v>
      </c>
    </row>
    <row r="8" spans="1:5" x14ac:dyDescent="0.6">
      <c r="A8" s="21">
        <v>6</v>
      </c>
      <c r="B8" s="1" t="s">
        <v>569</v>
      </c>
      <c r="C8" s="1" t="s">
        <v>570</v>
      </c>
      <c r="D8" s="29">
        <v>84053.3</v>
      </c>
    </row>
    <row r="9" spans="1:5" x14ac:dyDescent="0.6">
      <c r="A9" s="21">
        <v>7</v>
      </c>
      <c r="B9" s="1" t="s">
        <v>569</v>
      </c>
      <c r="C9" s="1" t="s">
        <v>571</v>
      </c>
      <c r="D9" s="29">
        <v>0</v>
      </c>
    </row>
    <row r="10" spans="1:5" x14ac:dyDescent="0.6">
      <c r="A10" s="21">
        <v>8</v>
      </c>
      <c r="B10" s="1" t="s">
        <v>569</v>
      </c>
      <c r="C10" s="1" t="s">
        <v>572</v>
      </c>
      <c r="D10" s="29">
        <v>59360</v>
      </c>
    </row>
    <row r="11" spans="1:5" s="44" customFormat="1" ht="27" thickBot="1" x14ac:dyDescent="0.75">
      <c r="A11" s="43"/>
      <c r="C11" s="24" t="s">
        <v>573</v>
      </c>
      <c r="D11" s="45">
        <f>SUM(D3:D10)</f>
        <v>297185.40000000002</v>
      </c>
      <c r="E11" s="22" t="s">
        <v>233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B154" sqref="B154"/>
      <selection pane="topRight" activeCell="B154" sqref="B154"/>
      <selection pane="bottomLeft" activeCell="B154" sqref="B154"/>
      <selection pane="bottomRight" activeCell="B154" sqref="B154"/>
    </sheetView>
  </sheetViews>
  <sheetFormatPr defaultColWidth="8.81640625" defaultRowHeight="23.4" x14ac:dyDescent="0.6"/>
  <cols>
    <col min="1" max="1" width="7.1796875" style="21" customWidth="1"/>
    <col min="2" max="2" width="26.90625" style="21" bestFit="1" customWidth="1"/>
    <col min="3" max="16384" width="8.81640625" style="1"/>
  </cols>
  <sheetData>
    <row r="1" spans="1:2" s="23" customFormat="1" ht="28.8" x14ac:dyDescent="0.75">
      <c r="A1" s="23" t="s">
        <v>214</v>
      </c>
    </row>
    <row r="2" spans="1:2" s="22" customFormat="1" ht="26.4" x14ac:dyDescent="0.7">
      <c r="A2" s="25" t="s">
        <v>215</v>
      </c>
      <c r="B2" s="25" t="s">
        <v>226</v>
      </c>
    </row>
    <row r="3" spans="1:2" x14ac:dyDescent="0.6">
      <c r="A3" s="21">
        <v>1</v>
      </c>
      <c r="B3" s="20" t="s">
        <v>216</v>
      </c>
    </row>
    <row r="4" spans="1:2" x14ac:dyDescent="0.6">
      <c r="A4" s="21">
        <v>2</v>
      </c>
      <c r="B4" s="20" t="s">
        <v>217</v>
      </c>
    </row>
    <row r="5" spans="1:2" x14ac:dyDescent="0.6">
      <c r="A5" s="21">
        <v>3</v>
      </c>
      <c r="B5" s="20" t="s">
        <v>218</v>
      </c>
    </row>
    <row r="6" spans="1:2" x14ac:dyDescent="0.6">
      <c r="A6" s="21">
        <v>4</v>
      </c>
      <c r="B6" s="20" t="s">
        <v>219</v>
      </c>
    </row>
    <row r="7" spans="1:2" x14ac:dyDescent="0.6">
      <c r="A7" s="21">
        <v>5</v>
      </c>
      <c r="B7" s="20" t="s">
        <v>220</v>
      </c>
    </row>
    <row r="8" spans="1:2" x14ac:dyDescent="0.6">
      <c r="A8" s="21">
        <v>6</v>
      </c>
      <c r="B8" s="20" t="s">
        <v>221</v>
      </c>
    </row>
    <row r="9" spans="1:2" x14ac:dyDescent="0.6">
      <c r="A9" s="21">
        <v>7</v>
      </c>
      <c r="B9" s="20" t="s">
        <v>222</v>
      </c>
    </row>
    <row r="10" spans="1:2" x14ac:dyDescent="0.6">
      <c r="A10" s="21">
        <v>8</v>
      </c>
      <c r="B10" s="20" t="s">
        <v>223</v>
      </c>
    </row>
    <row r="11" spans="1:2" x14ac:dyDescent="0.6">
      <c r="A11" s="21">
        <v>9</v>
      </c>
      <c r="B11" s="20" t="s">
        <v>224</v>
      </c>
    </row>
    <row r="12" spans="1:2" x14ac:dyDescent="0.6">
      <c r="A12" s="21">
        <v>10</v>
      </c>
      <c r="B12" s="20" t="s">
        <v>225</v>
      </c>
    </row>
    <row r="13" spans="1:2" x14ac:dyDescent="0.6">
      <c r="A13" s="21">
        <v>11</v>
      </c>
      <c r="B13" s="20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66"/>
  <sheetViews>
    <sheetView workbookViewId="0">
      <pane xSplit="1" ySplit="1" topLeftCell="B260" activePane="bottomRight" state="frozen"/>
      <selection activeCell="B154" sqref="B154"/>
      <selection pane="topRight" activeCell="B154" sqref="B154"/>
      <selection pane="bottomLeft" activeCell="B154" sqref="B154"/>
      <selection pane="bottomRight" activeCell="B154" sqref="B154"/>
    </sheetView>
  </sheetViews>
  <sheetFormatPr defaultColWidth="8.81640625" defaultRowHeight="23.4" x14ac:dyDescent="0.6"/>
  <cols>
    <col min="1" max="1" width="38.1796875" style="1" bestFit="1" customWidth="1"/>
    <col min="2" max="2" width="93.453125" style="20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4" customFormat="1" ht="26.4" x14ac:dyDescent="0.7">
      <c r="A1" s="25" t="s">
        <v>0</v>
      </c>
      <c r="B1" s="25" t="s">
        <v>125</v>
      </c>
      <c r="D1" s="25" t="s">
        <v>485</v>
      </c>
      <c r="E1" s="25" t="s">
        <v>486</v>
      </c>
    </row>
    <row r="2" spans="1:5" x14ac:dyDescent="0.6">
      <c r="A2" s="2" t="s">
        <v>145</v>
      </c>
      <c r="B2" s="3" t="s">
        <v>146</v>
      </c>
      <c r="D2" s="2" t="s">
        <v>325</v>
      </c>
      <c r="E2" s="3" t="s">
        <v>325</v>
      </c>
    </row>
    <row r="3" spans="1:5" x14ac:dyDescent="0.6">
      <c r="A3" s="2" t="s">
        <v>20</v>
      </c>
      <c r="B3" s="3" t="s">
        <v>21</v>
      </c>
      <c r="D3" s="2" t="s">
        <v>366</v>
      </c>
      <c r="E3" s="3" t="s">
        <v>258</v>
      </c>
    </row>
    <row r="4" spans="1:5" x14ac:dyDescent="0.6">
      <c r="A4" s="2" t="s">
        <v>106</v>
      </c>
      <c r="B4" s="3" t="s">
        <v>107</v>
      </c>
      <c r="D4" s="2" t="s">
        <v>352</v>
      </c>
      <c r="E4" s="3" t="s">
        <v>353</v>
      </c>
    </row>
    <row r="5" spans="1:5" x14ac:dyDescent="0.6">
      <c r="A5" s="2" t="s">
        <v>149</v>
      </c>
      <c r="B5" s="3" t="s">
        <v>150</v>
      </c>
      <c r="D5" s="2" t="s">
        <v>474</v>
      </c>
      <c r="E5" s="3" t="s">
        <v>475</v>
      </c>
    </row>
    <row r="6" spans="1:5" x14ac:dyDescent="0.6">
      <c r="A6" s="2" t="s">
        <v>75</v>
      </c>
      <c r="B6" s="3" t="s">
        <v>76</v>
      </c>
      <c r="D6" s="2" t="s">
        <v>355</v>
      </c>
      <c r="E6" s="3" t="s">
        <v>356</v>
      </c>
    </row>
    <row r="7" spans="1:5" x14ac:dyDescent="0.6">
      <c r="A7" s="2" t="s">
        <v>193</v>
      </c>
      <c r="B7" s="3" t="s">
        <v>194</v>
      </c>
      <c r="D7" s="2" t="s">
        <v>400</v>
      </c>
      <c r="E7" s="3" t="s">
        <v>401</v>
      </c>
    </row>
    <row r="8" spans="1:5" x14ac:dyDescent="0.6">
      <c r="A8" s="2" t="s">
        <v>123</v>
      </c>
      <c r="B8" s="3" t="s">
        <v>124</v>
      </c>
      <c r="D8" s="2" t="s">
        <v>313</v>
      </c>
      <c r="E8" s="3" t="s">
        <v>318</v>
      </c>
    </row>
    <row r="9" spans="1:5" x14ac:dyDescent="0.6">
      <c r="A9" s="2" t="s">
        <v>99</v>
      </c>
      <c r="B9" s="3" t="s">
        <v>100</v>
      </c>
      <c r="D9" s="2" t="s">
        <v>360</v>
      </c>
      <c r="E9" s="3" t="s">
        <v>361</v>
      </c>
    </row>
    <row r="10" spans="1:5" x14ac:dyDescent="0.6">
      <c r="A10" s="2" t="s">
        <v>22</v>
      </c>
      <c r="B10" s="3" t="s">
        <v>211</v>
      </c>
      <c r="D10" s="2" t="s">
        <v>383</v>
      </c>
      <c r="E10" s="3" t="s">
        <v>384</v>
      </c>
    </row>
    <row r="11" spans="1:5" x14ac:dyDescent="0.6">
      <c r="A11" s="2" t="s">
        <v>109</v>
      </c>
      <c r="B11" s="3" t="s">
        <v>27</v>
      </c>
      <c r="D11" s="2" t="s">
        <v>372</v>
      </c>
      <c r="E11" s="3" t="s">
        <v>373</v>
      </c>
    </row>
    <row r="12" spans="1:5" x14ac:dyDescent="0.6">
      <c r="A12" s="2" t="s">
        <v>189</v>
      </c>
      <c r="B12" s="3" t="s">
        <v>190</v>
      </c>
      <c r="D12" s="2" t="s">
        <v>321</v>
      </c>
      <c r="E12" s="3" t="s">
        <v>322</v>
      </c>
    </row>
    <row r="13" spans="1:5" x14ac:dyDescent="0.6">
      <c r="A13" s="2" t="s">
        <v>18</v>
      </c>
      <c r="B13" s="3" t="s">
        <v>19</v>
      </c>
      <c r="D13" s="2" t="s">
        <v>381</v>
      </c>
      <c r="E13" s="3" t="s">
        <v>382</v>
      </c>
    </row>
    <row r="14" spans="1:5" x14ac:dyDescent="0.6">
      <c r="A14" s="2" t="s">
        <v>101</v>
      </c>
      <c r="B14" s="3" t="s">
        <v>74</v>
      </c>
      <c r="D14" s="2" t="s">
        <v>464</v>
      </c>
      <c r="E14" s="3" t="s">
        <v>471</v>
      </c>
    </row>
    <row r="15" spans="1:5" x14ac:dyDescent="0.6">
      <c r="A15" s="2" t="s">
        <v>73</v>
      </c>
      <c r="B15" s="3" t="s">
        <v>118</v>
      </c>
      <c r="D15" s="2" t="s">
        <v>479</v>
      </c>
      <c r="E15" s="3" t="s">
        <v>480</v>
      </c>
    </row>
    <row r="16" spans="1:5" x14ac:dyDescent="0.6">
      <c r="A16" s="2" t="s">
        <v>157</v>
      </c>
      <c r="B16" s="3" t="s">
        <v>158</v>
      </c>
      <c r="D16" s="2" t="s">
        <v>449</v>
      </c>
      <c r="E16" s="3" t="s">
        <v>450</v>
      </c>
    </row>
    <row r="17" spans="1:5" x14ac:dyDescent="0.6">
      <c r="A17" s="2" t="s">
        <v>202</v>
      </c>
      <c r="B17" s="3" t="s">
        <v>203</v>
      </c>
      <c r="D17" s="2" t="s">
        <v>376</v>
      </c>
      <c r="E17" s="3" t="s">
        <v>376</v>
      </c>
    </row>
    <row r="18" spans="1:5" x14ac:dyDescent="0.6">
      <c r="A18" s="2" t="s">
        <v>209</v>
      </c>
      <c r="B18" s="3" t="s">
        <v>210</v>
      </c>
      <c r="D18" s="2" t="s">
        <v>459</v>
      </c>
      <c r="E18" s="3" t="s">
        <v>459</v>
      </c>
    </row>
    <row r="19" spans="1:5" x14ac:dyDescent="0.6">
      <c r="A19" s="2" t="s">
        <v>196</v>
      </c>
      <c r="B19" s="3" t="s">
        <v>197</v>
      </c>
      <c r="D19" s="2" t="s">
        <v>482</v>
      </c>
      <c r="E19" s="3" t="s">
        <v>483</v>
      </c>
    </row>
    <row r="20" spans="1:5" x14ac:dyDescent="0.6">
      <c r="A20" s="2" t="s">
        <v>204</v>
      </c>
      <c r="B20" s="3" t="s">
        <v>205</v>
      </c>
      <c r="D20" s="2" t="s">
        <v>467</v>
      </c>
      <c r="E20" s="3" t="s">
        <v>484</v>
      </c>
    </row>
    <row r="21" spans="1:5" x14ac:dyDescent="0.6">
      <c r="A21" s="2" t="s">
        <v>159</v>
      </c>
      <c r="B21" s="3" t="s">
        <v>160</v>
      </c>
      <c r="D21" s="2" t="s">
        <v>402</v>
      </c>
      <c r="E21" s="3" t="s">
        <v>403</v>
      </c>
    </row>
    <row r="22" spans="1:5" x14ac:dyDescent="0.6">
      <c r="A22" s="2" t="s">
        <v>72</v>
      </c>
      <c r="B22" s="3" t="s">
        <v>108</v>
      </c>
      <c r="D22" s="2" t="s">
        <v>442</v>
      </c>
      <c r="E22" s="3" t="s">
        <v>473</v>
      </c>
    </row>
    <row r="23" spans="1:5" x14ac:dyDescent="0.6">
      <c r="A23" s="2" t="s">
        <v>95</v>
      </c>
      <c r="B23" s="3" t="s">
        <v>96</v>
      </c>
      <c r="D23" s="2" t="s">
        <v>327</v>
      </c>
      <c r="E23" s="3" t="s">
        <v>328</v>
      </c>
    </row>
    <row r="24" spans="1:5" x14ac:dyDescent="0.6">
      <c r="A24" s="2" t="s">
        <v>70</v>
      </c>
      <c r="B24" s="3" t="s">
        <v>71</v>
      </c>
      <c r="D24" s="2" t="s">
        <v>429</v>
      </c>
      <c r="E24" s="3" t="s">
        <v>430</v>
      </c>
    </row>
    <row r="25" spans="1:5" x14ac:dyDescent="0.6">
      <c r="A25" s="2" t="s">
        <v>172</v>
      </c>
      <c r="B25" s="3" t="s">
        <v>71</v>
      </c>
      <c r="D25" s="2" t="s">
        <v>418</v>
      </c>
      <c r="E25" s="3" t="s">
        <v>419</v>
      </c>
    </row>
    <row r="26" spans="1:5" x14ac:dyDescent="0.6">
      <c r="A26" s="2" t="s">
        <v>85</v>
      </c>
      <c r="B26" s="3" t="s">
        <v>86</v>
      </c>
      <c r="D26" s="2" t="s">
        <v>465</v>
      </c>
      <c r="E26" s="3" t="s">
        <v>466</v>
      </c>
    </row>
    <row r="27" spans="1:5" x14ac:dyDescent="0.6">
      <c r="A27" s="2" t="s">
        <v>54</v>
      </c>
      <c r="B27" s="3" t="s">
        <v>55</v>
      </c>
      <c r="D27" s="2" t="s">
        <v>453</v>
      </c>
      <c r="E27" s="3" t="s">
        <v>454</v>
      </c>
    </row>
    <row r="28" spans="1:5" x14ac:dyDescent="0.6">
      <c r="A28" s="2" t="s">
        <v>164</v>
      </c>
      <c r="B28" s="3" t="s">
        <v>55</v>
      </c>
      <c r="D28" s="2" t="s">
        <v>427</v>
      </c>
      <c r="E28" s="3" t="s">
        <v>428</v>
      </c>
    </row>
    <row r="29" spans="1:5" x14ac:dyDescent="0.6">
      <c r="A29" s="2" t="s">
        <v>83</v>
      </c>
      <c r="B29" s="3" t="s">
        <v>84</v>
      </c>
      <c r="D29" s="2" t="s">
        <v>425</v>
      </c>
      <c r="E29" s="3" t="s">
        <v>426</v>
      </c>
    </row>
    <row r="30" spans="1:5" x14ac:dyDescent="0.6">
      <c r="A30" s="2" t="s">
        <v>52</v>
      </c>
      <c r="B30" s="3" t="s">
        <v>53</v>
      </c>
      <c r="D30" s="2" t="s">
        <v>348</v>
      </c>
      <c r="E30" s="3" t="s">
        <v>362</v>
      </c>
    </row>
    <row r="31" spans="1:5" x14ac:dyDescent="0.6">
      <c r="A31" s="2" t="s">
        <v>163</v>
      </c>
      <c r="B31" s="3" t="s">
        <v>53</v>
      </c>
      <c r="D31" s="2" t="s">
        <v>349</v>
      </c>
      <c r="E31" s="3" t="s">
        <v>350</v>
      </c>
    </row>
    <row r="32" spans="1:5" x14ac:dyDescent="0.6">
      <c r="A32" s="2" t="s">
        <v>79</v>
      </c>
      <c r="B32" s="3" t="s">
        <v>80</v>
      </c>
      <c r="D32" s="2" t="s">
        <v>461</v>
      </c>
      <c r="E32" s="3" t="s">
        <v>332</v>
      </c>
    </row>
    <row r="33" spans="1:5" x14ac:dyDescent="0.6">
      <c r="A33" s="2" t="s">
        <v>133</v>
      </c>
      <c r="B33" s="3" t="s">
        <v>134</v>
      </c>
      <c r="D33" s="2" t="s">
        <v>344</v>
      </c>
      <c r="E33" s="3" t="s">
        <v>345</v>
      </c>
    </row>
    <row r="34" spans="1:5" x14ac:dyDescent="0.6">
      <c r="A34" s="2" t="s">
        <v>56</v>
      </c>
      <c r="B34" s="3" t="s">
        <v>57</v>
      </c>
      <c r="D34" s="2" t="s">
        <v>331</v>
      </c>
      <c r="E34" s="3" t="s">
        <v>411</v>
      </c>
    </row>
    <row r="35" spans="1:5" x14ac:dyDescent="0.6">
      <c r="A35" s="2" t="s">
        <v>165</v>
      </c>
      <c r="B35" s="3" t="s">
        <v>57</v>
      </c>
      <c r="D35" s="2" t="s">
        <v>391</v>
      </c>
      <c r="E35" s="3" t="s">
        <v>415</v>
      </c>
    </row>
    <row r="36" spans="1:5" x14ac:dyDescent="0.6">
      <c r="A36" s="2" t="s">
        <v>147</v>
      </c>
      <c r="B36" s="3" t="s">
        <v>148</v>
      </c>
      <c r="D36" s="2" t="s">
        <v>387</v>
      </c>
      <c r="E36" s="3" t="s">
        <v>388</v>
      </c>
    </row>
    <row r="37" spans="1:5" x14ac:dyDescent="0.6">
      <c r="A37" s="2" t="s">
        <v>50</v>
      </c>
      <c r="B37" s="3" t="s">
        <v>51</v>
      </c>
      <c r="D37" s="2" t="s">
        <v>412</v>
      </c>
      <c r="E37" s="3" t="s">
        <v>436</v>
      </c>
    </row>
    <row r="38" spans="1:5" x14ac:dyDescent="0.6">
      <c r="A38" s="2" t="s">
        <v>89</v>
      </c>
      <c r="B38" s="3" t="s">
        <v>90</v>
      </c>
      <c r="D38" s="2" t="s">
        <v>364</v>
      </c>
      <c r="E38" s="3" t="s">
        <v>365</v>
      </c>
    </row>
    <row r="39" spans="1:5" x14ac:dyDescent="0.6">
      <c r="A39" s="2" t="s">
        <v>58</v>
      </c>
      <c r="B39" s="3" t="s">
        <v>59</v>
      </c>
      <c r="D39" s="2" t="s">
        <v>462</v>
      </c>
      <c r="E39" s="3" t="s">
        <v>463</v>
      </c>
    </row>
    <row r="40" spans="1:5" x14ac:dyDescent="0.6">
      <c r="A40" s="2" t="s">
        <v>166</v>
      </c>
      <c r="B40" s="3" t="s">
        <v>59</v>
      </c>
      <c r="D40" s="2" t="s">
        <v>377</v>
      </c>
      <c r="E40" s="3" t="s">
        <v>378</v>
      </c>
    </row>
    <row r="41" spans="1:5" x14ac:dyDescent="0.6">
      <c r="A41" s="2" t="s">
        <v>135</v>
      </c>
      <c r="B41" s="3" t="s">
        <v>136</v>
      </c>
      <c r="D41" s="2" t="s">
        <v>389</v>
      </c>
      <c r="E41" s="3" t="s">
        <v>390</v>
      </c>
    </row>
    <row r="42" spans="1:5" x14ac:dyDescent="0.6">
      <c r="A42" s="2" t="s">
        <v>66</v>
      </c>
      <c r="B42" s="3" t="s">
        <v>67</v>
      </c>
      <c r="D42" s="2" t="s">
        <v>476</v>
      </c>
      <c r="E42" s="3" t="s">
        <v>477</v>
      </c>
    </row>
    <row r="43" spans="1:5" x14ac:dyDescent="0.6">
      <c r="A43" s="2" t="s">
        <v>170</v>
      </c>
      <c r="B43" s="3" t="s">
        <v>67</v>
      </c>
      <c r="D43" s="2" t="s">
        <v>432</v>
      </c>
      <c r="E43" s="3" t="s">
        <v>433</v>
      </c>
    </row>
    <row r="44" spans="1:5" x14ac:dyDescent="0.6">
      <c r="A44" s="2" t="s">
        <v>81</v>
      </c>
      <c r="B44" s="3" t="s">
        <v>82</v>
      </c>
      <c r="D44" s="2" t="s">
        <v>339</v>
      </c>
      <c r="E44" s="3" t="s">
        <v>340</v>
      </c>
    </row>
    <row r="45" spans="1:5" x14ac:dyDescent="0.6">
      <c r="A45" s="2" t="s">
        <v>91</v>
      </c>
      <c r="B45" s="3" t="s">
        <v>92</v>
      </c>
      <c r="D45" s="2" t="s">
        <v>343</v>
      </c>
      <c r="E45" s="3" t="s">
        <v>343</v>
      </c>
    </row>
    <row r="46" spans="1:5" x14ac:dyDescent="0.6">
      <c r="A46" s="2" t="s">
        <v>64</v>
      </c>
      <c r="B46" s="3" t="s">
        <v>65</v>
      </c>
      <c r="D46" s="2" t="s">
        <v>420</v>
      </c>
      <c r="E46" s="3" t="s">
        <v>421</v>
      </c>
    </row>
    <row r="47" spans="1:5" x14ac:dyDescent="0.6">
      <c r="A47" s="2" t="s">
        <v>168</v>
      </c>
      <c r="B47" s="3" t="s">
        <v>65</v>
      </c>
      <c r="D47" s="2" t="s">
        <v>455</v>
      </c>
      <c r="E47" s="3" t="s">
        <v>456</v>
      </c>
    </row>
    <row r="48" spans="1:5" x14ac:dyDescent="0.6">
      <c r="A48" s="2" t="s">
        <v>97</v>
      </c>
      <c r="B48" s="3" t="s">
        <v>98</v>
      </c>
      <c r="D48" s="2" t="s">
        <v>351</v>
      </c>
      <c r="E48" s="3" t="s">
        <v>258</v>
      </c>
    </row>
    <row r="49" spans="1:5" x14ac:dyDescent="0.6">
      <c r="A49" s="2" t="s">
        <v>68</v>
      </c>
      <c r="B49" s="3" t="s">
        <v>69</v>
      </c>
      <c r="D49" s="2" t="s">
        <v>451</v>
      </c>
      <c r="E49" s="3" t="s">
        <v>452</v>
      </c>
    </row>
    <row r="50" spans="1:5" x14ac:dyDescent="0.6">
      <c r="A50" s="2" t="s">
        <v>171</v>
      </c>
      <c r="B50" s="3" t="s">
        <v>69</v>
      </c>
      <c r="D50" s="2" t="s">
        <v>386</v>
      </c>
      <c r="E50" s="3" t="s">
        <v>399</v>
      </c>
    </row>
    <row r="51" spans="1:5" x14ac:dyDescent="0.6">
      <c r="A51" s="2" t="s">
        <v>93</v>
      </c>
      <c r="B51" s="3" t="s">
        <v>94</v>
      </c>
      <c r="D51" s="2" t="s">
        <v>363</v>
      </c>
      <c r="E51" s="3" t="s">
        <v>406</v>
      </c>
    </row>
    <row r="52" spans="1:5" x14ac:dyDescent="0.6">
      <c r="A52" s="2" t="s">
        <v>62</v>
      </c>
      <c r="B52" s="3" t="s">
        <v>63</v>
      </c>
      <c r="D52" s="2" t="s">
        <v>316</v>
      </c>
      <c r="E52" s="3" t="s">
        <v>457</v>
      </c>
    </row>
    <row r="53" spans="1:5" x14ac:dyDescent="0.6">
      <c r="A53" s="2" t="s">
        <v>169</v>
      </c>
      <c r="B53" s="3" t="s">
        <v>63</v>
      </c>
      <c r="D53" s="2" t="s">
        <v>329</v>
      </c>
      <c r="E53" s="3" t="s">
        <v>330</v>
      </c>
    </row>
    <row r="54" spans="1:5" x14ac:dyDescent="0.6">
      <c r="A54" s="2" t="s">
        <v>87</v>
      </c>
      <c r="B54" s="3" t="s">
        <v>88</v>
      </c>
      <c r="D54" s="2" t="s">
        <v>323</v>
      </c>
      <c r="E54" s="3" t="s">
        <v>324</v>
      </c>
    </row>
    <row r="55" spans="1:5" x14ac:dyDescent="0.6">
      <c r="A55" s="2" t="s">
        <v>60</v>
      </c>
      <c r="B55" s="3" t="s">
        <v>61</v>
      </c>
      <c r="D55" s="2" t="s">
        <v>438</v>
      </c>
      <c r="E55" s="3" t="s">
        <v>439</v>
      </c>
    </row>
    <row r="56" spans="1:5" x14ac:dyDescent="0.6">
      <c r="A56" s="2" t="s">
        <v>167</v>
      </c>
      <c r="B56" s="3" t="s">
        <v>61</v>
      </c>
      <c r="D56" s="2" t="s">
        <v>416</v>
      </c>
      <c r="E56" s="3" t="s">
        <v>417</v>
      </c>
    </row>
    <row r="57" spans="1:5" x14ac:dyDescent="0.6">
      <c r="A57" s="2" t="s">
        <v>183</v>
      </c>
      <c r="B57" s="3" t="s">
        <v>184</v>
      </c>
      <c r="D57" s="2" t="s">
        <v>440</v>
      </c>
      <c r="E57" s="3" t="s">
        <v>441</v>
      </c>
    </row>
    <row r="58" spans="1:5" x14ac:dyDescent="0.6">
      <c r="A58" s="2" t="s">
        <v>181</v>
      </c>
      <c r="B58" s="3" t="s">
        <v>182</v>
      </c>
      <c r="D58" s="2" t="s">
        <v>369</v>
      </c>
      <c r="E58" s="3" t="s">
        <v>370</v>
      </c>
    </row>
    <row r="59" spans="1:5" x14ac:dyDescent="0.6">
      <c r="A59" s="2" t="s">
        <v>180</v>
      </c>
      <c r="B59" s="3" t="s">
        <v>49</v>
      </c>
      <c r="D59" s="2" t="s">
        <v>468</v>
      </c>
      <c r="E59" s="3" t="s">
        <v>469</v>
      </c>
    </row>
    <row r="60" spans="1:5" x14ac:dyDescent="0.6">
      <c r="A60" s="2" t="s">
        <v>48</v>
      </c>
      <c r="B60" s="3" t="s">
        <v>49</v>
      </c>
      <c r="D60" s="2" t="s">
        <v>374</v>
      </c>
      <c r="E60" s="3" t="s">
        <v>437</v>
      </c>
    </row>
    <row r="61" spans="1:5" x14ac:dyDescent="0.6">
      <c r="A61" s="2" t="s">
        <v>175</v>
      </c>
      <c r="B61" s="3" t="s">
        <v>39</v>
      </c>
      <c r="D61" s="2" t="s">
        <v>375</v>
      </c>
      <c r="E61" s="3" t="s">
        <v>370</v>
      </c>
    </row>
    <row r="62" spans="1:5" x14ac:dyDescent="0.6">
      <c r="A62" s="2" t="s">
        <v>38</v>
      </c>
      <c r="B62" s="3" t="s">
        <v>39</v>
      </c>
      <c r="D62" s="2" t="s">
        <v>380</v>
      </c>
      <c r="E62" s="3" t="s">
        <v>370</v>
      </c>
    </row>
    <row r="63" spans="1:5" x14ac:dyDescent="0.6">
      <c r="A63" s="2" t="s">
        <v>176</v>
      </c>
      <c r="B63" s="3" t="s">
        <v>41</v>
      </c>
      <c r="D63" s="2" t="s">
        <v>404</v>
      </c>
      <c r="E63" s="3" t="s">
        <v>405</v>
      </c>
    </row>
    <row r="64" spans="1:5" x14ac:dyDescent="0.6">
      <c r="A64" s="2" t="s">
        <v>40</v>
      </c>
      <c r="B64" s="3" t="s">
        <v>41</v>
      </c>
      <c r="D64" s="2" t="s">
        <v>413</v>
      </c>
      <c r="E64" s="3" t="s">
        <v>414</v>
      </c>
    </row>
    <row r="65" spans="1:5" x14ac:dyDescent="0.6">
      <c r="A65" s="2" t="s">
        <v>174</v>
      </c>
      <c r="B65" s="3" t="s">
        <v>33</v>
      </c>
      <c r="D65" s="2" t="s">
        <v>379</v>
      </c>
      <c r="E65" s="3" t="s">
        <v>370</v>
      </c>
    </row>
    <row r="66" spans="1:5" x14ac:dyDescent="0.6">
      <c r="A66" s="2" t="s">
        <v>32</v>
      </c>
      <c r="B66" s="3" t="s">
        <v>33</v>
      </c>
      <c r="D66" s="2" t="s">
        <v>385</v>
      </c>
      <c r="E66" s="3" t="s">
        <v>370</v>
      </c>
    </row>
    <row r="67" spans="1:5" x14ac:dyDescent="0.6">
      <c r="A67" s="2" t="s">
        <v>178</v>
      </c>
      <c r="B67" s="3" t="s">
        <v>45</v>
      </c>
      <c r="D67" s="2" t="s">
        <v>346</v>
      </c>
      <c r="E67" s="3" t="s">
        <v>347</v>
      </c>
    </row>
    <row r="68" spans="1:5" x14ac:dyDescent="0.6">
      <c r="A68" s="2" t="s">
        <v>44</v>
      </c>
      <c r="B68" s="3" t="s">
        <v>45</v>
      </c>
      <c r="D68" s="2" t="s">
        <v>392</v>
      </c>
      <c r="E68" s="3" t="s">
        <v>393</v>
      </c>
    </row>
    <row r="69" spans="1:5" x14ac:dyDescent="0.6">
      <c r="A69" s="2" t="s">
        <v>177</v>
      </c>
      <c r="B69" s="3" t="s">
        <v>43</v>
      </c>
      <c r="D69" s="2" t="s">
        <v>470</v>
      </c>
      <c r="E69" s="3" t="s">
        <v>368</v>
      </c>
    </row>
    <row r="70" spans="1:5" x14ac:dyDescent="0.6">
      <c r="A70" s="2" t="s">
        <v>42</v>
      </c>
      <c r="B70" s="3" t="s">
        <v>43</v>
      </c>
      <c r="D70" s="2" t="s">
        <v>422</v>
      </c>
      <c r="E70" s="3" t="s">
        <v>368</v>
      </c>
    </row>
    <row r="71" spans="1:5" x14ac:dyDescent="0.6">
      <c r="A71" s="2" t="s">
        <v>179</v>
      </c>
      <c r="B71" s="3" t="s">
        <v>47</v>
      </c>
      <c r="D71" s="2" t="s">
        <v>481</v>
      </c>
      <c r="E71" s="3" t="s">
        <v>368</v>
      </c>
    </row>
    <row r="72" spans="1:5" x14ac:dyDescent="0.6">
      <c r="A72" s="2" t="s">
        <v>46</v>
      </c>
      <c r="B72" s="3" t="s">
        <v>47</v>
      </c>
      <c r="D72" s="2" t="s">
        <v>443</v>
      </c>
      <c r="E72" s="3" t="s">
        <v>444</v>
      </c>
    </row>
    <row r="73" spans="1:5" x14ac:dyDescent="0.6">
      <c r="A73" s="2" t="s">
        <v>195</v>
      </c>
      <c r="B73" s="3" t="s">
        <v>35</v>
      </c>
      <c r="D73" s="2" t="s">
        <v>447</v>
      </c>
      <c r="E73" s="3" t="s">
        <v>448</v>
      </c>
    </row>
    <row r="74" spans="1:5" x14ac:dyDescent="0.6">
      <c r="A74" s="2" t="s">
        <v>34</v>
      </c>
      <c r="B74" s="3" t="s">
        <v>35</v>
      </c>
      <c r="D74" s="2" t="s">
        <v>319</v>
      </c>
      <c r="E74" s="3" t="s">
        <v>326</v>
      </c>
    </row>
    <row r="75" spans="1:5" x14ac:dyDescent="0.6">
      <c r="A75" s="2" t="s">
        <v>173</v>
      </c>
      <c r="B75" s="3" t="s">
        <v>37</v>
      </c>
      <c r="D75" s="2" t="s">
        <v>458</v>
      </c>
      <c r="E75" s="3" t="s">
        <v>368</v>
      </c>
    </row>
    <row r="76" spans="1:5" x14ac:dyDescent="0.6">
      <c r="A76" s="2" t="s">
        <v>36</v>
      </c>
      <c r="B76" s="3" t="s">
        <v>37</v>
      </c>
      <c r="D76" s="2" t="s">
        <v>431</v>
      </c>
      <c r="E76" s="3" t="s">
        <v>368</v>
      </c>
    </row>
    <row r="77" spans="1:5" x14ac:dyDescent="0.6">
      <c r="A77" s="2" t="s">
        <v>206</v>
      </c>
      <c r="B77" s="3" t="s">
        <v>31</v>
      </c>
      <c r="D77" s="2" t="s">
        <v>472</v>
      </c>
      <c r="E77" s="3" t="s">
        <v>368</v>
      </c>
    </row>
    <row r="78" spans="1:5" x14ac:dyDescent="0.6">
      <c r="A78" s="2" t="s">
        <v>30</v>
      </c>
      <c r="B78" s="3" t="s">
        <v>31</v>
      </c>
      <c r="D78" s="2" t="s">
        <v>396</v>
      </c>
      <c r="E78" s="3" t="s">
        <v>397</v>
      </c>
    </row>
    <row r="79" spans="1:5" x14ac:dyDescent="0.6">
      <c r="A79" s="2" t="s">
        <v>114</v>
      </c>
      <c r="B79" s="3" t="s">
        <v>115</v>
      </c>
      <c r="D79" s="2" t="s">
        <v>314</v>
      </c>
      <c r="E79" s="3" t="s">
        <v>478</v>
      </c>
    </row>
    <row r="80" spans="1:5" x14ac:dyDescent="0.6">
      <c r="A80" s="2" t="s">
        <v>112</v>
      </c>
      <c r="B80" s="3" t="s">
        <v>113</v>
      </c>
      <c r="D80" s="2" t="s">
        <v>341</v>
      </c>
      <c r="E80" s="3" t="s">
        <v>342</v>
      </c>
    </row>
    <row r="81" spans="1:5" x14ac:dyDescent="0.6">
      <c r="A81" s="2" t="s">
        <v>12</v>
      </c>
      <c r="B81" s="3" t="s">
        <v>13</v>
      </c>
      <c r="D81" s="2" t="s">
        <v>359</v>
      </c>
      <c r="E81" s="3" t="s">
        <v>342</v>
      </c>
    </row>
    <row r="82" spans="1:5" x14ac:dyDescent="0.6">
      <c r="A82" s="2" t="s">
        <v>198</v>
      </c>
      <c r="B82" s="3" t="s">
        <v>199</v>
      </c>
      <c r="D82" s="2" t="s">
        <v>434</v>
      </c>
      <c r="E82" s="3" t="s">
        <v>435</v>
      </c>
    </row>
    <row r="83" spans="1:5" x14ac:dyDescent="0.6">
      <c r="A83" s="2" t="s">
        <v>14</v>
      </c>
      <c r="B83" s="3" t="s">
        <v>15</v>
      </c>
      <c r="D83" s="2" t="s">
        <v>407</v>
      </c>
      <c r="E83" s="3" t="s">
        <v>408</v>
      </c>
    </row>
    <row r="84" spans="1:5" x14ac:dyDescent="0.6">
      <c r="A84" s="2" t="s">
        <v>151</v>
      </c>
      <c r="B84" s="3" t="s">
        <v>152</v>
      </c>
      <c r="D84" s="2" t="s">
        <v>357</v>
      </c>
      <c r="E84" s="3" t="s">
        <v>358</v>
      </c>
    </row>
    <row r="85" spans="1:5" x14ac:dyDescent="0.6">
      <c r="A85" s="2" t="s">
        <v>10</v>
      </c>
      <c r="B85" s="3" t="s">
        <v>11</v>
      </c>
      <c r="D85" s="2" t="s">
        <v>445</v>
      </c>
      <c r="E85" s="3" t="s">
        <v>446</v>
      </c>
    </row>
    <row r="86" spans="1:5" x14ac:dyDescent="0.6">
      <c r="A86" s="2" t="s">
        <v>200</v>
      </c>
      <c r="B86" s="3" t="s">
        <v>201</v>
      </c>
      <c r="D86" s="2" t="s">
        <v>423</v>
      </c>
      <c r="E86" s="3" t="s">
        <v>424</v>
      </c>
    </row>
    <row r="87" spans="1:5" x14ac:dyDescent="0.6">
      <c r="A87" s="2" t="s">
        <v>110</v>
      </c>
      <c r="B87" s="3" t="s">
        <v>111</v>
      </c>
      <c r="D87" s="2" t="s">
        <v>409</v>
      </c>
      <c r="E87" s="3" t="s">
        <v>410</v>
      </c>
    </row>
    <row r="88" spans="1:5" x14ac:dyDescent="0.6">
      <c r="A88" s="2" t="s">
        <v>28</v>
      </c>
      <c r="B88" s="3" t="s">
        <v>29</v>
      </c>
      <c r="D88" s="2" t="s">
        <v>354</v>
      </c>
      <c r="E88" s="3" t="s">
        <v>398</v>
      </c>
    </row>
    <row r="89" spans="1:5" x14ac:dyDescent="0.6">
      <c r="A89" s="2" t="s">
        <v>187</v>
      </c>
      <c r="B89" s="3" t="s">
        <v>188</v>
      </c>
      <c r="D89" s="2" t="s">
        <v>394</v>
      </c>
      <c r="E89" s="3" t="s">
        <v>395</v>
      </c>
    </row>
    <row r="90" spans="1:5" x14ac:dyDescent="0.6">
      <c r="A90" s="2" t="s">
        <v>161</v>
      </c>
      <c r="B90" s="3" t="s">
        <v>162</v>
      </c>
      <c r="D90" s="2" t="s">
        <v>460</v>
      </c>
      <c r="E90" s="3" t="s">
        <v>368</v>
      </c>
    </row>
    <row r="91" spans="1:5" x14ac:dyDescent="0.6">
      <c r="A91" s="2" t="s">
        <v>155</v>
      </c>
      <c r="B91" s="3" t="s">
        <v>156</v>
      </c>
      <c r="D91" s="2" t="s">
        <v>371</v>
      </c>
      <c r="E91" s="3" t="s">
        <v>368</v>
      </c>
    </row>
    <row r="92" spans="1:5" x14ac:dyDescent="0.6">
      <c r="A92" s="2" t="s">
        <v>8</v>
      </c>
      <c r="B92" s="3" t="s">
        <v>9</v>
      </c>
      <c r="D92" s="2" t="s">
        <v>367</v>
      </c>
      <c r="E92" s="3" t="s">
        <v>368</v>
      </c>
    </row>
    <row r="93" spans="1:5" x14ac:dyDescent="0.6">
      <c r="A93" s="2" t="s">
        <v>143</v>
      </c>
      <c r="B93" s="3" t="s">
        <v>144</v>
      </c>
      <c r="D93" s="2" t="s">
        <v>487</v>
      </c>
      <c r="E93" s="3" t="s">
        <v>370</v>
      </c>
    </row>
    <row r="94" spans="1:5" x14ac:dyDescent="0.6">
      <c r="A94" s="2" t="s">
        <v>6</v>
      </c>
      <c r="B94" s="3" t="s">
        <v>7</v>
      </c>
      <c r="D94" s="2" t="s">
        <v>488</v>
      </c>
      <c r="E94" s="3" t="s">
        <v>370</v>
      </c>
    </row>
    <row r="95" spans="1:5" x14ac:dyDescent="0.6">
      <c r="A95" s="2" t="s">
        <v>141</v>
      </c>
      <c r="B95" s="3" t="s">
        <v>142</v>
      </c>
      <c r="D95" s="28"/>
    </row>
    <row r="96" spans="1:5" x14ac:dyDescent="0.6">
      <c r="A96" s="2" t="s">
        <v>3</v>
      </c>
      <c r="B96" s="3" t="s">
        <v>4</v>
      </c>
      <c r="D96" s="28"/>
    </row>
    <row r="97" spans="1:4" x14ac:dyDescent="0.6">
      <c r="A97" s="2" t="s">
        <v>139</v>
      </c>
      <c r="B97" s="3" t="s">
        <v>140</v>
      </c>
      <c r="D97" s="28"/>
    </row>
    <row r="98" spans="1:4" x14ac:dyDescent="0.6">
      <c r="A98" s="2" t="s">
        <v>77</v>
      </c>
      <c r="B98" s="3" t="s">
        <v>78</v>
      </c>
      <c r="D98" s="28"/>
    </row>
    <row r="99" spans="1:4" x14ac:dyDescent="0.6">
      <c r="A99" s="2" t="s">
        <v>24</v>
      </c>
      <c r="B99" s="3" t="s">
        <v>25</v>
      </c>
      <c r="D99" s="28"/>
    </row>
    <row r="100" spans="1:4" x14ac:dyDescent="0.6">
      <c r="A100" s="2" t="s">
        <v>191</v>
      </c>
      <c r="B100" s="3" t="s">
        <v>192</v>
      </c>
      <c r="D100" s="28"/>
    </row>
    <row r="101" spans="1:4" x14ac:dyDescent="0.6">
      <c r="A101" s="2" t="s">
        <v>137</v>
      </c>
      <c r="B101" s="3" t="s">
        <v>138</v>
      </c>
      <c r="D101" s="28"/>
    </row>
    <row r="102" spans="1:4" x14ac:dyDescent="0.6">
      <c r="A102" s="2" t="s">
        <v>153</v>
      </c>
      <c r="B102" s="3" t="s">
        <v>154</v>
      </c>
      <c r="D102" s="28"/>
    </row>
    <row r="103" spans="1:4" x14ac:dyDescent="0.6">
      <c r="A103" s="2" t="s">
        <v>185</v>
      </c>
      <c r="B103" s="3" t="s">
        <v>186</v>
      </c>
      <c r="D103" s="28"/>
    </row>
    <row r="104" spans="1:4" x14ac:dyDescent="0.6">
      <c r="A104" s="2" t="s">
        <v>207</v>
      </c>
      <c r="B104" s="3" t="s">
        <v>208</v>
      </c>
      <c r="D104" s="28"/>
    </row>
    <row r="105" spans="1:4" x14ac:dyDescent="0.6">
      <c r="A105" s="2" t="s">
        <v>116</v>
      </c>
      <c r="B105" s="3" t="s">
        <v>117</v>
      </c>
      <c r="D105" s="28"/>
    </row>
    <row r="106" spans="1:4" x14ac:dyDescent="0.6">
      <c r="A106" s="2" t="s">
        <v>102</v>
      </c>
      <c r="B106" s="3" t="s">
        <v>103</v>
      </c>
      <c r="D106" s="28"/>
    </row>
    <row r="107" spans="1:4" x14ac:dyDescent="0.6">
      <c r="A107" s="2" t="s">
        <v>121</v>
      </c>
      <c r="B107" s="3" t="s">
        <v>122</v>
      </c>
      <c r="D107" s="28"/>
    </row>
    <row r="108" spans="1:4" x14ac:dyDescent="0.6">
      <c r="A108" s="2" t="s">
        <v>104</v>
      </c>
      <c r="B108" s="3" t="s">
        <v>105</v>
      </c>
      <c r="D108" s="28"/>
    </row>
    <row r="109" spans="1:4" x14ac:dyDescent="0.6">
      <c r="A109" s="2" t="s">
        <v>119</v>
      </c>
      <c r="B109" s="3" t="s">
        <v>120</v>
      </c>
      <c r="D109" s="28"/>
    </row>
    <row r="110" spans="1:4" x14ac:dyDescent="0.6">
      <c r="A110" s="2" t="s">
        <v>16</v>
      </c>
      <c r="B110" s="3" t="s">
        <v>17</v>
      </c>
      <c r="D110" s="28"/>
    </row>
    <row r="111" spans="1:4" x14ac:dyDescent="0.6">
      <c r="A111" s="2" t="s">
        <v>212</v>
      </c>
      <c r="B111" s="3" t="s">
        <v>213</v>
      </c>
      <c r="D111" s="28"/>
    </row>
    <row r="112" spans="1:4" x14ac:dyDescent="0.6">
      <c r="A112" s="2" t="s">
        <v>234</v>
      </c>
      <c r="B112" s="3" t="s">
        <v>239</v>
      </c>
      <c r="D112" s="28"/>
    </row>
    <row r="113" spans="1:4" x14ac:dyDescent="0.6">
      <c r="A113" s="2">
        <v>1111011</v>
      </c>
      <c r="B113" s="3" t="s">
        <v>229</v>
      </c>
      <c r="D113" s="28"/>
    </row>
    <row r="114" spans="1:4" x14ac:dyDescent="0.6">
      <c r="A114" s="2" t="s">
        <v>235</v>
      </c>
      <c r="B114" s="3" t="s">
        <v>241</v>
      </c>
      <c r="D114" s="28"/>
    </row>
    <row r="115" spans="1:4" x14ac:dyDescent="0.6">
      <c r="A115" s="2" t="s">
        <v>236</v>
      </c>
      <c r="B115" s="3" t="s">
        <v>242</v>
      </c>
      <c r="D115" s="28"/>
    </row>
    <row r="116" spans="1:4" x14ac:dyDescent="0.6">
      <c r="A116" s="2" t="s">
        <v>237</v>
      </c>
      <c r="B116" s="3" t="s">
        <v>243</v>
      </c>
      <c r="D116" s="28"/>
    </row>
    <row r="117" spans="1:4" x14ac:dyDescent="0.6">
      <c r="A117" s="2" t="s">
        <v>227</v>
      </c>
      <c r="B117" s="3" t="s">
        <v>228</v>
      </c>
      <c r="D117" s="28"/>
    </row>
    <row r="118" spans="1:4" x14ac:dyDescent="0.6">
      <c r="A118" s="2" t="s">
        <v>238</v>
      </c>
      <c r="B118" s="3" t="s">
        <v>240</v>
      </c>
      <c r="D118" s="28"/>
    </row>
    <row r="119" spans="1:4" x14ac:dyDescent="0.6">
      <c r="A119" s="2" t="s">
        <v>248</v>
      </c>
      <c r="B119" s="3" t="s">
        <v>249</v>
      </c>
      <c r="D119" s="28"/>
    </row>
    <row r="120" spans="1:4" x14ac:dyDescent="0.6">
      <c r="A120" s="2" t="s">
        <v>246</v>
      </c>
      <c r="B120" s="3" t="s">
        <v>247</v>
      </c>
      <c r="D120" s="28"/>
    </row>
    <row r="121" spans="1:4" x14ac:dyDescent="0.6">
      <c r="A121" s="2" t="s">
        <v>244</v>
      </c>
      <c r="B121" s="3" t="s">
        <v>245</v>
      </c>
      <c r="D121" s="28"/>
    </row>
    <row r="122" spans="1:4" x14ac:dyDescent="0.6">
      <c r="A122" s="2" t="s">
        <v>250</v>
      </c>
      <c r="B122" s="3" t="s">
        <v>251</v>
      </c>
      <c r="D122" s="28"/>
    </row>
    <row r="123" spans="1:4" x14ac:dyDescent="0.6">
      <c r="A123" s="2" t="s">
        <v>252</v>
      </c>
      <c r="B123" s="3" t="s">
        <v>253</v>
      </c>
      <c r="D123" s="28"/>
    </row>
    <row r="124" spans="1:4" x14ac:dyDescent="0.6">
      <c r="A124" s="2" t="s">
        <v>254</v>
      </c>
      <c r="B124" s="3" t="s">
        <v>255</v>
      </c>
      <c r="D124" s="28"/>
    </row>
    <row r="125" spans="1:4" x14ac:dyDescent="0.6">
      <c r="A125" s="2" t="s">
        <v>256</v>
      </c>
      <c r="B125" s="3" t="s">
        <v>257</v>
      </c>
      <c r="D125" s="28"/>
    </row>
    <row r="126" spans="1:4" x14ac:dyDescent="0.6">
      <c r="A126" s="2" t="s">
        <v>259</v>
      </c>
      <c r="B126" s="3" t="s">
        <v>260</v>
      </c>
      <c r="D126" s="28"/>
    </row>
    <row r="127" spans="1:4" x14ac:dyDescent="0.6">
      <c r="A127" s="2" t="s">
        <v>261</v>
      </c>
      <c r="B127" s="3" t="s">
        <v>262</v>
      </c>
      <c r="D127" s="28"/>
    </row>
    <row r="128" spans="1:4" x14ac:dyDescent="0.6">
      <c r="A128" s="2" t="s">
        <v>264</v>
      </c>
      <c r="B128" s="3" t="s">
        <v>263</v>
      </c>
      <c r="D128" s="28"/>
    </row>
    <row r="129" spans="1:4" x14ac:dyDescent="0.6">
      <c r="A129" s="2" t="s">
        <v>265</v>
      </c>
      <c r="B129" s="3" t="s">
        <v>263</v>
      </c>
      <c r="D129" s="28"/>
    </row>
    <row r="130" spans="1:4" x14ac:dyDescent="0.6">
      <c r="A130" s="2" t="s">
        <v>266</v>
      </c>
      <c r="B130" s="3" t="s">
        <v>263</v>
      </c>
      <c r="D130" s="28"/>
    </row>
    <row r="131" spans="1:4" x14ac:dyDescent="0.6">
      <c r="A131" s="2" t="s">
        <v>275</v>
      </c>
      <c r="B131" s="3" t="s">
        <v>268</v>
      </c>
      <c r="D131" s="28"/>
    </row>
    <row r="132" spans="1:4" x14ac:dyDescent="0.6">
      <c r="A132" s="2" t="s">
        <v>272</v>
      </c>
      <c r="B132" s="3" t="s">
        <v>268</v>
      </c>
      <c r="D132" s="28"/>
    </row>
    <row r="133" spans="1:4" x14ac:dyDescent="0.6">
      <c r="A133" s="2" t="s">
        <v>274</v>
      </c>
      <c r="B133" s="3" t="s">
        <v>268</v>
      </c>
      <c r="D133" s="28"/>
    </row>
    <row r="134" spans="1:4" x14ac:dyDescent="0.6">
      <c r="A134" s="2" t="s">
        <v>276</v>
      </c>
      <c r="B134" s="3" t="s">
        <v>268</v>
      </c>
      <c r="D134" s="28"/>
    </row>
    <row r="135" spans="1:4" x14ac:dyDescent="0.6">
      <c r="A135" s="2" t="s">
        <v>270</v>
      </c>
      <c r="B135" s="3" t="s">
        <v>268</v>
      </c>
      <c r="D135" s="28"/>
    </row>
    <row r="136" spans="1:4" x14ac:dyDescent="0.6">
      <c r="A136" s="2" t="s">
        <v>273</v>
      </c>
      <c r="B136" s="3" t="s">
        <v>268</v>
      </c>
      <c r="D136" s="28"/>
    </row>
    <row r="137" spans="1:4" x14ac:dyDescent="0.6">
      <c r="A137" s="2" t="s">
        <v>269</v>
      </c>
      <c r="B137" s="3" t="s">
        <v>268</v>
      </c>
      <c r="D137" s="28"/>
    </row>
    <row r="138" spans="1:4" x14ac:dyDescent="0.6">
      <c r="A138" s="2" t="s">
        <v>271</v>
      </c>
      <c r="B138" s="3" t="s">
        <v>268</v>
      </c>
      <c r="D138" s="28"/>
    </row>
    <row r="139" spans="1:4" x14ac:dyDescent="0.6">
      <c r="A139" s="2" t="s">
        <v>267</v>
      </c>
      <c r="B139" s="3" t="s">
        <v>268</v>
      </c>
      <c r="D139" s="28"/>
    </row>
    <row r="140" spans="1:4" ht="24" customHeight="1" x14ac:dyDescent="0.6">
      <c r="A140" s="2" t="s">
        <v>282</v>
      </c>
      <c r="B140" s="3" t="s">
        <v>283</v>
      </c>
      <c r="D140" s="28"/>
    </row>
    <row r="141" spans="1:4" x14ac:dyDescent="0.6">
      <c r="A141" s="2" t="s">
        <v>281</v>
      </c>
      <c r="B141" s="3" t="s">
        <v>280</v>
      </c>
      <c r="D141" s="28"/>
    </row>
    <row r="142" spans="1:4" x14ac:dyDescent="0.6">
      <c r="A142" s="2" t="s">
        <v>279</v>
      </c>
      <c r="B142" s="3" t="s">
        <v>280</v>
      </c>
      <c r="D142" s="28"/>
    </row>
    <row r="143" spans="1:4" x14ac:dyDescent="0.6">
      <c r="A143" s="2" t="s">
        <v>277</v>
      </c>
      <c r="B143" s="3" t="s">
        <v>278</v>
      </c>
      <c r="D143" s="28"/>
    </row>
    <row r="144" spans="1:4" x14ac:dyDescent="0.6">
      <c r="A144" s="2" t="s">
        <v>284</v>
      </c>
      <c r="B144" s="3" t="s">
        <v>285</v>
      </c>
      <c r="D144" s="28"/>
    </row>
    <row r="145" spans="1:4" ht="22.2" customHeight="1" x14ac:dyDescent="0.6">
      <c r="A145" s="21" t="s">
        <v>119</v>
      </c>
      <c r="B145" s="20" t="s">
        <v>120</v>
      </c>
      <c r="D145" s="28"/>
    </row>
    <row r="146" spans="1:4" x14ac:dyDescent="0.6">
      <c r="A146" s="2" t="s">
        <v>288</v>
      </c>
      <c r="B146" s="3" t="s">
        <v>25</v>
      </c>
    </row>
    <row r="147" spans="1:4" x14ac:dyDescent="0.6">
      <c r="A147" s="2" t="s">
        <v>305</v>
      </c>
      <c r="B147" s="3" t="s">
        <v>306</v>
      </c>
    </row>
    <row r="148" spans="1:4" x14ac:dyDescent="0.6">
      <c r="A148" s="2" t="s">
        <v>301</v>
      </c>
      <c r="B148" s="3" t="s">
        <v>302</v>
      </c>
    </row>
    <row r="149" spans="1:4" x14ac:dyDescent="0.6">
      <c r="A149" s="2" t="s">
        <v>295</v>
      </c>
      <c r="B149" s="3" t="s">
        <v>296</v>
      </c>
    </row>
    <row r="150" spans="1:4" x14ac:dyDescent="0.6">
      <c r="A150" s="2" t="s">
        <v>297</v>
      </c>
      <c r="B150" s="3" t="s">
        <v>298</v>
      </c>
    </row>
    <row r="151" spans="1:4" x14ac:dyDescent="0.6">
      <c r="A151" s="2" t="s">
        <v>299</v>
      </c>
      <c r="B151" s="3" t="s">
        <v>300</v>
      </c>
    </row>
    <row r="152" spans="1:4" x14ac:dyDescent="0.6">
      <c r="A152" s="2" t="s">
        <v>293</v>
      </c>
      <c r="B152" s="3" t="s">
        <v>294</v>
      </c>
    </row>
    <row r="153" spans="1:4" x14ac:dyDescent="0.6">
      <c r="A153" s="2" t="s">
        <v>289</v>
      </c>
      <c r="B153" s="3" t="s">
        <v>290</v>
      </c>
    </row>
    <row r="154" spans="1:4" x14ac:dyDescent="0.6">
      <c r="A154" s="2" t="s">
        <v>291</v>
      </c>
      <c r="B154" s="3" t="s">
        <v>292</v>
      </c>
    </row>
    <row r="155" spans="1:4" x14ac:dyDescent="0.6">
      <c r="A155" s="2" t="s">
        <v>303</v>
      </c>
      <c r="B155" s="3" t="s">
        <v>304</v>
      </c>
    </row>
    <row r="156" spans="1:4" x14ac:dyDescent="0.6">
      <c r="A156" s="2" t="s">
        <v>307</v>
      </c>
      <c r="B156" s="3" t="s">
        <v>308</v>
      </c>
    </row>
    <row r="157" spans="1:4" x14ac:dyDescent="0.6">
      <c r="A157" s="2" t="s">
        <v>286</v>
      </c>
      <c r="B157" s="3" t="s">
        <v>287</v>
      </c>
    </row>
    <row r="158" spans="1:4" x14ac:dyDescent="0.6">
      <c r="A158" s="2" t="s">
        <v>309</v>
      </c>
      <c r="B158" s="3" t="s">
        <v>310</v>
      </c>
    </row>
    <row r="159" spans="1:4" x14ac:dyDescent="0.6">
      <c r="A159" s="2" t="s">
        <v>311</v>
      </c>
      <c r="B159" s="3" t="s">
        <v>312</v>
      </c>
    </row>
    <row r="160" spans="1:4" ht="22.2" customHeight="1" x14ac:dyDescent="0.6">
      <c r="A160" s="2" t="s">
        <v>325</v>
      </c>
      <c r="B160" s="3" t="s">
        <v>325</v>
      </c>
    </row>
    <row r="161" spans="1:2" x14ac:dyDescent="0.6">
      <c r="A161" s="2" t="s">
        <v>313</v>
      </c>
      <c r="B161" s="3" t="s">
        <v>318</v>
      </c>
    </row>
    <row r="162" spans="1:2" x14ac:dyDescent="0.6">
      <c r="A162" s="2" t="s">
        <v>321</v>
      </c>
      <c r="B162" s="3" t="s">
        <v>322</v>
      </c>
    </row>
    <row r="163" spans="1:2" x14ac:dyDescent="0.6">
      <c r="A163" s="2" t="s">
        <v>327</v>
      </c>
      <c r="B163" s="3" t="s">
        <v>328</v>
      </c>
    </row>
    <row r="164" spans="1:2" x14ac:dyDescent="0.6">
      <c r="A164" s="2" t="s">
        <v>331</v>
      </c>
      <c r="B164" s="3" t="s">
        <v>332</v>
      </c>
    </row>
    <row r="165" spans="1:2" x14ac:dyDescent="0.6">
      <c r="A165" s="2" t="s">
        <v>316</v>
      </c>
      <c r="B165" s="3" t="s">
        <v>317</v>
      </c>
    </row>
    <row r="166" spans="1:2" x14ac:dyDescent="0.6">
      <c r="A166" s="2" t="s">
        <v>329</v>
      </c>
      <c r="B166" s="3" t="s">
        <v>330</v>
      </c>
    </row>
    <row r="167" spans="1:2" x14ac:dyDescent="0.6">
      <c r="A167" s="2" t="s">
        <v>323</v>
      </c>
      <c r="B167" s="3" t="s">
        <v>324</v>
      </c>
    </row>
    <row r="168" spans="1:2" x14ac:dyDescent="0.6">
      <c r="A168" s="2" t="s">
        <v>319</v>
      </c>
      <c r="B168" s="3" t="s">
        <v>320</v>
      </c>
    </row>
    <row r="169" spans="1:2" x14ac:dyDescent="0.6">
      <c r="A169" s="2" t="s">
        <v>314</v>
      </c>
      <c r="B169" s="3" t="s">
        <v>315</v>
      </c>
    </row>
    <row r="170" spans="1:2" x14ac:dyDescent="0.6">
      <c r="A170" s="2" t="s">
        <v>333</v>
      </c>
      <c r="B170" s="3" t="s">
        <v>334</v>
      </c>
    </row>
    <row r="171" spans="1:2" x14ac:dyDescent="0.6">
      <c r="A171" s="2" t="s">
        <v>335</v>
      </c>
      <c r="B171" s="3" t="s">
        <v>336</v>
      </c>
    </row>
    <row r="172" spans="1:2" x14ac:dyDescent="0.6">
      <c r="A172" s="2" t="s">
        <v>337</v>
      </c>
      <c r="B172" s="3" t="s">
        <v>338</v>
      </c>
    </row>
    <row r="173" spans="1:2" x14ac:dyDescent="0.6">
      <c r="A173" s="2" t="s">
        <v>497</v>
      </c>
      <c r="B173" s="3" t="s">
        <v>498</v>
      </c>
    </row>
    <row r="174" spans="1:2" x14ac:dyDescent="0.6">
      <c r="A174" s="2" t="s">
        <v>499</v>
      </c>
      <c r="B174" s="3" t="s">
        <v>500</v>
      </c>
    </row>
    <row r="175" spans="1:2" x14ac:dyDescent="0.6">
      <c r="A175" s="2" t="s">
        <v>501</v>
      </c>
      <c r="B175" s="3" t="s">
        <v>502</v>
      </c>
    </row>
    <row r="176" spans="1:2" x14ac:dyDescent="0.6">
      <c r="A176" s="2" t="s">
        <v>503</v>
      </c>
      <c r="B176" s="3" t="s">
        <v>504</v>
      </c>
    </row>
    <row r="177" spans="1:2" x14ac:dyDescent="0.6">
      <c r="A177" s="2" t="s">
        <v>506</v>
      </c>
      <c r="B177" s="3" t="s">
        <v>507</v>
      </c>
    </row>
    <row r="178" spans="1:2" x14ac:dyDescent="0.6">
      <c r="A178" s="2" t="s">
        <v>505</v>
      </c>
      <c r="B178" s="3"/>
    </row>
    <row r="179" spans="1:2" x14ac:dyDescent="0.6">
      <c r="A179" s="2" t="s">
        <v>509</v>
      </c>
      <c r="B179" s="3" t="s">
        <v>513</v>
      </c>
    </row>
    <row r="180" spans="1:2" x14ac:dyDescent="0.6">
      <c r="A180" s="2" t="s">
        <v>510</v>
      </c>
      <c r="B180" s="3" t="s">
        <v>27</v>
      </c>
    </row>
    <row r="181" spans="1:2" x14ac:dyDescent="0.6">
      <c r="A181" s="2" t="s">
        <v>511</v>
      </c>
      <c r="B181" s="3" t="s">
        <v>512</v>
      </c>
    </row>
    <row r="182" spans="1:2" x14ac:dyDescent="0.6">
      <c r="A182" s="2" t="s">
        <v>514</v>
      </c>
      <c r="B182" s="3" t="s">
        <v>515</v>
      </c>
    </row>
    <row r="183" spans="1:2" x14ac:dyDescent="0.6">
      <c r="A183" s="2" t="s">
        <v>516</v>
      </c>
      <c r="B183" s="3" t="s">
        <v>517</v>
      </c>
    </row>
    <row r="184" spans="1:2" x14ac:dyDescent="0.6">
      <c r="A184" s="2" t="s">
        <v>518</v>
      </c>
      <c r="B184" s="3" t="s">
        <v>519</v>
      </c>
    </row>
    <row r="185" spans="1:2" x14ac:dyDescent="0.6">
      <c r="A185" s="2" t="s">
        <v>508</v>
      </c>
      <c r="B185" s="3" t="s">
        <v>120</v>
      </c>
    </row>
    <row r="186" spans="1:2" x14ac:dyDescent="0.6">
      <c r="A186" s="2" t="s">
        <v>520</v>
      </c>
      <c r="B186" s="3" t="s">
        <v>521</v>
      </c>
    </row>
    <row r="187" spans="1:2" x14ac:dyDescent="0.6">
      <c r="A187" s="2" t="s">
        <v>522</v>
      </c>
      <c r="B187" s="3" t="s">
        <v>523</v>
      </c>
    </row>
    <row r="188" spans="1:2" x14ac:dyDescent="0.6">
      <c r="A188" s="2" t="s">
        <v>524</v>
      </c>
      <c r="B188" s="3" t="s">
        <v>525</v>
      </c>
    </row>
    <row r="189" spans="1:2" x14ac:dyDescent="0.6">
      <c r="A189" s="2" t="s">
        <v>526</v>
      </c>
      <c r="B189" s="3" t="s">
        <v>527</v>
      </c>
    </row>
    <row r="190" spans="1:2" x14ac:dyDescent="0.6">
      <c r="A190" s="2" t="s">
        <v>528</v>
      </c>
      <c r="B190" s="3" t="s">
        <v>529</v>
      </c>
    </row>
    <row r="191" spans="1:2" x14ac:dyDescent="0.6">
      <c r="A191" s="2" t="s">
        <v>530</v>
      </c>
      <c r="B191" s="3" t="s">
        <v>531</v>
      </c>
    </row>
    <row r="192" spans="1:2" x14ac:dyDescent="0.6">
      <c r="A192" s="2" t="s">
        <v>532</v>
      </c>
      <c r="B192" s="3" t="s">
        <v>533</v>
      </c>
    </row>
    <row r="193" spans="1:2" x14ac:dyDescent="0.6">
      <c r="A193" s="2" t="s">
        <v>407</v>
      </c>
      <c r="B193" s="3" t="s">
        <v>408</v>
      </c>
    </row>
    <row r="194" spans="1:2" x14ac:dyDescent="0.6">
      <c r="A194" s="2" t="s">
        <v>534</v>
      </c>
      <c r="B194" s="3" t="s">
        <v>535</v>
      </c>
    </row>
    <row r="195" spans="1:2" x14ac:dyDescent="0.6">
      <c r="A195" s="2" t="s">
        <v>536</v>
      </c>
      <c r="B195" s="3" t="s">
        <v>537</v>
      </c>
    </row>
    <row r="196" spans="1:2" x14ac:dyDescent="0.6">
      <c r="A196" s="2" t="s">
        <v>538</v>
      </c>
      <c r="B196" s="3" t="s">
        <v>539</v>
      </c>
    </row>
    <row r="197" spans="1:2" x14ac:dyDescent="0.6">
      <c r="A197" s="2" t="s">
        <v>542</v>
      </c>
      <c r="B197" s="3" t="s">
        <v>543</v>
      </c>
    </row>
    <row r="198" spans="1:2" x14ac:dyDescent="0.6">
      <c r="A198" s="2" t="s">
        <v>540</v>
      </c>
      <c r="B198" s="3" t="s">
        <v>541</v>
      </c>
    </row>
    <row r="199" spans="1:2" x14ac:dyDescent="0.6">
      <c r="A199" s="2" t="s">
        <v>550</v>
      </c>
      <c r="B199" s="3" t="s">
        <v>551</v>
      </c>
    </row>
    <row r="200" spans="1:2" x14ac:dyDescent="0.6">
      <c r="A200" s="2" t="s">
        <v>548</v>
      </c>
      <c r="B200" s="3" t="s">
        <v>549</v>
      </c>
    </row>
    <row r="201" spans="1:2" x14ac:dyDescent="0.6">
      <c r="A201" s="2" t="s">
        <v>546</v>
      </c>
      <c r="B201" s="3" t="s">
        <v>547</v>
      </c>
    </row>
    <row r="202" spans="1:2" x14ac:dyDescent="0.6">
      <c r="A202" s="2" t="s">
        <v>552</v>
      </c>
      <c r="B202" s="3" t="s">
        <v>553</v>
      </c>
    </row>
    <row r="203" spans="1:2" x14ac:dyDescent="0.6">
      <c r="A203" s="2" t="s">
        <v>544</v>
      </c>
      <c r="B203" s="3" t="s">
        <v>545</v>
      </c>
    </row>
    <row r="204" spans="1:2" x14ac:dyDescent="0.6">
      <c r="A204" s="2" t="s">
        <v>575</v>
      </c>
      <c r="B204" s="3" t="s">
        <v>576</v>
      </c>
    </row>
    <row r="205" spans="1:2" x14ac:dyDescent="0.6">
      <c r="A205" s="2" t="s">
        <v>577</v>
      </c>
      <c r="B205" s="3" t="s">
        <v>578</v>
      </c>
    </row>
    <row r="206" spans="1:2" x14ac:dyDescent="0.6">
      <c r="A206" s="2" t="s">
        <v>579</v>
      </c>
      <c r="B206" s="3" t="s">
        <v>580</v>
      </c>
    </row>
    <row r="207" spans="1:2" x14ac:dyDescent="0.6">
      <c r="A207" s="2" t="s">
        <v>581</v>
      </c>
      <c r="B207" s="3" t="s">
        <v>582</v>
      </c>
    </row>
    <row r="208" spans="1:2" x14ac:dyDescent="0.6">
      <c r="A208" s="2" t="s">
        <v>583</v>
      </c>
      <c r="B208" s="3" t="s">
        <v>584</v>
      </c>
    </row>
    <row r="209" spans="1:2" x14ac:dyDescent="0.6">
      <c r="A209" s="2" t="s">
        <v>585</v>
      </c>
      <c r="B209" s="3" t="s">
        <v>586</v>
      </c>
    </row>
    <row r="210" spans="1:2" x14ac:dyDescent="0.6">
      <c r="A210" s="2" t="s">
        <v>587</v>
      </c>
      <c r="B210" s="3" t="s">
        <v>588</v>
      </c>
    </row>
    <row r="211" spans="1:2" x14ac:dyDescent="0.6">
      <c r="A211" s="2" t="s">
        <v>589</v>
      </c>
      <c r="B211" s="3" t="s">
        <v>590</v>
      </c>
    </row>
    <row r="212" spans="1:2" x14ac:dyDescent="0.6">
      <c r="A212" s="2" t="s">
        <v>145</v>
      </c>
      <c r="B212" s="3" t="s">
        <v>146</v>
      </c>
    </row>
    <row r="213" spans="1:2" x14ac:dyDescent="0.6">
      <c r="A213" s="2" t="s">
        <v>591</v>
      </c>
      <c r="B213" s="3" t="s">
        <v>592</v>
      </c>
    </row>
    <row r="214" spans="1:2" x14ac:dyDescent="0.6">
      <c r="A214" s="2" t="s">
        <v>593</v>
      </c>
      <c r="B214" s="3" t="s">
        <v>594</v>
      </c>
    </row>
    <row r="215" spans="1:2" x14ac:dyDescent="0.6">
      <c r="A215" s="2">
        <v>1100047</v>
      </c>
      <c r="B215" s="3" t="s">
        <v>595</v>
      </c>
    </row>
    <row r="216" spans="1:2" x14ac:dyDescent="0.6">
      <c r="A216" s="2" t="s">
        <v>596</v>
      </c>
      <c r="B216" s="3" t="s">
        <v>597</v>
      </c>
    </row>
    <row r="217" spans="1:2" x14ac:dyDescent="0.6">
      <c r="A217" s="47" t="s">
        <v>593</v>
      </c>
      <c r="B217" s="47"/>
    </row>
    <row r="218" spans="1:2" x14ac:dyDescent="0.6">
      <c r="A218" s="47" t="s">
        <v>598</v>
      </c>
      <c r="B218" s="3" t="s">
        <v>599</v>
      </c>
    </row>
    <row r="219" spans="1:2" x14ac:dyDescent="0.6">
      <c r="A219" s="47" t="s">
        <v>600</v>
      </c>
      <c r="B219" s="3" t="s">
        <v>601</v>
      </c>
    </row>
    <row r="220" spans="1:2" x14ac:dyDescent="0.6">
      <c r="A220" s="47" t="s">
        <v>602</v>
      </c>
      <c r="B220" s="47" t="s">
        <v>602</v>
      </c>
    </row>
    <row r="221" spans="1:2" x14ac:dyDescent="0.6">
      <c r="A221" s="47" t="s">
        <v>603</v>
      </c>
      <c r="B221" s="47" t="s">
        <v>604</v>
      </c>
    </row>
    <row r="222" spans="1:2" x14ac:dyDescent="0.6">
      <c r="A222" s="47" t="s">
        <v>606</v>
      </c>
      <c r="B222" s="47" t="s">
        <v>607</v>
      </c>
    </row>
    <row r="223" spans="1:2" x14ac:dyDescent="0.6">
      <c r="A223" s="47" t="s">
        <v>583</v>
      </c>
      <c r="B223" s="47" t="s">
        <v>605</v>
      </c>
    </row>
    <row r="224" spans="1:2" x14ac:dyDescent="0.6">
      <c r="A224" s="47" t="s">
        <v>609</v>
      </c>
      <c r="B224" s="47" t="s">
        <v>608</v>
      </c>
    </row>
    <row r="225" spans="1:2" x14ac:dyDescent="0.6">
      <c r="A225" s="47" t="s">
        <v>612</v>
      </c>
      <c r="B225" s="47" t="s">
        <v>613</v>
      </c>
    </row>
    <row r="226" spans="1:2" x14ac:dyDescent="0.6">
      <c r="A226" s="47" t="s">
        <v>610</v>
      </c>
      <c r="B226" s="47" t="s">
        <v>611</v>
      </c>
    </row>
    <row r="227" spans="1:2" x14ac:dyDescent="0.6">
      <c r="A227" s="47" t="s">
        <v>614</v>
      </c>
      <c r="B227" s="47" t="s">
        <v>614</v>
      </c>
    </row>
    <row r="228" spans="1:2" x14ac:dyDescent="0.6">
      <c r="A228" s="47" t="s">
        <v>615</v>
      </c>
      <c r="B228" s="47" t="s">
        <v>616</v>
      </c>
    </row>
    <row r="229" spans="1:2" x14ac:dyDescent="0.6">
      <c r="A229" s="47" t="s">
        <v>617</v>
      </c>
      <c r="B229" s="47" t="s">
        <v>618</v>
      </c>
    </row>
    <row r="230" spans="1:2" x14ac:dyDescent="0.6">
      <c r="A230" s="47" t="s">
        <v>619</v>
      </c>
      <c r="B230" s="47" t="s">
        <v>620</v>
      </c>
    </row>
    <row r="231" spans="1:2" x14ac:dyDescent="0.6">
      <c r="A231" s="47" t="s">
        <v>621</v>
      </c>
      <c r="B231" s="47" t="s">
        <v>622</v>
      </c>
    </row>
    <row r="232" spans="1:2" x14ac:dyDescent="0.6">
      <c r="A232" s="47" t="s">
        <v>623</v>
      </c>
      <c r="B232" s="47" t="s">
        <v>624</v>
      </c>
    </row>
    <row r="233" spans="1:2" x14ac:dyDescent="0.6">
      <c r="A233" s="47" t="s">
        <v>625</v>
      </c>
      <c r="B233" s="47" t="s">
        <v>626</v>
      </c>
    </row>
    <row r="234" spans="1:2" x14ac:dyDescent="0.6">
      <c r="A234" s="47" t="s">
        <v>627</v>
      </c>
      <c r="B234" s="47" t="s">
        <v>628</v>
      </c>
    </row>
    <row r="235" spans="1:2" x14ac:dyDescent="0.6">
      <c r="A235" s="47" t="s">
        <v>629</v>
      </c>
      <c r="B235" s="47" t="s">
        <v>630</v>
      </c>
    </row>
    <row r="236" spans="1:2" x14ac:dyDescent="0.6">
      <c r="A236" s="47" t="s">
        <v>631</v>
      </c>
      <c r="B236" s="47" t="s">
        <v>632</v>
      </c>
    </row>
    <row r="237" spans="1:2" x14ac:dyDescent="0.6">
      <c r="A237" s="47" t="s">
        <v>633</v>
      </c>
      <c r="B237" s="47" t="s">
        <v>634</v>
      </c>
    </row>
    <row r="238" spans="1:2" x14ac:dyDescent="0.6">
      <c r="A238" s="47" t="s">
        <v>635</v>
      </c>
      <c r="B238" s="47" t="s">
        <v>636</v>
      </c>
    </row>
    <row r="239" spans="1:2" x14ac:dyDescent="0.6">
      <c r="A239" s="47" t="s">
        <v>637</v>
      </c>
      <c r="B239" s="47" t="s">
        <v>638</v>
      </c>
    </row>
    <row r="240" spans="1:2" x14ac:dyDescent="0.6">
      <c r="A240" s="47" t="s">
        <v>639</v>
      </c>
      <c r="B240" s="47" t="s">
        <v>640</v>
      </c>
    </row>
    <row r="241" spans="1:2" x14ac:dyDescent="0.6">
      <c r="A241" s="47" t="s">
        <v>641</v>
      </c>
      <c r="B241" s="47" t="s">
        <v>642</v>
      </c>
    </row>
    <row r="242" spans="1:2" x14ac:dyDescent="0.6">
      <c r="A242" s="47" t="s">
        <v>643</v>
      </c>
      <c r="B242" s="47" t="s">
        <v>644</v>
      </c>
    </row>
    <row r="243" spans="1:2" x14ac:dyDescent="0.6">
      <c r="A243" s="47" t="s">
        <v>645</v>
      </c>
      <c r="B243" s="47" t="s">
        <v>646</v>
      </c>
    </row>
    <row r="244" spans="1:2" x14ac:dyDescent="0.6">
      <c r="A244" s="47" t="s">
        <v>647</v>
      </c>
      <c r="B244" s="47" t="s">
        <v>648</v>
      </c>
    </row>
    <row r="245" spans="1:2" x14ac:dyDescent="0.6">
      <c r="A245" s="47" t="s">
        <v>649</v>
      </c>
      <c r="B245" s="47" t="s">
        <v>650</v>
      </c>
    </row>
    <row r="246" spans="1:2" x14ac:dyDescent="0.6">
      <c r="A246" s="47" t="s">
        <v>651</v>
      </c>
      <c r="B246" s="47" t="s">
        <v>652</v>
      </c>
    </row>
    <row r="247" spans="1:2" x14ac:dyDescent="0.6">
      <c r="A247" s="47" t="s">
        <v>653</v>
      </c>
      <c r="B247" s="47" t="s">
        <v>654</v>
      </c>
    </row>
    <row r="248" spans="1:2" x14ac:dyDescent="0.6">
      <c r="A248" s="47" t="s">
        <v>655</v>
      </c>
      <c r="B248" s="47" t="s">
        <v>656</v>
      </c>
    </row>
    <row r="249" spans="1:2" x14ac:dyDescent="0.6">
      <c r="A249" s="47" t="s">
        <v>657</v>
      </c>
      <c r="B249" s="47" t="s">
        <v>658</v>
      </c>
    </row>
    <row r="250" spans="1:2" x14ac:dyDescent="0.6">
      <c r="A250" s="47" t="s">
        <v>659</v>
      </c>
      <c r="B250" s="47" t="s">
        <v>660</v>
      </c>
    </row>
    <row r="251" spans="1:2" x14ac:dyDescent="0.6">
      <c r="A251" s="47">
        <v>1124043</v>
      </c>
      <c r="B251" s="47" t="s">
        <v>664</v>
      </c>
    </row>
    <row r="252" spans="1:2" x14ac:dyDescent="0.6">
      <c r="A252" s="47">
        <v>1006988</v>
      </c>
      <c r="B252" s="47" t="s">
        <v>665</v>
      </c>
    </row>
    <row r="253" spans="1:2" x14ac:dyDescent="0.6">
      <c r="A253" s="47">
        <v>20054646</v>
      </c>
      <c r="B253" s="47" t="s">
        <v>662</v>
      </c>
    </row>
    <row r="254" spans="1:2" x14ac:dyDescent="0.6">
      <c r="A254" s="47">
        <v>1111123</v>
      </c>
      <c r="B254" s="47" t="s">
        <v>661</v>
      </c>
    </row>
    <row r="255" spans="1:2" x14ac:dyDescent="0.6">
      <c r="A255" s="47">
        <v>1100013</v>
      </c>
      <c r="B255" s="47" t="s">
        <v>674</v>
      </c>
    </row>
    <row r="256" spans="1:2" x14ac:dyDescent="0.6">
      <c r="A256" s="47">
        <v>1111121</v>
      </c>
      <c r="B256" s="47" t="s">
        <v>670</v>
      </c>
    </row>
    <row r="257" spans="1:2" x14ac:dyDescent="0.6">
      <c r="A257" s="47">
        <v>1004047</v>
      </c>
      <c r="B257" s="47" t="s">
        <v>667</v>
      </c>
    </row>
    <row r="258" spans="1:2" x14ac:dyDescent="0.6">
      <c r="A258" s="47">
        <v>1006985</v>
      </c>
      <c r="B258" s="47" t="s">
        <v>668</v>
      </c>
    </row>
    <row r="259" spans="1:2" x14ac:dyDescent="0.6">
      <c r="A259" s="47">
        <v>1006986</v>
      </c>
      <c r="B259" s="47" t="s">
        <v>669</v>
      </c>
    </row>
    <row r="260" spans="1:2" x14ac:dyDescent="0.6">
      <c r="A260" s="47">
        <v>20054645</v>
      </c>
      <c r="B260" s="47" t="s">
        <v>666</v>
      </c>
    </row>
    <row r="261" spans="1:2" x14ac:dyDescent="0.6">
      <c r="A261" s="47" t="s">
        <v>680</v>
      </c>
      <c r="B261" s="47" t="s">
        <v>681</v>
      </c>
    </row>
    <row r="262" spans="1:2" x14ac:dyDescent="0.6">
      <c r="A262" s="47">
        <v>1006987</v>
      </c>
      <c r="B262" s="47" t="s">
        <v>663</v>
      </c>
    </row>
    <row r="263" spans="1:2" x14ac:dyDescent="0.6">
      <c r="A263" s="47">
        <v>1006982</v>
      </c>
      <c r="B263" s="47" t="s">
        <v>684</v>
      </c>
    </row>
    <row r="264" spans="1:2" x14ac:dyDescent="0.6">
      <c r="A264" s="47">
        <v>1004072</v>
      </c>
      <c r="B264" s="47" t="s">
        <v>685</v>
      </c>
    </row>
    <row r="265" spans="1:2" x14ac:dyDescent="0.6">
      <c r="A265" s="47">
        <v>1113006</v>
      </c>
      <c r="B265" s="47" t="s">
        <v>686</v>
      </c>
    </row>
    <row r="266" spans="1:2" x14ac:dyDescent="0.6">
      <c r="A266" s="47">
        <v>1113007</v>
      </c>
      <c r="B266" s="47" t="s">
        <v>687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1:D176 C177:C185 D215:D1048576">
    <cfRule type="duplicateValues" dxfId="2" priority="177"/>
  </conditionalFormatting>
  <conditionalFormatting sqref="D2:D94">
    <cfRule type="duplicateValues" dxfId="1" priority="16"/>
    <cfRule type="duplicateValues" dxfId="0" priority="1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B154" sqref="B154"/>
      <selection pane="topRight" activeCell="B154" sqref="B154"/>
      <selection pane="bottomLeft" activeCell="B154" sqref="B154"/>
      <selection pane="bottomRight" activeCell="B154" sqref="B15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3CD2-301B-45C8-BC20-D2CC7B4334C7}">
  <sheetPr>
    <tabColor rgb="FF66FF66"/>
  </sheetPr>
  <dimension ref="A1:H64"/>
  <sheetViews>
    <sheetView topLeftCell="A48" workbookViewId="0">
      <selection activeCell="B154" sqref="B154"/>
    </sheetView>
  </sheetViews>
  <sheetFormatPr defaultRowHeight="15" x14ac:dyDescent="0.25"/>
  <cols>
    <col min="1" max="1" width="7.26953125" customWidth="1"/>
    <col min="2" max="2" width="27.81640625" bestFit="1" customWidth="1"/>
    <col min="3" max="3" width="14.08984375" bestFit="1" customWidth="1"/>
    <col min="4" max="4" width="8.6328125" bestFit="1" customWidth="1"/>
    <col min="5" max="5" width="11.7265625" bestFit="1" customWidth="1"/>
    <col min="6" max="6" width="10.6328125" bestFit="1" customWidth="1"/>
    <col min="7" max="7" width="26.6328125" bestFit="1" customWidth="1"/>
    <col min="8" max="256" width="9.453125" customWidth="1"/>
    <col min="257" max="257" width="33.26953125" bestFit="1" customWidth="1"/>
    <col min="258" max="258" width="27.81640625" bestFit="1" customWidth="1"/>
    <col min="259" max="259" width="14.08984375" bestFit="1" customWidth="1"/>
    <col min="260" max="260" width="7.7265625" bestFit="1" customWidth="1"/>
    <col min="261" max="261" width="11.7265625" bestFit="1" customWidth="1"/>
    <col min="262" max="262" width="6.26953125" bestFit="1" customWidth="1"/>
    <col min="263" max="263" width="26.6328125" bestFit="1" customWidth="1"/>
    <col min="264" max="512" width="9.453125" customWidth="1"/>
    <col min="513" max="513" width="33.26953125" bestFit="1" customWidth="1"/>
    <col min="514" max="514" width="27.81640625" bestFit="1" customWidth="1"/>
    <col min="515" max="515" width="14.08984375" bestFit="1" customWidth="1"/>
    <col min="516" max="516" width="7.7265625" bestFit="1" customWidth="1"/>
    <col min="517" max="517" width="11.7265625" bestFit="1" customWidth="1"/>
    <col min="518" max="518" width="6.26953125" bestFit="1" customWidth="1"/>
    <col min="519" max="519" width="26.6328125" bestFit="1" customWidth="1"/>
    <col min="520" max="768" width="9.453125" customWidth="1"/>
    <col min="769" max="769" width="33.26953125" bestFit="1" customWidth="1"/>
    <col min="770" max="770" width="27.81640625" bestFit="1" customWidth="1"/>
    <col min="771" max="771" width="14.08984375" bestFit="1" customWidth="1"/>
    <col min="772" max="772" width="7.7265625" bestFit="1" customWidth="1"/>
    <col min="773" max="773" width="11.7265625" bestFit="1" customWidth="1"/>
    <col min="774" max="774" width="6.26953125" bestFit="1" customWidth="1"/>
    <col min="775" max="775" width="26.6328125" bestFit="1" customWidth="1"/>
    <col min="776" max="1024" width="9.453125" customWidth="1"/>
    <col min="1025" max="1025" width="33.26953125" bestFit="1" customWidth="1"/>
    <col min="1026" max="1026" width="27.81640625" bestFit="1" customWidth="1"/>
    <col min="1027" max="1027" width="14.08984375" bestFit="1" customWidth="1"/>
    <col min="1028" max="1028" width="7.7265625" bestFit="1" customWidth="1"/>
    <col min="1029" max="1029" width="11.7265625" bestFit="1" customWidth="1"/>
    <col min="1030" max="1030" width="6.26953125" bestFit="1" customWidth="1"/>
    <col min="1031" max="1031" width="26.6328125" bestFit="1" customWidth="1"/>
    <col min="1032" max="1280" width="9.453125" customWidth="1"/>
    <col min="1281" max="1281" width="33.26953125" bestFit="1" customWidth="1"/>
    <col min="1282" max="1282" width="27.81640625" bestFit="1" customWidth="1"/>
    <col min="1283" max="1283" width="14.08984375" bestFit="1" customWidth="1"/>
    <col min="1284" max="1284" width="7.7265625" bestFit="1" customWidth="1"/>
    <col min="1285" max="1285" width="11.7265625" bestFit="1" customWidth="1"/>
    <col min="1286" max="1286" width="6.26953125" bestFit="1" customWidth="1"/>
    <col min="1287" max="1287" width="26.6328125" bestFit="1" customWidth="1"/>
    <col min="1288" max="1536" width="9.453125" customWidth="1"/>
    <col min="1537" max="1537" width="33.26953125" bestFit="1" customWidth="1"/>
    <col min="1538" max="1538" width="27.81640625" bestFit="1" customWidth="1"/>
    <col min="1539" max="1539" width="14.08984375" bestFit="1" customWidth="1"/>
    <col min="1540" max="1540" width="7.7265625" bestFit="1" customWidth="1"/>
    <col min="1541" max="1541" width="11.7265625" bestFit="1" customWidth="1"/>
    <col min="1542" max="1542" width="6.26953125" bestFit="1" customWidth="1"/>
    <col min="1543" max="1543" width="26.6328125" bestFit="1" customWidth="1"/>
    <col min="1544" max="1792" width="9.453125" customWidth="1"/>
    <col min="1793" max="1793" width="33.26953125" bestFit="1" customWidth="1"/>
    <col min="1794" max="1794" width="27.81640625" bestFit="1" customWidth="1"/>
    <col min="1795" max="1795" width="14.08984375" bestFit="1" customWidth="1"/>
    <col min="1796" max="1796" width="7.7265625" bestFit="1" customWidth="1"/>
    <col min="1797" max="1797" width="11.7265625" bestFit="1" customWidth="1"/>
    <col min="1798" max="1798" width="6.26953125" bestFit="1" customWidth="1"/>
    <col min="1799" max="1799" width="26.6328125" bestFit="1" customWidth="1"/>
    <col min="1800" max="2048" width="9.453125" customWidth="1"/>
    <col min="2049" max="2049" width="33.26953125" bestFit="1" customWidth="1"/>
    <col min="2050" max="2050" width="27.81640625" bestFit="1" customWidth="1"/>
    <col min="2051" max="2051" width="14.08984375" bestFit="1" customWidth="1"/>
    <col min="2052" max="2052" width="7.7265625" bestFit="1" customWidth="1"/>
    <col min="2053" max="2053" width="11.7265625" bestFit="1" customWidth="1"/>
    <col min="2054" max="2054" width="6.26953125" bestFit="1" customWidth="1"/>
    <col min="2055" max="2055" width="26.6328125" bestFit="1" customWidth="1"/>
    <col min="2056" max="2304" width="9.453125" customWidth="1"/>
    <col min="2305" max="2305" width="33.26953125" bestFit="1" customWidth="1"/>
    <col min="2306" max="2306" width="27.81640625" bestFit="1" customWidth="1"/>
    <col min="2307" max="2307" width="14.08984375" bestFit="1" customWidth="1"/>
    <col min="2308" max="2308" width="7.7265625" bestFit="1" customWidth="1"/>
    <col min="2309" max="2309" width="11.7265625" bestFit="1" customWidth="1"/>
    <col min="2310" max="2310" width="6.26953125" bestFit="1" customWidth="1"/>
    <col min="2311" max="2311" width="26.6328125" bestFit="1" customWidth="1"/>
    <col min="2312" max="2560" width="9.453125" customWidth="1"/>
    <col min="2561" max="2561" width="33.26953125" bestFit="1" customWidth="1"/>
    <col min="2562" max="2562" width="27.81640625" bestFit="1" customWidth="1"/>
    <col min="2563" max="2563" width="14.08984375" bestFit="1" customWidth="1"/>
    <col min="2564" max="2564" width="7.7265625" bestFit="1" customWidth="1"/>
    <col min="2565" max="2565" width="11.7265625" bestFit="1" customWidth="1"/>
    <col min="2566" max="2566" width="6.26953125" bestFit="1" customWidth="1"/>
    <col min="2567" max="2567" width="26.6328125" bestFit="1" customWidth="1"/>
    <col min="2568" max="2816" width="9.453125" customWidth="1"/>
    <col min="2817" max="2817" width="33.26953125" bestFit="1" customWidth="1"/>
    <col min="2818" max="2818" width="27.81640625" bestFit="1" customWidth="1"/>
    <col min="2819" max="2819" width="14.08984375" bestFit="1" customWidth="1"/>
    <col min="2820" max="2820" width="7.7265625" bestFit="1" customWidth="1"/>
    <col min="2821" max="2821" width="11.7265625" bestFit="1" customWidth="1"/>
    <col min="2822" max="2822" width="6.26953125" bestFit="1" customWidth="1"/>
    <col min="2823" max="2823" width="26.6328125" bestFit="1" customWidth="1"/>
    <col min="2824" max="3072" width="9.453125" customWidth="1"/>
    <col min="3073" max="3073" width="33.26953125" bestFit="1" customWidth="1"/>
    <col min="3074" max="3074" width="27.81640625" bestFit="1" customWidth="1"/>
    <col min="3075" max="3075" width="14.08984375" bestFit="1" customWidth="1"/>
    <col min="3076" max="3076" width="7.7265625" bestFit="1" customWidth="1"/>
    <col min="3077" max="3077" width="11.7265625" bestFit="1" customWidth="1"/>
    <col min="3078" max="3078" width="6.26953125" bestFit="1" customWidth="1"/>
    <col min="3079" max="3079" width="26.6328125" bestFit="1" customWidth="1"/>
    <col min="3080" max="3328" width="9.453125" customWidth="1"/>
    <col min="3329" max="3329" width="33.26953125" bestFit="1" customWidth="1"/>
    <col min="3330" max="3330" width="27.81640625" bestFit="1" customWidth="1"/>
    <col min="3331" max="3331" width="14.08984375" bestFit="1" customWidth="1"/>
    <col min="3332" max="3332" width="7.7265625" bestFit="1" customWidth="1"/>
    <col min="3333" max="3333" width="11.7265625" bestFit="1" customWidth="1"/>
    <col min="3334" max="3334" width="6.26953125" bestFit="1" customWidth="1"/>
    <col min="3335" max="3335" width="26.6328125" bestFit="1" customWidth="1"/>
    <col min="3336" max="3584" width="9.453125" customWidth="1"/>
    <col min="3585" max="3585" width="33.26953125" bestFit="1" customWidth="1"/>
    <col min="3586" max="3586" width="27.81640625" bestFit="1" customWidth="1"/>
    <col min="3587" max="3587" width="14.08984375" bestFit="1" customWidth="1"/>
    <col min="3588" max="3588" width="7.7265625" bestFit="1" customWidth="1"/>
    <col min="3589" max="3589" width="11.7265625" bestFit="1" customWidth="1"/>
    <col min="3590" max="3590" width="6.26953125" bestFit="1" customWidth="1"/>
    <col min="3591" max="3591" width="26.6328125" bestFit="1" customWidth="1"/>
    <col min="3592" max="3840" width="9.453125" customWidth="1"/>
    <col min="3841" max="3841" width="33.26953125" bestFit="1" customWidth="1"/>
    <col min="3842" max="3842" width="27.81640625" bestFit="1" customWidth="1"/>
    <col min="3843" max="3843" width="14.08984375" bestFit="1" customWidth="1"/>
    <col min="3844" max="3844" width="7.7265625" bestFit="1" customWidth="1"/>
    <col min="3845" max="3845" width="11.7265625" bestFit="1" customWidth="1"/>
    <col min="3846" max="3846" width="6.26953125" bestFit="1" customWidth="1"/>
    <col min="3847" max="3847" width="26.6328125" bestFit="1" customWidth="1"/>
    <col min="3848" max="4096" width="9.453125" customWidth="1"/>
    <col min="4097" max="4097" width="33.26953125" bestFit="1" customWidth="1"/>
    <col min="4098" max="4098" width="27.81640625" bestFit="1" customWidth="1"/>
    <col min="4099" max="4099" width="14.08984375" bestFit="1" customWidth="1"/>
    <col min="4100" max="4100" width="7.7265625" bestFit="1" customWidth="1"/>
    <col min="4101" max="4101" width="11.7265625" bestFit="1" customWidth="1"/>
    <col min="4102" max="4102" width="6.26953125" bestFit="1" customWidth="1"/>
    <col min="4103" max="4103" width="26.6328125" bestFit="1" customWidth="1"/>
    <col min="4104" max="4352" width="9.453125" customWidth="1"/>
    <col min="4353" max="4353" width="33.26953125" bestFit="1" customWidth="1"/>
    <col min="4354" max="4354" width="27.81640625" bestFit="1" customWidth="1"/>
    <col min="4355" max="4355" width="14.08984375" bestFit="1" customWidth="1"/>
    <col min="4356" max="4356" width="7.7265625" bestFit="1" customWidth="1"/>
    <col min="4357" max="4357" width="11.7265625" bestFit="1" customWidth="1"/>
    <col min="4358" max="4358" width="6.26953125" bestFit="1" customWidth="1"/>
    <col min="4359" max="4359" width="26.6328125" bestFit="1" customWidth="1"/>
    <col min="4360" max="4608" width="9.453125" customWidth="1"/>
    <col min="4609" max="4609" width="33.26953125" bestFit="1" customWidth="1"/>
    <col min="4610" max="4610" width="27.81640625" bestFit="1" customWidth="1"/>
    <col min="4611" max="4611" width="14.08984375" bestFit="1" customWidth="1"/>
    <col min="4612" max="4612" width="7.7265625" bestFit="1" customWidth="1"/>
    <col min="4613" max="4613" width="11.7265625" bestFit="1" customWidth="1"/>
    <col min="4614" max="4614" width="6.26953125" bestFit="1" customWidth="1"/>
    <col min="4615" max="4615" width="26.6328125" bestFit="1" customWidth="1"/>
    <col min="4616" max="4864" width="9.453125" customWidth="1"/>
    <col min="4865" max="4865" width="33.26953125" bestFit="1" customWidth="1"/>
    <col min="4866" max="4866" width="27.81640625" bestFit="1" customWidth="1"/>
    <col min="4867" max="4867" width="14.08984375" bestFit="1" customWidth="1"/>
    <col min="4868" max="4868" width="7.7265625" bestFit="1" customWidth="1"/>
    <col min="4869" max="4869" width="11.7265625" bestFit="1" customWidth="1"/>
    <col min="4870" max="4870" width="6.26953125" bestFit="1" customWidth="1"/>
    <col min="4871" max="4871" width="26.6328125" bestFit="1" customWidth="1"/>
    <col min="4872" max="5120" width="9.453125" customWidth="1"/>
    <col min="5121" max="5121" width="33.26953125" bestFit="1" customWidth="1"/>
    <col min="5122" max="5122" width="27.81640625" bestFit="1" customWidth="1"/>
    <col min="5123" max="5123" width="14.08984375" bestFit="1" customWidth="1"/>
    <col min="5124" max="5124" width="7.7265625" bestFit="1" customWidth="1"/>
    <col min="5125" max="5125" width="11.7265625" bestFit="1" customWidth="1"/>
    <col min="5126" max="5126" width="6.26953125" bestFit="1" customWidth="1"/>
    <col min="5127" max="5127" width="26.6328125" bestFit="1" customWidth="1"/>
    <col min="5128" max="5376" width="9.453125" customWidth="1"/>
    <col min="5377" max="5377" width="33.26953125" bestFit="1" customWidth="1"/>
    <col min="5378" max="5378" width="27.81640625" bestFit="1" customWidth="1"/>
    <col min="5379" max="5379" width="14.08984375" bestFit="1" customWidth="1"/>
    <col min="5380" max="5380" width="7.7265625" bestFit="1" customWidth="1"/>
    <col min="5381" max="5381" width="11.7265625" bestFit="1" customWidth="1"/>
    <col min="5382" max="5382" width="6.26953125" bestFit="1" customWidth="1"/>
    <col min="5383" max="5383" width="26.6328125" bestFit="1" customWidth="1"/>
    <col min="5384" max="5632" width="9.453125" customWidth="1"/>
    <col min="5633" max="5633" width="33.26953125" bestFit="1" customWidth="1"/>
    <col min="5634" max="5634" width="27.81640625" bestFit="1" customWidth="1"/>
    <col min="5635" max="5635" width="14.08984375" bestFit="1" customWidth="1"/>
    <col min="5636" max="5636" width="7.7265625" bestFit="1" customWidth="1"/>
    <col min="5637" max="5637" width="11.7265625" bestFit="1" customWidth="1"/>
    <col min="5638" max="5638" width="6.26953125" bestFit="1" customWidth="1"/>
    <col min="5639" max="5639" width="26.6328125" bestFit="1" customWidth="1"/>
    <col min="5640" max="5888" width="9.453125" customWidth="1"/>
    <col min="5889" max="5889" width="33.26953125" bestFit="1" customWidth="1"/>
    <col min="5890" max="5890" width="27.81640625" bestFit="1" customWidth="1"/>
    <col min="5891" max="5891" width="14.08984375" bestFit="1" customWidth="1"/>
    <col min="5892" max="5892" width="7.7265625" bestFit="1" customWidth="1"/>
    <col min="5893" max="5893" width="11.7265625" bestFit="1" customWidth="1"/>
    <col min="5894" max="5894" width="6.26953125" bestFit="1" customWidth="1"/>
    <col min="5895" max="5895" width="26.6328125" bestFit="1" customWidth="1"/>
    <col min="5896" max="6144" width="9.453125" customWidth="1"/>
    <col min="6145" max="6145" width="33.26953125" bestFit="1" customWidth="1"/>
    <col min="6146" max="6146" width="27.81640625" bestFit="1" customWidth="1"/>
    <col min="6147" max="6147" width="14.08984375" bestFit="1" customWidth="1"/>
    <col min="6148" max="6148" width="7.7265625" bestFit="1" customWidth="1"/>
    <col min="6149" max="6149" width="11.7265625" bestFit="1" customWidth="1"/>
    <col min="6150" max="6150" width="6.26953125" bestFit="1" customWidth="1"/>
    <col min="6151" max="6151" width="26.6328125" bestFit="1" customWidth="1"/>
    <col min="6152" max="6400" width="9.453125" customWidth="1"/>
    <col min="6401" max="6401" width="33.26953125" bestFit="1" customWidth="1"/>
    <col min="6402" max="6402" width="27.81640625" bestFit="1" customWidth="1"/>
    <col min="6403" max="6403" width="14.08984375" bestFit="1" customWidth="1"/>
    <col min="6404" max="6404" width="7.7265625" bestFit="1" customWidth="1"/>
    <col min="6405" max="6405" width="11.7265625" bestFit="1" customWidth="1"/>
    <col min="6406" max="6406" width="6.26953125" bestFit="1" customWidth="1"/>
    <col min="6407" max="6407" width="26.6328125" bestFit="1" customWidth="1"/>
    <col min="6408" max="6656" width="9.453125" customWidth="1"/>
    <col min="6657" max="6657" width="33.26953125" bestFit="1" customWidth="1"/>
    <col min="6658" max="6658" width="27.81640625" bestFit="1" customWidth="1"/>
    <col min="6659" max="6659" width="14.08984375" bestFit="1" customWidth="1"/>
    <col min="6660" max="6660" width="7.7265625" bestFit="1" customWidth="1"/>
    <col min="6661" max="6661" width="11.7265625" bestFit="1" customWidth="1"/>
    <col min="6662" max="6662" width="6.26953125" bestFit="1" customWidth="1"/>
    <col min="6663" max="6663" width="26.6328125" bestFit="1" customWidth="1"/>
    <col min="6664" max="6912" width="9.453125" customWidth="1"/>
    <col min="6913" max="6913" width="33.26953125" bestFit="1" customWidth="1"/>
    <col min="6914" max="6914" width="27.81640625" bestFit="1" customWidth="1"/>
    <col min="6915" max="6915" width="14.08984375" bestFit="1" customWidth="1"/>
    <col min="6916" max="6916" width="7.7265625" bestFit="1" customWidth="1"/>
    <col min="6917" max="6917" width="11.7265625" bestFit="1" customWidth="1"/>
    <col min="6918" max="6918" width="6.26953125" bestFit="1" customWidth="1"/>
    <col min="6919" max="6919" width="26.6328125" bestFit="1" customWidth="1"/>
    <col min="6920" max="7168" width="9.453125" customWidth="1"/>
    <col min="7169" max="7169" width="33.26953125" bestFit="1" customWidth="1"/>
    <col min="7170" max="7170" width="27.81640625" bestFit="1" customWidth="1"/>
    <col min="7171" max="7171" width="14.08984375" bestFit="1" customWidth="1"/>
    <col min="7172" max="7172" width="7.7265625" bestFit="1" customWidth="1"/>
    <col min="7173" max="7173" width="11.7265625" bestFit="1" customWidth="1"/>
    <col min="7174" max="7174" width="6.26953125" bestFit="1" customWidth="1"/>
    <col min="7175" max="7175" width="26.6328125" bestFit="1" customWidth="1"/>
    <col min="7176" max="7424" width="9.453125" customWidth="1"/>
    <col min="7425" max="7425" width="33.26953125" bestFit="1" customWidth="1"/>
    <col min="7426" max="7426" width="27.81640625" bestFit="1" customWidth="1"/>
    <col min="7427" max="7427" width="14.08984375" bestFit="1" customWidth="1"/>
    <col min="7428" max="7428" width="7.7265625" bestFit="1" customWidth="1"/>
    <col min="7429" max="7429" width="11.7265625" bestFit="1" customWidth="1"/>
    <col min="7430" max="7430" width="6.26953125" bestFit="1" customWidth="1"/>
    <col min="7431" max="7431" width="26.6328125" bestFit="1" customWidth="1"/>
    <col min="7432" max="7680" width="9.453125" customWidth="1"/>
    <col min="7681" max="7681" width="33.26953125" bestFit="1" customWidth="1"/>
    <col min="7682" max="7682" width="27.81640625" bestFit="1" customWidth="1"/>
    <col min="7683" max="7683" width="14.08984375" bestFit="1" customWidth="1"/>
    <col min="7684" max="7684" width="7.7265625" bestFit="1" customWidth="1"/>
    <col min="7685" max="7685" width="11.7265625" bestFit="1" customWidth="1"/>
    <col min="7686" max="7686" width="6.26953125" bestFit="1" customWidth="1"/>
    <col min="7687" max="7687" width="26.6328125" bestFit="1" customWidth="1"/>
    <col min="7688" max="7936" width="9.453125" customWidth="1"/>
    <col min="7937" max="7937" width="33.26953125" bestFit="1" customWidth="1"/>
    <col min="7938" max="7938" width="27.81640625" bestFit="1" customWidth="1"/>
    <col min="7939" max="7939" width="14.08984375" bestFit="1" customWidth="1"/>
    <col min="7940" max="7940" width="7.7265625" bestFit="1" customWidth="1"/>
    <col min="7941" max="7941" width="11.7265625" bestFit="1" customWidth="1"/>
    <col min="7942" max="7942" width="6.26953125" bestFit="1" customWidth="1"/>
    <col min="7943" max="7943" width="26.6328125" bestFit="1" customWidth="1"/>
    <col min="7944" max="8192" width="9.453125" customWidth="1"/>
    <col min="8193" max="8193" width="33.26953125" bestFit="1" customWidth="1"/>
    <col min="8194" max="8194" width="27.81640625" bestFit="1" customWidth="1"/>
    <col min="8195" max="8195" width="14.08984375" bestFit="1" customWidth="1"/>
    <col min="8196" max="8196" width="7.7265625" bestFit="1" customWidth="1"/>
    <col min="8197" max="8197" width="11.7265625" bestFit="1" customWidth="1"/>
    <col min="8198" max="8198" width="6.26953125" bestFit="1" customWidth="1"/>
    <col min="8199" max="8199" width="26.6328125" bestFit="1" customWidth="1"/>
    <col min="8200" max="8448" width="9.453125" customWidth="1"/>
    <col min="8449" max="8449" width="33.26953125" bestFit="1" customWidth="1"/>
    <col min="8450" max="8450" width="27.81640625" bestFit="1" customWidth="1"/>
    <col min="8451" max="8451" width="14.08984375" bestFit="1" customWidth="1"/>
    <col min="8452" max="8452" width="7.7265625" bestFit="1" customWidth="1"/>
    <col min="8453" max="8453" width="11.7265625" bestFit="1" customWidth="1"/>
    <col min="8454" max="8454" width="6.26953125" bestFit="1" customWidth="1"/>
    <col min="8455" max="8455" width="26.6328125" bestFit="1" customWidth="1"/>
    <col min="8456" max="8704" width="9.453125" customWidth="1"/>
    <col min="8705" max="8705" width="33.26953125" bestFit="1" customWidth="1"/>
    <col min="8706" max="8706" width="27.81640625" bestFit="1" customWidth="1"/>
    <col min="8707" max="8707" width="14.08984375" bestFit="1" customWidth="1"/>
    <col min="8708" max="8708" width="7.7265625" bestFit="1" customWidth="1"/>
    <col min="8709" max="8709" width="11.7265625" bestFit="1" customWidth="1"/>
    <col min="8710" max="8710" width="6.26953125" bestFit="1" customWidth="1"/>
    <col min="8711" max="8711" width="26.6328125" bestFit="1" customWidth="1"/>
    <col min="8712" max="8960" width="9.453125" customWidth="1"/>
    <col min="8961" max="8961" width="33.26953125" bestFit="1" customWidth="1"/>
    <col min="8962" max="8962" width="27.81640625" bestFit="1" customWidth="1"/>
    <col min="8963" max="8963" width="14.08984375" bestFit="1" customWidth="1"/>
    <col min="8964" max="8964" width="7.7265625" bestFit="1" customWidth="1"/>
    <col min="8965" max="8965" width="11.7265625" bestFit="1" customWidth="1"/>
    <col min="8966" max="8966" width="6.26953125" bestFit="1" customWidth="1"/>
    <col min="8967" max="8967" width="26.6328125" bestFit="1" customWidth="1"/>
    <col min="8968" max="9216" width="9.453125" customWidth="1"/>
    <col min="9217" max="9217" width="33.26953125" bestFit="1" customWidth="1"/>
    <col min="9218" max="9218" width="27.81640625" bestFit="1" customWidth="1"/>
    <col min="9219" max="9219" width="14.08984375" bestFit="1" customWidth="1"/>
    <col min="9220" max="9220" width="7.7265625" bestFit="1" customWidth="1"/>
    <col min="9221" max="9221" width="11.7265625" bestFit="1" customWidth="1"/>
    <col min="9222" max="9222" width="6.26953125" bestFit="1" customWidth="1"/>
    <col min="9223" max="9223" width="26.6328125" bestFit="1" customWidth="1"/>
    <col min="9224" max="9472" width="9.453125" customWidth="1"/>
    <col min="9473" max="9473" width="33.26953125" bestFit="1" customWidth="1"/>
    <col min="9474" max="9474" width="27.81640625" bestFit="1" customWidth="1"/>
    <col min="9475" max="9475" width="14.08984375" bestFit="1" customWidth="1"/>
    <col min="9476" max="9476" width="7.7265625" bestFit="1" customWidth="1"/>
    <col min="9477" max="9477" width="11.7265625" bestFit="1" customWidth="1"/>
    <col min="9478" max="9478" width="6.26953125" bestFit="1" customWidth="1"/>
    <col min="9479" max="9479" width="26.6328125" bestFit="1" customWidth="1"/>
    <col min="9480" max="9728" width="9.453125" customWidth="1"/>
    <col min="9729" max="9729" width="33.26953125" bestFit="1" customWidth="1"/>
    <col min="9730" max="9730" width="27.81640625" bestFit="1" customWidth="1"/>
    <col min="9731" max="9731" width="14.08984375" bestFit="1" customWidth="1"/>
    <col min="9732" max="9732" width="7.7265625" bestFit="1" customWidth="1"/>
    <col min="9733" max="9733" width="11.7265625" bestFit="1" customWidth="1"/>
    <col min="9734" max="9734" width="6.26953125" bestFit="1" customWidth="1"/>
    <col min="9735" max="9735" width="26.6328125" bestFit="1" customWidth="1"/>
    <col min="9736" max="9984" width="9.453125" customWidth="1"/>
    <col min="9985" max="9985" width="33.26953125" bestFit="1" customWidth="1"/>
    <col min="9986" max="9986" width="27.81640625" bestFit="1" customWidth="1"/>
    <col min="9987" max="9987" width="14.08984375" bestFit="1" customWidth="1"/>
    <col min="9988" max="9988" width="7.7265625" bestFit="1" customWidth="1"/>
    <col min="9989" max="9989" width="11.7265625" bestFit="1" customWidth="1"/>
    <col min="9990" max="9990" width="6.26953125" bestFit="1" customWidth="1"/>
    <col min="9991" max="9991" width="26.6328125" bestFit="1" customWidth="1"/>
    <col min="9992" max="10240" width="9.453125" customWidth="1"/>
    <col min="10241" max="10241" width="33.26953125" bestFit="1" customWidth="1"/>
    <col min="10242" max="10242" width="27.81640625" bestFit="1" customWidth="1"/>
    <col min="10243" max="10243" width="14.08984375" bestFit="1" customWidth="1"/>
    <col min="10244" max="10244" width="7.7265625" bestFit="1" customWidth="1"/>
    <col min="10245" max="10245" width="11.7265625" bestFit="1" customWidth="1"/>
    <col min="10246" max="10246" width="6.26953125" bestFit="1" customWidth="1"/>
    <col min="10247" max="10247" width="26.6328125" bestFit="1" customWidth="1"/>
    <col min="10248" max="10496" width="9.453125" customWidth="1"/>
    <col min="10497" max="10497" width="33.26953125" bestFit="1" customWidth="1"/>
    <col min="10498" max="10498" width="27.81640625" bestFit="1" customWidth="1"/>
    <col min="10499" max="10499" width="14.08984375" bestFit="1" customWidth="1"/>
    <col min="10500" max="10500" width="7.7265625" bestFit="1" customWidth="1"/>
    <col min="10501" max="10501" width="11.7265625" bestFit="1" customWidth="1"/>
    <col min="10502" max="10502" width="6.26953125" bestFit="1" customWidth="1"/>
    <col min="10503" max="10503" width="26.6328125" bestFit="1" customWidth="1"/>
    <col min="10504" max="10752" width="9.453125" customWidth="1"/>
    <col min="10753" max="10753" width="33.26953125" bestFit="1" customWidth="1"/>
    <col min="10754" max="10754" width="27.81640625" bestFit="1" customWidth="1"/>
    <col min="10755" max="10755" width="14.08984375" bestFit="1" customWidth="1"/>
    <col min="10756" max="10756" width="7.7265625" bestFit="1" customWidth="1"/>
    <col min="10757" max="10757" width="11.7265625" bestFit="1" customWidth="1"/>
    <col min="10758" max="10758" width="6.26953125" bestFit="1" customWidth="1"/>
    <col min="10759" max="10759" width="26.6328125" bestFit="1" customWidth="1"/>
    <col min="10760" max="11008" width="9.453125" customWidth="1"/>
    <col min="11009" max="11009" width="33.26953125" bestFit="1" customWidth="1"/>
    <col min="11010" max="11010" width="27.81640625" bestFit="1" customWidth="1"/>
    <col min="11011" max="11011" width="14.08984375" bestFit="1" customWidth="1"/>
    <col min="11012" max="11012" width="7.7265625" bestFit="1" customWidth="1"/>
    <col min="11013" max="11013" width="11.7265625" bestFit="1" customWidth="1"/>
    <col min="11014" max="11014" width="6.26953125" bestFit="1" customWidth="1"/>
    <col min="11015" max="11015" width="26.6328125" bestFit="1" customWidth="1"/>
    <col min="11016" max="11264" width="9.453125" customWidth="1"/>
    <col min="11265" max="11265" width="33.26953125" bestFit="1" customWidth="1"/>
    <col min="11266" max="11266" width="27.81640625" bestFit="1" customWidth="1"/>
    <col min="11267" max="11267" width="14.08984375" bestFit="1" customWidth="1"/>
    <col min="11268" max="11268" width="7.7265625" bestFit="1" customWidth="1"/>
    <col min="11269" max="11269" width="11.7265625" bestFit="1" customWidth="1"/>
    <col min="11270" max="11270" width="6.26953125" bestFit="1" customWidth="1"/>
    <col min="11271" max="11271" width="26.6328125" bestFit="1" customWidth="1"/>
    <col min="11272" max="11520" width="9.453125" customWidth="1"/>
    <col min="11521" max="11521" width="33.26953125" bestFit="1" customWidth="1"/>
    <col min="11522" max="11522" width="27.81640625" bestFit="1" customWidth="1"/>
    <col min="11523" max="11523" width="14.08984375" bestFit="1" customWidth="1"/>
    <col min="11524" max="11524" width="7.7265625" bestFit="1" customWidth="1"/>
    <col min="11525" max="11525" width="11.7265625" bestFit="1" customWidth="1"/>
    <col min="11526" max="11526" width="6.26953125" bestFit="1" customWidth="1"/>
    <col min="11527" max="11527" width="26.6328125" bestFit="1" customWidth="1"/>
    <col min="11528" max="11776" width="9.453125" customWidth="1"/>
    <col min="11777" max="11777" width="33.26953125" bestFit="1" customWidth="1"/>
    <col min="11778" max="11778" width="27.81640625" bestFit="1" customWidth="1"/>
    <col min="11779" max="11779" width="14.08984375" bestFit="1" customWidth="1"/>
    <col min="11780" max="11780" width="7.7265625" bestFit="1" customWidth="1"/>
    <col min="11781" max="11781" width="11.7265625" bestFit="1" customWidth="1"/>
    <col min="11782" max="11782" width="6.26953125" bestFit="1" customWidth="1"/>
    <col min="11783" max="11783" width="26.6328125" bestFit="1" customWidth="1"/>
    <col min="11784" max="12032" width="9.453125" customWidth="1"/>
    <col min="12033" max="12033" width="33.26953125" bestFit="1" customWidth="1"/>
    <col min="12034" max="12034" width="27.81640625" bestFit="1" customWidth="1"/>
    <col min="12035" max="12035" width="14.08984375" bestFit="1" customWidth="1"/>
    <col min="12036" max="12036" width="7.7265625" bestFit="1" customWidth="1"/>
    <col min="12037" max="12037" width="11.7265625" bestFit="1" customWidth="1"/>
    <col min="12038" max="12038" width="6.26953125" bestFit="1" customWidth="1"/>
    <col min="12039" max="12039" width="26.6328125" bestFit="1" customWidth="1"/>
    <col min="12040" max="12288" width="9.453125" customWidth="1"/>
    <col min="12289" max="12289" width="33.26953125" bestFit="1" customWidth="1"/>
    <col min="12290" max="12290" width="27.81640625" bestFit="1" customWidth="1"/>
    <col min="12291" max="12291" width="14.08984375" bestFit="1" customWidth="1"/>
    <col min="12292" max="12292" width="7.7265625" bestFit="1" customWidth="1"/>
    <col min="12293" max="12293" width="11.7265625" bestFit="1" customWidth="1"/>
    <col min="12294" max="12294" width="6.26953125" bestFit="1" customWidth="1"/>
    <col min="12295" max="12295" width="26.6328125" bestFit="1" customWidth="1"/>
    <col min="12296" max="12544" width="9.453125" customWidth="1"/>
    <col min="12545" max="12545" width="33.26953125" bestFit="1" customWidth="1"/>
    <col min="12546" max="12546" width="27.81640625" bestFit="1" customWidth="1"/>
    <col min="12547" max="12547" width="14.08984375" bestFit="1" customWidth="1"/>
    <col min="12548" max="12548" width="7.7265625" bestFit="1" customWidth="1"/>
    <col min="12549" max="12549" width="11.7265625" bestFit="1" customWidth="1"/>
    <col min="12550" max="12550" width="6.26953125" bestFit="1" customWidth="1"/>
    <col min="12551" max="12551" width="26.6328125" bestFit="1" customWidth="1"/>
    <col min="12552" max="12800" width="9.453125" customWidth="1"/>
    <col min="12801" max="12801" width="33.26953125" bestFit="1" customWidth="1"/>
    <col min="12802" max="12802" width="27.81640625" bestFit="1" customWidth="1"/>
    <col min="12803" max="12803" width="14.08984375" bestFit="1" customWidth="1"/>
    <col min="12804" max="12804" width="7.7265625" bestFit="1" customWidth="1"/>
    <col min="12805" max="12805" width="11.7265625" bestFit="1" customWidth="1"/>
    <col min="12806" max="12806" width="6.26953125" bestFit="1" customWidth="1"/>
    <col min="12807" max="12807" width="26.6328125" bestFit="1" customWidth="1"/>
    <col min="12808" max="13056" width="9.453125" customWidth="1"/>
    <col min="13057" max="13057" width="33.26953125" bestFit="1" customWidth="1"/>
    <col min="13058" max="13058" width="27.81640625" bestFit="1" customWidth="1"/>
    <col min="13059" max="13059" width="14.08984375" bestFit="1" customWidth="1"/>
    <col min="13060" max="13060" width="7.7265625" bestFit="1" customWidth="1"/>
    <col min="13061" max="13061" width="11.7265625" bestFit="1" customWidth="1"/>
    <col min="13062" max="13062" width="6.26953125" bestFit="1" customWidth="1"/>
    <col min="13063" max="13063" width="26.6328125" bestFit="1" customWidth="1"/>
    <col min="13064" max="13312" width="9.453125" customWidth="1"/>
    <col min="13313" max="13313" width="33.26953125" bestFit="1" customWidth="1"/>
    <col min="13314" max="13314" width="27.81640625" bestFit="1" customWidth="1"/>
    <col min="13315" max="13315" width="14.08984375" bestFit="1" customWidth="1"/>
    <col min="13316" max="13316" width="7.7265625" bestFit="1" customWidth="1"/>
    <col min="13317" max="13317" width="11.7265625" bestFit="1" customWidth="1"/>
    <col min="13318" max="13318" width="6.26953125" bestFit="1" customWidth="1"/>
    <col min="13319" max="13319" width="26.6328125" bestFit="1" customWidth="1"/>
    <col min="13320" max="13568" width="9.453125" customWidth="1"/>
    <col min="13569" max="13569" width="33.26953125" bestFit="1" customWidth="1"/>
    <col min="13570" max="13570" width="27.81640625" bestFit="1" customWidth="1"/>
    <col min="13571" max="13571" width="14.08984375" bestFit="1" customWidth="1"/>
    <col min="13572" max="13572" width="7.7265625" bestFit="1" customWidth="1"/>
    <col min="13573" max="13573" width="11.7265625" bestFit="1" customWidth="1"/>
    <col min="13574" max="13574" width="6.26953125" bestFit="1" customWidth="1"/>
    <col min="13575" max="13575" width="26.6328125" bestFit="1" customWidth="1"/>
    <col min="13576" max="13824" width="9.453125" customWidth="1"/>
    <col min="13825" max="13825" width="33.26953125" bestFit="1" customWidth="1"/>
    <col min="13826" max="13826" width="27.81640625" bestFit="1" customWidth="1"/>
    <col min="13827" max="13827" width="14.08984375" bestFit="1" customWidth="1"/>
    <col min="13828" max="13828" width="7.7265625" bestFit="1" customWidth="1"/>
    <col min="13829" max="13829" width="11.7265625" bestFit="1" customWidth="1"/>
    <col min="13830" max="13830" width="6.26953125" bestFit="1" customWidth="1"/>
    <col min="13831" max="13831" width="26.6328125" bestFit="1" customWidth="1"/>
    <col min="13832" max="14080" width="9.453125" customWidth="1"/>
    <col min="14081" max="14081" width="33.26953125" bestFit="1" customWidth="1"/>
    <col min="14082" max="14082" width="27.81640625" bestFit="1" customWidth="1"/>
    <col min="14083" max="14083" width="14.08984375" bestFit="1" customWidth="1"/>
    <col min="14084" max="14084" width="7.7265625" bestFit="1" customWidth="1"/>
    <col min="14085" max="14085" width="11.7265625" bestFit="1" customWidth="1"/>
    <col min="14086" max="14086" width="6.26953125" bestFit="1" customWidth="1"/>
    <col min="14087" max="14087" width="26.6328125" bestFit="1" customWidth="1"/>
    <col min="14088" max="14336" width="9.453125" customWidth="1"/>
    <col min="14337" max="14337" width="33.26953125" bestFit="1" customWidth="1"/>
    <col min="14338" max="14338" width="27.81640625" bestFit="1" customWidth="1"/>
    <col min="14339" max="14339" width="14.08984375" bestFit="1" customWidth="1"/>
    <col min="14340" max="14340" width="7.7265625" bestFit="1" customWidth="1"/>
    <col min="14341" max="14341" width="11.7265625" bestFit="1" customWidth="1"/>
    <col min="14342" max="14342" width="6.26953125" bestFit="1" customWidth="1"/>
    <col min="14343" max="14343" width="26.6328125" bestFit="1" customWidth="1"/>
    <col min="14344" max="14592" width="9.453125" customWidth="1"/>
    <col min="14593" max="14593" width="33.26953125" bestFit="1" customWidth="1"/>
    <col min="14594" max="14594" width="27.81640625" bestFit="1" customWidth="1"/>
    <col min="14595" max="14595" width="14.08984375" bestFit="1" customWidth="1"/>
    <col min="14596" max="14596" width="7.7265625" bestFit="1" customWidth="1"/>
    <col min="14597" max="14597" width="11.7265625" bestFit="1" customWidth="1"/>
    <col min="14598" max="14598" width="6.26953125" bestFit="1" customWidth="1"/>
    <col min="14599" max="14599" width="26.6328125" bestFit="1" customWidth="1"/>
    <col min="14600" max="14848" width="9.453125" customWidth="1"/>
    <col min="14849" max="14849" width="33.26953125" bestFit="1" customWidth="1"/>
    <col min="14850" max="14850" width="27.81640625" bestFit="1" customWidth="1"/>
    <col min="14851" max="14851" width="14.08984375" bestFit="1" customWidth="1"/>
    <col min="14852" max="14852" width="7.7265625" bestFit="1" customWidth="1"/>
    <col min="14853" max="14853" width="11.7265625" bestFit="1" customWidth="1"/>
    <col min="14854" max="14854" width="6.26953125" bestFit="1" customWidth="1"/>
    <col min="14855" max="14855" width="26.6328125" bestFit="1" customWidth="1"/>
    <col min="14856" max="15104" width="9.453125" customWidth="1"/>
    <col min="15105" max="15105" width="33.26953125" bestFit="1" customWidth="1"/>
    <col min="15106" max="15106" width="27.81640625" bestFit="1" customWidth="1"/>
    <col min="15107" max="15107" width="14.08984375" bestFit="1" customWidth="1"/>
    <col min="15108" max="15108" width="7.7265625" bestFit="1" customWidth="1"/>
    <col min="15109" max="15109" width="11.7265625" bestFit="1" customWidth="1"/>
    <col min="15110" max="15110" width="6.26953125" bestFit="1" customWidth="1"/>
    <col min="15111" max="15111" width="26.6328125" bestFit="1" customWidth="1"/>
    <col min="15112" max="15360" width="9.453125" customWidth="1"/>
    <col min="15361" max="15361" width="33.26953125" bestFit="1" customWidth="1"/>
    <col min="15362" max="15362" width="27.81640625" bestFit="1" customWidth="1"/>
    <col min="15363" max="15363" width="14.08984375" bestFit="1" customWidth="1"/>
    <col min="15364" max="15364" width="7.7265625" bestFit="1" customWidth="1"/>
    <col min="15365" max="15365" width="11.7265625" bestFit="1" customWidth="1"/>
    <col min="15366" max="15366" width="6.26953125" bestFit="1" customWidth="1"/>
    <col min="15367" max="15367" width="26.6328125" bestFit="1" customWidth="1"/>
    <col min="15368" max="15616" width="9.453125" customWidth="1"/>
    <col min="15617" max="15617" width="33.26953125" bestFit="1" customWidth="1"/>
    <col min="15618" max="15618" width="27.81640625" bestFit="1" customWidth="1"/>
    <col min="15619" max="15619" width="14.08984375" bestFit="1" customWidth="1"/>
    <col min="15620" max="15620" width="7.7265625" bestFit="1" customWidth="1"/>
    <col min="15621" max="15621" width="11.7265625" bestFit="1" customWidth="1"/>
    <col min="15622" max="15622" width="6.26953125" bestFit="1" customWidth="1"/>
    <col min="15623" max="15623" width="26.6328125" bestFit="1" customWidth="1"/>
    <col min="15624" max="15872" width="9.453125" customWidth="1"/>
    <col min="15873" max="15873" width="33.26953125" bestFit="1" customWidth="1"/>
    <col min="15874" max="15874" width="27.81640625" bestFit="1" customWidth="1"/>
    <col min="15875" max="15875" width="14.08984375" bestFit="1" customWidth="1"/>
    <col min="15876" max="15876" width="7.7265625" bestFit="1" customWidth="1"/>
    <col min="15877" max="15877" width="11.7265625" bestFit="1" customWidth="1"/>
    <col min="15878" max="15878" width="6.26953125" bestFit="1" customWidth="1"/>
    <col min="15879" max="15879" width="26.6328125" bestFit="1" customWidth="1"/>
    <col min="15880" max="16128" width="9.453125" customWidth="1"/>
    <col min="16129" max="16129" width="33.26953125" bestFit="1" customWidth="1"/>
    <col min="16130" max="16130" width="27.81640625" bestFit="1" customWidth="1"/>
    <col min="16131" max="16131" width="14.08984375" bestFit="1" customWidth="1"/>
    <col min="16132" max="16132" width="7.7265625" bestFit="1" customWidth="1"/>
    <col min="16133" max="16133" width="11.7265625" bestFit="1" customWidth="1"/>
    <col min="16134" max="16134" width="6.26953125" bestFit="1" customWidth="1"/>
    <col min="16135" max="16135" width="26.6328125" bestFit="1" customWidth="1"/>
    <col min="16136" max="16384" width="9.453125" customWidth="1"/>
  </cols>
  <sheetData>
    <row r="1" spans="1:6" x14ac:dyDescent="0.25">
      <c r="A1" s="91" t="s">
        <v>682</v>
      </c>
      <c r="B1" s="92" t="s">
        <v>671</v>
      </c>
      <c r="C1" s="92" t="s">
        <v>672</v>
      </c>
      <c r="D1" s="93" t="s">
        <v>683</v>
      </c>
      <c r="E1" s="92" t="s">
        <v>673</v>
      </c>
      <c r="F1" s="94" t="s">
        <v>489</v>
      </c>
    </row>
    <row r="2" spans="1:6" x14ac:dyDescent="0.25">
      <c r="A2" s="92"/>
      <c r="B2" s="92"/>
      <c r="C2" s="92"/>
      <c r="D2" s="95"/>
      <c r="E2" s="95"/>
      <c r="F2" s="96"/>
    </row>
    <row r="3" spans="1:6" x14ac:dyDescent="0.25">
      <c r="A3" s="92"/>
      <c r="B3" s="92"/>
      <c r="C3" s="92"/>
      <c r="D3" s="95"/>
      <c r="E3" s="95"/>
      <c r="F3" s="96"/>
    </row>
    <row r="4" spans="1:6" x14ac:dyDescent="0.25">
      <c r="A4" s="92"/>
      <c r="B4" s="92"/>
      <c r="C4" s="92"/>
      <c r="D4" s="95"/>
      <c r="E4" s="95"/>
      <c r="F4" s="96"/>
    </row>
    <row r="5" spans="1:6" x14ac:dyDescent="0.25">
      <c r="A5" s="92"/>
      <c r="B5" s="92"/>
      <c r="C5" s="92"/>
      <c r="D5" s="95"/>
      <c r="E5" s="95"/>
      <c r="F5" s="96"/>
    </row>
    <row r="6" spans="1:6" x14ac:dyDescent="0.25">
      <c r="A6" s="92"/>
      <c r="B6" s="92"/>
      <c r="C6" s="92"/>
      <c r="D6" s="95"/>
      <c r="E6" s="95"/>
      <c r="F6" s="96"/>
    </row>
    <row r="7" spans="1:6" x14ac:dyDescent="0.25">
      <c r="A7" s="92"/>
      <c r="B7" s="92"/>
      <c r="C7" s="92"/>
      <c r="D7" s="95"/>
      <c r="E7" s="95"/>
      <c r="F7" s="96"/>
    </row>
    <row r="8" spans="1:6" x14ac:dyDescent="0.25">
      <c r="A8" s="92"/>
      <c r="B8" s="92"/>
      <c r="C8" s="92"/>
      <c r="D8" s="95"/>
      <c r="E8" s="95"/>
      <c r="F8" s="96"/>
    </row>
    <row r="9" spans="1:6" x14ac:dyDescent="0.25">
      <c r="A9" s="92"/>
      <c r="B9" s="92"/>
      <c r="C9" s="92"/>
      <c r="D9" s="95"/>
      <c r="E9" s="95"/>
      <c r="F9" s="96"/>
    </row>
    <row r="10" spans="1:6" x14ac:dyDescent="0.25">
      <c r="A10" s="92"/>
      <c r="B10" s="92"/>
      <c r="C10" s="92"/>
      <c r="D10" s="95"/>
      <c r="E10" s="95"/>
      <c r="F10" s="96"/>
    </row>
    <row r="11" spans="1:6" x14ac:dyDescent="0.25">
      <c r="A11" s="92"/>
      <c r="B11" s="92"/>
      <c r="C11" s="92"/>
      <c r="D11" s="95"/>
      <c r="E11" s="95"/>
      <c r="F11" s="96"/>
    </row>
    <row r="12" spans="1:6" x14ac:dyDescent="0.25">
      <c r="A12" s="92"/>
      <c r="B12" s="92"/>
      <c r="C12" s="92"/>
      <c r="D12" s="95"/>
      <c r="E12" s="95"/>
      <c r="F12" s="96"/>
    </row>
    <row r="13" spans="1:6" x14ac:dyDescent="0.25">
      <c r="A13" s="92"/>
      <c r="B13" s="92"/>
      <c r="C13" s="92"/>
      <c r="D13" s="95"/>
      <c r="E13" s="95"/>
      <c r="F13" s="96"/>
    </row>
    <row r="14" spans="1:6" x14ac:dyDescent="0.25">
      <c r="A14" s="92"/>
      <c r="B14" s="92"/>
      <c r="C14" s="92"/>
      <c r="D14" s="95"/>
      <c r="E14" s="95"/>
      <c r="F14" s="96"/>
    </row>
    <row r="15" spans="1:6" x14ac:dyDescent="0.25">
      <c r="A15" s="92"/>
      <c r="B15" s="92"/>
      <c r="C15" s="92"/>
      <c r="D15" s="95"/>
      <c r="E15" s="95"/>
      <c r="F15" s="96"/>
    </row>
    <row r="16" spans="1:6" x14ac:dyDescent="0.25">
      <c r="A16" s="92"/>
      <c r="B16" s="92"/>
      <c r="C16" s="92"/>
      <c r="D16" s="95"/>
      <c r="E16" s="95"/>
      <c r="F16" s="96"/>
    </row>
    <row r="17" spans="1:6" x14ac:dyDescent="0.25">
      <c r="A17" s="92"/>
      <c r="B17" s="92"/>
      <c r="C17" s="92"/>
      <c r="D17" s="95"/>
      <c r="E17" s="95"/>
      <c r="F17" s="96"/>
    </row>
    <row r="18" spans="1:6" x14ac:dyDescent="0.25">
      <c r="A18" s="92"/>
      <c r="B18" s="92"/>
      <c r="C18" s="92"/>
      <c r="D18" s="95"/>
      <c r="E18" s="95"/>
      <c r="F18" s="96"/>
    </row>
    <row r="19" spans="1:6" x14ac:dyDescent="0.25">
      <c r="A19" s="92"/>
      <c r="B19" s="92"/>
      <c r="C19" s="92"/>
      <c r="D19" s="95"/>
      <c r="E19" s="95"/>
      <c r="F19" s="96"/>
    </row>
    <row r="20" spans="1:6" x14ac:dyDescent="0.25">
      <c r="A20" s="92"/>
      <c r="B20" s="92"/>
      <c r="C20" s="92"/>
      <c r="D20" s="95"/>
      <c r="E20" s="95"/>
      <c r="F20" s="96"/>
    </row>
    <row r="21" spans="1:6" x14ac:dyDescent="0.25">
      <c r="A21" s="92"/>
      <c r="B21" s="92"/>
      <c r="C21" s="92"/>
      <c r="D21" s="95"/>
      <c r="E21" s="95"/>
      <c r="F21" s="96"/>
    </row>
    <row r="22" spans="1:6" x14ac:dyDescent="0.25">
      <c r="A22" s="92"/>
      <c r="B22" s="92"/>
      <c r="C22" s="92"/>
      <c r="D22" s="95"/>
      <c r="E22" s="95"/>
      <c r="F22" s="96"/>
    </row>
    <row r="23" spans="1:6" x14ac:dyDescent="0.25">
      <c r="A23" s="92"/>
      <c r="B23" s="92"/>
      <c r="C23" s="92"/>
      <c r="D23" s="95"/>
      <c r="E23" s="95"/>
      <c r="F23" s="96"/>
    </row>
    <row r="24" spans="1:6" x14ac:dyDescent="0.25">
      <c r="A24" s="92"/>
      <c r="B24" s="92"/>
      <c r="C24" s="92"/>
      <c r="D24" s="95"/>
      <c r="E24" s="95"/>
      <c r="F24" s="96"/>
    </row>
    <row r="25" spans="1:6" x14ac:dyDescent="0.25">
      <c r="A25" s="92"/>
      <c r="B25" s="92"/>
      <c r="C25" s="92"/>
      <c r="D25" s="95"/>
      <c r="E25" s="95"/>
      <c r="F25" s="96"/>
    </row>
    <row r="26" spans="1:6" x14ac:dyDescent="0.25">
      <c r="A26" s="92"/>
      <c r="B26" s="92"/>
      <c r="C26" s="92"/>
      <c r="D26" s="95"/>
      <c r="E26" s="95"/>
      <c r="F26" s="96"/>
    </row>
    <row r="27" spans="1:6" x14ac:dyDescent="0.25">
      <c r="A27" s="92"/>
      <c r="B27" s="92"/>
      <c r="C27" s="92"/>
      <c r="D27" s="95"/>
      <c r="E27" s="95"/>
      <c r="F27" s="96"/>
    </row>
    <row r="28" spans="1:6" x14ac:dyDescent="0.25">
      <c r="A28" s="92"/>
      <c r="B28" s="92"/>
      <c r="C28" s="92"/>
      <c r="D28" s="95"/>
      <c r="E28" s="95"/>
      <c r="F28" s="96"/>
    </row>
    <row r="29" spans="1:6" x14ac:dyDescent="0.25">
      <c r="A29" s="92"/>
      <c r="B29" s="92"/>
      <c r="C29" s="92"/>
      <c r="D29" s="95"/>
      <c r="E29" s="95"/>
      <c r="F29" s="96"/>
    </row>
    <row r="30" spans="1:6" x14ac:dyDescent="0.25">
      <c r="A30" s="92"/>
      <c r="B30" s="92"/>
      <c r="C30" s="92"/>
      <c r="D30" s="95"/>
      <c r="E30" s="95"/>
      <c r="F30" s="96"/>
    </row>
    <row r="31" spans="1:6" x14ac:dyDescent="0.25">
      <c r="A31" s="92"/>
      <c r="B31" s="92"/>
      <c r="C31" s="92"/>
      <c r="D31" s="95"/>
      <c r="E31" s="95"/>
      <c r="F31" s="96"/>
    </row>
    <row r="32" spans="1:6" x14ac:dyDescent="0.25">
      <c r="A32" s="92"/>
      <c r="B32" s="92"/>
      <c r="C32" s="92"/>
      <c r="D32" s="95"/>
      <c r="E32" s="95"/>
      <c r="F32" s="96"/>
    </row>
    <row r="33" spans="1:6" x14ac:dyDescent="0.25">
      <c r="A33" s="92"/>
      <c r="B33" s="92"/>
      <c r="C33" s="92"/>
      <c r="D33" s="95"/>
      <c r="E33" s="95"/>
      <c r="F33" s="96"/>
    </row>
    <row r="34" spans="1:6" x14ac:dyDescent="0.25">
      <c r="A34" s="92"/>
      <c r="B34" s="92"/>
      <c r="C34" s="92"/>
      <c r="D34" s="95"/>
      <c r="E34" s="95"/>
      <c r="F34" s="96"/>
    </row>
    <row r="35" spans="1:6" x14ac:dyDescent="0.25">
      <c r="A35" s="92"/>
      <c r="B35" s="92"/>
      <c r="C35" s="92"/>
      <c r="D35" s="95"/>
      <c r="E35" s="95"/>
      <c r="F35" s="96"/>
    </row>
    <row r="36" spans="1:6" x14ac:dyDescent="0.25">
      <c r="A36" s="92"/>
      <c r="B36" s="92"/>
      <c r="C36" s="92"/>
      <c r="D36" s="95"/>
      <c r="E36" s="95"/>
      <c r="F36" s="96"/>
    </row>
    <row r="37" spans="1:6" x14ac:dyDescent="0.25">
      <c r="A37" s="92"/>
      <c r="B37" s="92"/>
      <c r="C37" s="92"/>
      <c r="D37" s="95"/>
      <c r="E37" s="95"/>
      <c r="F37" s="96"/>
    </row>
    <row r="38" spans="1:6" x14ac:dyDescent="0.25">
      <c r="A38" s="92"/>
      <c r="B38" s="92"/>
      <c r="C38" s="92"/>
      <c r="D38" s="95"/>
      <c r="E38" s="95"/>
      <c r="F38" s="96"/>
    </row>
    <row r="39" spans="1:6" x14ac:dyDescent="0.25">
      <c r="A39" s="92"/>
      <c r="B39" s="92"/>
      <c r="C39" s="92"/>
      <c r="D39" s="95"/>
      <c r="E39" s="95"/>
      <c r="F39" s="96"/>
    </row>
    <row r="40" spans="1:6" x14ac:dyDescent="0.25">
      <c r="A40" s="92"/>
      <c r="B40" s="92"/>
      <c r="C40" s="92"/>
      <c r="D40" s="95"/>
      <c r="E40" s="95"/>
      <c r="F40" s="96"/>
    </row>
    <row r="41" spans="1:6" x14ac:dyDescent="0.25">
      <c r="A41" s="92"/>
      <c r="B41" s="92"/>
      <c r="C41" s="92"/>
      <c r="D41" s="95"/>
      <c r="E41" s="95"/>
      <c r="F41" s="96"/>
    </row>
    <row r="42" spans="1:6" x14ac:dyDescent="0.25">
      <c r="A42" s="92"/>
      <c r="B42" s="92"/>
      <c r="C42" s="92"/>
      <c r="D42" s="95"/>
      <c r="E42" s="95"/>
      <c r="F42" s="96"/>
    </row>
    <row r="43" spans="1:6" x14ac:dyDescent="0.25">
      <c r="A43" s="92"/>
      <c r="B43" s="92"/>
      <c r="C43" s="92"/>
      <c r="D43" s="95"/>
      <c r="E43" s="95"/>
      <c r="F43" s="96"/>
    </row>
    <row r="44" spans="1:6" x14ac:dyDescent="0.25">
      <c r="A44" s="92"/>
      <c r="B44" s="92"/>
      <c r="C44" s="92"/>
      <c r="D44" s="95"/>
      <c r="E44" s="95"/>
      <c r="F44" s="96"/>
    </row>
    <row r="45" spans="1:6" x14ac:dyDescent="0.25">
      <c r="A45" s="92"/>
      <c r="B45" s="92"/>
      <c r="C45" s="92"/>
      <c r="D45" s="95"/>
      <c r="E45" s="95"/>
      <c r="F45" s="96"/>
    </row>
    <row r="46" spans="1:6" x14ac:dyDescent="0.25">
      <c r="A46" s="92"/>
      <c r="B46" s="92"/>
      <c r="C46" s="92"/>
      <c r="D46" s="95"/>
      <c r="E46" s="95"/>
      <c r="F46" s="96"/>
    </row>
    <row r="47" spans="1:6" x14ac:dyDescent="0.25">
      <c r="A47" s="92"/>
      <c r="B47" s="92"/>
      <c r="C47" s="92"/>
      <c r="D47" s="95"/>
      <c r="E47" s="95"/>
      <c r="F47" s="96"/>
    </row>
    <row r="48" spans="1:6" x14ac:dyDescent="0.25">
      <c r="A48" s="92"/>
      <c r="B48" s="92"/>
      <c r="C48" s="92"/>
      <c r="D48" s="95"/>
      <c r="E48" s="95"/>
      <c r="F48" s="96"/>
    </row>
    <row r="49" spans="1:8" x14ac:dyDescent="0.25">
      <c r="A49" s="92"/>
      <c r="B49" s="92"/>
      <c r="C49" s="92"/>
      <c r="D49" s="95"/>
      <c r="E49" s="95"/>
      <c r="F49" s="96"/>
    </row>
    <row r="50" spans="1:8" x14ac:dyDescent="0.25">
      <c r="A50" s="92"/>
      <c r="B50" s="92"/>
      <c r="C50" s="92"/>
      <c r="D50" s="95"/>
      <c r="E50" s="95"/>
      <c r="F50" s="96"/>
    </row>
    <row r="51" spans="1:8" x14ac:dyDescent="0.25">
      <c r="A51" s="92"/>
      <c r="B51" s="92"/>
      <c r="C51" s="92"/>
      <c r="D51" s="95"/>
      <c r="E51" s="95"/>
      <c r="F51" s="96"/>
    </row>
    <row r="52" spans="1:8" x14ac:dyDescent="0.25">
      <c r="A52" s="92"/>
      <c r="B52" s="92"/>
      <c r="C52" s="92"/>
      <c r="D52" s="95"/>
      <c r="E52" s="95"/>
      <c r="F52" s="96"/>
    </row>
    <row r="53" spans="1:8" x14ac:dyDescent="0.25">
      <c r="A53" s="92"/>
      <c r="B53" s="92"/>
      <c r="C53" s="92"/>
      <c r="D53" s="95"/>
      <c r="E53" s="95"/>
      <c r="F53" s="96"/>
    </row>
    <row r="54" spans="1:8" x14ac:dyDescent="0.25">
      <c r="A54" s="92"/>
      <c r="B54" s="92"/>
      <c r="C54" s="92"/>
      <c r="D54" s="95"/>
      <c r="E54" s="95"/>
      <c r="F54" s="96"/>
    </row>
    <row r="55" spans="1:8" x14ac:dyDescent="0.25">
      <c r="A55" s="92"/>
      <c r="B55" s="92"/>
      <c r="C55" s="92"/>
      <c r="D55" s="95"/>
      <c r="E55" s="95"/>
      <c r="F55" s="96"/>
    </row>
    <row r="56" spans="1:8" x14ac:dyDescent="0.25">
      <c r="A56" s="92"/>
      <c r="B56" s="92"/>
      <c r="C56" s="92"/>
      <c r="D56" s="95"/>
      <c r="E56" s="95"/>
      <c r="F56" s="96"/>
    </row>
    <row r="57" spans="1:8" x14ac:dyDescent="0.25">
      <c r="A57" s="92"/>
      <c r="B57" s="92"/>
      <c r="C57" s="92"/>
      <c r="D57" s="95"/>
      <c r="E57" s="95"/>
      <c r="F57" s="96"/>
    </row>
    <row r="58" spans="1:8" x14ac:dyDescent="0.25">
      <c r="A58" s="92"/>
      <c r="B58" s="92"/>
      <c r="C58" s="92"/>
      <c r="D58" s="95"/>
      <c r="E58" s="95"/>
      <c r="F58" s="96"/>
    </row>
    <row r="59" spans="1:8" x14ac:dyDescent="0.25">
      <c r="A59" s="92"/>
      <c r="B59" s="92"/>
      <c r="C59" s="92"/>
      <c r="D59" s="95"/>
      <c r="E59" s="95"/>
      <c r="F59" s="96"/>
    </row>
    <row r="60" spans="1:8" x14ac:dyDescent="0.25">
      <c r="A60" s="92"/>
      <c r="B60" s="92"/>
      <c r="C60" s="92"/>
      <c r="D60" s="95"/>
      <c r="E60" s="95"/>
      <c r="F60" s="96"/>
    </row>
    <row r="61" spans="1:8" x14ac:dyDescent="0.25">
      <c r="A61" s="92"/>
      <c r="B61" s="92"/>
      <c r="C61" s="92"/>
      <c r="D61" s="95"/>
      <c r="E61" s="95"/>
      <c r="F61" s="96"/>
    </row>
    <row r="62" spans="1:8" x14ac:dyDescent="0.25">
      <c r="A62" s="92"/>
      <c r="B62" s="92"/>
      <c r="C62" s="92"/>
      <c r="D62" s="95"/>
      <c r="E62" s="95"/>
      <c r="F62" s="96"/>
    </row>
    <row r="63" spans="1:8" x14ac:dyDescent="0.25">
      <c r="B63" s="97"/>
      <c r="C63" s="98"/>
      <c r="D63" s="103"/>
      <c r="E63" s="103"/>
      <c r="F63" s="103"/>
    </row>
    <row r="64" spans="1:8" x14ac:dyDescent="0.25">
      <c r="A64" s="99"/>
      <c r="B64" s="100"/>
      <c r="C64" s="101"/>
      <c r="D64" s="99"/>
      <c r="E64" s="100"/>
      <c r="F64" s="99"/>
      <c r="G64" s="100"/>
      <c r="H64" s="102"/>
    </row>
  </sheetData>
  <pageMargins left="0.19719757252565651" right="0.19719757252565651" top="0.31523837298115509" bottom="0.19719757252565651" header="0" footer="0"/>
  <pageSetup paperSize="9" orientation="landscape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4960-C3F4-4AEC-84EB-E1D485D00AFB}">
  <dimension ref="B1:BC179"/>
  <sheetViews>
    <sheetView zoomScale="25" zoomScaleNormal="25" workbookViewId="0">
      <pane xSplit="3" ySplit="3" topLeftCell="D145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8.08984375" defaultRowHeight="40.200000000000003" x14ac:dyDescent="1"/>
  <cols>
    <col min="1" max="1" width="8.08984375" style="171"/>
    <col min="2" max="2" width="20.08984375" style="188" customWidth="1"/>
    <col min="3" max="3" width="70" style="186" bestFit="1" customWidth="1"/>
    <col min="4" max="52" width="13" style="189" customWidth="1"/>
    <col min="53" max="53" width="17.81640625" style="190" customWidth="1"/>
    <col min="54" max="55" width="25.7265625" style="171" customWidth="1"/>
    <col min="56" max="16384" width="8.08984375" style="171"/>
  </cols>
  <sheetData>
    <row r="1" spans="2:55" ht="68.400000000000006" x14ac:dyDescent="1">
      <c r="B1" s="205" t="s">
        <v>884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</row>
    <row r="2" spans="2:55" ht="49.95" customHeight="1" x14ac:dyDescent="1">
      <c r="B2" s="207" t="s">
        <v>0</v>
      </c>
      <c r="C2" s="207" t="s">
        <v>678</v>
      </c>
      <c r="D2" s="200" t="s">
        <v>689</v>
      </c>
      <c r="E2" s="201"/>
      <c r="F2" s="201"/>
      <c r="G2" s="202"/>
      <c r="H2" s="200" t="s">
        <v>690</v>
      </c>
      <c r="I2" s="201"/>
      <c r="J2" s="201"/>
      <c r="K2" s="202"/>
      <c r="L2" s="200" t="s">
        <v>691</v>
      </c>
      <c r="M2" s="201"/>
      <c r="N2" s="201"/>
      <c r="O2" s="202"/>
      <c r="P2" s="200" t="s">
        <v>692</v>
      </c>
      <c r="Q2" s="201"/>
      <c r="R2" s="201"/>
      <c r="S2" s="202"/>
      <c r="T2" s="200" t="s">
        <v>693</v>
      </c>
      <c r="U2" s="201"/>
      <c r="V2" s="201"/>
      <c r="W2" s="202"/>
      <c r="X2" s="200" t="s">
        <v>694</v>
      </c>
      <c r="Y2" s="201"/>
      <c r="Z2" s="201"/>
      <c r="AA2" s="202"/>
      <c r="AB2" s="200" t="s">
        <v>695</v>
      </c>
      <c r="AC2" s="201"/>
      <c r="AD2" s="201"/>
      <c r="AE2" s="202"/>
      <c r="AF2" s="200" t="s">
        <v>696</v>
      </c>
      <c r="AG2" s="201"/>
      <c r="AH2" s="201"/>
      <c r="AI2" s="202"/>
      <c r="AJ2" s="200" t="s">
        <v>697</v>
      </c>
      <c r="AK2" s="201"/>
      <c r="AL2" s="201"/>
      <c r="AM2" s="202"/>
      <c r="AN2" s="200" t="s">
        <v>698</v>
      </c>
      <c r="AO2" s="201"/>
      <c r="AP2" s="201"/>
      <c r="AQ2" s="202"/>
      <c r="AR2" s="200" t="s">
        <v>699</v>
      </c>
      <c r="AS2" s="201"/>
      <c r="AT2" s="201"/>
      <c r="AU2" s="202"/>
      <c r="AV2" s="200" t="s">
        <v>700</v>
      </c>
      <c r="AW2" s="201"/>
      <c r="AX2" s="201"/>
      <c r="AY2" s="202"/>
      <c r="AZ2" s="203" t="s">
        <v>701</v>
      </c>
      <c r="BA2" s="192" t="s">
        <v>702</v>
      </c>
      <c r="BB2" s="194" t="s">
        <v>869</v>
      </c>
      <c r="BC2" s="192" t="s">
        <v>870</v>
      </c>
    </row>
    <row r="3" spans="2:55" ht="96" customHeight="1" x14ac:dyDescent="1">
      <c r="B3" s="208"/>
      <c r="C3" s="208"/>
      <c r="D3" s="172" t="s">
        <v>708</v>
      </c>
      <c r="E3" s="172" t="s">
        <v>709</v>
      </c>
      <c r="F3" s="172" t="s">
        <v>710</v>
      </c>
      <c r="G3" s="173" t="s">
        <v>711</v>
      </c>
      <c r="H3" s="172" t="s">
        <v>708</v>
      </c>
      <c r="I3" s="172" t="s">
        <v>709</v>
      </c>
      <c r="J3" s="172" t="s">
        <v>710</v>
      </c>
      <c r="K3" s="173" t="s">
        <v>711</v>
      </c>
      <c r="L3" s="172" t="s">
        <v>708</v>
      </c>
      <c r="M3" s="172" t="s">
        <v>709</v>
      </c>
      <c r="N3" s="172" t="s">
        <v>710</v>
      </c>
      <c r="O3" s="173" t="s">
        <v>711</v>
      </c>
      <c r="P3" s="172" t="s">
        <v>708</v>
      </c>
      <c r="Q3" s="172" t="s">
        <v>709</v>
      </c>
      <c r="R3" s="172" t="s">
        <v>710</v>
      </c>
      <c r="S3" s="173" t="s">
        <v>711</v>
      </c>
      <c r="T3" s="172" t="s">
        <v>708</v>
      </c>
      <c r="U3" s="172" t="s">
        <v>709</v>
      </c>
      <c r="V3" s="172" t="s">
        <v>710</v>
      </c>
      <c r="W3" s="173" t="s">
        <v>711</v>
      </c>
      <c r="X3" s="172" t="s">
        <v>708</v>
      </c>
      <c r="Y3" s="172" t="s">
        <v>709</v>
      </c>
      <c r="Z3" s="172" t="s">
        <v>710</v>
      </c>
      <c r="AA3" s="173" t="s">
        <v>711</v>
      </c>
      <c r="AB3" s="172" t="s">
        <v>708</v>
      </c>
      <c r="AC3" s="172" t="s">
        <v>709</v>
      </c>
      <c r="AD3" s="172" t="s">
        <v>710</v>
      </c>
      <c r="AE3" s="173" t="s">
        <v>711</v>
      </c>
      <c r="AF3" s="172" t="s">
        <v>708</v>
      </c>
      <c r="AG3" s="172" t="s">
        <v>709</v>
      </c>
      <c r="AH3" s="172" t="s">
        <v>710</v>
      </c>
      <c r="AI3" s="173" t="s">
        <v>711</v>
      </c>
      <c r="AJ3" s="172" t="s">
        <v>708</v>
      </c>
      <c r="AK3" s="172" t="s">
        <v>709</v>
      </c>
      <c r="AL3" s="172" t="s">
        <v>710</v>
      </c>
      <c r="AM3" s="173" t="s">
        <v>711</v>
      </c>
      <c r="AN3" s="172" t="s">
        <v>708</v>
      </c>
      <c r="AO3" s="172" t="s">
        <v>709</v>
      </c>
      <c r="AP3" s="172" t="s">
        <v>710</v>
      </c>
      <c r="AQ3" s="173" t="s">
        <v>711</v>
      </c>
      <c r="AR3" s="172" t="s">
        <v>708</v>
      </c>
      <c r="AS3" s="172" t="s">
        <v>709</v>
      </c>
      <c r="AT3" s="172" t="s">
        <v>710</v>
      </c>
      <c r="AU3" s="173" t="s">
        <v>711</v>
      </c>
      <c r="AV3" s="172" t="s">
        <v>708</v>
      </c>
      <c r="AW3" s="172" t="s">
        <v>709</v>
      </c>
      <c r="AX3" s="172" t="s">
        <v>710</v>
      </c>
      <c r="AY3" s="173" t="s">
        <v>711</v>
      </c>
      <c r="AZ3" s="204"/>
      <c r="BA3" s="193"/>
      <c r="BB3" s="195"/>
      <c r="BC3" s="193"/>
    </row>
    <row r="4" spans="2:55" x14ac:dyDescent="1">
      <c r="B4" s="174">
        <f>'[2]31.4.68'!B4</f>
        <v>1004055</v>
      </c>
      <c r="C4" s="175" t="str">
        <f>'[2]31.4.68'!C4</f>
        <v>ชิฟฟ่อนเค้ก วรรณวนัช (รวมรส 4 ชิ้น)</v>
      </c>
      <c r="D4" s="176">
        <f>SUM('[2]01.4.68'!D4,'[2]02.4.68'!D4,'[2]03.4.68'!D4,'[2]04.4.68'!D4,'[2]05.4.68'!D4,'[2]06.4.68'!D4,'[2]07.4.68'!D4,'[2]08.4.68'!D4,'[2]09.4.68'!D4,'[2]10.4.68'!D4,'[2]11.4.68'!D4,'[2]12.4.68'!D4,'[2]13.4.68'!D4,'[2]14.4.68'!D4,'[2]15.4.68'!D4,'[2]16.4.68  '!D4,'[2]17.4.68 '!D4,'[2]18.4.68'!D4,'[2]19.4.68'!D4,'[2]20.4.68'!D4,'[2]21.4.68'!D4,'[2]22.4.68'!D4,'[2]23.4.68'!D4,'[2] 24.4.68 '!D4,'[2]25.4.68'!D4,'[2]26.4.68'!D4,'[2]27.4.68'!D4,'[2]28.4.68'!D4,'[2]29.4.68'!D4,'[2]30.4.68'!D4,'[2]31.4.68'!D4)</f>
        <v>0</v>
      </c>
      <c r="E4" s="176">
        <f>SUM('[2]01.4.68'!E4,'[2]02.4.68'!E4,'[2]03.4.68'!E4,'[2]04.4.68'!E4,'[2]05.4.68'!E4,'[2]06.4.68'!E4,'[2]07.4.68'!E4,'[2]08.4.68'!E4,'[2]09.4.68'!E4,'[2]10.4.68'!E4,'[2]11.4.68'!E4,'[2]12.4.68'!E4,'[2]13.4.68'!E4,'[2]14.4.68'!E4,'[2]15.4.68'!E4,'[2]16.4.68  '!E4,'[2]17.4.68 '!E4,'[2]18.4.68'!E4,'[2]19.4.68'!E4,'[2]20.4.68'!E4,'[2]21.4.68'!E4,'[2]22.4.68'!E4,'[2]23.4.68'!E4,'[2] 24.4.68 '!E4,'[2]25.4.68'!E4,'[2]26.4.68'!E4,'[2]27.4.68'!E4,'[2]28.4.68'!E4,'[2]29.4.68'!E4,'[2]30.4.68'!E4,'[2]31.4.68'!E4)</f>
        <v>0</v>
      </c>
      <c r="F4" s="176">
        <f>SUM('[2]01.4.68'!F4,'[2]02.4.68'!F4,'[2]03.4.68'!F4,'[2]04.4.68'!F4,'[2]05.4.68'!F4,'[2]06.4.68'!F4,'[2]07.4.68'!F4,'[2]08.4.68'!F4,'[2]09.4.68'!F4,'[2]10.4.68'!F4,'[2]11.4.68'!F4,'[2]12.4.68'!F4,'[2]13.4.68'!F4,'[2]14.4.68'!F4,'[2]15.4.68'!F4,'[2]16.4.68  '!F4,'[2]17.4.68 '!F4,'[2]18.4.68'!F4,'[2]19.4.68'!F4,'[2]20.4.68'!F4,'[2]21.4.68'!F4,'[2]22.4.68'!F4,'[2]23.4.68'!F4,'[2] 24.4.68 '!F4,'[2]25.4.68'!F4,'[2]26.4.68'!F4,'[2]27.4.68'!F4,'[2]28.4.68'!F4,'[2]29.4.68'!F4,'[2]30.4.68'!F4,'[2]31.4.68'!F4)</f>
        <v>0</v>
      </c>
      <c r="G4" s="177">
        <f>SUM(D4:F4)</f>
        <v>0</v>
      </c>
      <c r="H4" s="176">
        <f>SUM('[2]01.4.68'!H4,'[2]02.4.68'!H4,'[2]03.4.68'!H4,'[2]04.4.68'!H4,'[2]05.4.68'!H4,'[2]06.4.68'!H4,'[2]07.4.68'!H4,'[2]08.4.68'!H4,'[2]09.4.68'!H4,'[2]10.4.68'!H4,'[2]11.4.68'!H4,'[2]12.4.68'!H4,'[2]13.4.68'!H4,'[2]14.4.68'!H4,'[2]15.4.68'!H4,'[2]16.4.68  '!H4,'[2]17.4.68 '!H4,'[2]18.4.68'!H4,'[2]19.4.68'!H4,'[2]20.4.68'!H4,'[2]21.4.68'!H4,'[2]22.4.68'!H4,'[2]23.4.68'!H4,'[2] 24.4.68 '!H4,'[2]25.4.68'!H4,'[2]26.4.68'!H4,'[2]27.4.68'!H4,'[2]28.4.68'!H4,'[2]29.4.68'!H4,'[2]30.4.68'!H4,'[2]31.4.68'!H4)</f>
        <v>0</v>
      </c>
      <c r="I4" s="176">
        <f>SUM('[2]01.4.68'!I4,'[2]02.4.68'!I4,'[2]03.4.68'!I4,'[2]04.4.68'!I4,'[2]05.4.68'!I4,'[2]06.4.68'!I4,'[2]07.4.68'!I4,'[2]08.4.68'!I4,'[2]09.4.68'!I4,'[2]10.4.68'!I4,'[2]11.4.68'!I4,'[2]12.4.68'!I4,'[2]13.4.68'!I4,'[2]14.4.68'!I4,'[2]15.4.68'!I4,'[2]16.4.68  '!I4,'[2]17.4.68 '!I4,'[2]18.4.68'!I4,'[2]19.4.68'!I4,'[2]20.4.68'!I4,'[2]21.4.68'!I4,'[2]22.4.68'!I4,'[2]23.4.68'!I4,'[2] 24.4.68 '!I4,'[2]25.4.68'!I4,'[2]26.4.68'!I4,'[2]27.4.68'!I4,'[2]28.4.68'!I4,'[2]29.4.68'!I4,'[2]30.4.68'!I4,'[2]31.4.68'!I4)</f>
        <v>0</v>
      </c>
      <c r="J4" s="176">
        <f>SUM('[2]01.4.68'!J4,'[2]02.4.68'!J4,'[2]03.4.68'!J4,'[2]04.4.68'!J4,'[2]05.4.68'!J4,'[2]06.4.68'!J4,'[2]07.4.68'!J4,'[2]08.4.68'!J4,'[2]09.4.68'!J4,'[2]10.4.68'!J4,'[2]11.4.68'!J4,'[2]12.4.68'!J4,'[2]13.4.68'!J4,'[2]14.4.68'!J4,'[2]15.4.68'!J4,'[2]16.4.68  '!J4,'[2]17.4.68 '!J4,'[2]18.4.68'!J4,'[2]19.4.68'!J4,'[2]20.4.68'!J4,'[2]21.4.68'!J4,'[2]22.4.68'!J4,'[2]23.4.68'!J4,'[2] 24.4.68 '!J4,'[2]25.4.68'!J4,'[2]26.4.68'!J4,'[2]27.4.68'!J4,'[2]28.4.68'!J4,'[2]29.4.68'!J4,'[2]30.4.68'!J4,'[2]31.4.68'!J4)</f>
        <v>0</v>
      </c>
      <c r="K4" s="177">
        <f>SUM(H4:J4)</f>
        <v>0</v>
      </c>
      <c r="L4" s="176">
        <f>SUM('[2]01.4.68'!L4,'[2]02.4.68'!L4,'[2]03.4.68'!L4,'[2]04.4.68'!L4,'[2]05.4.68'!L4,'[2]06.4.68'!L4,'[2]07.4.68'!L4,'[2]08.4.68'!L4,'[2]09.4.68'!L4,'[2]10.4.68'!L4,'[2]11.4.68'!L4,'[2]12.4.68'!L4,'[2]13.4.68'!L4,'[2]14.4.68'!L4,'[2]15.4.68'!L4,'[2]16.4.68  '!L4,'[2]17.4.68 '!L4,'[2]18.4.68'!L4,'[2]19.4.68'!L4,'[2]20.4.68'!L4,'[2]21.4.68'!L4,'[2]22.4.68'!L4,'[2]23.4.68'!L4,'[2] 24.4.68 '!L4,'[2]25.4.68'!L4,'[2]26.4.68'!L4,'[2]27.4.68'!L4,'[2]28.4.68'!L4,'[2]29.4.68'!L4,'[2]30.4.68'!L4,'[2]31.4.68'!L4)</f>
        <v>0</v>
      </c>
      <c r="M4" s="176">
        <f>SUM('[2]01.4.68'!M4,'[2]02.4.68'!M4,'[2]03.4.68'!M4,'[2]04.4.68'!M4,'[2]05.4.68'!M4,'[2]06.4.68'!M4,'[2]07.4.68'!M4,'[2]08.4.68'!M4,'[2]09.4.68'!M4,'[2]10.4.68'!M4,'[2]11.4.68'!M4,'[2]12.4.68'!M4,'[2]13.4.68'!M4,'[2]14.4.68'!M4,'[2]15.4.68'!M4,'[2]16.4.68  '!M4,'[2]17.4.68 '!M4,'[2]18.4.68'!M4,'[2]19.4.68'!M4,'[2]20.4.68'!M4,'[2]21.4.68'!M4,'[2]22.4.68'!M4,'[2]23.4.68'!M4,'[2] 24.4.68 '!M4,'[2]25.4.68'!M4,'[2]26.4.68'!M4,'[2]27.4.68'!M4,'[2]28.4.68'!M4,'[2]29.4.68'!M4,'[2]30.4.68'!M4,'[2]31.4.68'!M4)</f>
        <v>0</v>
      </c>
      <c r="N4" s="176">
        <f>SUM('[2]01.4.68'!N4,'[2]02.4.68'!N4,'[2]03.4.68'!N4,'[2]04.4.68'!N4,'[2]05.4.68'!N4,'[2]06.4.68'!N4,'[2]07.4.68'!N4,'[2]08.4.68'!N4,'[2]09.4.68'!N4,'[2]10.4.68'!N4,'[2]11.4.68'!N4,'[2]12.4.68'!N4,'[2]13.4.68'!N4,'[2]14.4.68'!N4,'[2]15.4.68'!N4,'[2]16.4.68  '!N4,'[2]17.4.68 '!N4,'[2]18.4.68'!N4,'[2]19.4.68'!N4,'[2]20.4.68'!N4,'[2]21.4.68'!N4,'[2]22.4.68'!N4,'[2]23.4.68'!N4,'[2] 24.4.68 '!N4,'[2]25.4.68'!N4,'[2]26.4.68'!N4,'[2]27.4.68'!N4,'[2]28.4.68'!N4,'[2]29.4.68'!N4,'[2]30.4.68'!N4,'[2]31.4.68'!N4)</f>
        <v>0</v>
      </c>
      <c r="O4" s="177">
        <f>SUM(L4:N4)</f>
        <v>0</v>
      </c>
      <c r="P4" s="176">
        <f>SUM('[2]01.4.68'!P4,'[2]02.4.68'!P4,'[2]03.4.68'!P4,'[2]04.4.68'!P4,'[2]05.4.68'!P4,'[2]06.4.68'!P4,'[2]07.4.68'!P4,'[2]08.4.68'!P4,'[2]09.4.68'!P4,'[2]10.4.68'!P4,'[2]11.4.68'!P4,'[2]12.4.68'!P4,'[2]13.4.68'!P4,'[2]14.4.68'!P4,'[2]15.4.68'!P4,'[2]16.4.68  '!P4,'[2]17.4.68 '!P4,'[2]18.4.68'!P4,'[2]19.4.68'!P4,'[2]20.4.68'!P4,'[2]21.4.68'!P4,'[2]22.4.68'!P4,'[2]23.4.68'!P4,'[2] 24.4.68 '!P4,'[2]25.4.68'!P4,'[2]26.4.68'!P4,'[2]27.4.68'!P4,'[2]28.4.68'!P4,'[2]29.4.68'!P4,'[2]30.4.68'!P4,'[2]31.4.68'!P4)</f>
        <v>0</v>
      </c>
      <c r="Q4" s="176">
        <f>SUM('[2]01.4.68'!Q4,'[2]02.4.68'!Q4,'[2]03.4.68'!Q4,'[2]04.4.68'!Q4,'[2]05.4.68'!Q4,'[2]06.4.68'!Q4,'[2]07.4.68'!Q4,'[2]08.4.68'!Q4,'[2]09.4.68'!Q4,'[2]10.4.68'!Q4,'[2]11.4.68'!Q4,'[2]12.4.68'!Q4,'[2]13.4.68'!Q4,'[2]14.4.68'!Q4,'[2]15.4.68'!Q4,'[2]16.4.68  '!Q4,'[2]17.4.68 '!Q4,'[2]18.4.68'!Q4,'[2]19.4.68'!Q4,'[2]20.4.68'!Q4,'[2]21.4.68'!Q4,'[2]22.4.68'!Q4,'[2]23.4.68'!Q4,'[2] 24.4.68 '!Q4,'[2]25.4.68'!Q4,'[2]26.4.68'!Q4,'[2]27.4.68'!Q4,'[2]28.4.68'!Q4,'[2]29.4.68'!Q4,'[2]30.4.68'!Q4,'[2]31.4.68'!Q4)</f>
        <v>0</v>
      </c>
      <c r="R4" s="176">
        <f>SUM('[2]01.4.68'!R4,'[2]02.4.68'!R4,'[2]03.4.68'!R4,'[2]04.4.68'!R4,'[2]05.4.68'!R4,'[2]06.4.68'!R4,'[2]07.4.68'!R4,'[2]08.4.68'!R4,'[2]09.4.68'!R4,'[2]10.4.68'!R4,'[2]11.4.68'!R4,'[2]12.4.68'!R4,'[2]13.4.68'!R4,'[2]14.4.68'!R4,'[2]15.4.68'!R4,'[2]16.4.68  '!R4,'[2]17.4.68 '!R4,'[2]18.4.68'!R4,'[2]19.4.68'!R4,'[2]20.4.68'!R4,'[2]21.4.68'!R4,'[2]22.4.68'!R4,'[2]23.4.68'!R4,'[2] 24.4.68 '!R4,'[2]25.4.68'!R4,'[2]26.4.68'!R4,'[2]27.4.68'!R4,'[2]28.4.68'!R4,'[2]29.4.68'!R4,'[2]30.4.68'!R4,'[2]31.4.68'!R4)</f>
        <v>0</v>
      </c>
      <c r="S4" s="177">
        <f>SUM(P4:R4)</f>
        <v>0</v>
      </c>
      <c r="T4" s="176">
        <f>SUM('[2]01.4.68'!T4,'[2]02.4.68'!T4,'[2]03.4.68'!T4,'[2]04.4.68'!T4,'[2]05.4.68'!T4,'[2]06.4.68'!T4,'[2]07.4.68'!T4,'[2]08.4.68'!T4,'[2]09.4.68'!T4,'[2]10.4.68'!T4,'[2]11.4.68'!T4,'[2]12.4.68'!T4,'[2]13.4.68'!T4,'[2]14.4.68'!T4,'[2]15.4.68'!T4,'[2]16.4.68  '!T4,'[2]17.4.68 '!T4,'[2]18.4.68'!T4,'[2]19.4.68'!T4,'[2]20.4.68'!T4,'[2]21.4.68'!T4,'[2]22.4.68'!T4,'[2]23.4.68'!T4,'[2] 24.4.68 '!T4,'[2]25.4.68'!T4,'[2]26.4.68'!T4,'[2]27.4.68'!T4,'[2]28.4.68'!T4,'[2]29.4.68'!T4,'[2]30.4.68'!T4,'[2]31.4.68'!T4)</f>
        <v>0</v>
      </c>
      <c r="U4" s="176">
        <f>SUM('[2]01.4.68'!U4,'[2]02.4.68'!U4,'[2]03.4.68'!U4,'[2]04.4.68'!U4,'[2]05.4.68'!U4,'[2]06.4.68'!U4,'[2]07.4.68'!U4,'[2]08.4.68'!U4,'[2]09.4.68'!U4,'[2]10.4.68'!U4,'[2]11.4.68'!U4,'[2]12.4.68'!U4,'[2]13.4.68'!U4,'[2]14.4.68'!U4,'[2]15.4.68'!U4,'[2]16.4.68  '!U4,'[2]17.4.68 '!U4,'[2]18.4.68'!U4,'[2]19.4.68'!U4,'[2]20.4.68'!U4,'[2]21.4.68'!U4,'[2]22.4.68'!U4,'[2]23.4.68'!U4,'[2] 24.4.68 '!U4,'[2]25.4.68'!U4,'[2]26.4.68'!U4,'[2]27.4.68'!U4,'[2]28.4.68'!U4,'[2]29.4.68'!U4,'[2]30.4.68'!U4,'[2]31.4.68'!U4)</f>
        <v>0</v>
      </c>
      <c r="V4" s="176">
        <f>SUM('[2]01.4.68'!V4,'[2]02.4.68'!V4,'[2]03.4.68'!V4,'[2]04.4.68'!V4,'[2]05.4.68'!V4,'[2]06.4.68'!V4,'[2]07.4.68'!V4,'[2]08.4.68'!V4,'[2]09.4.68'!V4,'[2]10.4.68'!V4,'[2]11.4.68'!V4,'[2]12.4.68'!V4,'[2]13.4.68'!V4,'[2]14.4.68'!V4,'[2]15.4.68'!V4,'[2]16.4.68  '!V4,'[2]17.4.68 '!V4,'[2]18.4.68'!V4,'[2]19.4.68'!V4,'[2]20.4.68'!V4,'[2]21.4.68'!V4,'[2]22.4.68'!V4,'[2]23.4.68'!V4,'[2] 24.4.68 '!V4,'[2]25.4.68'!V4,'[2]26.4.68'!V4,'[2]27.4.68'!V4,'[2]28.4.68'!V4,'[2]29.4.68'!V4,'[2]30.4.68'!V4,'[2]31.4.68'!V4)</f>
        <v>0</v>
      </c>
      <c r="W4" s="177">
        <f>SUM(T4:V4)</f>
        <v>0</v>
      </c>
      <c r="X4" s="176">
        <f>SUM('[2]01.4.68'!X4,'[2]02.4.68'!X4,'[2]03.4.68'!X4,'[2]04.4.68'!X4,'[2]05.4.68'!X4,'[2]06.4.68'!X4,'[2]07.4.68'!X4,'[2]08.4.68'!X4,'[2]09.4.68'!X4,'[2]10.4.68'!X4,'[2]11.4.68'!X4,'[2]12.4.68'!X4,'[2]13.4.68'!X4,'[2]14.4.68'!X4,'[2]15.4.68'!X4,'[2]16.4.68  '!X4,'[2]17.4.68 '!X4,'[2]18.4.68'!X4,'[2]19.4.68'!X4,'[2]20.4.68'!X4,'[2]21.4.68'!X4,'[2]22.4.68'!X4,'[2]23.4.68'!X4,'[2] 24.4.68 '!X4,'[2]25.4.68'!X4,'[2]26.4.68'!X4,'[2]27.4.68'!X4,'[2]28.4.68'!X4,'[2]29.4.68'!X4,'[2]30.4.68'!X4,'[2]31.4.68'!X4)</f>
        <v>0</v>
      </c>
      <c r="Y4" s="176">
        <f>SUM('[2]01.4.68'!Y4,'[2]02.4.68'!Y4,'[2]03.4.68'!Y4,'[2]04.4.68'!Y4,'[2]05.4.68'!Y4,'[2]06.4.68'!Y4,'[2]07.4.68'!Y4,'[2]08.4.68'!Y4,'[2]09.4.68'!Y4,'[2]10.4.68'!Y4,'[2]11.4.68'!Y4,'[2]12.4.68'!Y4,'[2]13.4.68'!Y4,'[2]14.4.68'!Y4,'[2]15.4.68'!Y4,'[2]16.4.68  '!Y4,'[2]17.4.68 '!Y4,'[2]18.4.68'!Y4,'[2]19.4.68'!Y4,'[2]20.4.68'!Y4,'[2]21.4.68'!Y4,'[2]22.4.68'!Y4,'[2]23.4.68'!Y4,'[2] 24.4.68 '!Y4,'[2]25.4.68'!Y4,'[2]26.4.68'!Y4,'[2]27.4.68'!Y4,'[2]28.4.68'!Y4,'[2]29.4.68'!Y4,'[2]30.4.68'!Y4,'[2]31.4.68'!Y4)</f>
        <v>0</v>
      </c>
      <c r="Z4" s="176">
        <f>SUM('[2]01.4.68'!Z4,'[2]02.4.68'!Z4,'[2]03.4.68'!Z4,'[2]04.4.68'!Z4,'[2]05.4.68'!Z4,'[2]06.4.68'!Z4,'[2]07.4.68'!Z4,'[2]08.4.68'!Z4,'[2]09.4.68'!Z4,'[2]10.4.68'!Z4,'[2]11.4.68'!Z4,'[2]12.4.68'!Z4,'[2]13.4.68'!Z4,'[2]14.4.68'!Z4,'[2]15.4.68'!Z4,'[2]16.4.68  '!Z4,'[2]17.4.68 '!Z4,'[2]18.4.68'!Z4,'[2]19.4.68'!Z4,'[2]20.4.68'!Z4,'[2]21.4.68'!Z4,'[2]22.4.68'!Z4,'[2]23.4.68'!Z4,'[2] 24.4.68 '!Z4,'[2]25.4.68'!Z4,'[2]26.4.68'!Z4,'[2]27.4.68'!Z4,'[2]28.4.68'!Z4,'[2]29.4.68'!Z4,'[2]30.4.68'!Z4,'[2]31.4.68'!Z4)</f>
        <v>0</v>
      </c>
      <c r="AA4" s="177">
        <f>SUM(X4:Z4)</f>
        <v>0</v>
      </c>
      <c r="AB4" s="176">
        <f>SUM('[2]01.4.68'!AB4,'[2]02.4.68'!AB4,'[2]03.4.68'!AB4,'[2]04.4.68'!AB4,'[2]05.4.68'!AB4,'[2]06.4.68'!AB4,'[2]07.4.68'!AB4,'[2]08.4.68'!AB4,'[2]09.4.68'!AB4,'[2]10.4.68'!AB4,'[2]11.4.68'!AB4,'[2]12.4.68'!AB4,'[2]13.4.68'!AB4,'[2]14.4.68'!AB4,'[2]15.4.68'!AB4,'[2]16.4.68  '!AB4,'[2]17.4.68 '!AB4,'[2]18.4.68'!AB4,'[2]19.4.68'!AB4,'[2]20.4.68'!AB4,'[2]21.4.68'!AB4,'[2]22.4.68'!AB4,'[2]23.4.68'!AB4,'[2] 24.4.68 '!AB4,'[2]25.4.68'!AB4,'[2]26.4.68'!AB4,'[2]27.4.68'!AB4,'[2]28.4.68'!AB4,'[2]29.4.68'!AB4,'[2]30.4.68'!AB4,'[2]31.4.68'!AB4)</f>
        <v>0</v>
      </c>
      <c r="AC4" s="176">
        <f>SUM('[2]01.4.68'!AC4,'[2]02.4.68'!AC4,'[2]03.4.68'!AC4,'[2]04.4.68'!AC4,'[2]05.4.68'!AC4,'[2]06.4.68'!AC4,'[2]07.4.68'!AC4,'[2]08.4.68'!AC4,'[2]09.4.68'!AC4,'[2]10.4.68'!AC4,'[2]11.4.68'!AC4,'[2]12.4.68'!AC4,'[2]13.4.68'!AC4,'[2]14.4.68'!AC4,'[2]15.4.68'!AC4,'[2]16.4.68  '!AC4,'[2]17.4.68 '!AC4,'[2]18.4.68'!AC4,'[2]19.4.68'!AC4,'[2]20.4.68'!AC4,'[2]21.4.68'!AC4,'[2]22.4.68'!AC4,'[2]23.4.68'!AC4,'[2] 24.4.68 '!AC4,'[2]25.4.68'!AC4,'[2]26.4.68'!AC4,'[2]27.4.68'!AC4,'[2]28.4.68'!AC4,'[2]29.4.68'!AC4,'[2]30.4.68'!AC4,'[2]31.4.68'!AC4)</f>
        <v>0</v>
      </c>
      <c r="AD4" s="176">
        <f>SUM('[2]01.4.68'!AD4,'[2]02.4.68'!AD4,'[2]03.4.68'!AD4,'[2]04.4.68'!AD4,'[2]05.4.68'!AD4,'[2]06.4.68'!AD4,'[2]07.4.68'!AD4,'[2]08.4.68'!AD4,'[2]09.4.68'!AD4,'[2]10.4.68'!AD4,'[2]11.4.68'!AD4,'[2]12.4.68'!AD4,'[2]13.4.68'!AD4,'[2]14.4.68'!AD4,'[2]15.4.68'!AD4,'[2]16.4.68  '!AD4,'[2]17.4.68 '!AD4,'[2]18.4.68'!AD4,'[2]19.4.68'!AD4,'[2]20.4.68'!AD4,'[2]21.4.68'!AD4,'[2]22.4.68'!AD4,'[2]23.4.68'!AD4,'[2] 24.4.68 '!AD4,'[2]25.4.68'!AD4,'[2]26.4.68'!AD4,'[2]27.4.68'!AD4,'[2]28.4.68'!AD4,'[2]29.4.68'!AD4,'[2]30.4.68'!AD4,'[2]31.4.68'!AD4)</f>
        <v>0</v>
      </c>
      <c r="AE4" s="177">
        <f>SUM(AB4:AD4)</f>
        <v>0</v>
      </c>
      <c r="AF4" s="176">
        <f>SUM('[2]01.4.68'!AF4,'[2]02.4.68'!AF4,'[2]03.4.68'!AF4,'[2]04.4.68'!AF4,'[2]05.4.68'!AF4,'[2]06.4.68'!AF4,'[2]07.4.68'!AF4,'[2]08.4.68'!AF4,'[2]09.4.68'!AF4,'[2]10.4.68'!AF4,'[2]11.4.68'!AF4,'[2]12.4.68'!AF4,'[2]13.4.68'!AF4,'[2]14.4.68'!AF4,'[2]15.4.68'!AF4,'[2]16.4.68  '!AF4,'[2]17.4.68 '!AF4,'[2]18.4.68'!AF4,'[2]19.4.68'!AF4,'[2]20.4.68'!AF4,'[2]21.4.68'!AF4,'[2]22.4.68'!AF4,'[2]23.4.68'!AF4,'[2] 24.4.68 '!AF4,'[2]25.4.68'!AF4,'[2]26.4.68'!AF4,'[2]27.4.68'!AF4,'[2]28.4.68'!AF4,'[2]29.4.68'!AF4,'[2]30.4.68'!AF4,'[2]31.4.68'!AF4)</f>
        <v>0</v>
      </c>
      <c r="AG4" s="176">
        <f>SUM('[2]01.4.68'!AG4,'[2]02.4.68'!AG4,'[2]03.4.68'!AG4,'[2]04.4.68'!AG4,'[2]05.4.68'!AG4,'[2]06.4.68'!AG4,'[2]07.4.68'!AG4,'[2]08.4.68'!AG4,'[2]09.4.68'!AG4,'[2]10.4.68'!AG4,'[2]11.4.68'!AG4,'[2]12.4.68'!AG4,'[2]13.4.68'!AG4,'[2]14.4.68'!AG4,'[2]15.4.68'!AG4,'[2]16.4.68  '!AG4,'[2]17.4.68 '!AG4,'[2]18.4.68'!AG4,'[2]19.4.68'!AG4,'[2]20.4.68'!AG4,'[2]21.4.68'!AG4,'[2]22.4.68'!AG4,'[2]23.4.68'!AG4,'[2] 24.4.68 '!AG4,'[2]25.4.68'!AG4,'[2]26.4.68'!AG4,'[2]27.4.68'!AG4,'[2]28.4.68'!AG4,'[2]29.4.68'!AG4,'[2]30.4.68'!AG4,'[2]31.4.68'!AG4)</f>
        <v>0</v>
      </c>
      <c r="AH4" s="176">
        <f>SUM('[2]01.4.68'!AH4,'[2]02.4.68'!AH4,'[2]03.4.68'!AH4,'[2]04.4.68'!AH4,'[2]05.4.68'!AH4,'[2]06.4.68'!AH4,'[2]07.4.68'!AH4,'[2]08.4.68'!AH4,'[2]09.4.68'!AH4,'[2]10.4.68'!AH4,'[2]11.4.68'!AH4,'[2]12.4.68'!AH4,'[2]13.4.68'!AH4,'[2]14.4.68'!AH4,'[2]15.4.68'!AH4,'[2]16.4.68  '!AH4,'[2]17.4.68 '!AH4,'[2]18.4.68'!AH4,'[2]19.4.68'!AH4,'[2]20.4.68'!AH4,'[2]21.4.68'!AH4,'[2]22.4.68'!AH4,'[2]23.4.68'!AH4,'[2] 24.4.68 '!AH4,'[2]25.4.68'!AH4,'[2]26.4.68'!AH4,'[2]27.4.68'!AH4,'[2]28.4.68'!AH4,'[2]29.4.68'!AH4,'[2]30.4.68'!AH4,'[2]31.4.68'!AH4)</f>
        <v>0</v>
      </c>
      <c r="AI4" s="177">
        <f>SUM(AF4:AH4)</f>
        <v>0</v>
      </c>
      <c r="AJ4" s="176">
        <f>SUM('[2]01.4.68'!AJ4,'[2]02.4.68'!AJ4,'[2]03.4.68'!AJ4,'[2]04.4.68'!AJ4,'[2]05.4.68'!AJ4,'[2]06.4.68'!AJ4,'[2]07.4.68'!AJ4,'[2]08.4.68'!AJ4,'[2]09.4.68'!AJ4,'[2]10.4.68'!AJ4,'[2]11.4.68'!AJ4,'[2]12.4.68'!AJ4,'[2]13.4.68'!AJ4,'[2]14.4.68'!AJ4,'[2]15.4.68'!AJ4,'[2]16.4.68  '!AJ4,'[2]17.4.68 '!AJ4,'[2]18.4.68'!AJ4,'[2]19.4.68'!AJ4,'[2]20.4.68'!AJ4,'[2]21.4.68'!AJ4,'[2]22.4.68'!AJ4,'[2]23.4.68'!AJ4,'[2] 24.4.68 '!AJ4,'[2]25.4.68'!AJ4,'[2]26.4.68'!AJ4,'[2]27.4.68'!AJ4,'[2]28.4.68'!AJ4,'[2]29.4.68'!AJ4,'[2]30.4.68'!AJ4,'[2]31.4.68'!AJ4)</f>
        <v>0</v>
      </c>
      <c r="AK4" s="176">
        <f>SUM('[2]01.4.68'!AK4,'[2]02.4.68'!AK4,'[2]03.4.68'!AK4,'[2]04.4.68'!AK4,'[2]05.4.68'!AK4,'[2]06.4.68'!AK4,'[2]07.4.68'!AK4,'[2]08.4.68'!AK4,'[2]09.4.68'!AK4,'[2]10.4.68'!AK4,'[2]11.4.68'!AK4,'[2]12.4.68'!AK4,'[2]13.4.68'!AK4,'[2]14.4.68'!AK4,'[2]15.4.68'!AK4,'[2]16.4.68  '!AK4,'[2]17.4.68 '!AK4,'[2]18.4.68'!AK4,'[2]19.4.68'!AK4,'[2]20.4.68'!AK4,'[2]21.4.68'!AK4,'[2]22.4.68'!AK4,'[2]23.4.68'!AK4,'[2] 24.4.68 '!AK4,'[2]25.4.68'!AK4,'[2]26.4.68'!AK4,'[2]27.4.68'!AK4,'[2]28.4.68'!AK4,'[2]29.4.68'!AK4,'[2]30.4.68'!AK4,'[2]31.4.68'!AK4)</f>
        <v>0</v>
      </c>
      <c r="AL4" s="176">
        <f>SUM('[2]01.4.68'!AL4,'[2]02.4.68'!AL4,'[2]03.4.68'!AL4,'[2]04.4.68'!AL4,'[2]05.4.68'!AL4,'[2]06.4.68'!AL4,'[2]07.4.68'!AL4,'[2]08.4.68'!AL4,'[2]09.4.68'!AL4,'[2]10.4.68'!AL4,'[2]11.4.68'!AL4,'[2]12.4.68'!AL4,'[2]13.4.68'!AL4,'[2]14.4.68'!AL4,'[2]15.4.68'!AL4,'[2]16.4.68  '!AL4,'[2]17.4.68 '!AL4,'[2]18.4.68'!AL4,'[2]19.4.68'!AL4,'[2]20.4.68'!AL4,'[2]21.4.68'!AL4,'[2]22.4.68'!AL4,'[2]23.4.68'!AL4,'[2] 24.4.68 '!AL4,'[2]25.4.68'!AL4,'[2]26.4.68'!AL4,'[2]27.4.68'!AL4,'[2]28.4.68'!AL4,'[2]29.4.68'!AL4,'[2]30.4.68'!AL4,'[2]31.4.68'!AL4)</f>
        <v>0</v>
      </c>
      <c r="AM4" s="177">
        <f>SUM(AJ4:AL4)</f>
        <v>0</v>
      </c>
      <c r="AN4" s="176">
        <f>SUM('[2]01.4.68'!AN4,'[2]02.4.68'!AN4,'[2]03.4.68'!AN4,'[2]04.4.68'!AN4,'[2]05.4.68'!AN4,'[2]06.4.68'!AN4,'[2]07.4.68'!AN4,'[2]08.4.68'!AN4,'[2]09.4.68'!AN4,'[2]10.4.68'!AN4,'[2]11.4.68'!AN4,'[2]12.4.68'!AN4,'[2]13.4.68'!AN4,'[2]14.4.68'!AN4,'[2]15.4.68'!AN4,'[2]16.4.68  '!AN4,'[2]17.4.68 '!AN4,'[2]18.4.68'!AN4,'[2]19.4.68'!AN4,'[2]20.4.68'!AN4,'[2]21.4.68'!AN4,'[2]22.4.68'!AN4,'[2]23.4.68'!AN4,'[2] 24.4.68 '!AN4,'[2]25.4.68'!AN4,'[2]26.4.68'!AN4,'[2]27.4.68'!AN4,'[2]28.4.68'!AN4,'[2]29.4.68'!AN4,'[2]30.4.68'!AN4,'[2]31.4.68'!AN4)</f>
        <v>0</v>
      </c>
      <c r="AO4" s="176">
        <f>SUM('[2]01.4.68'!AO4,'[2]02.4.68'!AO4,'[2]03.4.68'!AO4,'[2]04.4.68'!AO4,'[2]05.4.68'!AO4,'[2]06.4.68'!AO4,'[2]07.4.68'!AO4,'[2]08.4.68'!AO4,'[2]09.4.68'!AO4,'[2]10.4.68'!AO4,'[2]11.4.68'!AO4,'[2]12.4.68'!AO4,'[2]13.4.68'!AO4,'[2]14.4.68'!AO4,'[2]15.4.68'!AO4,'[2]16.4.68  '!AO4,'[2]17.4.68 '!AO4,'[2]18.4.68'!AO4,'[2]19.4.68'!AO4,'[2]20.4.68'!AO4,'[2]21.4.68'!AO4,'[2]22.4.68'!AO4,'[2]23.4.68'!AO4,'[2] 24.4.68 '!AO4,'[2]25.4.68'!AO4,'[2]26.4.68'!AO4,'[2]27.4.68'!AO4,'[2]28.4.68'!AO4,'[2]29.4.68'!AO4,'[2]30.4.68'!AO4,'[2]31.4.68'!AO4)</f>
        <v>0</v>
      </c>
      <c r="AP4" s="176">
        <f>SUM('[2]01.4.68'!AP4,'[2]02.4.68'!AP4,'[2]03.4.68'!AP4,'[2]04.4.68'!AP4,'[2]05.4.68'!AP4,'[2]06.4.68'!AP4,'[2]07.4.68'!AP4,'[2]08.4.68'!AP4,'[2]09.4.68'!AP4,'[2]10.4.68'!AP4,'[2]11.4.68'!AP4,'[2]12.4.68'!AP4,'[2]13.4.68'!AP4,'[2]14.4.68'!AP4,'[2]15.4.68'!AP4,'[2]16.4.68  '!AP4,'[2]17.4.68 '!AP4,'[2]18.4.68'!AP4,'[2]19.4.68'!AP4,'[2]20.4.68'!AP4,'[2]21.4.68'!AP4,'[2]22.4.68'!AP4,'[2]23.4.68'!AP4,'[2] 24.4.68 '!AP4,'[2]25.4.68'!AP4,'[2]26.4.68'!AP4,'[2]27.4.68'!AP4,'[2]28.4.68'!AP4,'[2]29.4.68'!AP4,'[2]30.4.68'!AP4,'[2]31.4.68'!AP4)</f>
        <v>0</v>
      </c>
      <c r="AQ4" s="177">
        <f>SUM(AN4:AP4)</f>
        <v>0</v>
      </c>
      <c r="AR4" s="176">
        <f>SUM('[2]01.4.68'!AR4,'[2]02.4.68'!AR4,'[2]03.4.68'!AR4,'[2]04.4.68'!AR4,'[2]05.4.68'!AR4,'[2]06.4.68'!AR4,'[2]07.4.68'!AR4,'[2]08.4.68'!AR4,'[2]09.4.68'!AR4,'[2]10.4.68'!AR4,'[2]11.4.68'!AR4,'[2]12.4.68'!AR4,'[2]13.4.68'!AR4,'[2]14.4.68'!AR4,'[2]15.4.68'!AR4,'[2]16.4.68  '!AR4,'[2]17.4.68 '!AR4,'[2]18.4.68'!AR4,'[2]19.4.68'!AR4,'[2]20.4.68'!AR4,'[2]21.4.68'!AR4,'[2]22.4.68'!AR4,'[2]23.4.68'!AR4,'[2] 24.4.68 '!AR4,'[2]25.4.68'!AR4,'[2]26.4.68'!AR4,'[2]27.4.68'!AR4,'[2]28.4.68'!AR4,'[2]29.4.68'!AR4,'[2]30.4.68'!AR4,'[2]31.4.68'!AR4)</f>
        <v>0</v>
      </c>
      <c r="AS4" s="176">
        <f>SUM('[2]01.4.68'!AS4,'[2]02.4.68'!AS4,'[2]03.4.68'!AS4,'[2]04.4.68'!AS4,'[2]05.4.68'!AS4,'[2]06.4.68'!AS4,'[2]07.4.68'!AS4,'[2]08.4.68'!AS4,'[2]09.4.68'!AS4,'[2]10.4.68'!AS4,'[2]11.4.68'!AS4,'[2]12.4.68'!AS4,'[2]13.4.68'!AS4,'[2]14.4.68'!AS4,'[2]15.4.68'!AS4,'[2]16.4.68  '!AS4,'[2]17.4.68 '!AS4,'[2]18.4.68'!AS4,'[2]19.4.68'!AS4,'[2]20.4.68'!AS4,'[2]21.4.68'!AS4,'[2]22.4.68'!AS4,'[2]23.4.68'!AS4,'[2] 24.4.68 '!AS4,'[2]25.4.68'!AS4,'[2]26.4.68'!AS4,'[2]27.4.68'!AS4,'[2]28.4.68'!AS4,'[2]29.4.68'!AS4,'[2]30.4.68'!AS4,'[2]31.4.68'!AS4)</f>
        <v>0</v>
      </c>
      <c r="AT4" s="176">
        <f>SUM('[2]01.4.68'!AT4,'[2]02.4.68'!AT4,'[2]03.4.68'!AT4,'[2]04.4.68'!AT4,'[2]05.4.68'!AT4,'[2]06.4.68'!AT4,'[2]07.4.68'!AT4,'[2]08.4.68'!AT4,'[2]09.4.68'!AT4,'[2]10.4.68'!AT4,'[2]11.4.68'!AT4,'[2]12.4.68'!AT4,'[2]13.4.68'!AT4,'[2]14.4.68'!AT4,'[2]15.4.68'!AT4,'[2]16.4.68  '!AT4,'[2]17.4.68 '!AT4,'[2]18.4.68'!AT4,'[2]19.4.68'!AT4,'[2]20.4.68'!AT4,'[2]21.4.68'!AT4,'[2]22.4.68'!AT4,'[2]23.4.68'!AT4,'[2] 24.4.68 '!AT4,'[2]25.4.68'!AT4,'[2]26.4.68'!AT4,'[2]27.4.68'!AT4,'[2]28.4.68'!AT4,'[2]29.4.68'!AT4,'[2]30.4.68'!AT4,'[2]31.4.68'!AT4)</f>
        <v>0</v>
      </c>
      <c r="AU4" s="177">
        <f>SUM(AR4:AT4)</f>
        <v>0</v>
      </c>
      <c r="AV4" s="176">
        <f>SUM('[2]01.4.68'!AV4,'[2]02.4.68'!AV4,'[2]03.4.68'!AV4,'[2]04.4.68'!AV4,'[2]05.4.68'!AV4,'[2]06.4.68'!AV4,'[2]07.4.68'!AV4,'[2]08.4.68'!AV4,'[2]09.4.68'!AV4,'[2]10.4.68'!AV4,'[2]11.4.68'!AV4,'[2]12.4.68'!AV4,'[2]13.4.68'!AV4,'[2]14.4.68'!AV4,'[2]15.4.68'!AV4,'[2]16.4.68  '!AV4,'[2]17.4.68 '!AV4,'[2]18.4.68'!AV4,'[2]19.4.68'!AV4,'[2]20.4.68'!AV4,'[2]21.4.68'!AV4,'[2]22.4.68'!AV4,'[2]23.4.68'!AV4,'[2] 24.4.68 '!AV4,'[2]25.4.68'!AV4,'[2]26.4.68'!AV4,'[2]27.4.68'!AV4,'[2]28.4.68'!AV4,'[2]29.4.68'!AV4,'[2]30.4.68'!AV4,'[2]31.4.68'!AV4)</f>
        <v>0</v>
      </c>
      <c r="AW4" s="176">
        <f>SUM('[2]01.4.68'!AW4,'[2]02.4.68'!AW4,'[2]03.4.68'!AW4,'[2]04.4.68'!AW4,'[2]05.4.68'!AW4,'[2]06.4.68'!AW4,'[2]07.4.68'!AW4,'[2]08.4.68'!AW4,'[2]09.4.68'!AW4,'[2]10.4.68'!AW4,'[2]11.4.68'!AW4,'[2]12.4.68'!AW4,'[2]13.4.68'!AW4,'[2]14.4.68'!AW4,'[2]15.4.68'!AW4,'[2]16.4.68  '!AW4,'[2]17.4.68 '!AW4,'[2]18.4.68'!AW4,'[2]19.4.68'!AW4,'[2]20.4.68'!AW4,'[2]21.4.68'!AW4,'[2]22.4.68'!AW4,'[2]23.4.68'!AW4,'[2] 24.4.68 '!AW4,'[2]25.4.68'!AW4,'[2]26.4.68'!AW4,'[2]27.4.68'!AW4,'[2]28.4.68'!AW4,'[2]29.4.68'!AW4,'[2]30.4.68'!AW4,'[2]31.4.68'!AW4)</f>
        <v>0</v>
      </c>
      <c r="AX4" s="176">
        <f>SUM('[2]01.4.68'!AX4,'[2]02.4.68'!AX4,'[2]03.4.68'!AX4,'[2]04.4.68'!AX4,'[2]05.4.68'!AX4,'[2]06.4.68'!AX4,'[2]07.4.68'!AX4,'[2]08.4.68'!AX4,'[2]09.4.68'!AX4,'[2]10.4.68'!AX4,'[2]11.4.68'!AX4,'[2]12.4.68'!AX4,'[2]13.4.68'!AX4,'[2]14.4.68'!AX4,'[2]15.4.68'!AX4,'[2]16.4.68  '!AX4,'[2]17.4.68 '!AX4,'[2]18.4.68'!AX4,'[2]19.4.68'!AX4,'[2]20.4.68'!AX4,'[2]21.4.68'!AX4,'[2]22.4.68'!AX4,'[2]23.4.68'!AX4,'[2] 24.4.68 '!AX4,'[2]25.4.68'!AX4,'[2]26.4.68'!AX4,'[2]27.4.68'!AX4,'[2]28.4.68'!AX4,'[2]29.4.68'!AX4,'[2]30.4.68'!AX4,'[2]31.4.68'!AX4)</f>
        <v>0</v>
      </c>
      <c r="AY4" s="177">
        <f>SUM(AV4:AX4)</f>
        <v>0</v>
      </c>
      <c r="AZ4" s="176">
        <f>SUM('[2]01.4.68'!AZ4,'[2]02.4.68'!AZ4,'[2]03.4.68'!AZ4,'[2]04.4.68'!AZ4,'[2]05.4.68'!AZ4,'[2]06.4.68'!AZ4,'[2]07.4.68'!AZ4,'[2]08.4.68'!AZ4,'[2]09.4.68'!AZ4,'[2]10.4.68'!AZ4,'[2]11.4.68'!AZ4,'[2]12.4.68'!AZ4,'[2]13.4.68'!AZ4,'[2]14.4.68'!AZ4,'[2]15.4.68'!AZ4,'[2]16.4.68  '!AZ4,'[2]17.4.68 '!AZ4,'[2]18.4.68'!AZ4,'[2]19.4.68'!AZ4,'[2]20.4.68'!AZ4,'[2]21.4.68'!AZ4,'[2]22.4.68'!AZ4,'[2]23.4.68'!AZ4,'[2] 24.4.68 '!AZ4,'[2]25.4.68'!AZ4,'[2]26.4.68'!AZ4,'[2]27.4.68'!AZ4,'[2]28.4.68'!AZ4,'[2]29.4.68'!AZ4,'[2]30.4.68'!AZ4,'[2]31.4.68'!AZ4)</f>
        <v>87</v>
      </c>
      <c r="BA4" s="177">
        <f>SUM(G4+K4+O4+S4+W4+AA4+AE4+AI4+AM4+AQ4+AU4+AY4)</f>
        <v>0</v>
      </c>
      <c r="BB4" s="178"/>
      <c r="BC4" s="179">
        <f>+BA4-BB4</f>
        <v>0</v>
      </c>
    </row>
    <row r="5" spans="2:55" x14ac:dyDescent="1">
      <c r="B5" s="174">
        <f>'[2]31.4.68'!B5</f>
        <v>1111002</v>
      </c>
      <c r="C5" s="175" t="str">
        <f>'[2]31.4.68'!C5</f>
        <v>ชิฟฟ่อนเค้ก วรรณวนัช (รวมรส 8 ชิ้น)</v>
      </c>
      <c r="D5" s="176">
        <f>SUM('[2]01.4.68'!D5,'[2]02.4.68'!D5,'[2]03.4.68'!D5,'[2]04.4.68'!D5,'[2]05.4.68'!D5,'[2]06.4.68'!D5,'[2]07.4.68'!D5,'[2]08.4.68'!D5,'[2]09.4.68'!D5,'[2]10.4.68'!D5,'[2]11.4.68'!D5,'[2]12.4.68'!D5,'[2]13.4.68'!D5,'[2]14.4.68'!D5,'[2]15.4.68'!D5,'[2]16.4.68  '!D5,'[2]17.4.68 '!D5,'[2]18.4.68'!D5,'[2]19.4.68'!D5,'[2]20.4.68'!D5,'[2]21.4.68'!D5,'[2]22.4.68'!D5,'[2]23.4.68'!D5,'[2] 24.4.68 '!D5,'[2]25.4.68'!D5,'[2]26.4.68'!D5,'[2]27.4.68'!D5,'[2]28.4.68'!D5,'[2]29.4.68'!D5,'[2]30.4.68'!D5,'[2]31.4.68'!D5)</f>
        <v>422</v>
      </c>
      <c r="E5" s="176">
        <f>SUM('[2]01.4.68'!E5,'[2]02.4.68'!E5,'[2]03.4.68'!E5,'[2]04.4.68'!E5,'[2]05.4.68'!E5,'[2]06.4.68'!E5,'[2]07.4.68'!E5,'[2]08.4.68'!E5,'[2]09.4.68'!E5,'[2]10.4.68'!E5,'[2]11.4.68'!E5,'[2]12.4.68'!E5,'[2]13.4.68'!E5,'[2]14.4.68'!E5,'[2]15.4.68'!E5,'[2]16.4.68  '!E5,'[2]17.4.68 '!E5,'[2]18.4.68'!E5,'[2]19.4.68'!E5,'[2]20.4.68'!E5,'[2]21.4.68'!E5,'[2]22.4.68'!E5,'[2]23.4.68'!E5,'[2] 24.4.68 '!E5,'[2]25.4.68'!E5,'[2]26.4.68'!E5,'[2]27.4.68'!E5,'[2]28.4.68'!E5,'[2]29.4.68'!E5,'[2]30.4.68'!E5,'[2]31.4.68'!E5)</f>
        <v>23</v>
      </c>
      <c r="F5" s="176">
        <f>SUM('[2]01.4.68'!F5,'[2]02.4.68'!F5,'[2]03.4.68'!F5,'[2]04.4.68'!F5,'[2]05.4.68'!F5,'[2]06.4.68'!F5,'[2]07.4.68'!F5,'[2]08.4.68'!F5,'[2]09.4.68'!F5,'[2]10.4.68'!F5,'[2]11.4.68'!F5,'[2]12.4.68'!F5,'[2]13.4.68'!F5,'[2]14.4.68'!F5,'[2]15.4.68'!F5,'[2]16.4.68  '!F5,'[2]17.4.68 '!F5,'[2]18.4.68'!F5,'[2]19.4.68'!F5,'[2]20.4.68'!F5,'[2]21.4.68'!F5,'[2]22.4.68'!F5,'[2]23.4.68'!F5,'[2] 24.4.68 '!F5,'[2]25.4.68'!F5,'[2]26.4.68'!F5,'[2]27.4.68'!F5,'[2]28.4.68'!F5,'[2]29.4.68'!F5,'[2]30.4.68'!F5,'[2]31.4.68'!F5)</f>
        <v>0</v>
      </c>
      <c r="G5" s="177">
        <f t="shared" ref="G5:G68" si="0">SUM(D5:F5)</f>
        <v>445</v>
      </c>
      <c r="H5" s="176">
        <f>SUM('[2]01.4.68'!H5,'[2]02.4.68'!H5,'[2]03.4.68'!H5,'[2]04.4.68'!H5,'[2]05.4.68'!H5,'[2]06.4.68'!H5,'[2]07.4.68'!H5,'[2]08.4.68'!H5,'[2]09.4.68'!H5,'[2]10.4.68'!H5,'[2]11.4.68'!H5,'[2]12.4.68'!H5,'[2]13.4.68'!H5,'[2]14.4.68'!H5,'[2]15.4.68'!H5,'[2]16.4.68  '!H5,'[2]17.4.68 '!H5,'[2]18.4.68'!H5,'[2]19.4.68'!H5,'[2]20.4.68'!H5,'[2]21.4.68'!H5,'[2]22.4.68'!H5,'[2]23.4.68'!H5,'[2] 24.4.68 '!H5,'[2]25.4.68'!H5,'[2]26.4.68'!H5,'[2]27.4.68'!H5,'[2]28.4.68'!H5,'[2]29.4.68'!H5,'[2]30.4.68'!H5,'[2]31.4.68'!H5)</f>
        <v>1453</v>
      </c>
      <c r="I5" s="176">
        <f>SUM('[2]01.4.68'!I5,'[2]02.4.68'!I5,'[2]03.4.68'!I5,'[2]04.4.68'!I5,'[2]05.4.68'!I5,'[2]06.4.68'!I5,'[2]07.4.68'!I5,'[2]08.4.68'!I5,'[2]09.4.68'!I5,'[2]10.4.68'!I5,'[2]11.4.68'!I5,'[2]12.4.68'!I5,'[2]13.4.68'!I5,'[2]14.4.68'!I5,'[2]15.4.68'!I5,'[2]16.4.68  '!I5,'[2]17.4.68 '!I5,'[2]18.4.68'!I5,'[2]19.4.68'!I5,'[2]20.4.68'!I5,'[2]21.4.68'!I5,'[2]22.4.68'!I5,'[2]23.4.68'!I5,'[2] 24.4.68 '!I5,'[2]25.4.68'!I5,'[2]26.4.68'!I5,'[2]27.4.68'!I5,'[2]28.4.68'!I5,'[2]29.4.68'!I5,'[2]30.4.68'!I5,'[2]31.4.68'!I5)</f>
        <v>429</v>
      </c>
      <c r="J5" s="176">
        <f>SUM('[2]01.4.68'!J5,'[2]02.4.68'!J5,'[2]03.4.68'!J5,'[2]04.4.68'!J5,'[2]05.4.68'!J5,'[2]06.4.68'!J5,'[2]07.4.68'!J5,'[2]08.4.68'!J5,'[2]09.4.68'!J5,'[2]10.4.68'!J5,'[2]11.4.68'!J5,'[2]12.4.68'!J5,'[2]13.4.68'!J5,'[2]14.4.68'!J5,'[2]15.4.68'!J5,'[2]16.4.68  '!J5,'[2]17.4.68 '!J5,'[2]18.4.68'!J5,'[2]19.4.68'!J5,'[2]20.4.68'!J5,'[2]21.4.68'!J5,'[2]22.4.68'!J5,'[2]23.4.68'!J5,'[2] 24.4.68 '!J5,'[2]25.4.68'!J5,'[2]26.4.68'!J5,'[2]27.4.68'!J5,'[2]28.4.68'!J5,'[2]29.4.68'!J5,'[2]30.4.68'!J5,'[2]31.4.68'!J5)</f>
        <v>0</v>
      </c>
      <c r="K5" s="177">
        <f t="shared" ref="K5:K68" si="1">SUM(H5:J5)</f>
        <v>1882</v>
      </c>
      <c r="L5" s="176">
        <f>SUM('[2]01.4.68'!L5,'[2]02.4.68'!L5,'[2]03.4.68'!L5,'[2]04.4.68'!L5,'[2]05.4.68'!L5,'[2]06.4.68'!L5,'[2]07.4.68'!L5,'[2]08.4.68'!L5,'[2]09.4.68'!L5,'[2]10.4.68'!L5,'[2]11.4.68'!L5,'[2]12.4.68'!L5,'[2]13.4.68'!L5,'[2]14.4.68'!L5,'[2]15.4.68'!L5,'[2]16.4.68  '!L5,'[2]17.4.68 '!L5,'[2]18.4.68'!L5,'[2]19.4.68'!L5,'[2]20.4.68'!L5,'[2]21.4.68'!L5,'[2]22.4.68'!L5,'[2]23.4.68'!L5,'[2] 24.4.68 '!L5,'[2]25.4.68'!L5,'[2]26.4.68'!L5,'[2]27.4.68'!L5,'[2]28.4.68'!L5,'[2]29.4.68'!L5,'[2]30.4.68'!L5,'[2]31.4.68'!L5)</f>
        <v>359</v>
      </c>
      <c r="M5" s="176">
        <f>SUM('[2]01.4.68'!M5,'[2]02.4.68'!M5,'[2]03.4.68'!M5,'[2]04.4.68'!M5,'[2]05.4.68'!M5,'[2]06.4.68'!M5,'[2]07.4.68'!M5,'[2]08.4.68'!M5,'[2]09.4.68'!M5,'[2]10.4.68'!M5,'[2]11.4.68'!M5,'[2]12.4.68'!M5,'[2]13.4.68'!M5,'[2]14.4.68'!M5,'[2]15.4.68'!M5,'[2]16.4.68  '!M5,'[2]17.4.68 '!M5,'[2]18.4.68'!M5,'[2]19.4.68'!M5,'[2]20.4.68'!M5,'[2]21.4.68'!M5,'[2]22.4.68'!M5,'[2]23.4.68'!M5,'[2] 24.4.68 '!M5,'[2]25.4.68'!M5,'[2]26.4.68'!M5,'[2]27.4.68'!M5,'[2]28.4.68'!M5,'[2]29.4.68'!M5,'[2]30.4.68'!M5,'[2]31.4.68'!M5)</f>
        <v>0</v>
      </c>
      <c r="N5" s="176">
        <f>SUM('[2]01.4.68'!N5,'[2]02.4.68'!N5,'[2]03.4.68'!N5,'[2]04.4.68'!N5,'[2]05.4.68'!N5,'[2]06.4.68'!N5,'[2]07.4.68'!N5,'[2]08.4.68'!N5,'[2]09.4.68'!N5,'[2]10.4.68'!N5,'[2]11.4.68'!N5,'[2]12.4.68'!N5,'[2]13.4.68'!N5,'[2]14.4.68'!N5,'[2]15.4.68'!N5,'[2]16.4.68  '!N5,'[2]17.4.68 '!N5,'[2]18.4.68'!N5,'[2]19.4.68'!N5,'[2]20.4.68'!N5,'[2]21.4.68'!N5,'[2]22.4.68'!N5,'[2]23.4.68'!N5,'[2] 24.4.68 '!N5,'[2]25.4.68'!N5,'[2]26.4.68'!N5,'[2]27.4.68'!N5,'[2]28.4.68'!N5,'[2]29.4.68'!N5,'[2]30.4.68'!N5,'[2]31.4.68'!N5)</f>
        <v>0</v>
      </c>
      <c r="O5" s="177">
        <f t="shared" ref="O5:O68" si="2">SUM(L5:N5)</f>
        <v>359</v>
      </c>
      <c r="P5" s="176">
        <f>SUM('[2]01.4.68'!P5,'[2]02.4.68'!P5,'[2]03.4.68'!P5,'[2]04.4.68'!P5,'[2]05.4.68'!P5,'[2]06.4.68'!P5,'[2]07.4.68'!P5,'[2]08.4.68'!P5,'[2]09.4.68'!P5,'[2]10.4.68'!P5,'[2]11.4.68'!P5,'[2]12.4.68'!P5,'[2]13.4.68'!P5,'[2]14.4.68'!P5,'[2]15.4.68'!P5,'[2]16.4.68  '!P5,'[2]17.4.68 '!P5,'[2]18.4.68'!P5,'[2]19.4.68'!P5,'[2]20.4.68'!P5,'[2]21.4.68'!P5,'[2]22.4.68'!P5,'[2]23.4.68'!P5,'[2] 24.4.68 '!P5,'[2]25.4.68'!P5,'[2]26.4.68'!P5,'[2]27.4.68'!P5,'[2]28.4.68'!P5,'[2]29.4.68'!P5,'[2]30.4.68'!P5,'[2]31.4.68'!P5)</f>
        <v>246</v>
      </c>
      <c r="Q5" s="176">
        <f>SUM('[2]01.4.68'!Q5,'[2]02.4.68'!Q5,'[2]03.4.68'!Q5,'[2]04.4.68'!Q5,'[2]05.4.68'!Q5,'[2]06.4.68'!Q5,'[2]07.4.68'!Q5,'[2]08.4.68'!Q5,'[2]09.4.68'!Q5,'[2]10.4.68'!Q5,'[2]11.4.68'!Q5,'[2]12.4.68'!Q5,'[2]13.4.68'!Q5,'[2]14.4.68'!Q5,'[2]15.4.68'!Q5,'[2]16.4.68  '!Q5,'[2]17.4.68 '!Q5,'[2]18.4.68'!Q5,'[2]19.4.68'!Q5,'[2]20.4.68'!Q5,'[2]21.4.68'!Q5,'[2]22.4.68'!Q5,'[2]23.4.68'!Q5,'[2] 24.4.68 '!Q5,'[2]25.4.68'!Q5,'[2]26.4.68'!Q5,'[2]27.4.68'!Q5,'[2]28.4.68'!Q5,'[2]29.4.68'!Q5,'[2]30.4.68'!Q5,'[2]31.4.68'!Q5)</f>
        <v>120</v>
      </c>
      <c r="R5" s="176">
        <f>SUM('[2]01.4.68'!R5,'[2]02.4.68'!R5,'[2]03.4.68'!R5,'[2]04.4.68'!R5,'[2]05.4.68'!R5,'[2]06.4.68'!R5,'[2]07.4.68'!R5,'[2]08.4.68'!R5,'[2]09.4.68'!R5,'[2]10.4.68'!R5,'[2]11.4.68'!R5,'[2]12.4.68'!R5,'[2]13.4.68'!R5,'[2]14.4.68'!R5,'[2]15.4.68'!R5,'[2]16.4.68  '!R5,'[2]17.4.68 '!R5,'[2]18.4.68'!R5,'[2]19.4.68'!R5,'[2]20.4.68'!R5,'[2]21.4.68'!R5,'[2]22.4.68'!R5,'[2]23.4.68'!R5,'[2] 24.4.68 '!R5,'[2]25.4.68'!R5,'[2]26.4.68'!R5,'[2]27.4.68'!R5,'[2]28.4.68'!R5,'[2]29.4.68'!R5,'[2]30.4.68'!R5,'[2]31.4.68'!R5)</f>
        <v>0</v>
      </c>
      <c r="S5" s="177">
        <f t="shared" ref="S5:S68" si="3">SUM(P5:R5)</f>
        <v>366</v>
      </c>
      <c r="T5" s="176">
        <f>SUM('[2]01.4.68'!T5,'[2]02.4.68'!T5,'[2]03.4.68'!T5,'[2]04.4.68'!T5,'[2]05.4.68'!T5,'[2]06.4.68'!T5,'[2]07.4.68'!T5,'[2]08.4.68'!T5,'[2]09.4.68'!T5,'[2]10.4.68'!T5,'[2]11.4.68'!T5,'[2]12.4.68'!T5,'[2]13.4.68'!T5,'[2]14.4.68'!T5,'[2]15.4.68'!T5,'[2]16.4.68  '!T5,'[2]17.4.68 '!T5,'[2]18.4.68'!T5,'[2]19.4.68'!T5,'[2]20.4.68'!T5,'[2]21.4.68'!T5,'[2]22.4.68'!T5,'[2]23.4.68'!T5,'[2] 24.4.68 '!T5,'[2]25.4.68'!T5,'[2]26.4.68'!T5,'[2]27.4.68'!T5,'[2]28.4.68'!T5,'[2]29.4.68'!T5,'[2]30.4.68'!T5,'[2]31.4.68'!T5)</f>
        <v>0</v>
      </c>
      <c r="U5" s="176">
        <f>SUM('[2]01.4.68'!U5,'[2]02.4.68'!U5,'[2]03.4.68'!U5,'[2]04.4.68'!U5,'[2]05.4.68'!U5,'[2]06.4.68'!U5,'[2]07.4.68'!U5,'[2]08.4.68'!U5,'[2]09.4.68'!U5,'[2]10.4.68'!U5,'[2]11.4.68'!U5,'[2]12.4.68'!U5,'[2]13.4.68'!U5,'[2]14.4.68'!U5,'[2]15.4.68'!U5,'[2]16.4.68  '!U5,'[2]17.4.68 '!U5,'[2]18.4.68'!U5,'[2]19.4.68'!U5,'[2]20.4.68'!U5,'[2]21.4.68'!U5,'[2]22.4.68'!U5,'[2]23.4.68'!U5,'[2] 24.4.68 '!U5,'[2]25.4.68'!U5,'[2]26.4.68'!U5,'[2]27.4.68'!U5,'[2]28.4.68'!U5,'[2]29.4.68'!U5,'[2]30.4.68'!U5,'[2]31.4.68'!U5)</f>
        <v>0</v>
      </c>
      <c r="V5" s="176">
        <f>SUM('[2]01.4.68'!V5,'[2]02.4.68'!V5,'[2]03.4.68'!V5,'[2]04.4.68'!V5,'[2]05.4.68'!V5,'[2]06.4.68'!V5,'[2]07.4.68'!V5,'[2]08.4.68'!V5,'[2]09.4.68'!V5,'[2]10.4.68'!V5,'[2]11.4.68'!V5,'[2]12.4.68'!V5,'[2]13.4.68'!V5,'[2]14.4.68'!V5,'[2]15.4.68'!V5,'[2]16.4.68  '!V5,'[2]17.4.68 '!V5,'[2]18.4.68'!V5,'[2]19.4.68'!V5,'[2]20.4.68'!V5,'[2]21.4.68'!V5,'[2]22.4.68'!V5,'[2]23.4.68'!V5,'[2] 24.4.68 '!V5,'[2]25.4.68'!V5,'[2]26.4.68'!V5,'[2]27.4.68'!V5,'[2]28.4.68'!V5,'[2]29.4.68'!V5,'[2]30.4.68'!V5,'[2]31.4.68'!V5)</f>
        <v>0</v>
      </c>
      <c r="W5" s="177">
        <f t="shared" ref="W5:W68" si="4">SUM(T5:V5)</f>
        <v>0</v>
      </c>
      <c r="X5" s="176">
        <f>SUM('[2]01.4.68'!X5,'[2]02.4.68'!X5,'[2]03.4.68'!X5,'[2]04.4.68'!X5,'[2]05.4.68'!X5,'[2]06.4.68'!X5,'[2]07.4.68'!X5,'[2]08.4.68'!X5,'[2]09.4.68'!X5,'[2]10.4.68'!X5,'[2]11.4.68'!X5,'[2]12.4.68'!X5,'[2]13.4.68'!X5,'[2]14.4.68'!X5,'[2]15.4.68'!X5,'[2]16.4.68  '!X5,'[2]17.4.68 '!X5,'[2]18.4.68'!X5,'[2]19.4.68'!X5,'[2]20.4.68'!X5,'[2]21.4.68'!X5,'[2]22.4.68'!X5,'[2]23.4.68'!X5,'[2] 24.4.68 '!X5,'[2]25.4.68'!X5,'[2]26.4.68'!X5,'[2]27.4.68'!X5,'[2]28.4.68'!X5,'[2]29.4.68'!X5,'[2]30.4.68'!X5,'[2]31.4.68'!X5)</f>
        <v>0</v>
      </c>
      <c r="Y5" s="176">
        <f>SUM('[2]01.4.68'!Y5,'[2]02.4.68'!Y5,'[2]03.4.68'!Y5,'[2]04.4.68'!Y5,'[2]05.4.68'!Y5,'[2]06.4.68'!Y5,'[2]07.4.68'!Y5,'[2]08.4.68'!Y5,'[2]09.4.68'!Y5,'[2]10.4.68'!Y5,'[2]11.4.68'!Y5,'[2]12.4.68'!Y5,'[2]13.4.68'!Y5,'[2]14.4.68'!Y5,'[2]15.4.68'!Y5,'[2]16.4.68  '!Y5,'[2]17.4.68 '!Y5,'[2]18.4.68'!Y5,'[2]19.4.68'!Y5,'[2]20.4.68'!Y5,'[2]21.4.68'!Y5,'[2]22.4.68'!Y5,'[2]23.4.68'!Y5,'[2] 24.4.68 '!Y5,'[2]25.4.68'!Y5,'[2]26.4.68'!Y5,'[2]27.4.68'!Y5,'[2]28.4.68'!Y5,'[2]29.4.68'!Y5,'[2]30.4.68'!Y5,'[2]31.4.68'!Y5)</f>
        <v>0</v>
      </c>
      <c r="Z5" s="176">
        <f>SUM('[2]01.4.68'!Z5,'[2]02.4.68'!Z5,'[2]03.4.68'!Z5,'[2]04.4.68'!Z5,'[2]05.4.68'!Z5,'[2]06.4.68'!Z5,'[2]07.4.68'!Z5,'[2]08.4.68'!Z5,'[2]09.4.68'!Z5,'[2]10.4.68'!Z5,'[2]11.4.68'!Z5,'[2]12.4.68'!Z5,'[2]13.4.68'!Z5,'[2]14.4.68'!Z5,'[2]15.4.68'!Z5,'[2]16.4.68  '!Z5,'[2]17.4.68 '!Z5,'[2]18.4.68'!Z5,'[2]19.4.68'!Z5,'[2]20.4.68'!Z5,'[2]21.4.68'!Z5,'[2]22.4.68'!Z5,'[2]23.4.68'!Z5,'[2] 24.4.68 '!Z5,'[2]25.4.68'!Z5,'[2]26.4.68'!Z5,'[2]27.4.68'!Z5,'[2]28.4.68'!Z5,'[2]29.4.68'!Z5,'[2]30.4.68'!Z5,'[2]31.4.68'!Z5)</f>
        <v>0</v>
      </c>
      <c r="AA5" s="177">
        <f t="shared" ref="AA5:AA68" si="5">SUM(X5:Z5)</f>
        <v>0</v>
      </c>
      <c r="AB5" s="176">
        <f>SUM('[2]01.4.68'!AB5,'[2]02.4.68'!AB5,'[2]03.4.68'!AB5,'[2]04.4.68'!AB5,'[2]05.4.68'!AB5,'[2]06.4.68'!AB5,'[2]07.4.68'!AB5,'[2]08.4.68'!AB5,'[2]09.4.68'!AB5,'[2]10.4.68'!AB5,'[2]11.4.68'!AB5,'[2]12.4.68'!AB5,'[2]13.4.68'!AB5,'[2]14.4.68'!AB5,'[2]15.4.68'!AB5,'[2]16.4.68  '!AB5,'[2]17.4.68 '!AB5,'[2]18.4.68'!AB5,'[2]19.4.68'!AB5,'[2]20.4.68'!AB5,'[2]21.4.68'!AB5,'[2]22.4.68'!AB5,'[2]23.4.68'!AB5,'[2] 24.4.68 '!AB5,'[2]25.4.68'!AB5,'[2]26.4.68'!AB5,'[2]27.4.68'!AB5,'[2]28.4.68'!AB5,'[2]29.4.68'!AB5,'[2]30.4.68'!AB5,'[2]31.4.68'!AB5)</f>
        <v>0</v>
      </c>
      <c r="AC5" s="176">
        <f>SUM('[2]01.4.68'!AC5,'[2]02.4.68'!AC5,'[2]03.4.68'!AC5,'[2]04.4.68'!AC5,'[2]05.4.68'!AC5,'[2]06.4.68'!AC5,'[2]07.4.68'!AC5,'[2]08.4.68'!AC5,'[2]09.4.68'!AC5,'[2]10.4.68'!AC5,'[2]11.4.68'!AC5,'[2]12.4.68'!AC5,'[2]13.4.68'!AC5,'[2]14.4.68'!AC5,'[2]15.4.68'!AC5,'[2]16.4.68  '!AC5,'[2]17.4.68 '!AC5,'[2]18.4.68'!AC5,'[2]19.4.68'!AC5,'[2]20.4.68'!AC5,'[2]21.4.68'!AC5,'[2]22.4.68'!AC5,'[2]23.4.68'!AC5,'[2] 24.4.68 '!AC5,'[2]25.4.68'!AC5,'[2]26.4.68'!AC5,'[2]27.4.68'!AC5,'[2]28.4.68'!AC5,'[2]29.4.68'!AC5,'[2]30.4.68'!AC5,'[2]31.4.68'!AC5)</f>
        <v>0</v>
      </c>
      <c r="AD5" s="176">
        <f>SUM('[2]01.4.68'!AD5,'[2]02.4.68'!AD5,'[2]03.4.68'!AD5,'[2]04.4.68'!AD5,'[2]05.4.68'!AD5,'[2]06.4.68'!AD5,'[2]07.4.68'!AD5,'[2]08.4.68'!AD5,'[2]09.4.68'!AD5,'[2]10.4.68'!AD5,'[2]11.4.68'!AD5,'[2]12.4.68'!AD5,'[2]13.4.68'!AD5,'[2]14.4.68'!AD5,'[2]15.4.68'!AD5,'[2]16.4.68  '!AD5,'[2]17.4.68 '!AD5,'[2]18.4.68'!AD5,'[2]19.4.68'!AD5,'[2]20.4.68'!AD5,'[2]21.4.68'!AD5,'[2]22.4.68'!AD5,'[2]23.4.68'!AD5,'[2] 24.4.68 '!AD5,'[2]25.4.68'!AD5,'[2]26.4.68'!AD5,'[2]27.4.68'!AD5,'[2]28.4.68'!AD5,'[2]29.4.68'!AD5,'[2]30.4.68'!AD5,'[2]31.4.68'!AD5)</f>
        <v>0</v>
      </c>
      <c r="AE5" s="177">
        <f t="shared" ref="AE5:AE68" si="6">SUM(AB5:AD5)</f>
        <v>0</v>
      </c>
      <c r="AF5" s="176">
        <f>SUM('[2]01.4.68'!AF5,'[2]02.4.68'!AF5,'[2]03.4.68'!AF5,'[2]04.4.68'!AF5,'[2]05.4.68'!AF5,'[2]06.4.68'!AF5,'[2]07.4.68'!AF5,'[2]08.4.68'!AF5,'[2]09.4.68'!AF5,'[2]10.4.68'!AF5,'[2]11.4.68'!AF5,'[2]12.4.68'!AF5,'[2]13.4.68'!AF5,'[2]14.4.68'!AF5,'[2]15.4.68'!AF5,'[2]16.4.68  '!AF5,'[2]17.4.68 '!AF5,'[2]18.4.68'!AF5,'[2]19.4.68'!AF5,'[2]20.4.68'!AF5,'[2]21.4.68'!AF5,'[2]22.4.68'!AF5,'[2]23.4.68'!AF5,'[2] 24.4.68 '!AF5,'[2]25.4.68'!AF5,'[2]26.4.68'!AF5,'[2]27.4.68'!AF5,'[2]28.4.68'!AF5,'[2]29.4.68'!AF5,'[2]30.4.68'!AF5,'[2]31.4.68'!AF5)</f>
        <v>0</v>
      </c>
      <c r="AG5" s="176">
        <f>SUM('[2]01.4.68'!AG5,'[2]02.4.68'!AG5,'[2]03.4.68'!AG5,'[2]04.4.68'!AG5,'[2]05.4.68'!AG5,'[2]06.4.68'!AG5,'[2]07.4.68'!AG5,'[2]08.4.68'!AG5,'[2]09.4.68'!AG5,'[2]10.4.68'!AG5,'[2]11.4.68'!AG5,'[2]12.4.68'!AG5,'[2]13.4.68'!AG5,'[2]14.4.68'!AG5,'[2]15.4.68'!AG5,'[2]16.4.68  '!AG5,'[2]17.4.68 '!AG5,'[2]18.4.68'!AG5,'[2]19.4.68'!AG5,'[2]20.4.68'!AG5,'[2]21.4.68'!AG5,'[2]22.4.68'!AG5,'[2]23.4.68'!AG5,'[2] 24.4.68 '!AG5,'[2]25.4.68'!AG5,'[2]26.4.68'!AG5,'[2]27.4.68'!AG5,'[2]28.4.68'!AG5,'[2]29.4.68'!AG5,'[2]30.4.68'!AG5,'[2]31.4.68'!AG5)</f>
        <v>0</v>
      </c>
      <c r="AH5" s="176">
        <f>SUM('[2]01.4.68'!AH5,'[2]02.4.68'!AH5,'[2]03.4.68'!AH5,'[2]04.4.68'!AH5,'[2]05.4.68'!AH5,'[2]06.4.68'!AH5,'[2]07.4.68'!AH5,'[2]08.4.68'!AH5,'[2]09.4.68'!AH5,'[2]10.4.68'!AH5,'[2]11.4.68'!AH5,'[2]12.4.68'!AH5,'[2]13.4.68'!AH5,'[2]14.4.68'!AH5,'[2]15.4.68'!AH5,'[2]16.4.68  '!AH5,'[2]17.4.68 '!AH5,'[2]18.4.68'!AH5,'[2]19.4.68'!AH5,'[2]20.4.68'!AH5,'[2]21.4.68'!AH5,'[2]22.4.68'!AH5,'[2]23.4.68'!AH5,'[2] 24.4.68 '!AH5,'[2]25.4.68'!AH5,'[2]26.4.68'!AH5,'[2]27.4.68'!AH5,'[2]28.4.68'!AH5,'[2]29.4.68'!AH5,'[2]30.4.68'!AH5,'[2]31.4.68'!AH5)</f>
        <v>0</v>
      </c>
      <c r="AI5" s="177">
        <f t="shared" ref="AI5:AI68" si="7">SUM(AF5:AH5)</f>
        <v>0</v>
      </c>
      <c r="AJ5" s="176">
        <f>SUM('[2]01.4.68'!AJ5,'[2]02.4.68'!AJ5,'[2]03.4.68'!AJ5,'[2]04.4.68'!AJ5,'[2]05.4.68'!AJ5,'[2]06.4.68'!AJ5,'[2]07.4.68'!AJ5,'[2]08.4.68'!AJ5,'[2]09.4.68'!AJ5,'[2]10.4.68'!AJ5,'[2]11.4.68'!AJ5,'[2]12.4.68'!AJ5,'[2]13.4.68'!AJ5,'[2]14.4.68'!AJ5,'[2]15.4.68'!AJ5,'[2]16.4.68  '!AJ5,'[2]17.4.68 '!AJ5,'[2]18.4.68'!AJ5,'[2]19.4.68'!AJ5,'[2]20.4.68'!AJ5,'[2]21.4.68'!AJ5,'[2]22.4.68'!AJ5,'[2]23.4.68'!AJ5,'[2] 24.4.68 '!AJ5,'[2]25.4.68'!AJ5,'[2]26.4.68'!AJ5,'[2]27.4.68'!AJ5,'[2]28.4.68'!AJ5,'[2]29.4.68'!AJ5,'[2]30.4.68'!AJ5,'[2]31.4.68'!AJ5)</f>
        <v>0</v>
      </c>
      <c r="AK5" s="176">
        <f>SUM('[2]01.4.68'!AK5,'[2]02.4.68'!AK5,'[2]03.4.68'!AK5,'[2]04.4.68'!AK5,'[2]05.4.68'!AK5,'[2]06.4.68'!AK5,'[2]07.4.68'!AK5,'[2]08.4.68'!AK5,'[2]09.4.68'!AK5,'[2]10.4.68'!AK5,'[2]11.4.68'!AK5,'[2]12.4.68'!AK5,'[2]13.4.68'!AK5,'[2]14.4.68'!AK5,'[2]15.4.68'!AK5,'[2]16.4.68  '!AK5,'[2]17.4.68 '!AK5,'[2]18.4.68'!AK5,'[2]19.4.68'!AK5,'[2]20.4.68'!AK5,'[2]21.4.68'!AK5,'[2]22.4.68'!AK5,'[2]23.4.68'!AK5,'[2] 24.4.68 '!AK5,'[2]25.4.68'!AK5,'[2]26.4.68'!AK5,'[2]27.4.68'!AK5,'[2]28.4.68'!AK5,'[2]29.4.68'!AK5,'[2]30.4.68'!AK5,'[2]31.4.68'!AK5)</f>
        <v>0</v>
      </c>
      <c r="AL5" s="176">
        <f>SUM('[2]01.4.68'!AL5,'[2]02.4.68'!AL5,'[2]03.4.68'!AL5,'[2]04.4.68'!AL5,'[2]05.4.68'!AL5,'[2]06.4.68'!AL5,'[2]07.4.68'!AL5,'[2]08.4.68'!AL5,'[2]09.4.68'!AL5,'[2]10.4.68'!AL5,'[2]11.4.68'!AL5,'[2]12.4.68'!AL5,'[2]13.4.68'!AL5,'[2]14.4.68'!AL5,'[2]15.4.68'!AL5,'[2]16.4.68  '!AL5,'[2]17.4.68 '!AL5,'[2]18.4.68'!AL5,'[2]19.4.68'!AL5,'[2]20.4.68'!AL5,'[2]21.4.68'!AL5,'[2]22.4.68'!AL5,'[2]23.4.68'!AL5,'[2] 24.4.68 '!AL5,'[2]25.4.68'!AL5,'[2]26.4.68'!AL5,'[2]27.4.68'!AL5,'[2]28.4.68'!AL5,'[2]29.4.68'!AL5,'[2]30.4.68'!AL5,'[2]31.4.68'!AL5)</f>
        <v>0</v>
      </c>
      <c r="AM5" s="177">
        <f t="shared" ref="AM5:AM68" si="8">SUM(AJ5:AL5)</f>
        <v>0</v>
      </c>
      <c r="AN5" s="176">
        <f>SUM('[2]01.4.68'!AN5,'[2]02.4.68'!AN5,'[2]03.4.68'!AN5,'[2]04.4.68'!AN5,'[2]05.4.68'!AN5,'[2]06.4.68'!AN5,'[2]07.4.68'!AN5,'[2]08.4.68'!AN5,'[2]09.4.68'!AN5,'[2]10.4.68'!AN5,'[2]11.4.68'!AN5,'[2]12.4.68'!AN5,'[2]13.4.68'!AN5,'[2]14.4.68'!AN5,'[2]15.4.68'!AN5,'[2]16.4.68  '!AN5,'[2]17.4.68 '!AN5,'[2]18.4.68'!AN5,'[2]19.4.68'!AN5,'[2]20.4.68'!AN5,'[2]21.4.68'!AN5,'[2]22.4.68'!AN5,'[2]23.4.68'!AN5,'[2] 24.4.68 '!AN5,'[2]25.4.68'!AN5,'[2]26.4.68'!AN5,'[2]27.4.68'!AN5,'[2]28.4.68'!AN5,'[2]29.4.68'!AN5,'[2]30.4.68'!AN5,'[2]31.4.68'!AN5)</f>
        <v>0</v>
      </c>
      <c r="AO5" s="176">
        <f>SUM('[2]01.4.68'!AO5,'[2]02.4.68'!AO5,'[2]03.4.68'!AO5,'[2]04.4.68'!AO5,'[2]05.4.68'!AO5,'[2]06.4.68'!AO5,'[2]07.4.68'!AO5,'[2]08.4.68'!AO5,'[2]09.4.68'!AO5,'[2]10.4.68'!AO5,'[2]11.4.68'!AO5,'[2]12.4.68'!AO5,'[2]13.4.68'!AO5,'[2]14.4.68'!AO5,'[2]15.4.68'!AO5,'[2]16.4.68  '!AO5,'[2]17.4.68 '!AO5,'[2]18.4.68'!AO5,'[2]19.4.68'!AO5,'[2]20.4.68'!AO5,'[2]21.4.68'!AO5,'[2]22.4.68'!AO5,'[2]23.4.68'!AO5,'[2] 24.4.68 '!AO5,'[2]25.4.68'!AO5,'[2]26.4.68'!AO5,'[2]27.4.68'!AO5,'[2]28.4.68'!AO5,'[2]29.4.68'!AO5,'[2]30.4.68'!AO5,'[2]31.4.68'!AO5)</f>
        <v>0</v>
      </c>
      <c r="AP5" s="176">
        <f>SUM('[2]01.4.68'!AP5,'[2]02.4.68'!AP5,'[2]03.4.68'!AP5,'[2]04.4.68'!AP5,'[2]05.4.68'!AP5,'[2]06.4.68'!AP5,'[2]07.4.68'!AP5,'[2]08.4.68'!AP5,'[2]09.4.68'!AP5,'[2]10.4.68'!AP5,'[2]11.4.68'!AP5,'[2]12.4.68'!AP5,'[2]13.4.68'!AP5,'[2]14.4.68'!AP5,'[2]15.4.68'!AP5,'[2]16.4.68  '!AP5,'[2]17.4.68 '!AP5,'[2]18.4.68'!AP5,'[2]19.4.68'!AP5,'[2]20.4.68'!AP5,'[2]21.4.68'!AP5,'[2]22.4.68'!AP5,'[2]23.4.68'!AP5,'[2] 24.4.68 '!AP5,'[2]25.4.68'!AP5,'[2]26.4.68'!AP5,'[2]27.4.68'!AP5,'[2]28.4.68'!AP5,'[2]29.4.68'!AP5,'[2]30.4.68'!AP5,'[2]31.4.68'!AP5)</f>
        <v>0</v>
      </c>
      <c r="AQ5" s="177">
        <f t="shared" ref="AQ5:AQ68" si="9">SUM(AN5:AP5)</f>
        <v>0</v>
      </c>
      <c r="AR5" s="176">
        <f>SUM('[2]01.4.68'!AR5,'[2]02.4.68'!AR5,'[2]03.4.68'!AR5,'[2]04.4.68'!AR5,'[2]05.4.68'!AR5,'[2]06.4.68'!AR5,'[2]07.4.68'!AR5,'[2]08.4.68'!AR5,'[2]09.4.68'!AR5,'[2]10.4.68'!AR5,'[2]11.4.68'!AR5,'[2]12.4.68'!AR5,'[2]13.4.68'!AR5,'[2]14.4.68'!AR5,'[2]15.4.68'!AR5,'[2]16.4.68  '!AR5,'[2]17.4.68 '!AR5,'[2]18.4.68'!AR5,'[2]19.4.68'!AR5,'[2]20.4.68'!AR5,'[2]21.4.68'!AR5,'[2]22.4.68'!AR5,'[2]23.4.68'!AR5,'[2] 24.4.68 '!AR5,'[2]25.4.68'!AR5,'[2]26.4.68'!AR5,'[2]27.4.68'!AR5,'[2]28.4.68'!AR5,'[2]29.4.68'!AR5,'[2]30.4.68'!AR5,'[2]31.4.68'!AR5)</f>
        <v>0</v>
      </c>
      <c r="AS5" s="176">
        <f>SUM('[2]01.4.68'!AS5,'[2]02.4.68'!AS5,'[2]03.4.68'!AS5,'[2]04.4.68'!AS5,'[2]05.4.68'!AS5,'[2]06.4.68'!AS5,'[2]07.4.68'!AS5,'[2]08.4.68'!AS5,'[2]09.4.68'!AS5,'[2]10.4.68'!AS5,'[2]11.4.68'!AS5,'[2]12.4.68'!AS5,'[2]13.4.68'!AS5,'[2]14.4.68'!AS5,'[2]15.4.68'!AS5,'[2]16.4.68  '!AS5,'[2]17.4.68 '!AS5,'[2]18.4.68'!AS5,'[2]19.4.68'!AS5,'[2]20.4.68'!AS5,'[2]21.4.68'!AS5,'[2]22.4.68'!AS5,'[2]23.4.68'!AS5,'[2] 24.4.68 '!AS5,'[2]25.4.68'!AS5,'[2]26.4.68'!AS5,'[2]27.4.68'!AS5,'[2]28.4.68'!AS5,'[2]29.4.68'!AS5,'[2]30.4.68'!AS5,'[2]31.4.68'!AS5)</f>
        <v>0</v>
      </c>
      <c r="AT5" s="176">
        <f>SUM('[2]01.4.68'!AT5,'[2]02.4.68'!AT5,'[2]03.4.68'!AT5,'[2]04.4.68'!AT5,'[2]05.4.68'!AT5,'[2]06.4.68'!AT5,'[2]07.4.68'!AT5,'[2]08.4.68'!AT5,'[2]09.4.68'!AT5,'[2]10.4.68'!AT5,'[2]11.4.68'!AT5,'[2]12.4.68'!AT5,'[2]13.4.68'!AT5,'[2]14.4.68'!AT5,'[2]15.4.68'!AT5,'[2]16.4.68  '!AT5,'[2]17.4.68 '!AT5,'[2]18.4.68'!AT5,'[2]19.4.68'!AT5,'[2]20.4.68'!AT5,'[2]21.4.68'!AT5,'[2]22.4.68'!AT5,'[2]23.4.68'!AT5,'[2] 24.4.68 '!AT5,'[2]25.4.68'!AT5,'[2]26.4.68'!AT5,'[2]27.4.68'!AT5,'[2]28.4.68'!AT5,'[2]29.4.68'!AT5,'[2]30.4.68'!AT5,'[2]31.4.68'!AT5)</f>
        <v>0</v>
      </c>
      <c r="AU5" s="177">
        <f t="shared" ref="AU5:AU68" si="10">SUM(AR5:AT5)</f>
        <v>0</v>
      </c>
      <c r="AV5" s="176">
        <f>SUM('[2]01.4.68'!AV5,'[2]02.4.68'!AV5,'[2]03.4.68'!AV5,'[2]04.4.68'!AV5,'[2]05.4.68'!AV5,'[2]06.4.68'!AV5,'[2]07.4.68'!AV5,'[2]08.4.68'!AV5,'[2]09.4.68'!AV5,'[2]10.4.68'!AV5,'[2]11.4.68'!AV5,'[2]12.4.68'!AV5,'[2]13.4.68'!AV5,'[2]14.4.68'!AV5,'[2]15.4.68'!AV5,'[2]16.4.68  '!AV5,'[2]17.4.68 '!AV5,'[2]18.4.68'!AV5,'[2]19.4.68'!AV5,'[2]20.4.68'!AV5,'[2]21.4.68'!AV5,'[2]22.4.68'!AV5,'[2]23.4.68'!AV5,'[2] 24.4.68 '!AV5,'[2]25.4.68'!AV5,'[2]26.4.68'!AV5,'[2]27.4.68'!AV5,'[2]28.4.68'!AV5,'[2]29.4.68'!AV5,'[2]30.4.68'!AV5,'[2]31.4.68'!AV5)</f>
        <v>0</v>
      </c>
      <c r="AW5" s="176">
        <f>SUM('[2]01.4.68'!AW5,'[2]02.4.68'!AW5,'[2]03.4.68'!AW5,'[2]04.4.68'!AW5,'[2]05.4.68'!AW5,'[2]06.4.68'!AW5,'[2]07.4.68'!AW5,'[2]08.4.68'!AW5,'[2]09.4.68'!AW5,'[2]10.4.68'!AW5,'[2]11.4.68'!AW5,'[2]12.4.68'!AW5,'[2]13.4.68'!AW5,'[2]14.4.68'!AW5,'[2]15.4.68'!AW5,'[2]16.4.68  '!AW5,'[2]17.4.68 '!AW5,'[2]18.4.68'!AW5,'[2]19.4.68'!AW5,'[2]20.4.68'!AW5,'[2]21.4.68'!AW5,'[2]22.4.68'!AW5,'[2]23.4.68'!AW5,'[2] 24.4.68 '!AW5,'[2]25.4.68'!AW5,'[2]26.4.68'!AW5,'[2]27.4.68'!AW5,'[2]28.4.68'!AW5,'[2]29.4.68'!AW5,'[2]30.4.68'!AW5,'[2]31.4.68'!AW5)</f>
        <v>0</v>
      </c>
      <c r="AX5" s="176">
        <f>SUM('[2]01.4.68'!AX5,'[2]02.4.68'!AX5,'[2]03.4.68'!AX5,'[2]04.4.68'!AX5,'[2]05.4.68'!AX5,'[2]06.4.68'!AX5,'[2]07.4.68'!AX5,'[2]08.4.68'!AX5,'[2]09.4.68'!AX5,'[2]10.4.68'!AX5,'[2]11.4.68'!AX5,'[2]12.4.68'!AX5,'[2]13.4.68'!AX5,'[2]14.4.68'!AX5,'[2]15.4.68'!AX5,'[2]16.4.68  '!AX5,'[2]17.4.68 '!AX5,'[2]18.4.68'!AX5,'[2]19.4.68'!AX5,'[2]20.4.68'!AX5,'[2]21.4.68'!AX5,'[2]22.4.68'!AX5,'[2]23.4.68'!AX5,'[2] 24.4.68 '!AX5,'[2]25.4.68'!AX5,'[2]26.4.68'!AX5,'[2]27.4.68'!AX5,'[2]28.4.68'!AX5,'[2]29.4.68'!AX5,'[2]30.4.68'!AX5,'[2]31.4.68'!AX5)</f>
        <v>0</v>
      </c>
      <c r="AY5" s="177">
        <f t="shared" ref="AY5:AY68" si="11">SUM(AV5:AX5)</f>
        <v>0</v>
      </c>
      <c r="AZ5" s="176">
        <f>SUM('[2]01.4.68'!AZ5,'[2]02.4.68'!AZ5,'[2]03.4.68'!AZ5,'[2]04.4.68'!AZ5,'[2]05.4.68'!AZ5,'[2]06.4.68'!AZ5,'[2]07.4.68'!AZ5,'[2]08.4.68'!AZ5,'[2]09.4.68'!AZ5,'[2]10.4.68'!AZ5,'[2]11.4.68'!AZ5,'[2]12.4.68'!AZ5,'[2]13.4.68'!AZ5,'[2]14.4.68'!AZ5,'[2]15.4.68'!AZ5,'[2]16.4.68  '!AZ5,'[2]17.4.68 '!AZ5,'[2]18.4.68'!AZ5,'[2]19.4.68'!AZ5,'[2]20.4.68'!AZ5,'[2]21.4.68'!AZ5,'[2]22.4.68'!AZ5,'[2]23.4.68'!AZ5,'[2] 24.4.68 '!AZ5,'[2]25.4.68'!AZ5,'[2]26.4.68'!AZ5,'[2]27.4.68'!AZ5,'[2]28.4.68'!AZ5,'[2]29.4.68'!AZ5,'[2]30.4.68'!AZ5,'[2]31.4.68'!AZ5)</f>
        <v>135</v>
      </c>
      <c r="BA5" s="177">
        <f t="shared" ref="BA5:BA68" si="12">SUM(G5+K5+O5+S5+W5+AA5+AE5+AI5+AM5+AQ5+AU5+AY5)</f>
        <v>3052</v>
      </c>
      <c r="BB5" s="178">
        <v>3</v>
      </c>
      <c r="BC5" s="179">
        <f t="shared" ref="BC5:BC68" si="13">+BA5-BB5</f>
        <v>3049</v>
      </c>
    </row>
    <row r="6" spans="2:55" ht="39.75" customHeight="1" x14ac:dyDescent="1">
      <c r="B6" s="174">
        <f>'[2]31.4.68'!B6</f>
        <v>1111001</v>
      </c>
      <c r="C6" s="175" t="str">
        <f>'[2]31.4.68'!C6</f>
        <v xml:space="preserve">ชิฟฟ่อนแยกชิ้นไม่มีไส้  คละรส </v>
      </c>
      <c r="D6" s="176">
        <f>SUM('[2]01.4.68'!D6,'[2]02.4.68'!D6,'[2]03.4.68'!D6,'[2]04.4.68'!D6,'[2]05.4.68'!D6,'[2]06.4.68'!D6,'[2]07.4.68'!D6,'[2]08.4.68'!D6,'[2]09.4.68'!D6,'[2]10.4.68'!D6,'[2]11.4.68'!D6,'[2]12.4.68'!D6,'[2]13.4.68'!D6,'[2]14.4.68'!D6,'[2]15.4.68'!D6,'[2]16.4.68  '!D6,'[2]17.4.68 '!D6,'[2]18.4.68'!D6,'[2]19.4.68'!D6,'[2]20.4.68'!D6,'[2]21.4.68'!D6,'[2]22.4.68'!D6,'[2]23.4.68'!D6,'[2] 24.4.68 '!D6,'[2]25.4.68'!D6,'[2]26.4.68'!D6,'[2]27.4.68'!D6,'[2]28.4.68'!D6,'[2]29.4.68'!D6,'[2]30.4.68'!D6,'[2]31.4.68'!D6)</f>
        <v>150</v>
      </c>
      <c r="E6" s="176">
        <f>SUM('[2]01.4.68'!E6,'[2]02.4.68'!E6,'[2]03.4.68'!E6,'[2]04.4.68'!E6,'[2]05.4.68'!E6,'[2]06.4.68'!E6,'[2]07.4.68'!E6,'[2]08.4.68'!E6,'[2]09.4.68'!E6,'[2]10.4.68'!E6,'[2]11.4.68'!E6,'[2]12.4.68'!E6,'[2]13.4.68'!E6,'[2]14.4.68'!E6,'[2]15.4.68'!E6,'[2]16.4.68  '!E6,'[2]17.4.68 '!E6,'[2]18.4.68'!E6,'[2]19.4.68'!E6,'[2]20.4.68'!E6,'[2]21.4.68'!E6,'[2]22.4.68'!E6,'[2]23.4.68'!E6,'[2] 24.4.68 '!E6,'[2]25.4.68'!E6,'[2]26.4.68'!E6,'[2]27.4.68'!E6,'[2]28.4.68'!E6,'[2]29.4.68'!E6,'[2]30.4.68'!E6,'[2]31.4.68'!E6)</f>
        <v>0</v>
      </c>
      <c r="F6" s="176">
        <f>SUM('[2]01.4.68'!F6,'[2]02.4.68'!F6,'[2]03.4.68'!F6,'[2]04.4.68'!F6,'[2]05.4.68'!F6,'[2]06.4.68'!F6,'[2]07.4.68'!F6,'[2]08.4.68'!F6,'[2]09.4.68'!F6,'[2]10.4.68'!F6,'[2]11.4.68'!F6,'[2]12.4.68'!F6,'[2]13.4.68'!F6,'[2]14.4.68'!F6,'[2]15.4.68'!F6,'[2]16.4.68  '!F6,'[2]17.4.68 '!F6,'[2]18.4.68'!F6,'[2]19.4.68'!F6,'[2]20.4.68'!F6,'[2]21.4.68'!F6,'[2]22.4.68'!F6,'[2]23.4.68'!F6,'[2] 24.4.68 '!F6,'[2]25.4.68'!F6,'[2]26.4.68'!F6,'[2]27.4.68'!F6,'[2]28.4.68'!F6,'[2]29.4.68'!F6,'[2]30.4.68'!F6,'[2]31.4.68'!F6)</f>
        <v>0</v>
      </c>
      <c r="G6" s="177">
        <f t="shared" si="0"/>
        <v>150</v>
      </c>
      <c r="H6" s="176">
        <f>SUM('[2]01.4.68'!H6,'[2]02.4.68'!H6,'[2]03.4.68'!H6,'[2]04.4.68'!H6,'[2]05.4.68'!H6,'[2]06.4.68'!H6,'[2]07.4.68'!H6,'[2]08.4.68'!H6,'[2]09.4.68'!H6,'[2]10.4.68'!H6,'[2]11.4.68'!H6,'[2]12.4.68'!H6,'[2]13.4.68'!H6,'[2]14.4.68'!H6,'[2]15.4.68'!H6,'[2]16.4.68  '!H6,'[2]17.4.68 '!H6,'[2]18.4.68'!H6,'[2]19.4.68'!H6,'[2]20.4.68'!H6,'[2]21.4.68'!H6,'[2]22.4.68'!H6,'[2]23.4.68'!H6,'[2] 24.4.68 '!H6,'[2]25.4.68'!H6,'[2]26.4.68'!H6,'[2]27.4.68'!H6,'[2]28.4.68'!H6,'[2]29.4.68'!H6,'[2]30.4.68'!H6,'[2]31.4.68'!H6)</f>
        <v>300</v>
      </c>
      <c r="I6" s="176">
        <f>SUM('[2]01.4.68'!I6,'[2]02.4.68'!I6,'[2]03.4.68'!I6,'[2]04.4.68'!I6,'[2]05.4.68'!I6,'[2]06.4.68'!I6,'[2]07.4.68'!I6,'[2]08.4.68'!I6,'[2]09.4.68'!I6,'[2]10.4.68'!I6,'[2]11.4.68'!I6,'[2]12.4.68'!I6,'[2]13.4.68'!I6,'[2]14.4.68'!I6,'[2]15.4.68'!I6,'[2]16.4.68  '!I6,'[2]17.4.68 '!I6,'[2]18.4.68'!I6,'[2]19.4.68'!I6,'[2]20.4.68'!I6,'[2]21.4.68'!I6,'[2]22.4.68'!I6,'[2]23.4.68'!I6,'[2] 24.4.68 '!I6,'[2]25.4.68'!I6,'[2]26.4.68'!I6,'[2]27.4.68'!I6,'[2]28.4.68'!I6,'[2]29.4.68'!I6,'[2]30.4.68'!I6,'[2]31.4.68'!I6)</f>
        <v>70</v>
      </c>
      <c r="J6" s="176">
        <f>SUM('[2]01.4.68'!J6,'[2]02.4.68'!J6,'[2]03.4.68'!J6,'[2]04.4.68'!J6,'[2]05.4.68'!J6,'[2]06.4.68'!J6,'[2]07.4.68'!J6,'[2]08.4.68'!J6,'[2]09.4.68'!J6,'[2]10.4.68'!J6,'[2]11.4.68'!J6,'[2]12.4.68'!J6,'[2]13.4.68'!J6,'[2]14.4.68'!J6,'[2]15.4.68'!J6,'[2]16.4.68  '!J6,'[2]17.4.68 '!J6,'[2]18.4.68'!J6,'[2]19.4.68'!J6,'[2]20.4.68'!J6,'[2]21.4.68'!J6,'[2]22.4.68'!J6,'[2]23.4.68'!J6,'[2] 24.4.68 '!J6,'[2]25.4.68'!J6,'[2]26.4.68'!J6,'[2]27.4.68'!J6,'[2]28.4.68'!J6,'[2]29.4.68'!J6,'[2]30.4.68'!J6,'[2]31.4.68'!J6)</f>
        <v>0</v>
      </c>
      <c r="K6" s="177">
        <f t="shared" si="1"/>
        <v>370</v>
      </c>
      <c r="L6" s="176">
        <f>SUM('[2]01.4.68'!L6,'[2]02.4.68'!L6,'[2]03.4.68'!L6,'[2]04.4.68'!L6,'[2]05.4.68'!L6,'[2]06.4.68'!L6,'[2]07.4.68'!L6,'[2]08.4.68'!L6,'[2]09.4.68'!L6,'[2]10.4.68'!L6,'[2]11.4.68'!L6,'[2]12.4.68'!L6,'[2]13.4.68'!L6,'[2]14.4.68'!L6,'[2]15.4.68'!L6,'[2]16.4.68  '!L6,'[2]17.4.68 '!L6,'[2]18.4.68'!L6,'[2]19.4.68'!L6,'[2]20.4.68'!L6,'[2]21.4.68'!L6,'[2]22.4.68'!L6,'[2]23.4.68'!L6,'[2] 24.4.68 '!L6,'[2]25.4.68'!L6,'[2]26.4.68'!L6,'[2]27.4.68'!L6,'[2]28.4.68'!L6,'[2]29.4.68'!L6,'[2]30.4.68'!L6,'[2]31.4.68'!L6)</f>
        <v>70</v>
      </c>
      <c r="M6" s="176">
        <f>SUM('[2]01.4.68'!M6,'[2]02.4.68'!M6,'[2]03.4.68'!M6,'[2]04.4.68'!M6,'[2]05.4.68'!M6,'[2]06.4.68'!M6,'[2]07.4.68'!M6,'[2]08.4.68'!M6,'[2]09.4.68'!M6,'[2]10.4.68'!M6,'[2]11.4.68'!M6,'[2]12.4.68'!M6,'[2]13.4.68'!M6,'[2]14.4.68'!M6,'[2]15.4.68'!M6,'[2]16.4.68  '!M6,'[2]17.4.68 '!M6,'[2]18.4.68'!M6,'[2]19.4.68'!M6,'[2]20.4.68'!M6,'[2]21.4.68'!M6,'[2]22.4.68'!M6,'[2]23.4.68'!M6,'[2] 24.4.68 '!M6,'[2]25.4.68'!M6,'[2]26.4.68'!M6,'[2]27.4.68'!M6,'[2]28.4.68'!M6,'[2]29.4.68'!M6,'[2]30.4.68'!M6,'[2]31.4.68'!M6)</f>
        <v>0</v>
      </c>
      <c r="N6" s="176">
        <f>SUM('[2]01.4.68'!N6,'[2]02.4.68'!N6,'[2]03.4.68'!N6,'[2]04.4.68'!N6,'[2]05.4.68'!N6,'[2]06.4.68'!N6,'[2]07.4.68'!N6,'[2]08.4.68'!N6,'[2]09.4.68'!N6,'[2]10.4.68'!N6,'[2]11.4.68'!N6,'[2]12.4.68'!N6,'[2]13.4.68'!N6,'[2]14.4.68'!N6,'[2]15.4.68'!N6,'[2]16.4.68  '!N6,'[2]17.4.68 '!N6,'[2]18.4.68'!N6,'[2]19.4.68'!N6,'[2]20.4.68'!N6,'[2]21.4.68'!N6,'[2]22.4.68'!N6,'[2]23.4.68'!N6,'[2] 24.4.68 '!N6,'[2]25.4.68'!N6,'[2]26.4.68'!N6,'[2]27.4.68'!N6,'[2]28.4.68'!N6,'[2]29.4.68'!N6,'[2]30.4.68'!N6,'[2]31.4.68'!N6)</f>
        <v>0</v>
      </c>
      <c r="O6" s="177">
        <f t="shared" si="2"/>
        <v>70</v>
      </c>
      <c r="P6" s="176">
        <f>SUM('[2]01.4.68'!P6,'[2]02.4.68'!P6,'[2]03.4.68'!P6,'[2]04.4.68'!P6,'[2]05.4.68'!P6,'[2]06.4.68'!P6,'[2]07.4.68'!P6,'[2]08.4.68'!P6,'[2]09.4.68'!P6,'[2]10.4.68'!P6,'[2]11.4.68'!P6,'[2]12.4.68'!P6,'[2]13.4.68'!P6,'[2]14.4.68'!P6,'[2]15.4.68'!P6,'[2]16.4.68  '!P6,'[2]17.4.68 '!P6,'[2]18.4.68'!P6,'[2]19.4.68'!P6,'[2]20.4.68'!P6,'[2]21.4.68'!P6,'[2]22.4.68'!P6,'[2]23.4.68'!P6,'[2] 24.4.68 '!P6,'[2]25.4.68'!P6,'[2]26.4.68'!P6,'[2]27.4.68'!P6,'[2]28.4.68'!P6,'[2]29.4.68'!P6,'[2]30.4.68'!P6,'[2]31.4.68'!P6)</f>
        <v>20</v>
      </c>
      <c r="Q6" s="176">
        <f>SUM('[2]01.4.68'!Q6,'[2]02.4.68'!Q6,'[2]03.4.68'!Q6,'[2]04.4.68'!Q6,'[2]05.4.68'!Q6,'[2]06.4.68'!Q6,'[2]07.4.68'!Q6,'[2]08.4.68'!Q6,'[2]09.4.68'!Q6,'[2]10.4.68'!Q6,'[2]11.4.68'!Q6,'[2]12.4.68'!Q6,'[2]13.4.68'!Q6,'[2]14.4.68'!Q6,'[2]15.4.68'!Q6,'[2]16.4.68  '!Q6,'[2]17.4.68 '!Q6,'[2]18.4.68'!Q6,'[2]19.4.68'!Q6,'[2]20.4.68'!Q6,'[2]21.4.68'!Q6,'[2]22.4.68'!Q6,'[2]23.4.68'!Q6,'[2] 24.4.68 '!Q6,'[2]25.4.68'!Q6,'[2]26.4.68'!Q6,'[2]27.4.68'!Q6,'[2]28.4.68'!Q6,'[2]29.4.68'!Q6,'[2]30.4.68'!Q6,'[2]31.4.68'!Q6)</f>
        <v>0</v>
      </c>
      <c r="R6" s="176">
        <f>SUM('[2]01.4.68'!R6,'[2]02.4.68'!R6,'[2]03.4.68'!R6,'[2]04.4.68'!R6,'[2]05.4.68'!R6,'[2]06.4.68'!R6,'[2]07.4.68'!R6,'[2]08.4.68'!R6,'[2]09.4.68'!R6,'[2]10.4.68'!R6,'[2]11.4.68'!R6,'[2]12.4.68'!R6,'[2]13.4.68'!R6,'[2]14.4.68'!R6,'[2]15.4.68'!R6,'[2]16.4.68  '!R6,'[2]17.4.68 '!R6,'[2]18.4.68'!R6,'[2]19.4.68'!R6,'[2]20.4.68'!R6,'[2]21.4.68'!R6,'[2]22.4.68'!R6,'[2]23.4.68'!R6,'[2] 24.4.68 '!R6,'[2]25.4.68'!R6,'[2]26.4.68'!R6,'[2]27.4.68'!R6,'[2]28.4.68'!R6,'[2]29.4.68'!R6,'[2]30.4.68'!R6,'[2]31.4.68'!R6)</f>
        <v>0</v>
      </c>
      <c r="S6" s="177">
        <f t="shared" si="3"/>
        <v>20</v>
      </c>
      <c r="T6" s="176">
        <f>SUM('[2]01.4.68'!T6,'[2]02.4.68'!T6,'[2]03.4.68'!T6,'[2]04.4.68'!T6,'[2]05.4.68'!T6,'[2]06.4.68'!T6,'[2]07.4.68'!T6,'[2]08.4.68'!T6,'[2]09.4.68'!T6,'[2]10.4.68'!T6,'[2]11.4.68'!T6,'[2]12.4.68'!T6,'[2]13.4.68'!T6,'[2]14.4.68'!T6,'[2]15.4.68'!T6,'[2]16.4.68  '!T6,'[2]17.4.68 '!T6,'[2]18.4.68'!T6,'[2]19.4.68'!T6,'[2]20.4.68'!T6,'[2]21.4.68'!T6,'[2]22.4.68'!T6,'[2]23.4.68'!T6,'[2] 24.4.68 '!T6,'[2]25.4.68'!T6,'[2]26.4.68'!T6,'[2]27.4.68'!T6,'[2]28.4.68'!T6,'[2]29.4.68'!T6,'[2]30.4.68'!T6,'[2]31.4.68'!T6)</f>
        <v>0</v>
      </c>
      <c r="U6" s="176">
        <f>SUM('[2]01.4.68'!U6,'[2]02.4.68'!U6,'[2]03.4.68'!U6,'[2]04.4.68'!U6,'[2]05.4.68'!U6,'[2]06.4.68'!U6,'[2]07.4.68'!U6,'[2]08.4.68'!U6,'[2]09.4.68'!U6,'[2]10.4.68'!U6,'[2]11.4.68'!U6,'[2]12.4.68'!U6,'[2]13.4.68'!U6,'[2]14.4.68'!U6,'[2]15.4.68'!U6,'[2]16.4.68  '!U6,'[2]17.4.68 '!U6,'[2]18.4.68'!U6,'[2]19.4.68'!U6,'[2]20.4.68'!U6,'[2]21.4.68'!U6,'[2]22.4.68'!U6,'[2]23.4.68'!U6,'[2] 24.4.68 '!U6,'[2]25.4.68'!U6,'[2]26.4.68'!U6,'[2]27.4.68'!U6,'[2]28.4.68'!U6,'[2]29.4.68'!U6,'[2]30.4.68'!U6,'[2]31.4.68'!U6)</f>
        <v>0</v>
      </c>
      <c r="V6" s="176">
        <f>SUM('[2]01.4.68'!V6,'[2]02.4.68'!V6,'[2]03.4.68'!V6,'[2]04.4.68'!V6,'[2]05.4.68'!V6,'[2]06.4.68'!V6,'[2]07.4.68'!V6,'[2]08.4.68'!V6,'[2]09.4.68'!V6,'[2]10.4.68'!V6,'[2]11.4.68'!V6,'[2]12.4.68'!V6,'[2]13.4.68'!V6,'[2]14.4.68'!V6,'[2]15.4.68'!V6,'[2]16.4.68  '!V6,'[2]17.4.68 '!V6,'[2]18.4.68'!V6,'[2]19.4.68'!V6,'[2]20.4.68'!V6,'[2]21.4.68'!V6,'[2]22.4.68'!V6,'[2]23.4.68'!V6,'[2] 24.4.68 '!V6,'[2]25.4.68'!V6,'[2]26.4.68'!V6,'[2]27.4.68'!V6,'[2]28.4.68'!V6,'[2]29.4.68'!V6,'[2]30.4.68'!V6,'[2]31.4.68'!V6)</f>
        <v>0</v>
      </c>
      <c r="W6" s="177">
        <f t="shared" si="4"/>
        <v>0</v>
      </c>
      <c r="X6" s="176">
        <f>SUM('[2]01.4.68'!X6,'[2]02.4.68'!X6,'[2]03.4.68'!X6,'[2]04.4.68'!X6,'[2]05.4.68'!X6,'[2]06.4.68'!X6,'[2]07.4.68'!X6,'[2]08.4.68'!X6,'[2]09.4.68'!X6,'[2]10.4.68'!X6,'[2]11.4.68'!X6,'[2]12.4.68'!X6,'[2]13.4.68'!X6,'[2]14.4.68'!X6,'[2]15.4.68'!X6,'[2]16.4.68  '!X6,'[2]17.4.68 '!X6,'[2]18.4.68'!X6,'[2]19.4.68'!X6,'[2]20.4.68'!X6,'[2]21.4.68'!X6,'[2]22.4.68'!X6,'[2]23.4.68'!X6,'[2] 24.4.68 '!X6,'[2]25.4.68'!X6,'[2]26.4.68'!X6,'[2]27.4.68'!X6,'[2]28.4.68'!X6,'[2]29.4.68'!X6,'[2]30.4.68'!X6,'[2]31.4.68'!X6)</f>
        <v>0</v>
      </c>
      <c r="Y6" s="176">
        <f>SUM('[2]01.4.68'!Y6,'[2]02.4.68'!Y6,'[2]03.4.68'!Y6,'[2]04.4.68'!Y6,'[2]05.4.68'!Y6,'[2]06.4.68'!Y6,'[2]07.4.68'!Y6,'[2]08.4.68'!Y6,'[2]09.4.68'!Y6,'[2]10.4.68'!Y6,'[2]11.4.68'!Y6,'[2]12.4.68'!Y6,'[2]13.4.68'!Y6,'[2]14.4.68'!Y6,'[2]15.4.68'!Y6,'[2]16.4.68  '!Y6,'[2]17.4.68 '!Y6,'[2]18.4.68'!Y6,'[2]19.4.68'!Y6,'[2]20.4.68'!Y6,'[2]21.4.68'!Y6,'[2]22.4.68'!Y6,'[2]23.4.68'!Y6,'[2] 24.4.68 '!Y6,'[2]25.4.68'!Y6,'[2]26.4.68'!Y6,'[2]27.4.68'!Y6,'[2]28.4.68'!Y6,'[2]29.4.68'!Y6,'[2]30.4.68'!Y6,'[2]31.4.68'!Y6)</f>
        <v>0</v>
      </c>
      <c r="Z6" s="176">
        <f>SUM('[2]01.4.68'!Z6,'[2]02.4.68'!Z6,'[2]03.4.68'!Z6,'[2]04.4.68'!Z6,'[2]05.4.68'!Z6,'[2]06.4.68'!Z6,'[2]07.4.68'!Z6,'[2]08.4.68'!Z6,'[2]09.4.68'!Z6,'[2]10.4.68'!Z6,'[2]11.4.68'!Z6,'[2]12.4.68'!Z6,'[2]13.4.68'!Z6,'[2]14.4.68'!Z6,'[2]15.4.68'!Z6,'[2]16.4.68  '!Z6,'[2]17.4.68 '!Z6,'[2]18.4.68'!Z6,'[2]19.4.68'!Z6,'[2]20.4.68'!Z6,'[2]21.4.68'!Z6,'[2]22.4.68'!Z6,'[2]23.4.68'!Z6,'[2] 24.4.68 '!Z6,'[2]25.4.68'!Z6,'[2]26.4.68'!Z6,'[2]27.4.68'!Z6,'[2]28.4.68'!Z6,'[2]29.4.68'!Z6,'[2]30.4.68'!Z6,'[2]31.4.68'!Z6)</f>
        <v>0</v>
      </c>
      <c r="AA6" s="177">
        <f t="shared" si="5"/>
        <v>0</v>
      </c>
      <c r="AB6" s="176">
        <f>SUM('[2]01.4.68'!AB6,'[2]02.4.68'!AB6,'[2]03.4.68'!AB6,'[2]04.4.68'!AB6,'[2]05.4.68'!AB6,'[2]06.4.68'!AB6,'[2]07.4.68'!AB6,'[2]08.4.68'!AB6,'[2]09.4.68'!AB6,'[2]10.4.68'!AB6,'[2]11.4.68'!AB6,'[2]12.4.68'!AB6,'[2]13.4.68'!AB6,'[2]14.4.68'!AB6,'[2]15.4.68'!AB6,'[2]16.4.68  '!AB6,'[2]17.4.68 '!AB6,'[2]18.4.68'!AB6,'[2]19.4.68'!AB6,'[2]20.4.68'!AB6,'[2]21.4.68'!AB6,'[2]22.4.68'!AB6,'[2]23.4.68'!AB6,'[2] 24.4.68 '!AB6,'[2]25.4.68'!AB6,'[2]26.4.68'!AB6,'[2]27.4.68'!AB6,'[2]28.4.68'!AB6,'[2]29.4.68'!AB6,'[2]30.4.68'!AB6,'[2]31.4.68'!AB6)</f>
        <v>0</v>
      </c>
      <c r="AC6" s="176">
        <f>SUM('[2]01.4.68'!AC6,'[2]02.4.68'!AC6,'[2]03.4.68'!AC6,'[2]04.4.68'!AC6,'[2]05.4.68'!AC6,'[2]06.4.68'!AC6,'[2]07.4.68'!AC6,'[2]08.4.68'!AC6,'[2]09.4.68'!AC6,'[2]10.4.68'!AC6,'[2]11.4.68'!AC6,'[2]12.4.68'!AC6,'[2]13.4.68'!AC6,'[2]14.4.68'!AC6,'[2]15.4.68'!AC6,'[2]16.4.68  '!AC6,'[2]17.4.68 '!AC6,'[2]18.4.68'!AC6,'[2]19.4.68'!AC6,'[2]20.4.68'!AC6,'[2]21.4.68'!AC6,'[2]22.4.68'!AC6,'[2]23.4.68'!AC6,'[2] 24.4.68 '!AC6,'[2]25.4.68'!AC6,'[2]26.4.68'!AC6,'[2]27.4.68'!AC6,'[2]28.4.68'!AC6,'[2]29.4.68'!AC6,'[2]30.4.68'!AC6,'[2]31.4.68'!AC6)</f>
        <v>0</v>
      </c>
      <c r="AD6" s="176">
        <f>SUM('[2]01.4.68'!AD6,'[2]02.4.68'!AD6,'[2]03.4.68'!AD6,'[2]04.4.68'!AD6,'[2]05.4.68'!AD6,'[2]06.4.68'!AD6,'[2]07.4.68'!AD6,'[2]08.4.68'!AD6,'[2]09.4.68'!AD6,'[2]10.4.68'!AD6,'[2]11.4.68'!AD6,'[2]12.4.68'!AD6,'[2]13.4.68'!AD6,'[2]14.4.68'!AD6,'[2]15.4.68'!AD6,'[2]16.4.68  '!AD6,'[2]17.4.68 '!AD6,'[2]18.4.68'!AD6,'[2]19.4.68'!AD6,'[2]20.4.68'!AD6,'[2]21.4.68'!AD6,'[2]22.4.68'!AD6,'[2]23.4.68'!AD6,'[2] 24.4.68 '!AD6,'[2]25.4.68'!AD6,'[2]26.4.68'!AD6,'[2]27.4.68'!AD6,'[2]28.4.68'!AD6,'[2]29.4.68'!AD6,'[2]30.4.68'!AD6,'[2]31.4.68'!AD6)</f>
        <v>0</v>
      </c>
      <c r="AE6" s="177">
        <f t="shared" si="6"/>
        <v>0</v>
      </c>
      <c r="AF6" s="176">
        <f>SUM('[2]01.4.68'!AF6,'[2]02.4.68'!AF6,'[2]03.4.68'!AF6,'[2]04.4.68'!AF6,'[2]05.4.68'!AF6,'[2]06.4.68'!AF6,'[2]07.4.68'!AF6,'[2]08.4.68'!AF6,'[2]09.4.68'!AF6,'[2]10.4.68'!AF6,'[2]11.4.68'!AF6,'[2]12.4.68'!AF6,'[2]13.4.68'!AF6,'[2]14.4.68'!AF6,'[2]15.4.68'!AF6,'[2]16.4.68  '!AF6,'[2]17.4.68 '!AF6,'[2]18.4.68'!AF6,'[2]19.4.68'!AF6,'[2]20.4.68'!AF6,'[2]21.4.68'!AF6,'[2]22.4.68'!AF6,'[2]23.4.68'!AF6,'[2] 24.4.68 '!AF6,'[2]25.4.68'!AF6,'[2]26.4.68'!AF6,'[2]27.4.68'!AF6,'[2]28.4.68'!AF6,'[2]29.4.68'!AF6,'[2]30.4.68'!AF6,'[2]31.4.68'!AF6)</f>
        <v>0</v>
      </c>
      <c r="AG6" s="176">
        <f>SUM('[2]01.4.68'!AG6,'[2]02.4.68'!AG6,'[2]03.4.68'!AG6,'[2]04.4.68'!AG6,'[2]05.4.68'!AG6,'[2]06.4.68'!AG6,'[2]07.4.68'!AG6,'[2]08.4.68'!AG6,'[2]09.4.68'!AG6,'[2]10.4.68'!AG6,'[2]11.4.68'!AG6,'[2]12.4.68'!AG6,'[2]13.4.68'!AG6,'[2]14.4.68'!AG6,'[2]15.4.68'!AG6,'[2]16.4.68  '!AG6,'[2]17.4.68 '!AG6,'[2]18.4.68'!AG6,'[2]19.4.68'!AG6,'[2]20.4.68'!AG6,'[2]21.4.68'!AG6,'[2]22.4.68'!AG6,'[2]23.4.68'!AG6,'[2] 24.4.68 '!AG6,'[2]25.4.68'!AG6,'[2]26.4.68'!AG6,'[2]27.4.68'!AG6,'[2]28.4.68'!AG6,'[2]29.4.68'!AG6,'[2]30.4.68'!AG6,'[2]31.4.68'!AG6)</f>
        <v>0</v>
      </c>
      <c r="AH6" s="176">
        <f>SUM('[2]01.4.68'!AH6,'[2]02.4.68'!AH6,'[2]03.4.68'!AH6,'[2]04.4.68'!AH6,'[2]05.4.68'!AH6,'[2]06.4.68'!AH6,'[2]07.4.68'!AH6,'[2]08.4.68'!AH6,'[2]09.4.68'!AH6,'[2]10.4.68'!AH6,'[2]11.4.68'!AH6,'[2]12.4.68'!AH6,'[2]13.4.68'!AH6,'[2]14.4.68'!AH6,'[2]15.4.68'!AH6,'[2]16.4.68  '!AH6,'[2]17.4.68 '!AH6,'[2]18.4.68'!AH6,'[2]19.4.68'!AH6,'[2]20.4.68'!AH6,'[2]21.4.68'!AH6,'[2]22.4.68'!AH6,'[2]23.4.68'!AH6,'[2] 24.4.68 '!AH6,'[2]25.4.68'!AH6,'[2]26.4.68'!AH6,'[2]27.4.68'!AH6,'[2]28.4.68'!AH6,'[2]29.4.68'!AH6,'[2]30.4.68'!AH6,'[2]31.4.68'!AH6)</f>
        <v>0</v>
      </c>
      <c r="AI6" s="177">
        <f t="shared" si="7"/>
        <v>0</v>
      </c>
      <c r="AJ6" s="176">
        <f>SUM('[2]01.4.68'!AJ6,'[2]02.4.68'!AJ6,'[2]03.4.68'!AJ6,'[2]04.4.68'!AJ6,'[2]05.4.68'!AJ6,'[2]06.4.68'!AJ6,'[2]07.4.68'!AJ6,'[2]08.4.68'!AJ6,'[2]09.4.68'!AJ6,'[2]10.4.68'!AJ6,'[2]11.4.68'!AJ6,'[2]12.4.68'!AJ6,'[2]13.4.68'!AJ6,'[2]14.4.68'!AJ6,'[2]15.4.68'!AJ6,'[2]16.4.68  '!AJ6,'[2]17.4.68 '!AJ6,'[2]18.4.68'!AJ6,'[2]19.4.68'!AJ6,'[2]20.4.68'!AJ6,'[2]21.4.68'!AJ6,'[2]22.4.68'!AJ6,'[2]23.4.68'!AJ6,'[2] 24.4.68 '!AJ6,'[2]25.4.68'!AJ6,'[2]26.4.68'!AJ6,'[2]27.4.68'!AJ6,'[2]28.4.68'!AJ6,'[2]29.4.68'!AJ6,'[2]30.4.68'!AJ6,'[2]31.4.68'!AJ6)</f>
        <v>0</v>
      </c>
      <c r="AK6" s="176">
        <f>SUM('[2]01.4.68'!AK6,'[2]02.4.68'!AK6,'[2]03.4.68'!AK6,'[2]04.4.68'!AK6,'[2]05.4.68'!AK6,'[2]06.4.68'!AK6,'[2]07.4.68'!AK6,'[2]08.4.68'!AK6,'[2]09.4.68'!AK6,'[2]10.4.68'!AK6,'[2]11.4.68'!AK6,'[2]12.4.68'!AK6,'[2]13.4.68'!AK6,'[2]14.4.68'!AK6,'[2]15.4.68'!AK6,'[2]16.4.68  '!AK6,'[2]17.4.68 '!AK6,'[2]18.4.68'!AK6,'[2]19.4.68'!AK6,'[2]20.4.68'!AK6,'[2]21.4.68'!AK6,'[2]22.4.68'!AK6,'[2]23.4.68'!AK6,'[2] 24.4.68 '!AK6,'[2]25.4.68'!AK6,'[2]26.4.68'!AK6,'[2]27.4.68'!AK6,'[2]28.4.68'!AK6,'[2]29.4.68'!AK6,'[2]30.4.68'!AK6,'[2]31.4.68'!AK6)</f>
        <v>0</v>
      </c>
      <c r="AL6" s="176">
        <f>SUM('[2]01.4.68'!AL6,'[2]02.4.68'!AL6,'[2]03.4.68'!AL6,'[2]04.4.68'!AL6,'[2]05.4.68'!AL6,'[2]06.4.68'!AL6,'[2]07.4.68'!AL6,'[2]08.4.68'!AL6,'[2]09.4.68'!AL6,'[2]10.4.68'!AL6,'[2]11.4.68'!AL6,'[2]12.4.68'!AL6,'[2]13.4.68'!AL6,'[2]14.4.68'!AL6,'[2]15.4.68'!AL6,'[2]16.4.68  '!AL6,'[2]17.4.68 '!AL6,'[2]18.4.68'!AL6,'[2]19.4.68'!AL6,'[2]20.4.68'!AL6,'[2]21.4.68'!AL6,'[2]22.4.68'!AL6,'[2]23.4.68'!AL6,'[2] 24.4.68 '!AL6,'[2]25.4.68'!AL6,'[2]26.4.68'!AL6,'[2]27.4.68'!AL6,'[2]28.4.68'!AL6,'[2]29.4.68'!AL6,'[2]30.4.68'!AL6,'[2]31.4.68'!AL6)</f>
        <v>0</v>
      </c>
      <c r="AM6" s="177">
        <f t="shared" si="8"/>
        <v>0</v>
      </c>
      <c r="AN6" s="176">
        <f>SUM('[2]01.4.68'!AN6,'[2]02.4.68'!AN6,'[2]03.4.68'!AN6,'[2]04.4.68'!AN6,'[2]05.4.68'!AN6,'[2]06.4.68'!AN6,'[2]07.4.68'!AN6,'[2]08.4.68'!AN6,'[2]09.4.68'!AN6,'[2]10.4.68'!AN6,'[2]11.4.68'!AN6,'[2]12.4.68'!AN6,'[2]13.4.68'!AN6,'[2]14.4.68'!AN6,'[2]15.4.68'!AN6,'[2]16.4.68  '!AN6,'[2]17.4.68 '!AN6,'[2]18.4.68'!AN6,'[2]19.4.68'!AN6,'[2]20.4.68'!AN6,'[2]21.4.68'!AN6,'[2]22.4.68'!AN6,'[2]23.4.68'!AN6,'[2] 24.4.68 '!AN6,'[2]25.4.68'!AN6,'[2]26.4.68'!AN6,'[2]27.4.68'!AN6,'[2]28.4.68'!AN6,'[2]29.4.68'!AN6,'[2]30.4.68'!AN6,'[2]31.4.68'!AN6)</f>
        <v>0</v>
      </c>
      <c r="AO6" s="176">
        <f>SUM('[2]01.4.68'!AO6,'[2]02.4.68'!AO6,'[2]03.4.68'!AO6,'[2]04.4.68'!AO6,'[2]05.4.68'!AO6,'[2]06.4.68'!AO6,'[2]07.4.68'!AO6,'[2]08.4.68'!AO6,'[2]09.4.68'!AO6,'[2]10.4.68'!AO6,'[2]11.4.68'!AO6,'[2]12.4.68'!AO6,'[2]13.4.68'!AO6,'[2]14.4.68'!AO6,'[2]15.4.68'!AO6,'[2]16.4.68  '!AO6,'[2]17.4.68 '!AO6,'[2]18.4.68'!AO6,'[2]19.4.68'!AO6,'[2]20.4.68'!AO6,'[2]21.4.68'!AO6,'[2]22.4.68'!AO6,'[2]23.4.68'!AO6,'[2] 24.4.68 '!AO6,'[2]25.4.68'!AO6,'[2]26.4.68'!AO6,'[2]27.4.68'!AO6,'[2]28.4.68'!AO6,'[2]29.4.68'!AO6,'[2]30.4.68'!AO6,'[2]31.4.68'!AO6)</f>
        <v>0</v>
      </c>
      <c r="AP6" s="176">
        <f>SUM('[2]01.4.68'!AP6,'[2]02.4.68'!AP6,'[2]03.4.68'!AP6,'[2]04.4.68'!AP6,'[2]05.4.68'!AP6,'[2]06.4.68'!AP6,'[2]07.4.68'!AP6,'[2]08.4.68'!AP6,'[2]09.4.68'!AP6,'[2]10.4.68'!AP6,'[2]11.4.68'!AP6,'[2]12.4.68'!AP6,'[2]13.4.68'!AP6,'[2]14.4.68'!AP6,'[2]15.4.68'!AP6,'[2]16.4.68  '!AP6,'[2]17.4.68 '!AP6,'[2]18.4.68'!AP6,'[2]19.4.68'!AP6,'[2]20.4.68'!AP6,'[2]21.4.68'!AP6,'[2]22.4.68'!AP6,'[2]23.4.68'!AP6,'[2] 24.4.68 '!AP6,'[2]25.4.68'!AP6,'[2]26.4.68'!AP6,'[2]27.4.68'!AP6,'[2]28.4.68'!AP6,'[2]29.4.68'!AP6,'[2]30.4.68'!AP6,'[2]31.4.68'!AP6)</f>
        <v>0</v>
      </c>
      <c r="AQ6" s="177">
        <f t="shared" si="9"/>
        <v>0</v>
      </c>
      <c r="AR6" s="176">
        <f>SUM('[2]01.4.68'!AR6,'[2]02.4.68'!AR6,'[2]03.4.68'!AR6,'[2]04.4.68'!AR6,'[2]05.4.68'!AR6,'[2]06.4.68'!AR6,'[2]07.4.68'!AR6,'[2]08.4.68'!AR6,'[2]09.4.68'!AR6,'[2]10.4.68'!AR6,'[2]11.4.68'!AR6,'[2]12.4.68'!AR6,'[2]13.4.68'!AR6,'[2]14.4.68'!AR6,'[2]15.4.68'!AR6,'[2]16.4.68  '!AR6,'[2]17.4.68 '!AR6,'[2]18.4.68'!AR6,'[2]19.4.68'!AR6,'[2]20.4.68'!AR6,'[2]21.4.68'!AR6,'[2]22.4.68'!AR6,'[2]23.4.68'!AR6,'[2] 24.4.68 '!AR6,'[2]25.4.68'!AR6,'[2]26.4.68'!AR6,'[2]27.4.68'!AR6,'[2]28.4.68'!AR6,'[2]29.4.68'!AR6,'[2]30.4.68'!AR6,'[2]31.4.68'!AR6)</f>
        <v>0</v>
      </c>
      <c r="AS6" s="176">
        <f>SUM('[2]01.4.68'!AS6,'[2]02.4.68'!AS6,'[2]03.4.68'!AS6,'[2]04.4.68'!AS6,'[2]05.4.68'!AS6,'[2]06.4.68'!AS6,'[2]07.4.68'!AS6,'[2]08.4.68'!AS6,'[2]09.4.68'!AS6,'[2]10.4.68'!AS6,'[2]11.4.68'!AS6,'[2]12.4.68'!AS6,'[2]13.4.68'!AS6,'[2]14.4.68'!AS6,'[2]15.4.68'!AS6,'[2]16.4.68  '!AS6,'[2]17.4.68 '!AS6,'[2]18.4.68'!AS6,'[2]19.4.68'!AS6,'[2]20.4.68'!AS6,'[2]21.4.68'!AS6,'[2]22.4.68'!AS6,'[2]23.4.68'!AS6,'[2] 24.4.68 '!AS6,'[2]25.4.68'!AS6,'[2]26.4.68'!AS6,'[2]27.4.68'!AS6,'[2]28.4.68'!AS6,'[2]29.4.68'!AS6,'[2]30.4.68'!AS6,'[2]31.4.68'!AS6)</f>
        <v>0</v>
      </c>
      <c r="AT6" s="176">
        <f>SUM('[2]01.4.68'!AT6,'[2]02.4.68'!AT6,'[2]03.4.68'!AT6,'[2]04.4.68'!AT6,'[2]05.4.68'!AT6,'[2]06.4.68'!AT6,'[2]07.4.68'!AT6,'[2]08.4.68'!AT6,'[2]09.4.68'!AT6,'[2]10.4.68'!AT6,'[2]11.4.68'!AT6,'[2]12.4.68'!AT6,'[2]13.4.68'!AT6,'[2]14.4.68'!AT6,'[2]15.4.68'!AT6,'[2]16.4.68  '!AT6,'[2]17.4.68 '!AT6,'[2]18.4.68'!AT6,'[2]19.4.68'!AT6,'[2]20.4.68'!AT6,'[2]21.4.68'!AT6,'[2]22.4.68'!AT6,'[2]23.4.68'!AT6,'[2] 24.4.68 '!AT6,'[2]25.4.68'!AT6,'[2]26.4.68'!AT6,'[2]27.4.68'!AT6,'[2]28.4.68'!AT6,'[2]29.4.68'!AT6,'[2]30.4.68'!AT6,'[2]31.4.68'!AT6)</f>
        <v>0</v>
      </c>
      <c r="AU6" s="177">
        <f t="shared" si="10"/>
        <v>0</v>
      </c>
      <c r="AV6" s="176">
        <f>SUM('[2]01.4.68'!AV6,'[2]02.4.68'!AV6,'[2]03.4.68'!AV6,'[2]04.4.68'!AV6,'[2]05.4.68'!AV6,'[2]06.4.68'!AV6,'[2]07.4.68'!AV6,'[2]08.4.68'!AV6,'[2]09.4.68'!AV6,'[2]10.4.68'!AV6,'[2]11.4.68'!AV6,'[2]12.4.68'!AV6,'[2]13.4.68'!AV6,'[2]14.4.68'!AV6,'[2]15.4.68'!AV6,'[2]16.4.68  '!AV6,'[2]17.4.68 '!AV6,'[2]18.4.68'!AV6,'[2]19.4.68'!AV6,'[2]20.4.68'!AV6,'[2]21.4.68'!AV6,'[2]22.4.68'!AV6,'[2]23.4.68'!AV6,'[2] 24.4.68 '!AV6,'[2]25.4.68'!AV6,'[2]26.4.68'!AV6,'[2]27.4.68'!AV6,'[2]28.4.68'!AV6,'[2]29.4.68'!AV6,'[2]30.4.68'!AV6,'[2]31.4.68'!AV6)</f>
        <v>0</v>
      </c>
      <c r="AW6" s="176">
        <f>SUM('[2]01.4.68'!AW6,'[2]02.4.68'!AW6,'[2]03.4.68'!AW6,'[2]04.4.68'!AW6,'[2]05.4.68'!AW6,'[2]06.4.68'!AW6,'[2]07.4.68'!AW6,'[2]08.4.68'!AW6,'[2]09.4.68'!AW6,'[2]10.4.68'!AW6,'[2]11.4.68'!AW6,'[2]12.4.68'!AW6,'[2]13.4.68'!AW6,'[2]14.4.68'!AW6,'[2]15.4.68'!AW6,'[2]16.4.68  '!AW6,'[2]17.4.68 '!AW6,'[2]18.4.68'!AW6,'[2]19.4.68'!AW6,'[2]20.4.68'!AW6,'[2]21.4.68'!AW6,'[2]22.4.68'!AW6,'[2]23.4.68'!AW6,'[2] 24.4.68 '!AW6,'[2]25.4.68'!AW6,'[2]26.4.68'!AW6,'[2]27.4.68'!AW6,'[2]28.4.68'!AW6,'[2]29.4.68'!AW6,'[2]30.4.68'!AW6,'[2]31.4.68'!AW6)</f>
        <v>0</v>
      </c>
      <c r="AX6" s="176">
        <f>SUM('[2]01.4.68'!AX6,'[2]02.4.68'!AX6,'[2]03.4.68'!AX6,'[2]04.4.68'!AX6,'[2]05.4.68'!AX6,'[2]06.4.68'!AX6,'[2]07.4.68'!AX6,'[2]08.4.68'!AX6,'[2]09.4.68'!AX6,'[2]10.4.68'!AX6,'[2]11.4.68'!AX6,'[2]12.4.68'!AX6,'[2]13.4.68'!AX6,'[2]14.4.68'!AX6,'[2]15.4.68'!AX6,'[2]16.4.68  '!AX6,'[2]17.4.68 '!AX6,'[2]18.4.68'!AX6,'[2]19.4.68'!AX6,'[2]20.4.68'!AX6,'[2]21.4.68'!AX6,'[2]22.4.68'!AX6,'[2]23.4.68'!AX6,'[2] 24.4.68 '!AX6,'[2]25.4.68'!AX6,'[2]26.4.68'!AX6,'[2]27.4.68'!AX6,'[2]28.4.68'!AX6,'[2]29.4.68'!AX6,'[2]30.4.68'!AX6,'[2]31.4.68'!AX6)</f>
        <v>0</v>
      </c>
      <c r="AY6" s="177">
        <f t="shared" si="11"/>
        <v>0</v>
      </c>
      <c r="AZ6" s="176">
        <f>SUM('[2]01.4.68'!AZ6,'[2]02.4.68'!AZ6,'[2]03.4.68'!AZ6,'[2]04.4.68'!AZ6,'[2]05.4.68'!AZ6,'[2]06.4.68'!AZ6,'[2]07.4.68'!AZ6,'[2]08.4.68'!AZ6,'[2]09.4.68'!AZ6,'[2]10.4.68'!AZ6,'[2]11.4.68'!AZ6,'[2]12.4.68'!AZ6,'[2]13.4.68'!AZ6,'[2]14.4.68'!AZ6,'[2]15.4.68'!AZ6,'[2]16.4.68  '!AZ6,'[2]17.4.68 '!AZ6,'[2]18.4.68'!AZ6,'[2]19.4.68'!AZ6,'[2]20.4.68'!AZ6,'[2]21.4.68'!AZ6,'[2]22.4.68'!AZ6,'[2]23.4.68'!AZ6,'[2] 24.4.68 '!AZ6,'[2]25.4.68'!AZ6,'[2]26.4.68'!AZ6,'[2]27.4.68'!AZ6,'[2]28.4.68'!AZ6,'[2]29.4.68'!AZ6,'[2]30.4.68'!AZ6,'[2]31.4.68'!AZ6)</f>
        <v>200</v>
      </c>
      <c r="BA6" s="177">
        <f t="shared" si="12"/>
        <v>610</v>
      </c>
      <c r="BB6" s="178"/>
      <c r="BC6" s="179">
        <f t="shared" si="13"/>
        <v>610</v>
      </c>
    </row>
    <row r="7" spans="2:55" ht="39.75" customHeight="1" x14ac:dyDescent="1">
      <c r="B7" s="174">
        <f>'[2]31.4.68'!B7</f>
        <v>1111043</v>
      </c>
      <c r="C7" s="175" t="str">
        <f>'[2]31.4.68'!C7</f>
        <v>ชิฟฟอนรสมะลิ 8 ชิ้น ห่อ ซีน</v>
      </c>
      <c r="D7" s="176">
        <f>SUM('[2]01.4.68'!D7,'[2]02.4.68'!D7,'[2]03.4.68'!D7,'[2]04.4.68'!D7,'[2]05.4.68'!D7,'[2]06.4.68'!D7,'[2]07.4.68'!D7,'[2]08.4.68'!D7,'[2]09.4.68'!D7,'[2]10.4.68'!D7,'[2]11.4.68'!D7,'[2]12.4.68'!D7,'[2]13.4.68'!D7,'[2]14.4.68'!D7,'[2]15.4.68'!D7,'[2]16.4.68  '!D7,'[2]17.4.68 '!D7,'[2]18.4.68'!D7,'[2]19.4.68'!D7,'[2]20.4.68'!D7,'[2]21.4.68'!D7,'[2]22.4.68'!D7,'[2]23.4.68'!D7,'[2] 24.4.68 '!D7,'[2]25.4.68'!D7,'[2]26.4.68'!D7,'[2]27.4.68'!D7,'[2]28.4.68'!D7,'[2]29.4.68'!D7,'[2]30.4.68'!D7,'[2]31.4.68'!D7)</f>
        <v>0</v>
      </c>
      <c r="E7" s="176">
        <f>SUM('[2]01.4.68'!E7,'[2]02.4.68'!E7,'[2]03.4.68'!E7,'[2]04.4.68'!E7,'[2]05.4.68'!E7,'[2]06.4.68'!E7,'[2]07.4.68'!E7,'[2]08.4.68'!E7,'[2]09.4.68'!E7,'[2]10.4.68'!E7,'[2]11.4.68'!E7,'[2]12.4.68'!E7,'[2]13.4.68'!E7,'[2]14.4.68'!E7,'[2]15.4.68'!E7,'[2]16.4.68  '!E7,'[2]17.4.68 '!E7,'[2]18.4.68'!E7,'[2]19.4.68'!E7,'[2]20.4.68'!E7,'[2]21.4.68'!E7,'[2]22.4.68'!E7,'[2]23.4.68'!E7,'[2] 24.4.68 '!E7,'[2]25.4.68'!E7,'[2]26.4.68'!E7,'[2]27.4.68'!E7,'[2]28.4.68'!E7,'[2]29.4.68'!E7,'[2]30.4.68'!E7,'[2]31.4.68'!E7)</f>
        <v>0</v>
      </c>
      <c r="F7" s="176">
        <f>SUM('[2]01.4.68'!F7,'[2]02.4.68'!F7,'[2]03.4.68'!F7,'[2]04.4.68'!F7,'[2]05.4.68'!F7,'[2]06.4.68'!F7,'[2]07.4.68'!F7,'[2]08.4.68'!F7,'[2]09.4.68'!F7,'[2]10.4.68'!F7,'[2]11.4.68'!F7,'[2]12.4.68'!F7,'[2]13.4.68'!F7,'[2]14.4.68'!F7,'[2]15.4.68'!F7,'[2]16.4.68  '!F7,'[2]17.4.68 '!F7,'[2]18.4.68'!F7,'[2]19.4.68'!F7,'[2]20.4.68'!F7,'[2]21.4.68'!F7,'[2]22.4.68'!F7,'[2]23.4.68'!F7,'[2] 24.4.68 '!F7,'[2]25.4.68'!F7,'[2]26.4.68'!F7,'[2]27.4.68'!F7,'[2]28.4.68'!F7,'[2]29.4.68'!F7,'[2]30.4.68'!F7,'[2]31.4.68'!F7)</f>
        <v>0</v>
      </c>
      <c r="G7" s="177">
        <f t="shared" si="0"/>
        <v>0</v>
      </c>
      <c r="H7" s="176">
        <f>SUM('[2]01.4.68'!H7,'[2]02.4.68'!H7,'[2]03.4.68'!H7,'[2]04.4.68'!H7,'[2]05.4.68'!H7,'[2]06.4.68'!H7,'[2]07.4.68'!H7,'[2]08.4.68'!H7,'[2]09.4.68'!H7,'[2]10.4.68'!H7,'[2]11.4.68'!H7,'[2]12.4.68'!H7,'[2]13.4.68'!H7,'[2]14.4.68'!H7,'[2]15.4.68'!H7,'[2]16.4.68  '!H7,'[2]17.4.68 '!H7,'[2]18.4.68'!H7,'[2]19.4.68'!H7,'[2]20.4.68'!H7,'[2]21.4.68'!H7,'[2]22.4.68'!H7,'[2]23.4.68'!H7,'[2] 24.4.68 '!H7,'[2]25.4.68'!H7,'[2]26.4.68'!H7,'[2]27.4.68'!H7,'[2]28.4.68'!H7,'[2]29.4.68'!H7,'[2]30.4.68'!H7,'[2]31.4.68'!H7)</f>
        <v>0</v>
      </c>
      <c r="I7" s="176">
        <f>SUM('[2]01.4.68'!I7,'[2]02.4.68'!I7,'[2]03.4.68'!I7,'[2]04.4.68'!I7,'[2]05.4.68'!I7,'[2]06.4.68'!I7,'[2]07.4.68'!I7,'[2]08.4.68'!I7,'[2]09.4.68'!I7,'[2]10.4.68'!I7,'[2]11.4.68'!I7,'[2]12.4.68'!I7,'[2]13.4.68'!I7,'[2]14.4.68'!I7,'[2]15.4.68'!I7,'[2]16.4.68  '!I7,'[2]17.4.68 '!I7,'[2]18.4.68'!I7,'[2]19.4.68'!I7,'[2]20.4.68'!I7,'[2]21.4.68'!I7,'[2]22.4.68'!I7,'[2]23.4.68'!I7,'[2] 24.4.68 '!I7,'[2]25.4.68'!I7,'[2]26.4.68'!I7,'[2]27.4.68'!I7,'[2]28.4.68'!I7,'[2]29.4.68'!I7,'[2]30.4.68'!I7,'[2]31.4.68'!I7)</f>
        <v>0</v>
      </c>
      <c r="J7" s="176">
        <f>SUM('[2]01.4.68'!J7,'[2]02.4.68'!J7,'[2]03.4.68'!J7,'[2]04.4.68'!J7,'[2]05.4.68'!J7,'[2]06.4.68'!J7,'[2]07.4.68'!J7,'[2]08.4.68'!J7,'[2]09.4.68'!J7,'[2]10.4.68'!J7,'[2]11.4.68'!J7,'[2]12.4.68'!J7,'[2]13.4.68'!J7,'[2]14.4.68'!J7,'[2]15.4.68'!J7,'[2]16.4.68  '!J7,'[2]17.4.68 '!J7,'[2]18.4.68'!J7,'[2]19.4.68'!J7,'[2]20.4.68'!J7,'[2]21.4.68'!J7,'[2]22.4.68'!J7,'[2]23.4.68'!J7,'[2] 24.4.68 '!J7,'[2]25.4.68'!J7,'[2]26.4.68'!J7,'[2]27.4.68'!J7,'[2]28.4.68'!J7,'[2]29.4.68'!J7,'[2]30.4.68'!J7,'[2]31.4.68'!J7)</f>
        <v>0</v>
      </c>
      <c r="K7" s="177">
        <f t="shared" si="1"/>
        <v>0</v>
      </c>
      <c r="L7" s="176">
        <f>SUM('[2]01.4.68'!L7,'[2]02.4.68'!L7,'[2]03.4.68'!L7,'[2]04.4.68'!L7,'[2]05.4.68'!L7,'[2]06.4.68'!L7,'[2]07.4.68'!L7,'[2]08.4.68'!L7,'[2]09.4.68'!L7,'[2]10.4.68'!L7,'[2]11.4.68'!L7,'[2]12.4.68'!L7,'[2]13.4.68'!L7,'[2]14.4.68'!L7,'[2]15.4.68'!L7,'[2]16.4.68  '!L7,'[2]17.4.68 '!L7,'[2]18.4.68'!L7,'[2]19.4.68'!L7,'[2]20.4.68'!L7,'[2]21.4.68'!L7,'[2]22.4.68'!L7,'[2]23.4.68'!L7,'[2] 24.4.68 '!L7,'[2]25.4.68'!L7,'[2]26.4.68'!L7,'[2]27.4.68'!L7,'[2]28.4.68'!L7,'[2]29.4.68'!L7,'[2]30.4.68'!L7,'[2]31.4.68'!L7)</f>
        <v>0</v>
      </c>
      <c r="M7" s="176">
        <f>SUM('[2]01.4.68'!M7,'[2]02.4.68'!M7,'[2]03.4.68'!M7,'[2]04.4.68'!M7,'[2]05.4.68'!M7,'[2]06.4.68'!M7,'[2]07.4.68'!M7,'[2]08.4.68'!M7,'[2]09.4.68'!M7,'[2]10.4.68'!M7,'[2]11.4.68'!M7,'[2]12.4.68'!M7,'[2]13.4.68'!M7,'[2]14.4.68'!M7,'[2]15.4.68'!M7,'[2]16.4.68  '!M7,'[2]17.4.68 '!M7,'[2]18.4.68'!M7,'[2]19.4.68'!M7,'[2]20.4.68'!M7,'[2]21.4.68'!M7,'[2]22.4.68'!M7,'[2]23.4.68'!M7,'[2] 24.4.68 '!M7,'[2]25.4.68'!M7,'[2]26.4.68'!M7,'[2]27.4.68'!M7,'[2]28.4.68'!M7,'[2]29.4.68'!M7,'[2]30.4.68'!M7,'[2]31.4.68'!M7)</f>
        <v>0</v>
      </c>
      <c r="N7" s="176">
        <f>SUM('[2]01.4.68'!N7,'[2]02.4.68'!N7,'[2]03.4.68'!N7,'[2]04.4.68'!N7,'[2]05.4.68'!N7,'[2]06.4.68'!N7,'[2]07.4.68'!N7,'[2]08.4.68'!N7,'[2]09.4.68'!N7,'[2]10.4.68'!N7,'[2]11.4.68'!N7,'[2]12.4.68'!N7,'[2]13.4.68'!N7,'[2]14.4.68'!N7,'[2]15.4.68'!N7,'[2]16.4.68  '!N7,'[2]17.4.68 '!N7,'[2]18.4.68'!N7,'[2]19.4.68'!N7,'[2]20.4.68'!N7,'[2]21.4.68'!N7,'[2]22.4.68'!N7,'[2]23.4.68'!N7,'[2] 24.4.68 '!N7,'[2]25.4.68'!N7,'[2]26.4.68'!N7,'[2]27.4.68'!N7,'[2]28.4.68'!N7,'[2]29.4.68'!N7,'[2]30.4.68'!N7,'[2]31.4.68'!N7)</f>
        <v>0</v>
      </c>
      <c r="O7" s="177">
        <f t="shared" si="2"/>
        <v>0</v>
      </c>
      <c r="P7" s="176">
        <f>SUM('[2]01.4.68'!P7,'[2]02.4.68'!P7,'[2]03.4.68'!P7,'[2]04.4.68'!P7,'[2]05.4.68'!P7,'[2]06.4.68'!P7,'[2]07.4.68'!P7,'[2]08.4.68'!P7,'[2]09.4.68'!P7,'[2]10.4.68'!P7,'[2]11.4.68'!P7,'[2]12.4.68'!P7,'[2]13.4.68'!P7,'[2]14.4.68'!P7,'[2]15.4.68'!P7,'[2]16.4.68  '!P7,'[2]17.4.68 '!P7,'[2]18.4.68'!P7,'[2]19.4.68'!P7,'[2]20.4.68'!P7,'[2]21.4.68'!P7,'[2]22.4.68'!P7,'[2]23.4.68'!P7,'[2] 24.4.68 '!P7,'[2]25.4.68'!P7,'[2]26.4.68'!P7,'[2]27.4.68'!P7,'[2]28.4.68'!P7,'[2]29.4.68'!P7,'[2]30.4.68'!P7,'[2]31.4.68'!P7)</f>
        <v>0</v>
      </c>
      <c r="Q7" s="176">
        <f>SUM('[2]01.4.68'!Q7,'[2]02.4.68'!Q7,'[2]03.4.68'!Q7,'[2]04.4.68'!Q7,'[2]05.4.68'!Q7,'[2]06.4.68'!Q7,'[2]07.4.68'!Q7,'[2]08.4.68'!Q7,'[2]09.4.68'!Q7,'[2]10.4.68'!Q7,'[2]11.4.68'!Q7,'[2]12.4.68'!Q7,'[2]13.4.68'!Q7,'[2]14.4.68'!Q7,'[2]15.4.68'!Q7,'[2]16.4.68  '!Q7,'[2]17.4.68 '!Q7,'[2]18.4.68'!Q7,'[2]19.4.68'!Q7,'[2]20.4.68'!Q7,'[2]21.4.68'!Q7,'[2]22.4.68'!Q7,'[2]23.4.68'!Q7,'[2] 24.4.68 '!Q7,'[2]25.4.68'!Q7,'[2]26.4.68'!Q7,'[2]27.4.68'!Q7,'[2]28.4.68'!Q7,'[2]29.4.68'!Q7,'[2]30.4.68'!Q7,'[2]31.4.68'!Q7)</f>
        <v>0</v>
      </c>
      <c r="R7" s="176">
        <f>SUM('[2]01.4.68'!R7,'[2]02.4.68'!R7,'[2]03.4.68'!R7,'[2]04.4.68'!R7,'[2]05.4.68'!R7,'[2]06.4.68'!R7,'[2]07.4.68'!R7,'[2]08.4.68'!R7,'[2]09.4.68'!R7,'[2]10.4.68'!R7,'[2]11.4.68'!R7,'[2]12.4.68'!R7,'[2]13.4.68'!R7,'[2]14.4.68'!R7,'[2]15.4.68'!R7,'[2]16.4.68  '!R7,'[2]17.4.68 '!R7,'[2]18.4.68'!R7,'[2]19.4.68'!R7,'[2]20.4.68'!R7,'[2]21.4.68'!R7,'[2]22.4.68'!R7,'[2]23.4.68'!R7,'[2] 24.4.68 '!R7,'[2]25.4.68'!R7,'[2]26.4.68'!R7,'[2]27.4.68'!R7,'[2]28.4.68'!R7,'[2]29.4.68'!R7,'[2]30.4.68'!R7,'[2]31.4.68'!R7)</f>
        <v>0</v>
      </c>
      <c r="S7" s="177">
        <f t="shared" si="3"/>
        <v>0</v>
      </c>
      <c r="T7" s="176">
        <f>SUM('[2]01.4.68'!T7,'[2]02.4.68'!T7,'[2]03.4.68'!T7,'[2]04.4.68'!T7,'[2]05.4.68'!T7,'[2]06.4.68'!T7,'[2]07.4.68'!T7,'[2]08.4.68'!T7,'[2]09.4.68'!T7,'[2]10.4.68'!T7,'[2]11.4.68'!T7,'[2]12.4.68'!T7,'[2]13.4.68'!T7,'[2]14.4.68'!T7,'[2]15.4.68'!T7,'[2]16.4.68  '!T7,'[2]17.4.68 '!T7,'[2]18.4.68'!T7,'[2]19.4.68'!T7,'[2]20.4.68'!T7,'[2]21.4.68'!T7,'[2]22.4.68'!T7,'[2]23.4.68'!T7,'[2] 24.4.68 '!T7,'[2]25.4.68'!T7,'[2]26.4.68'!T7,'[2]27.4.68'!T7,'[2]28.4.68'!T7,'[2]29.4.68'!T7,'[2]30.4.68'!T7,'[2]31.4.68'!T7)</f>
        <v>0</v>
      </c>
      <c r="U7" s="176">
        <f>SUM('[2]01.4.68'!U7,'[2]02.4.68'!U7,'[2]03.4.68'!U7,'[2]04.4.68'!U7,'[2]05.4.68'!U7,'[2]06.4.68'!U7,'[2]07.4.68'!U7,'[2]08.4.68'!U7,'[2]09.4.68'!U7,'[2]10.4.68'!U7,'[2]11.4.68'!U7,'[2]12.4.68'!U7,'[2]13.4.68'!U7,'[2]14.4.68'!U7,'[2]15.4.68'!U7,'[2]16.4.68  '!U7,'[2]17.4.68 '!U7,'[2]18.4.68'!U7,'[2]19.4.68'!U7,'[2]20.4.68'!U7,'[2]21.4.68'!U7,'[2]22.4.68'!U7,'[2]23.4.68'!U7,'[2] 24.4.68 '!U7,'[2]25.4.68'!U7,'[2]26.4.68'!U7,'[2]27.4.68'!U7,'[2]28.4.68'!U7,'[2]29.4.68'!U7,'[2]30.4.68'!U7,'[2]31.4.68'!U7)</f>
        <v>0</v>
      </c>
      <c r="V7" s="176">
        <f>SUM('[2]01.4.68'!V7,'[2]02.4.68'!V7,'[2]03.4.68'!V7,'[2]04.4.68'!V7,'[2]05.4.68'!V7,'[2]06.4.68'!V7,'[2]07.4.68'!V7,'[2]08.4.68'!V7,'[2]09.4.68'!V7,'[2]10.4.68'!V7,'[2]11.4.68'!V7,'[2]12.4.68'!V7,'[2]13.4.68'!V7,'[2]14.4.68'!V7,'[2]15.4.68'!V7,'[2]16.4.68  '!V7,'[2]17.4.68 '!V7,'[2]18.4.68'!V7,'[2]19.4.68'!V7,'[2]20.4.68'!V7,'[2]21.4.68'!V7,'[2]22.4.68'!V7,'[2]23.4.68'!V7,'[2] 24.4.68 '!V7,'[2]25.4.68'!V7,'[2]26.4.68'!V7,'[2]27.4.68'!V7,'[2]28.4.68'!V7,'[2]29.4.68'!V7,'[2]30.4.68'!V7,'[2]31.4.68'!V7)</f>
        <v>0</v>
      </c>
      <c r="W7" s="177">
        <f t="shared" si="4"/>
        <v>0</v>
      </c>
      <c r="X7" s="176">
        <f>SUM('[2]01.4.68'!X7,'[2]02.4.68'!X7,'[2]03.4.68'!X7,'[2]04.4.68'!X7,'[2]05.4.68'!X7,'[2]06.4.68'!X7,'[2]07.4.68'!X7,'[2]08.4.68'!X7,'[2]09.4.68'!X7,'[2]10.4.68'!X7,'[2]11.4.68'!X7,'[2]12.4.68'!X7,'[2]13.4.68'!X7,'[2]14.4.68'!X7,'[2]15.4.68'!X7,'[2]16.4.68  '!X7,'[2]17.4.68 '!X7,'[2]18.4.68'!X7,'[2]19.4.68'!X7,'[2]20.4.68'!X7,'[2]21.4.68'!X7,'[2]22.4.68'!X7,'[2]23.4.68'!X7,'[2] 24.4.68 '!X7,'[2]25.4.68'!X7,'[2]26.4.68'!X7,'[2]27.4.68'!X7,'[2]28.4.68'!X7,'[2]29.4.68'!X7,'[2]30.4.68'!X7,'[2]31.4.68'!X7)</f>
        <v>0</v>
      </c>
      <c r="Y7" s="176">
        <f>SUM('[2]01.4.68'!Y7,'[2]02.4.68'!Y7,'[2]03.4.68'!Y7,'[2]04.4.68'!Y7,'[2]05.4.68'!Y7,'[2]06.4.68'!Y7,'[2]07.4.68'!Y7,'[2]08.4.68'!Y7,'[2]09.4.68'!Y7,'[2]10.4.68'!Y7,'[2]11.4.68'!Y7,'[2]12.4.68'!Y7,'[2]13.4.68'!Y7,'[2]14.4.68'!Y7,'[2]15.4.68'!Y7,'[2]16.4.68  '!Y7,'[2]17.4.68 '!Y7,'[2]18.4.68'!Y7,'[2]19.4.68'!Y7,'[2]20.4.68'!Y7,'[2]21.4.68'!Y7,'[2]22.4.68'!Y7,'[2]23.4.68'!Y7,'[2] 24.4.68 '!Y7,'[2]25.4.68'!Y7,'[2]26.4.68'!Y7,'[2]27.4.68'!Y7,'[2]28.4.68'!Y7,'[2]29.4.68'!Y7,'[2]30.4.68'!Y7,'[2]31.4.68'!Y7)</f>
        <v>0</v>
      </c>
      <c r="Z7" s="176">
        <f>SUM('[2]01.4.68'!Z7,'[2]02.4.68'!Z7,'[2]03.4.68'!Z7,'[2]04.4.68'!Z7,'[2]05.4.68'!Z7,'[2]06.4.68'!Z7,'[2]07.4.68'!Z7,'[2]08.4.68'!Z7,'[2]09.4.68'!Z7,'[2]10.4.68'!Z7,'[2]11.4.68'!Z7,'[2]12.4.68'!Z7,'[2]13.4.68'!Z7,'[2]14.4.68'!Z7,'[2]15.4.68'!Z7,'[2]16.4.68  '!Z7,'[2]17.4.68 '!Z7,'[2]18.4.68'!Z7,'[2]19.4.68'!Z7,'[2]20.4.68'!Z7,'[2]21.4.68'!Z7,'[2]22.4.68'!Z7,'[2]23.4.68'!Z7,'[2] 24.4.68 '!Z7,'[2]25.4.68'!Z7,'[2]26.4.68'!Z7,'[2]27.4.68'!Z7,'[2]28.4.68'!Z7,'[2]29.4.68'!Z7,'[2]30.4.68'!Z7,'[2]31.4.68'!Z7)</f>
        <v>0</v>
      </c>
      <c r="AA7" s="177">
        <f t="shared" si="5"/>
        <v>0</v>
      </c>
      <c r="AB7" s="176">
        <f>SUM('[2]01.4.68'!AB7,'[2]02.4.68'!AB7,'[2]03.4.68'!AB7,'[2]04.4.68'!AB7,'[2]05.4.68'!AB7,'[2]06.4.68'!AB7,'[2]07.4.68'!AB7,'[2]08.4.68'!AB7,'[2]09.4.68'!AB7,'[2]10.4.68'!AB7,'[2]11.4.68'!AB7,'[2]12.4.68'!AB7,'[2]13.4.68'!AB7,'[2]14.4.68'!AB7,'[2]15.4.68'!AB7,'[2]16.4.68  '!AB7,'[2]17.4.68 '!AB7,'[2]18.4.68'!AB7,'[2]19.4.68'!AB7,'[2]20.4.68'!AB7,'[2]21.4.68'!AB7,'[2]22.4.68'!AB7,'[2]23.4.68'!AB7,'[2] 24.4.68 '!AB7,'[2]25.4.68'!AB7,'[2]26.4.68'!AB7,'[2]27.4.68'!AB7,'[2]28.4.68'!AB7,'[2]29.4.68'!AB7,'[2]30.4.68'!AB7,'[2]31.4.68'!AB7)</f>
        <v>0</v>
      </c>
      <c r="AC7" s="176">
        <f>SUM('[2]01.4.68'!AC7,'[2]02.4.68'!AC7,'[2]03.4.68'!AC7,'[2]04.4.68'!AC7,'[2]05.4.68'!AC7,'[2]06.4.68'!AC7,'[2]07.4.68'!AC7,'[2]08.4.68'!AC7,'[2]09.4.68'!AC7,'[2]10.4.68'!AC7,'[2]11.4.68'!AC7,'[2]12.4.68'!AC7,'[2]13.4.68'!AC7,'[2]14.4.68'!AC7,'[2]15.4.68'!AC7,'[2]16.4.68  '!AC7,'[2]17.4.68 '!AC7,'[2]18.4.68'!AC7,'[2]19.4.68'!AC7,'[2]20.4.68'!AC7,'[2]21.4.68'!AC7,'[2]22.4.68'!AC7,'[2]23.4.68'!AC7,'[2] 24.4.68 '!AC7,'[2]25.4.68'!AC7,'[2]26.4.68'!AC7,'[2]27.4.68'!AC7,'[2]28.4.68'!AC7,'[2]29.4.68'!AC7,'[2]30.4.68'!AC7,'[2]31.4.68'!AC7)</f>
        <v>0</v>
      </c>
      <c r="AD7" s="176">
        <f>SUM('[2]01.4.68'!AD7,'[2]02.4.68'!AD7,'[2]03.4.68'!AD7,'[2]04.4.68'!AD7,'[2]05.4.68'!AD7,'[2]06.4.68'!AD7,'[2]07.4.68'!AD7,'[2]08.4.68'!AD7,'[2]09.4.68'!AD7,'[2]10.4.68'!AD7,'[2]11.4.68'!AD7,'[2]12.4.68'!AD7,'[2]13.4.68'!AD7,'[2]14.4.68'!AD7,'[2]15.4.68'!AD7,'[2]16.4.68  '!AD7,'[2]17.4.68 '!AD7,'[2]18.4.68'!AD7,'[2]19.4.68'!AD7,'[2]20.4.68'!AD7,'[2]21.4.68'!AD7,'[2]22.4.68'!AD7,'[2]23.4.68'!AD7,'[2] 24.4.68 '!AD7,'[2]25.4.68'!AD7,'[2]26.4.68'!AD7,'[2]27.4.68'!AD7,'[2]28.4.68'!AD7,'[2]29.4.68'!AD7,'[2]30.4.68'!AD7,'[2]31.4.68'!AD7)</f>
        <v>0</v>
      </c>
      <c r="AE7" s="177">
        <f t="shared" si="6"/>
        <v>0</v>
      </c>
      <c r="AF7" s="176">
        <f>SUM('[2]01.4.68'!AF7,'[2]02.4.68'!AF7,'[2]03.4.68'!AF7,'[2]04.4.68'!AF7,'[2]05.4.68'!AF7,'[2]06.4.68'!AF7,'[2]07.4.68'!AF7,'[2]08.4.68'!AF7,'[2]09.4.68'!AF7,'[2]10.4.68'!AF7,'[2]11.4.68'!AF7,'[2]12.4.68'!AF7,'[2]13.4.68'!AF7,'[2]14.4.68'!AF7,'[2]15.4.68'!AF7,'[2]16.4.68  '!AF7,'[2]17.4.68 '!AF7,'[2]18.4.68'!AF7,'[2]19.4.68'!AF7,'[2]20.4.68'!AF7,'[2]21.4.68'!AF7,'[2]22.4.68'!AF7,'[2]23.4.68'!AF7,'[2] 24.4.68 '!AF7,'[2]25.4.68'!AF7,'[2]26.4.68'!AF7,'[2]27.4.68'!AF7,'[2]28.4.68'!AF7,'[2]29.4.68'!AF7,'[2]30.4.68'!AF7,'[2]31.4.68'!AF7)</f>
        <v>0</v>
      </c>
      <c r="AG7" s="176">
        <f>SUM('[2]01.4.68'!AG7,'[2]02.4.68'!AG7,'[2]03.4.68'!AG7,'[2]04.4.68'!AG7,'[2]05.4.68'!AG7,'[2]06.4.68'!AG7,'[2]07.4.68'!AG7,'[2]08.4.68'!AG7,'[2]09.4.68'!AG7,'[2]10.4.68'!AG7,'[2]11.4.68'!AG7,'[2]12.4.68'!AG7,'[2]13.4.68'!AG7,'[2]14.4.68'!AG7,'[2]15.4.68'!AG7,'[2]16.4.68  '!AG7,'[2]17.4.68 '!AG7,'[2]18.4.68'!AG7,'[2]19.4.68'!AG7,'[2]20.4.68'!AG7,'[2]21.4.68'!AG7,'[2]22.4.68'!AG7,'[2]23.4.68'!AG7,'[2] 24.4.68 '!AG7,'[2]25.4.68'!AG7,'[2]26.4.68'!AG7,'[2]27.4.68'!AG7,'[2]28.4.68'!AG7,'[2]29.4.68'!AG7,'[2]30.4.68'!AG7,'[2]31.4.68'!AG7)</f>
        <v>0</v>
      </c>
      <c r="AH7" s="176">
        <f>SUM('[2]01.4.68'!AH7,'[2]02.4.68'!AH7,'[2]03.4.68'!AH7,'[2]04.4.68'!AH7,'[2]05.4.68'!AH7,'[2]06.4.68'!AH7,'[2]07.4.68'!AH7,'[2]08.4.68'!AH7,'[2]09.4.68'!AH7,'[2]10.4.68'!AH7,'[2]11.4.68'!AH7,'[2]12.4.68'!AH7,'[2]13.4.68'!AH7,'[2]14.4.68'!AH7,'[2]15.4.68'!AH7,'[2]16.4.68  '!AH7,'[2]17.4.68 '!AH7,'[2]18.4.68'!AH7,'[2]19.4.68'!AH7,'[2]20.4.68'!AH7,'[2]21.4.68'!AH7,'[2]22.4.68'!AH7,'[2]23.4.68'!AH7,'[2] 24.4.68 '!AH7,'[2]25.4.68'!AH7,'[2]26.4.68'!AH7,'[2]27.4.68'!AH7,'[2]28.4.68'!AH7,'[2]29.4.68'!AH7,'[2]30.4.68'!AH7,'[2]31.4.68'!AH7)</f>
        <v>0</v>
      </c>
      <c r="AI7" s="177">
        <f t="shared" si="7"/>
        <v>0</v>
      </c>
      <c r="AJ7" s="176">
        <f>SUM('[2]01.4.68'!AJ7,'[2]02.4.68'!AJ7,'[2]03.4.68'!AJ7,'[2]04.4.68'!AJ7,'[2]05.4.68'!AJ7,'[2]06.4.68'!AJ7,'[2]07.4.68'!AJ7,'[2]08.4.68'!AJ7,'[2]09.4.68'!AJ7,'[2]10.4.68'!AJ7,'[2]11.4.68'!AJ7,'[2]12.4.68'!AJ7,'[2]13.4.68'!AJ7,'[2]14.4.68'!AJ7,'[2]15.4.68'!AJ7,'[2]16.4.68  '!AJ7,'[2]17.4.68 '!AJ7,'[2]18.4.68'!AJ7,'[2]19.4.68'!AJ7,'[2]20.4.68'!AJ7,'[2]21.4.68'!AJ7,'[2]22.4.68'!AJ7,'[2]23.4.68'!AJ7,'[2] 24.4.68 '!AJ7,'[2]25.4.68'!AJ7,'[2]26.4.68'!AJ7,'[2]27.4.68'!AJ7,'[2]28.4.68'!AJ7,'[2]29.4.68'!AJ7,'[2]30.4.68'!AJ7,'[2]31.4.68'!AJ7)</f>
        <v>0</v>
      </c>
      <c r="AK7" s="176">
        <f>SUM('[2]01.4.68'!AK7,'[2]02.4.68'!AK7,'[2]03.4.68'!AK7,'[2]04.4.68'!AK7,'[2]05.4.68'!AK7,'[2]06.4.68'!AK7,'[2]07.4.68'!AK7,'[2]08.4.68'!AK7,'[2]09.4.68'!AK7,'[2]10.4.68'!AK7,'[2]11.4.68'!AK7,'[2]12.4.68'!AK7,'[2]13.4.68'!AK7,'[2]14.4.68'!AK7,'[2]15.4.68'!AK7,'[2]16.4.68  '!AK7,'[2]17.4.68 '!AK7,'[2]18.4.68'!AK7,'[2]19.4.68'!AK7,'[2]20.4.68'!AK7,'[2]21.4.68'!AK7,'[2]22.4.68'!AK7,'[2]23.4.68'!AK7,'[2] 24.4.68 '!AK7,'[2]25.4.68'!AK7,'[2]26.4.68'!AK7,'[2]27.4.68'!AK7,'[2]28.4.68'!AK7,'[2]29.4.68'!AK7,'[2]30.4.68'!AK7,'[2]31.4.68'!AK7)</f>
        <v>0</v>
      </c>
      <c r="AL7" s="176">
        <f>SUM('[2]01.4.68'!AL7,'[2]02.4.68'!AL7,'[2]03.4.68'!AL7,'[2]04.4.68'!AL7,'[2]05.4.68'!AL7,'[2]06.4.68'!AL7,'[2]07.4.68'!AL7,'[2]08.4.68'!AL7,'[2]09.4.68'!AL7,'[2]10.4.68'!AL7,'[2]11.4.68'!AL7,'[2]12.4.68'!AL7,'[2]13.4.68'!AL7,'[2]14.4.68'!AL7,'[2]15.4.68'!AL7,'[2]16.4.68  '!AL7,'[2]17.4.68 '!AL7,'[2]18.4.68'!AL7,'[2]19.4.68'!AL7,'[2]20.4.68'!AL7,'[2]21.4.68'!AL7,'[2]22.4.68'!AL7,'[2]23.4.68'!AL7,'[2] 24.4.68 '!AL7,'[2]25.4.68'!AL7,'[2]26.4.68'!AL7,'[2]27.4.68'!AL7,'[2]28.4.68'!AL7,'[2]29.4.68'!AL7,'[2]30.4.68'!AL7,'[2]31.4.68'!AL7)</f>
        <v>0</v>
      </c>
      <c r="AM7" s="177">
        <f t="shared" si="8"/>
        <v>0</v>
      </c>
      <c r="AN7" s="176">
        <f>SUM('[2]01.4.68'!AN7,'[2]02.4.68'!AN7,'[2]03.4.68'!AN7,'[2]04.4.68'!AN7,'[2]05.4.68'!AN7,'[2]06.4.68'!AN7,'[2]07.4.68'!AN7,'[2]08.4.68'!AN7,'[2]09.4.68'!AN7,'[2]10.4.68'!AN7,'[2]11.4.68'!AN7,'[2]12.4.68'!AN7,'[2]13.4.68'!AN7,'[2]14.4.68'!AN7,'[2]15.4.68'!AN7,'[2]16.4.68  '!AN7,'[2]17.4.68 '!AN7,'[2]18.4.68'!AN7,'[2]19.4.68'!AN7,'[2]20.4.68'!AN7,'[2]21.4.68'!AN7,'[2]22.4.68'!AN7,'[2]23.4.68'!AN7,'[2] 24.4.68 '!AN7,'[2]25.4.68'!AN7,'[2]26.4.68'!AN7,'[2]27.4.68'!AN7,'[2]28.4.68'!AN7,'[2]29.4.68'!AN7,'[2]30.4.68'!AN7,'[2]31.4.68'!AN7)</f>
        <v>0</v>
      </c>
      <c r="AO7" s="176">
        <f>SUM('[2]01.4.68'!AO7,'[2]02.4.68'!AO7,'[2]03.4.68'!AO7,'[2]04.4.68'!AO7,'[2]05.4.68'!AO7,'[2]06.4.68'!AO7,'[2]07.4.68'!AO7,'[2]08.4.68'!AO7,'[2]09.4.68'!AO7,'[2]10.4.68'!AO7,'[2]11.4.68'!AO7,'[2]12.4.68'!AO7,'[2]13.4.68'!AO7,'[2]14.4.68'!AO7,'[2]15.4.68'!AO7,'[2]16.4.68  '!AO7,'[2]17.4.68 '!AO7,'[2]18.4.68'!AO7,'[2]19.4.68'!AO7,'[2]20.4.68'!AO7,'[2]21.4.68'!AO7,'[2]22.4.68'!AO7,'[2]23.4.68'!AO7,'[2] 24.4.68 '!AO7,'[2]25.4.68'!AO7,'[2]26.4.68'!AO7,'[2]27.4.68'!AO7,'[2]28.4.68'!AO7,'[2]29.4.68'!AO7,'[2]30.4.68'!AO7,'[2]31.4.68'!AO7)</f>
        <v>0</v>
      </c>
      <c r="AP7" s="176">
        <f>SUM('[2]01.4.68'!AP7,'[2]02.4.68'!AP7,'[2]03.4.68'!AP7,'[2]04.4.68'!AP7,'[2]05.4.68'!AP7,'[2]06.4.68'!AP7,'[2]07.4.68'!AP7,'[2]08.4.68'!AP7,'[2]09.4.68'!AP7,'[2]10.4.68'!AP7,'[2]11.4.68'!AP7,'[2]12.4.68'!AP7,'[2]13.4.68'!AP7,'[2]14.4.68'!AP7,'[2]15.4.68'!AP7,'[2]16.4.68  '!AP7,'[2]17.4.68 '!AP7,'[2]18.4.68'!AP7,'[2]19.4.68'!AP7,'[2]20.4.68'!AP7,'[2]21.4.68'!AP7,'[2]22.4.68'!AP7,'[2]23.4.68'!AP7,'[2] 24.4.68 '!AP7,'[2]25.4.68'!AP7,'[2]26.4.68'!AP7,'[2]27.4.68'!AP7,'[2]28.4.68'!AP7,'[2]29.4.68'!AP7,'[2]30.4.68'!AP7,'[2]31.4.68'!AP7)</f>
        <v>0</v>
      </c>
      <c r="AQ7" s="177">
        <f t="shared" si="9"/>
        <v>0</v>
      </c>
      <c r="AR7" s="176">
        <f>SUM('[2]01.4.68'!AR7,'[2]02.4.68'!AR7,'[2]03.4.68'!AR7,'[2]04.4.68'!AR7,'[2]05.4.68'!AR7,'[2]06.4.68'!AR7,'[2]07.4.68'!AR7,'[2]08.4.68'!AR7,'[2]09.4.68'!AR7,'[2]10.4.68'!AR7,'[2]11.4.68'!AR7,'[2]12.4.68'!AR7,'[2]13.4.68'!AR7,'[2]14.4.68'!AR7,'[2]15.4.68'!AR7,'[2]16.4.68  '!AR7,'[2]17.4.68 '!AR7,'[2]18.4.68'!AR7,'[2]19.4.68'!AR7,'[2]20.4.68'!AR7,'[2]21.4.68'!AR7,'[2]22.4.68'!AR7,'[2]23.4.68'!AR7,'[2] 24.4.68 '!AR7,'[2]25.4.68'!AR7,'[2]26.4.68'!AR7,'[2]27.4.68'!AR7,'[2]28.4.68'!AR7,'[2]29.4.68'!AR7,'[2]30.4.68'!AR7,'[2]31.4.68'!AR7)</f>
        <v>0</v>
      </c>
      <c r="AS7" s="176">
        <f>SUM('[2]01.4.68'!AS7,'[2]02.4.68'!AS7,'[2]03.4.68'!AS7,'[2]04.4.68'!AS7,'[2]05.4.68'!AS7,'[2]06.4.68'!AS7,'[2]07.4.68'!AS7,'[2]08.4.68'!AS7,'[2]09.4.68'!AS7,'[2]10.4.68'!AS7,'[2]11.4.68'!AS7,'[2]12.4.68'!AS7,'[2]13.4.68'!AS7,'[2]14.4.68'!AS7,'[2]15.4.68'!AS7,'[2]16.4.68  '!AS7,'[2]17.4.68 '!AS7,'[2]18.4.68'!AS7,'[2]19.4.68'!AS7,'[2]20.4.68'!AS7,'[2]21.4.68'!AS7,'[2]22.4.68'!AS7,'[2]23.4.68'!AS7,'[2] 24.4.68 '!AS7,'[2]25.4.68'!AS7,'[2]26.4.68'!AS7,'[2]27.4.68'!AS7,'[2]28.4.68'!AS7,'[2]29.4.68'!AS7,'[2]30.4.68'!AS7,'[2]31.4.68'!AS7)</f>
        <v>0</v>
      </c>
      <c r="AT7" s="176">
        <f>SUM('[2]01.4.68'!AT7,'[2]02.4.68'!AT7,'[2]03.4.68'!AT7,'[2]04.4.68'!AT7,'[2]05.4.68'!AT7,'[2]06.4.68'!AT7,'[2]07.4.68'!AT7,'[2]08.4.68'!AT7,'[2]09.4.68'!AT7,'[2]10.4.68'!AT7,'[2]11.4.68'!AT7,'[2]12.4.68'!AT7,'[2]13.4.68'!AT7,'[2]14.4.68'!AT7,'[2]15.4.68'!AT7,'[2]16.4.68  '!AT7,'[2]17.4.68 '!AT7,'[2]18.4.68'!AT7,'[2]19.4.68'!AT7,'[2]20.4.68'!AT7,'[2]21.4.68'!AT7,'[2]22.4.68'!AT7,'[2]23.4.68'!AT7,'[2] 24.4.68 '!AT7,'[2]25.4.68'!AT7,'[2]26.4.68'!AT7,'[2]27.4.68'!AT7,'[2]28.4.68'!AT7,'[2]29.4.68'!AT7,'[2]30.4.68'!AT7,'[2]31.4.68'!AT7)</f>
        <v>0</v>
      </c>
      <c r="AU7" s="177">
        <f t="shared" si="10"/>
        <v>0</v>
      </c>
      <c r="AV7" s="176">
        <f>SUM('[2]01.4.68'!AV7,'[2]02.4.68'!AV7,'[2]03.4.68'!AV7,'[2]04.4.68'!AV7,'[2]05.4.68'!AV7,'[2]06.4.68'!AV7,'[2]07.4.68'!AV7,'[2]08.4.68'!AV7,'[2]09.4.68'!AV7,'[2]10.4.68'!AV7,'[2]11.4.68'!AV7,'[2]12.4.68'!AV7,'[2]13.4.68'!AV7,'[2]14.4.68'!AV7,'[2]15.4.68'!AV7,'[2]16.4.68  '!AV7,'[2]17.4.68 '!AV7,'[2]18.4.68'!AV7,'[2]19.4.68'!AV7,'[2]20.4.68'!AV7,'[2]21.4.68'!AV7,'[2]22.4.68'!AV7,'[2]23.4.68'!AV7,'[2] 24.4.68 '!AV7,'[2]25.4.68'!AV7,'[2]26.4.68'!AV7,'[2]27.4.68'!AV7,'[2]28.4.68'!AV7,'[2]29.4.68'!AV7,'[2]30.4.68'!AV7,'[2]31.4.68'!AV7)</f>
        <v>0</v>
      </c>
      <c r="AW7" s="176">
        <f>SUM('[2]01.4.68'!AW7,'[2]02.4.68'!AW7,'[2]03.4.68'!AW7,'[2]04.4.68'!AW7,'[2]05.4.68'!AW7,'[2]06.4.68'!AW7,'[2]07.4.68'!AW7,'[2]08.4.68'!AW7,'[2]09.4.68'!AW7,'[2]10.4.68'!AW7,'[2]11.4.68'!AW7,'[2]12.4.68'!AW7,'[2]13.4.68'!AW7,'[2]14.4.68'!AW7,'[2]15.4.68'!AW7,'[2]16.4.68  '!AW7,'[2]17.4.68 '!AW7,'[2]18.4.68'!AW7,'[2]19.4.68'!AW7,'[2]20.4.68'!AW7,'[2]21.4.68'!AW7,'[2]22.4.68'!AW7,'[2]23.4.68'!AW7,'[2] 24.4.68 '!AW7,'[2]25.4.68'!AW7,'[2]26.4.68'!AW7,'[2]27.4.68'!AW7,'[2]28.4.68'!AW7,'[2]29.4.68'!AW7,'[2]30.4.68'!AW7,'[2]31.4.68'!AW7)</f>
        <v>0</v>
      </c>
      <c r="AX7" s="176">
        <f>SUM('[2]01.4.68'!AX7,'[2]02.4.68'!AX7,'[2]03.4.68'!AX7,'[2]04.4.68'!AX7,'[2]05.4.68'!AX7,'[2]06.4.68'!AX7,'[2]07.4.68'!AX7,'[2]08.4.68'!AX7,'[2]09.4.68'!AX7,'[2]10.4.68'!AX7,'[2]11.4.68'!AX7,'[2]12.4.68'!AX7,'[2]13.4.68'!AX7,'[2]14.4.68'!AX7,'[2]15.4.68'!AX7,'[2]16.4.68  '!AX7,'[2]17.4.68 '!AX7,'[2]18.4.68'!AX7,'[2]19.4.68'!AX7,'[2]20.4.68'!AX7,'[2]21.4.68'!AX7,'[2]22.4.68'!AX7,'[2]23.4.68'!AX7,'[2] 24.4.68 '!AX7,'[2]25.4.68'!AX7,'[2]26.4.68'!AX7,'[2]27.4.68'!AX7,'[2]28.4.68'!AX7,'[2]29.4.68'!AX7,'[2]30.4.68'!AX7,'[2]31.4.68'!AX7)</f>
        <v>0</v>
      </c>
      <c r="AY7" s="177">
        <f t="shared" si="11"/>
        <v>0</v>
      </c>
      <c r="AZ7" s="176">
        <f>SUM('[2]01.4.68'!AZ7,'[2]02.4.68'!AZ7,'[2]03.4.68'!AZ7,'[2]04.4.68'!AZ7,'[2]05.4.68'!AZ7,'[2]06.4.68'!AZ7,'[2]07.4.68'!AZ7,'[2]08.4.68'!AZ7,'[2]09.4.68'!AZ7,'[2]10.4.68'!AZ7,'[2]11.4.68'!AZ7,'[2]12.4.68'!AZ7,'[2]13.4.68'!AZ7,'[2]14.4.68'!AZ7,'[2]15.4.68'!AZ7,'[2]16.4.68  '!AZ7,'[2]17.4.68 '!AZ7,'[2]18.4.68'!AZ7,'[2]19.4.68'!AZ7,'[2]20.4.68'!AZ7,'[2]21.4.68'!AZ7,'[2]22.4.68'!AZ7,'[2]23.4.68'!AZ7,'[2] 24.4.68 '!AZ7,'[2]25.4.68'!AZ7,'[2]26.4.68'!AZ7,'[2]27.4.68'!AZ7,'[2]28.4.68'!AZ7,'[2]29.4.68'!AZ7,'[2]30.4.68'!AZ7,'[2]31.4.68'!AZ7)</f>
        <v>0</v>
      </c>
      <c r="BA7" s="177">
        <f t="shared" si="12"/>
        <v>0</v>
      </c>
      <c r="BB7" s="178"/>
      <c r="BC7" s="179">
        <f t="shared" si="13"/>
        <v>0</v>
      </c>
    </row>
    <row r="8" spans="2:55" ht="39.75" customHeight="1" x14ac:dyDescent="1">
      <c r="B8" s="174">
        <f>'[2]31.4.68'!B8</f>
        <v>1111057</v>
      </c>
      <c r="C8" s="175" t="str">
        <f>'[2]31.4.68'!C8</f>
        <v>ชิฟฟอนแยกชิ้น กาแฟ</v>
      </c>
      <c r="D8" s="176">
        <f>SUM('[2]01.4.68'!D8,'[2]02.4.68'!D8,'[2]03.4.68'!D8,'[2]04.4.68'!D8,'[2]05.4.68'!D8,'[2]06.4.68'!D8,'[2]07.4.68'!D8,'[2]08.4.68'!D8,'[2]09.4.68'!D8,'[2]10.4.68'!D8,'[2]11.4.68'!D8,'[2]12.4.68'!D8,'[2]13.4.68'!D8,'[2]14.4.68'!D8,'[2]15.4.68'!D8,'[2]16.4.68  '!D8,'[2]17.4.68 '!D8,'[2]18.4.68'!D8,'[2]19.4.68'!D8,'[2]20.4.68'!D8,'[2]21.4.68'!D8,'[2]22.4.68'!D8,'[2]23.4.68'!D8,'[2] 24.4.68 '!D8,'[2]25.4.68'!D8,'[2]26.4.68'!D8,'[2]27.4.68'!D8,'[2]28.4.68'!D8,'[2]29.4.68'!D8,'[2]30.4.68'!D8,'[2]31.4.68'!D8)</f>
        <v>0</v>
      </c>
      <c r="E8" s="176">
        <f>SUM('[2]01.4.68'!E8,'[2]02.4.68'!E8,'[2]03.4.68'!E8,'[2]04.4.68'!E8,'[2]05.4.68'!E8,'[2]06.4.68'!E8,'[2]07.4.68'!E8,'[2]08.4.68'!E8,'[2]09.4.68'!E8,'[2]10.4.68'!E8,'[2]11.4.68'!E8,'[2]12.4.68'!E8,'[2]13.4.68'!E8,'[2]14.4.68'!E8,'[2]15.4.68'!E8,'[2]16.4.68  '!E8,'[2]17.4.68 '!E8,'[2]18.4.68'!E8,'[2]19.4.68'!E8,'[2]20.4.68'!E8,'[2]21.4.68'!E8,'[2]22.4.68'!E8,'[2]23.4.68'!E8,'[2] 24.4.68 '!E8,'[2]25.4.68'!E8,'[2]26.4.68'!E8,'[2]27.4.68'!E8,'[2]28.4.68'!E8,'[2]29.4.68'!E8,'[2]30.4.68'!E8,'[2]31.4.68'!E8)</f>
        <v>0</v>
      </c>
      <c r="F8" s="176">
        <f>SUM('[2]01.4.68'!F8,'[2]02.4.68'!F8,'[2]03.4.68'!F8,'[2]04.4.68'!F8,'[2]05.4.68'!F8,'[2]06.4.68'!F8,'[2]07.4.68'!F8,'[2]08.4.68'!F8,'[2]09.4.68'!F8,'[2]10.4.68'!F8,'[2]11.4.68'!F8,'[2]12.4.68'!F8,'[2]13.4.68'!F8,'[2]14.4.68'!F8,'[2]15.4.68'!F8,'[2]16.4.68  '!F8,'[2]17.4.68 '!F8,'[2]18.4.68'!F8,'[2]19.4.68'!F8,'[2]20.4.68'!F8,'[2]21.4.68'!F8,'[2]22.4.68'!F8,'[2]23.4.68'!F8,'[2] 24.4.68 '!F8,'[2]25.4.68'!F8,'[2]26.4.68'!F8,'[2]27.4.68'!F8,'[2]28.4.68'!F8,'[2]29.4.68'!F8,'[2]30.4.68'!F8,'[2]31.4.68'!F8)</f>
        <v>0</v>
      </c>
      <c r="G8" s="177">
        <f t="shared" si="0"/>
        <v>0</v>
      </c>
      <c r="H8" s="176">
        <f>SUM('[2]01.4.68'!H8,'[2]02.4.68'!H8,'[2]03.4.68'!H8,'[2]04.4.68'!H8,'[2]05.4.68'!H8,'[2]06.4.68'!H8,'[2]07.4.68'!H8,'[2]08.4.68'!H8,'[2]09.4.68'!H8,'[2]10.4.68'!H8,'[2]11.4.68'!H8,'[2]12.4.68'!H8,'[2]13.4.68'!H8,'[2]14.4.68'!H8,'[2]15.4.68'!H8,'[2]16.4.68  '!H8,'[2]17.4.68 '!H8,'[2]18.4.68'!H8,'[2]19.4.68'!H8,'[2]20.4.68'!H8,'[2]21.4.68'!H8,'[2]22.4.68'!H8,'[2]23.4.68'!H8,'[2] 24.4.68 '!H8,'[2]25.4.68'!H8,'[2]26.4.68'!H8,'[2]27.4.68'!H8,'[2]28.4.68'!H8,'[2]29.4.68'!H8,'[2]30.4.68'!H8,'[2]31.4.68'!H8)</f>
        <v>0</v>
      </c>
      <c r="I8" s="176">
        <f>SUM('[2]01.4.68'!I8,'[2]02.4.68'!I8,'[2]03.4.68'!I8,'[2]04.4.68'!I8,'[2]05.4.68'!I8,'[2]06.4.68'!I8,'[2]07.4.68'!I8,'[2]08.4.68'!I8,'[2]09.4.68'!I8,'[2]10.4.68'!I8,'[2]11.4.68'!I8,'[2]12.4.68'!I8,'[2]13.4.68'!I8,'[2]14.4.68'!I8,'[2]15.4.68'!I8,'[2]16.4.68  '!I8,'[2]17.4.68 '!I8,'[2]18.4.68'!I8,'[2]19.4.68'!I8,'[2]20.4.68'!I8,'[2]21.4.68'!I8,'[2]22.4.68'!I8,'[2]23.4.68'!I8,'[2] 24.4.68 '!I8,'[2]25.4.68'!I8,'[2]26.4.68'!I8,'[2]27.4.68'!I8,'[2]28.4.68'!I8,'[2]29.4.68'!I8,'[2]30.4.68'!I8,'[2]31.4.68'!I8)</f>
        <v>0</v>
      </c>
      <c r="J8" s="176">
        <f>SUM('[2]01.4.68'!J8,'[2]02.4.68'!J8,'[2]03.4.68'!J8,'[2]04.4.68'!J8,'[2]05.4.68'!J8,'[2]06.4.68'!J8,'[2]07.4.68'!J8,'[2]08.4.68'!J8,'[2]09.4.68'!J8,'[2]10.4.68'!J8,'[2]11.4.68'!J8,'[2]12.4.68'!J8,'[2]13.4.68'!J8,'[2]14.4.68'!J8,'[2]15.4.68'!J8,'[2]16.4.68  '!J8,'[2]17.4.68 '!J8,'[2]18.4.68'!J8,'[2]19.4.68'!J8,'[2]20.4.68'!J8,'[2]21.4.68'!J8,'[2]22.4.68'!J8,'[2]23.4.68'!J8,'[2] 24.4.68 '!J8,'[2]25.4.68'!J8,'[2]26.4.68'!J8,'[2]27.4.68'!J8,'[2]28.4.68'!J8,'[2]29.4.68'!J8,'[2]30.4.68'!J8,'[2]31.4.68'!J8)</f>
        <v>0</v>
      </c>
      <c r="K8" s="177">
        <f t="shared" si="1"/>
        <v>0</v>
      </c>
      <c r="L8" s="176">
        <f>SUM('[2]01.4.68'!L8,'[2]02.4.68'!L8,'[2]03.4.68'!L8,'[2]04.4.68'!L8,'[2]05.4.68'!L8,'[2]06.4.68'!L8,'[2]07.4.68'!L8,'[2]08.4.68'!L8,'[2]09.4.68'!L8,'[2]10.4.68'!L8,'[2]11.4.68'!L8,'[2]12.4.68'!L8,'[2]13.4.68'!L8,'[2]14.4.68'!L8,'[2]15.4.68'!L8,'[2]16.4.68  '!L8,'[2]17.4.68 '!L8,'[2]18.4.68'!L8,'[2]19.4.68'!L8,'[2]20.4.68'!L8,'[2]21.4.68'!L8,'[2]22.4.68'!L8,'[2]23.4.68'!L8,'[2] 24.4.68 '!L8,'[2]25.4.68'!L8,'[2]26.4.68'!L8,'[2]27.4.68'!L8,'[2]28.4.68'!L8,'[2]29.4.68'!L8,'[2]30.4.68'!L8,'[2]31.4.68'!L8)</f>
        <v>0</v>
      </c>
      <c r="M8" s="176">
        <f>SUM('[2]01.4.68'!M8,'[2]02.4.68'!M8,'[2]03.4.68'!M8,'[2]04.4.68'!M8,'[2]05.4.68'!M8,'[2]06.4.68'!M8,'[2]07.4.68'!M8,'[2]08.4.68'!M8,'[2]09.4.68'!M8,'[2]10.4.68'!M8,'[2]11.4.68'!M8,'[2]12.4.68'!M8,'[2]13.4.68'!M8,'[2]14.4.68'!M8,'[2]15.4.68'!M8,'[2]16.4.68  '!M8,'[2]17.4.68 '!M8,'[2]18.4.68'!M8,'[2]19.4.68'!M8,'[2]20.4.68'!M8,'[2]21.4.68'!M8,'[2]22.4.68'!M8,'[2]23.4.68'!M8,'[2] 24.4.68 '!M8,'[2]25.4.68'!M8,'[2]26.4.68'!M8,'[2]27.4.68'!M8,'[2]28.4.68'!M8,'[2]29.4.68'!M8,'[2]30.4.68'!M8,'[2]31.4.68'!M8)</f>
        <v>0</v>
      </c>
      <c r="N8" s="176">
        <f>SUM('[2]01.4.68'!N8,'[2]02.4.68'!N8,'[2]03.4.68'!N8,'[2]04.4.68'!N8,'[2]05.4.68'!N8,'[2]06.4.68'!N8,'[2]07.4.68'!N8,'[2]08.4.68'!N8,'[2]09.4.68'!N8,'[2]10.4.68'!N8,'[2]11.4.68'!N8,'[2]12.4.68'!N8,'[2]13.4.68'!N8,'[2]14.4.68'!N8,'[2]15.4.68'!N8,'[2]16.4.68  '!N8,'[2]17.4.68 '!N8,'[2]18.4.68'!N8,'[2]19.4.68'!N8,'[2]20.4.68'!N8,'[2]21.4.68'!N8,'[2]22.4.68'!N8,'[2]23.4.68'!N8,'[2] 24.4.68 '!N8,'[2]25.4.68'!N8,'[2]26.4.68'!N8,'[2]27.4.68'!N8,'[2]28.4.68'!N8,'[2]29.4.68'!N8,'[2]30.4.68'!N8,'[2]31.4.68'!N8)</f>
        <v>0</v>
      </c>
      <c r="O8" s="177">
        <f t="shared" si="2"/>
        <v>0</v>
      </c>
      <c r="P8" s="176">
        <f>SUM('[2]01.4.68'!P8,'[2]02.4.68'!P8,'[2]03.4.68'!P8,'[2]04.4.68'!P8,'[2]05.4.68'!P8,'[2]06.4.68'!P8,'[2]07.4.68'!P8,'[2]08.4.68'!P8,'[2]09.4.68'!P8,'[2]10.4.68'!P8,'[2]11.4.68'!P8,'[2]12.4.68'!P8,'[2]13.4.68'!P8,'[2]14.4.68'!P8,'[2]15.4.68'!P8,'[2]16.4.68  '!P8,'[2]17.4.68 '!P8,'[2]18.4.68'!P8,'[2]19.4.68'!P8,'[2]20.4.68'!P8,'[2]21.4.68'!P8,'[2]22.4.68'!P8,'[2]23.4.68'!P8,'[2] 24.4.68 '!P8,'[2]25.4.68'!P8,'[2]26.4.68'!P8,'[2]27.4.68'!P8,'[2]28.4.68'!P8,'[2]29.4.68'!P8,'[2]30.4.68'!P8,'[2]31.4.68'!P8)</f>
        <v>0</v>
      </c>
      <c r="Q8" s="176">
        <f>SUM('[2]01.4.68'!Q8,'[2]02.4.68'!Q8,'[2]03.4.68'!Q8,'[2]04.4.68'!Q8,'[2]05.4.68'!Q8,'[2]06.4.68'!Q8,'[2]07.4.68'!Q8,'[2]08.4.68'!Q8,'[2]09.4.68'!Q8,'[2]10.4.68'!Q8,'[2]11.4.68'!Q8,'[2]12.4.68'!Q8,'[2]13.4.68'!Q8,'[2]14.4.68'!Q8,'[2]15.4.68'!Q8,'[2]16.4.68  '!Q8,'[2]17.4.68 '!Q8,'[2]18.4.68'!Q8,'[2]19.4.68'!Q8,'[2]20.4.68'!Q8,'[2]21.4.68'!Q8,'[2]22.4.68'!Q8,'[2]23.4.68'!Q8,'[2] 24.4.68 '!Q8,'[2]25.4.68'!Q8,'[2]26.4.68'!Q8,'[2]27.4.68'!Q8,'[2]28.4.68'!Q8,'[2]29.4.68'!Q8,'[2]30.4.68'!Q8,'[2]31.4.68'!Q8)</f>
        <v>0</v>
      </c>
      <c r="R8" s="176">
        <f>SUM('[2]01.4.68'!R8,'[2]02.4.68'!R8,'[2]03.4.68'!R8,'[2]04.4.68'!R8,'[2]05.4.68'!R8,'[2]06.4.68'!R8,'[2]07.4.68'!R8,'[2]08.4.68'!R8,'[2]09.4.68'!R8,'[2]10.4.68'!R8,'[2]11.4.68'!R8,'[2]12.4.68'!R8,'[2]13.4.68'!R8,'[2]14.4.68'!R8,'[2]15.4.68'!R8,'[2]16.4.68  '!R8,'[2]17.4.68 '!R8,'[2]18.4.68'!R8,'[2]19.4.68'!R8,'[2]20.4.68'!R8,'[2]21.4.68'!R8,'[2]22.4.68'!R8,'[2]23.4.68'!R8,'[2] 24.4.68 '!R8,'[2]25.4.68'!R8,'[2]26.4.68'!R8,'[2]27.4.68'!R8,'[2]28.4.68'!R8,'[2]29.4.68'!R8,'[2]30.4.68'!R8,'[2]31.4.68'!R8)</f>
        <v>0</v>
      </c>
      <c r="S8" s="177">
        <f t="shared" si="3"/>
        <v>0</v>
      </c>
      <c r="T8" s="176">
        <f>SUM('[2]01.4.68'!T8,'[2]02.4.68'!T8,'[2]03.4.68'!T8,'[2]04.4.68'!T8,'[2]05.4.68'!T8,'[2]06.4.68'!T8,'[2]07.4.68'!T8,'[2]08.4.68'!T8,'[2]09.4.68'!T8,'[2]10.4.68'!T8,'[2]11.4.68'!T8,'[2]12.4.68'!T8,'[2]13.4.68'!T8,'[2]14.4.68'!T8,'[2]15.4.68'!T8,'[2]16.4.68  '!T8,'[2]17.4.68 '!T8,'[2]18.4.68'!T8,'[2]19.4.68'!T8,'[2]20.4.68'!T8,'[2]21.4.68'!T8,'[2]22.4.68'!T8,'[2]23.4.68'!T8,'[2] 24.4.68 '!T8,'[2]25.4.68'!T8,'[2]26.4.68'!T8,'[2]27.4.68'!T8,'[2]28.4.68'!T8,'[2]29.4.68'!T8,'[2]30.4.68'!T8,'[2]31.4.68'!T8)</f>
        <v>0</v>
      </c>
      <c r="U8" s="176">
        <f>SUM('[2]01.4.68'!U8,'[2]02.4.68'!U8,'[2]03.4.68'!U8,'[2]04.4.68'!U8,'[2]05.4.68'!U8,'[2]06.4.68'!U8,'[2]07.4.68'!U8,'[2]08.4.68'!U8,'[2]09.4.68'!U8,'[2]10.4.68'!U8,'[2]11.4.68'!U8,'[2]12.4.68'!U8,'[2]13.4.68'!U8,'[2]14.4.68'!U8,'[2]15.4.68'!U8,'[2]16.4.68  '!U8,'[2]17.4.68 '!U8,'[2]18.4.68'!U8,'[2]19.4.68'!U8,'[2]20.4.68'!U8,'[2]21.4.68'!U8,'[2]22.4.68'!U8,'[2]23.4.68'!U8,'[2] 24.4.68 '!U8,'[2]25.4.68'!U8,'[2]26.4.68'!U8,'[2]27.4.68'!U8,'[2]28.4.68'!U8,'[2]29.4.68'!U8,'[2]30.4.68'!U8,'[2]31.4.68'!U8)</f>
        <v>0</v>
      </c>
      <c r="V8" s="176">
        <f>SUM('[2]01.4.68'!V8,'[2]02.4.68'!V8,'[2]03.4.68'!V8,'[2]04.4.68'!V8,'[2]05.4.68'!V8,'[2]06.4.68'!V8,'[2]07.4.68'!V8,'[2]08.4.68'!V8,'[2]09.4.68'!V8,'[2]10.4.68'!V8,'[2]11.4.68'!V8,'[2]12.4.68'!V8,'[2]13.4.68'!V8,'[2]14.4.68'!V8,'[2]15.4.68'!V8,'[2]16.4.68  '!V8,'[2]17.4.68 '!V8,'[2]18.4.68'!V8,'[2]19.4.68'!V8,'[2]20.4.68'!V8,'[2]21.4.68'!V8,'[2]22.4.68'!V8,'[2]23.4.68'!V8,'[2] 24.4.68 '!V8,'[2]25.4.68'!V8,'[2]26.4.68'!V8,'[2]27.4.68'!V8,'[2]28.4.68'!V8,'[2]29.4.68'!V8,'[2]30.4.68'!V8,'[2]31.4.68'!V8)</f>
        <v>0</v>
      </c>
      <c r="W8" s="177">
        <f t="shared" si="4"/>
        <v>0</v>
      </c>
      <c r="X8" s="176">
        <f>SUM('[2]01.4.68'!X8,'[2]02.4.68'!X8,'[2]03.4.68'!X8,'[2]04.4.68'!X8,'[2]05.4.68'!X8,'[2]06.4.68'!X8,'[2]07.4.68'!X8,'[2]08.4.68'!X8,'[2]09.4.68'!X8,'[2]10.4.68'!X8,'[2]11.4.68'!X8,'[2]12.4.68'!X8,'[2]13.4.68'!X8,'[2]14.4.68'!X8,'[2]15.4.68'!X8,'[2]16.4.68  '!X8,'[2]17.4.68 '!X8,'[2]18.4.68'!X8,'[2]19.4.68'!X8,'[2]20.4.68'!X8,'[2]21.4.68'!X8,'[2]22.4.68'!X8,'[2]23.4.68'!X8,'[2] 24.4.68 '!X8,'[2]25.4.68'!X8,'[2]26.4.68'!X8,'[2]27.4.68'!X8,'[2]28.4.68'!X8,'[2]29.4.68'!X8,'[2]30.4.68'!X8,'[2]31.4.68'!X8)</f>
        <v>0</v>
      </c>
      <c r="Y8" s="176">
        <f>SUM('[2]01.4.68'!Y8,'[2]02.4.68'!Y8,'[2]03.4.68'!Y8,'[2]04.4.68'!Y8,'[2]05.4.68'!Y8,'[2]06.4.68'!Y8,'[2]07.4.68'!Y8,'[2]08.4.68'!Y8,'[2]09.4.68'!Y8,'[2]10.4.68'!Y8,'[2]11.4.68'!Y8,'[2]12.4.68'!Y8,'[2]13.4.68'!Y8,'[2]14.4.68'!Y8,'[2]15.4.68'!Y8,'[2]16.4.68  '!Y8,'[2]17.4.68 '!Y8,'[2]18.4.68'!Y8,'[2]19.4.68'!Y8,'[2]20.4.68'!Y8,'[2]21.4.68'!Y8,'[2]22.4.68'!Y8,'[2]23.4.68'!Y8,'[2] 24.4.68 '!Y8,'[2]25.4.68'!Y8,'[2]26.4.68'!Y8,'[2]27.4.68'!Y8,'[2]28.4.68'!Y8,'[2]29.4.68'!Y8,'[2]30.4.68'!Y8,'[2]31.4.68'!Y8)</f>
        <v>0</v>
      </c>
      <c r="Z8" s="176">
        <f>SUM('[2]01.4.68'!Z8,'[2]02.4.68'!Z8,'[2]03.4.68'!Z8,'[2]04.4.68'!Z8,'[2]05.4.68'!Z8,'[2]06.4.68'!Z8,'[2]07.4.68'!Z8,'[2]08.4.68'!Z8,'[2]09.4.68'!Z8,'[2]10.4.68'!Z8,'[2]11.4.68'!Z8,'[2]12.4.68'!Z8,'[2]13.4.68'!Z8,'[2]14.4.68'!Z8,'[2]15.4.68'!Z8,'[2]16.4.68  '!Z8,'[2]17.4.68 '!Z8,'[2]18.4.68'!Z8,'[2]19.4.68'!Z8,'[2]20.4.68'!Z8,'[2]21.4.68'!Z8,'[2]22.4.68'!Z8,'[2]23.4.68'!Z8,'[2] 24.4.68 '!Z8,'[2]25.4.68'!Z8,'[2]26.4.68'!Z8,'[2]27.4.68'!Z8,'[2]28.4.68'!Z8,'[2]29.4.68'!Z8,'[2]30.4.68'!Z8,'[2]31.4.68'!Z8)</f>
        <v>0</v>
      </c>
      <c r="AA8" s="177">
        <f t="shared" si="5"/>
        <v>0</v>
      </c>
      <c r="AB8" s="176">
        <f>SUM('[2]01.4.68'!AB8,'[2]02.4.68'!AB8,'[2]03.4.68'!AB8,'[2]04.4.68'!AB8,'[2]05.4.68'!AB8,'[2]06.4.68'!AB8,'[2]07.4.68'!AB8,'[2]08.4.68'!AB8,'[2]09.4.68'!AB8,'[2]10.4.68'!AB8,'[2]11.4.68'!AB8,'[2]12.4.68'!AB8,'[2]13.4.68'!AB8,'[2]14.4.68'!AB8,'[2]15.4.68'!AB8,'[2]16.4.68  '!AB8,'[2]17.4.68 '!AB8,'[2]18.4.68'!AB8,'[2]19.4.68'!AB8,'[2]20.4.68'!AB8,'[2]21.4.68'!AB8,'[2]22.4.68'!AB8,'[2]23.4.68'!AB8,'[2] 24.4.68 '!AB8,'[2]25.4.68'!AB8,'[2]26.4.68'!AB8,'[2]27.4.68'!AB8,'[2]28.4.68'!AB8,'[2]29.4.68'!AB8,'[2]30.4.68'!AB8,'[2]31.4.68'!AB8)</f>
        <v>0</v>
      </c>
      <c r="AC8" s="176">
        <f>SUM('[2]01.4.68'!AC8,'[2]02.4.68'!AC8,'[2]03.4.68'!AC8,'[2]04.4.68'!AC8,'[2]05.4.68'!AC8,'[2]06.4.68'!AC8,'[2]07.4.68'!AC8,'[2]08.4.68'!AC8,'[2]09.4.68'!AC8,'[2]10.4.68'!AC8,'[2]11.4.68'!AC8,'[2]12.4.68'!AC8,'[2]13.4.68'!AC8,'[2]14.4.68'!AC8,'[2]15.4.68'!AC8,'[2]16.4.68  '!AC8,'[2]17.4.68 '!AC8,'[2]18.4.68'!AC8,'[2]19.4.68'!AC8,'[2]20.4.68'!AC8,'[2]21.4.68'!AC8,'[2]22.4.68'!AC8,'[2]23.4.68'!AC8,'[2] 24.4.68 '!AC8,'[2]25.4.68'!AC8,'[2]26.4.68'!AC8,'[2]27.4.68'!AC8,'[2]28.4.68'!AC8,'[2]29.4.68'!AC8,'[2]30.4.68'!AC8,'[2]31.4.68'!AC8)</f>
        <v>0</v>
      </c>
      <c r="AD8" s="176">
        <f>SUM('[2]01.4.68'!AD8,'[2]02.4.68'!AD8,'[2]03.4.68'!AD8,'[2]04.4.68'!AD8,'[2]05.4.68'!AD8,'[2]06.4.68'!AD8,'[2]07.4.68'!AD8,'[2]08.4.68'!AD8,'[2]09.4.68'!AD8,'[2]10.4.68'!AD8,'[2]11.4.68'!AD8,'[2]12.4.68'!AD8,'[2]13.4.68'!AD8,'[2]14.4.68'!AD8,'[2]15.4.68'!AD8,'[2]16.4.68  '!AD8,'[2]17.4.68 '!AD8,'[2]18.4.68'!AD8,'[2]19.4.68'!AD8,'[2]20.4.68'!AD8,'[2]21.4.68'!AD8,'[2]22.4.68'!AD8,'[2]23.4.68'!AD8,'[2] 24.4.68 '!AD8,'[2]25.4.68'!AD8,'[2]26.4.68'!AD8,'[2]27.4.68'!AD8,'[2]28.4.68'!AD8,'[2]29.4.68'!AD8,'[2]30.4.68'!AD8,'[2]31.4.68'!AD8)</f>
        <v>0</v>
      </c>
      <c r="AE8" s="177">
        <f t="shared" si="6"/>
        <v>0</v>
      </c>
      <c r="AF8" s="176">
        <f>SUM('[2]01.4.68'!AF8,'[2]02.4.68'!AF8,'[2]03.4.68'!AF8,'[2]04.4.68'!AF8,'[2]05.4.68'!AF8,'[2]06.4.68'!AF8,'[2]07.4.68'!AF8,'[2]08.4.68'!AF8,'[2]09.4.68'!AF8,'[2]10.4.68'!AF8,'[2]11.4.68'!AF8,'[2]12.4.68'!AF8,'[2]13.4.68'!AF8,'[2]14.4.68'!AF8,'[2]15.4.68'!AF8,'[2]16.4.68  '!AF8,'[2]17.4.68 '!AF8,'[2]18.4.68'!AF8,'[2]19.4.68'!AF8,'[2]20.4.68'!AF8,'[2]21.4.68'!AF8,'[2]22.4.68'!AF8,'[2]23.4.68'!AF8,'[2] 24.4.68 '!AF8,'[2]25.4.68'!AF8,'[2]26.4.68'!AF8,'[2]27.4.68'!AF8,'[2]28.4.68'!AF8,'[2]29.4.68'!AF8,'[2]30.4.68'!AF8,'[2]31.4.68'!AF8)</f>
        <v>0</v>
      </c>
      <c r="AG8" s="176">
        <f>SUM('[2]01.4.68'!AG8,'[2]02.4.68'!AG8,'[2]03.4.68'!AG8,'[2]04.4.68'!AG8,'[2]05.4.68'!AG8,'[2]06.4.68'!AG8,'[2]07.4.68'!AG8,'[2]08.4.68'!AG8,'[2]09.4.68'!AG8,'[2]10.4.68'!AG8,'[2]11.4.68'!AG8,'[2]12.4.68'!AG8,'[2]13.4.68'!AG8,'[2]14.4.68'!AG8,'[2]15.4.68'!AG8,'[2]16.4.68  '!AG8,'[2]17.4.68 '!AG8,'[2]18.4.68'!AG8,'[2]19.4.68'!AG8,'[2]20.4.68'!AG8,'[2]21.4.68'!AG8,'[2]22.4.68'!AG8,'[2]23.4.68'!AG8,'[2] 24.4.68 '!AG8,'[2]25.4.68'!AG8,'[2]26.4.68'!AG8,'[2]27.4.68'!AG8,'[2]28.4.68'!AG8,'[2]29.4.68'!AG8,'[2]30.4.68'!AG8,'[2]31.4.68'!AG8)</f>
        <v>0</v>
      </c>
      <c r="AH8" s="176">
        <f>SUM('[2]01.4.68'!AH8,'[2]02.4.68'!AH8,'[2]03.4.68'!AH8,'[2]04.4.68'!AH8,'[2]05.4.68'!AH8,'[2]06.4.68'!AH8,'[2]07.4.68'!AH8,'[2]08.4.68'!AH8,'[2]09.4.68'!AH8,'[2]10.4.68'!AH8,'[2]11.4.68'!AH8,'[2]12.4.68'!AH8,'[2]13.4.68'!AH8,'[2]14.4.68'!AH8,'[2]15.4.68'!AH8,'[2]16.4.68  '!AH8,'[2]17.4.68 '!AH8,'[2]18.4.68'!AH8,'[2]19.4.68'!AH8,'[2]20.4.68'!AH8,'[2]21.4.68'!AH8,'[2]22.4.68'!AH8,'[2]23.4.68'!AH8,'[2] 24.4.68 '!AH8,'[2]25.4.68'!AH8,'[2]26.4.68'!AH8,'[2]27.4.68'!AH8,'[2]28.4.68'!AH8,'[2]29.4.68'!AH8,'[2]30.4.68'!AH8,'[2]31.4.68'!AH8)</f>
        <v>0</v>
      </c>
      <c r="AI8" s="177">
        <f t="shared" si="7"/>
        <v>0</v>
      </c>
      <c r="AJ8" s="176">
        <f>SUM('[2]01.4.68'!AJ8,'[2]02.4.68'!AJ8,'[2]03.4.68'!AJ8,'[2]04.4.68'!AJ8,'[2]05.4.68'!AJ8,'[2]06.4.68'!AJ8,'[2]07.4.68'!AJ8,'[2]08.4.68'!AJ8,'[2]09.4.68'!AJ8,'[2]10.4.68'!AJ8,'[2]11.4.68'!AJ8,'[2]12.4.68'!AJ8,'[2]13.4.68'!AJ8,'[2]14.4.68'!AJ8,'[2]15.4.68'!AJ8,'[2]16.4.68  '!AJ8,'[2]17.4.68 '!AJ8,'[2]18.4.68'!AJ8,'[2]19.4.68'!AJ8,'[2]20.4.68'!AJ8,'[2]21.4.68'!AJ8,'[2]22.4.68'!AJ8,'[2]23.4.68'!AJ8,'[2] 24.4.68 '!AJ8,'[2]25.4.68'!AJ8,'[2]26.4.68'!AJ8,'[2]27.4.68'!AJ8,'[2]28.4.68'!AJ8,'[2]29.4.68'!AJ8,'[2]30.4.68'!AJ8,'[2]31.4.68'!AJ8)</f>
        <v>0</v>
      </c>
      <c r="AK8" s="176">
        <f>SUM('[2]01.4.68'!AK8,'[2]02.4.68'!AK8,'[2]03.4.68'!AK8,'[2]04.4.68'!AK8,'[2]05.4.68'!AK8,'[2]06.4.68'!AK8,'[2]07.4.68'!AK8,'[2]08.4.68'!AK8,'[2]09.4.68'!AK8,'[2]10.4.68'!AK8,'[2]11.4.68'!AK8,'[2]12.4.68'!AK8,'[2]13.4.68'!AK8,'[2]14.4.68'!AK8,'[2]15.4.68'!AK8,'[2]16.4.68  '!AK8,'[2]17.4.68 '!AK8,'[2]18.4.68'!AK8,'[2]19.4.68'!AK8,'[2]20.4.68'!AK8,'[2]21.4.68'!AK8,'[2]22.4.68'!AK8,'[2]23.4.68'!AK8,'[2] 24.4.68 '!AK8,'[2]25.4.68'!AK8,'[2]26.4.68'!AK8,'[2]27.4.68'!AK8,'[2]28.4.68'!AK8,'[2]29.4.68'!AK8,'[2]30.4.68'!AK8,'[2]31.4.68'!AK8)</f>
        <v>0</v>
      </c>
      <c r="AL8" s="176">
        <f>SUM('[2]01.4.68'!AL8,'[2]02.4.68'!AL8,'[2]03.4.68'!AL8,'[2]04.4.68'!AL8,'[2]05.4.68'!AL8,'[2]06.4.68'!AL8,'[2]07.4.68'!AL8,'[2]08.4.68'!AL8,'[2]09.4.68'!AL8,'[2]10.4.68'!AL8,'[2]11.4.68'!AL8,'[2]12.4.68'!AL8,'[2]13.4.68'!AL8,'[2]14.4.68'!AL8,'[2]15.4.68'!AL8,'[2]16.4.68  '!AL8,'[2]17.4.68 '!AL8,'[2]18.4.68'!AL8,'[2]19.4.68'!AL8,'[2]20.4.68'!AL8,'[2]21.4.68'!AL8,'[2]22.4.68'!AL8,'[2]23.4.68'!AL8,'[2] 24.4.68 '!AL8,'[2]25.4.68'!AL8,'[2]26.4.68'!AL8,'[2]27.4.68'!AL8,'[2]28.4.68'!AL8,'[2]29.4.68'!AL8,'[2]30.4.68'!AL8,'[2]31.4.68'!AL8)</f>
        <v>0</v>
      </c>
      <c r="AM8" s="177">
        <f t="shared" si="8"/>
        <v>0</v>
      </c>
      <c r="AN8" s="176">
        <f>SUM('[2]01.4.68'!AN8,'[2]02.4.68'!AN8,'[2]03.4.68'!AN8,'[2]04.4.68'!AN8,'[2]05.4.68'!AN8,'[2]06.4.68'!AN8,'[2]07.4.68'!AN8,'[2]08.4.68'!AN8,'[2]09.4.68'!AN8,'[2]10.4.68'!AN8,'[2]11.4.68'!AN8,'[2]12.4.68'!AN8,'[2]13.4.68'!AN8,'[2]14.4.68'!AN8,'[2]15.4.68'!AN8,'[2]16.4.68  '!AN8,'[2]17.4.68 '!AN8,'[2]18.4.68'!AN8,'[2]19.4.68'!AN8,'[2]20.4.68'!AN8,'[2]21.4.68'!AN8,'[2]22.4.68'!AN8,'[2]23.4.68'!AN8,'[2] 24.4.68 '!AN8,'[2]25.4.68'!AN8,'[2]26.4.68'!AN8,'[2]27.4.68'!AN8,'[2]28.4.68'!AN8,'[2]29.4.68'!AN8,'[2]30.4.68'!AN8,'[2]31.4.68'!AN8)</f>
        <v>0</v>
      </c>
      <c r="AO8" s="176">
        <f>SUM('[2]01.4.68'!AO8,'[2]02.4.68'!AO8,'[2]03.4.68'!AO8,'[2]04.4.68'!AO8,'[2]05.4.68'!AO8,'[2]06.4.68'!AO8,'[2]07.4.68'!AO8,'[2]08.4.68'!AO8,'[2]09.4.68'!AO8,'[2]10.4.68'!AO8,'[2]11.4.68'!AO8,'[2]12.4.68'!AO8,'[2]13.4.68'!AO8,'[2]14.4.68'!AO8,'[2]15.4.68'!AO8,'[2]16.4.68  '!AO8,'[2]17.4.68 '!AO8,'[2]18.4.68'!AO8,'[2]19.4.68'!AO8,'[2]20.4.68'!AO8,'[2]21.4.68'!AO8,'[2]22.4.68'!AO8,'[2]23.4.68'!AO8,'[2] 24.4.68 '!AO8,'[2]25.4.68'!AO8,'[2]26.4.68'!AO8,'[2]27.4.68'!AO8,'[2]28.4.68'!AO8,'[2]29.4.68'!AO8,'[2]30.4.68'!AO8,'[2]31.4.68'!AO8)</f>
        <v>0</v>
      </c>
      <c r="AP8" s="176">
        <f>SUM('[2]01.4.68'!AP8,'[2]02.4.68'!AP8,'[2]03.4.68'!AP8,'[2]04.4.68'!AP8,'[2]05.4.68'!AP8,'[2]06.4.68'!AP8,'[2]07.4.68'!AP8,'[2]08.4.68'!AP8,'[2]09.4.68'!AP8,'[2]10.4.68'!AP8,'[2]11.4.68'!AP8,'[2]12.4.68'!AP8,'[2]13.4.68'!AP8,'[2]14.4.68'!AP8,'[2]15.4.68'!AP8,'[2]16.4.68  '!AP8,'[2]17.4.68 '!AP8,'[2]18.4.68'!AP8,'[2]19.4.68'!AP8,'[2]20.4.68'!AP8,'[2]21.4.68'!AP8,'[2]22.4.68'!AP8,'[2]23.4.68'!AP8,'[2] 24.4.68 '!AP8,'[2]25.4.68'!AP8,'[2]26.4.68'!AP8,'[2]27.4.68'!AP8,'[2]28.4.68'!AP8,'[2]29.4.68'!AP8,'[2]30.4.68'!AP8,'[2]31.4.68'!AP8)</f>
        <v>0</v>
      </c>
      <c r="AQ8" s="177">
        <f t="shared" si="9"/>
        <v>0</v>
      </c>
      <c r="AR8" s="176">
        <f>SUM('[2]01.4.68'!AR8,'[2]02.4.68'!AR8,'[2]03.4.68'!AR8,'[2]04.4.68'!AR8,'[2]05.4.68'!AR8,'[2]06.4.68'!AR8,'[2]07.4.68'!AR8,'[2]08.4.68'!AR8,'[2]09.4.68'!AR8,'[2]10.4.68'!AR8,'[2]11.4.68'!AR8,'[2]12.4.68'!AR8,'[2]13.4.68'!AR8,'[2]14.4.68'!AR8,'[2]15.4.68'!AR8,'[2]16.4.68  '!AR8,'[2]17.4.68 '!AR8,'[2]18.4.68'!AR8,'[2]19.4.68'!AR8,'[2]20.4.68'!AR8,'[2]21.4.68'!AR8,'[2]22.4.68'!AR8,'[2]23.4.68'!AR8,'[2] 24.4.68 '!AR8,'[2]25.4.68'!AR8,'[2]26.4.68'!AR8,'[2]27.4.68'!AR8,'[2]28.4.68'!AR8,'[2]29.4.68'!AR8,'[2]30.4.68'!AR8,'[2]31.4.68'!AR8)</f>
        <v>0</v>
      </c>
      <c r="AS8" s="176">
        <f>SUM('[2]01.4.68'!AS8,'[2]02.4.68'!AS8,'[2]03.4.68'!AS8,'[2]04.4.68'!AS8,'[2]05.4.68'!AS8,'[2]06.4.68'!AS8,'[2]07.4.68'!AS8,'[2]08.4.68'!AS8,'[2]09.4.68'!AS8,'[2]10.4.68'!AS8,'[2]11.4.68'!AS8,'[2]12.4.68'!AS8,'[2]13.4.68'!AS8,'[2]14.4.68'!AS8,'[2]15.4.68'!AS8,'[2]16.4.68  '!AS8,'[2]17.4.68 '!AS8,'[2]18.4.68'!AS8,'[2]19.4.68'!AS8,'[2]20.4.68'!AS8,'[2]21.4.68'!AS8,'[2]22.4.68'!AS8,'[2]23.4.68'!AS8,'[2] 24.4.68 '!AS8,'[2]25.4.68'!AS8,'[2]26.4.68'!AS8,'[2]27.4.68'!AS8,'[2]28.4.68'!AS8,'[2]29.4.68'!AS8,'[2]30.4.68'!AS8,'[2]31.4.68'!AS8)</f>
        <v>0</v>
      </c>
      <c r="AT8" s="176">
        <f>SUM('[2]01.4.68'!AT8,'[2]02.4.68'!AT8,'[2]03.4.68'!AT8,'[2]04.4.68'!AT8,'[2]05.4.68'!AT8,'[2]06.4.68'!AT8,'[2]07.4.68'!AT8,'[2]08.4.68'!AT8,'[2]09.4.68'!AT8,'[2]10.4.68'!AT8,'[2]11.4.68'!AT8,'[2]12.4.68'!AT8,'[2]13.4.68'!AT8,'[2]14.4.68'!AT8,'[2]15.4.68'!AT8,'[2]16.4.68  '!AT8,'[2]17.4.68 '!AT8,'[2]18.4.68'!AT8,'[2]19.4.68'!AT8,'[2]20.4.68'!AT8,'[2]21.4.68'!AT8,'[2]22.4.68'!AT8,'[2]23.4.68'!AT8,'[2] 24.4.68 '!AT8,'[2]25.4.68'!AT8,'[2]26.4.68'!AT8,'[2]27.4.68'!AT8,'[2]28.4.68'!AT8,'[2]29.4.68'!AT8,'[2]30.4.68'!AT8,'[2]31.4.68'!AT8)</f>
        <v>0</v>
      </c>
      <c r="AU8" s="177">
        <f t="shared" si="10"/>
        <v>0</v>
      </c>
      <c r="AV8" s="176">
        <f>SUM('[2]01.4.68'!AV8,'[2]02.4.68'!AV8,'[2]03.4.68'!AV8,'[2]04.4.68'!AV8,'[2]05.4.68'!AV8,'[2]06.4.68'!AV8,'[2]07.4.68'!AV8,'[2]08.4.68'!AV8,'[2]09.4.68'!AV8,'[2]10.4.68'!AV8,'[2]11.4.68'!AV8,'[2]12.4.68'!AV8,'[2]13.4.68'!AV8,'[2]14.4.68'!AV8,'[2]15.4.68'!AV8,'[2]16.4.68  '!AV8,'[2]17.4.68 '!AV8,'[2]18.4.68'!AV8,'[2]19.4.68'!AV8,'[2]20.4.68'!AV8,'[2]21.4.68'!AV8,'[2]22.4.68'!AV8,'[2]23.4.68'!AV8,'[2] 24.4.68 '!AV8,'[2]25.4.68'!AV8,'[2]26.4.68'!AV8,'[2]27.4.68'!AV8,'[2]28.4.68'!AV8,'[2]29.4.68'!AV8,'[2]30.4.68'!AV8,'[2]31.4.68'!AV8)</f>
        <v>0</v>
      </c>
      <c r="AW8" s="176">
        <f>SUM('[2]01.4.68'!AW8,'[2]02.4.68'!AW8,'[2]03.4.68'!AW8,'[2]04.4.68'!AW8,'[2]05.4.68'!AW8,'[2]06.4.68'!AW8,'[2]07.4.68'!AW8,'[2]08.4.68'!AW8,'[2]09.4.68'!AW8,'[2]10.4.68'!AW8,'[2]11.4.68'!AW8,'[2]12.4.68'!AW8,'[2]13.4.68'!AW8,'[2]14.4.68'!AW8,'[2]15.4.68'!AW8,'[2]16.4.68  '!AW8,'[2]17.4.68 '!AW8,'[2]18.4.68'!AW8,'[2]19.4.68'!AW8,'[2]20.4.68'!AW8,'[2]21.4.68'!AW8,'[2]22.4.68'!AW8,'[2]23.4.68'!AW8,'[2] 24.4.68 '!AW8,'[2]25.4.68'!AW8,'[2]26.4.68'!AW8,'[2]27.4.68'!AW8,'[2]28.4.68'!AW8,'[2]29.4.68'!AW8,'[2]30.4.68'!AW8,'[2]31.4.68'!AW8)</f>
        <v>0</v>
      </c>
      <c r="AX8" s="176">
        <f>SUM('[2]01.4.68'!AX8,'[2]02.4.68'!AX8,'[2]03.4.68'!AX8,'[2]04.4.68'!AX8,'[2]05.4.68'!AX8,'[2]06.4.68'!AX8,'[2]07.4.68'!AX8,'[2]08.4.68'!AX8,'[2]09.4.68'!AX8,'[2]10.4.68'!AX8,'[2]11.4.68'!AX8,'[2]12.4.68'!AX8,'[2]13.4.68'!AX8,'[2]14.4.68'!AX8,'[2]15.4.68'!AX8,'[2]16.4.68  '!AX8,'[2]17.4.68 '!AX8,'[2]18.4.68'!AX8,'[2]19.4.68'!AX8,'[2]20.4.68'!AX8,'[2]21.4.68'!AX8,'[2]22.4.68'!AX8,'[2]23.4.68'!AX8,'[2] 24.4.68 '!AX8,'[2]25.4.68'!AX8,'[2]26.4.68'!AX8,'[2]27.4.68'!AX8,'[2]28.4.68'!AX8,'[2]29.4.68'!AX8,'[2]30.4.68'!AX8,'[2]31.4.68'!AX8)</f>
        <v>0</v>
      </c>
      <c r="AY8" s="177">
        <f t="shared" si="11"/>
        <v>0</v>
      </c>
      <c r="AZ8" s="176">
        <f>SUM('[2]01.4.68'!AZ8,'[2]02.4.68'!AZ8,'[2]03.4.68'!AZ8,'[2]04.4.68'!AZ8,'[2]05.4.68'!AZ8,'[2]06.4.68'!AZ8,'[2]07.4.68'!AZ8,'[2]08.4.68'!AZ8,'[2]09.4.68'!AZ8,'[2]10.4.68'!AZ8,'[2]11.4.68'!AZ8,'[2]12.4.68'!AZ8,'[2]13.4.68'!AZ8,'[2]14.4.68'!AZ8,'[2]15.4.68'!AZ8,'[2]16.4.68  '!AZ8,'[2]17.4.68 '!AZ8,'[2]18.4.68'!AZ8,'[2]19.4.68'!AZ8,'[2]20.4.68'!AZ8,'[2]21.4.68'!AZ8,'[2]22.4.68'!AZ8,'[2]23.4.68'!AZ8,'[2] 24.4.68 '!AZ8,'[2]25.4.68'!AZ8,'[2]26.4.68'!AZ8,'[2]27.4.68'!AZ8,'[2]28.4.68'!AZ8,'[2]29.4.68'!AZ8,'[2]30.4.68'!AZ8,'[2]31.4.68'!AZ8)</f>
        <v>0</v>
      </c>
      <c r="BA8" s="177">
        <f t="shared" si="12"/>
        <v>0</v>
      </c>
      <c r="BB8" s="178"/>
      <c r="BC8" s="179">
        <f t="shared" si="13"/>
        <v>0</v>
      </c>
    </row>
    <row r="9" spans="2:55" x14ac:dyDescent="1">
      <c r="B9" s="174">
        <f>'[2]31.4.68'!B9</f>
        <v>1111058</v>
      </c>
      <c r="C9" s="175" t="str">
        <f>'[2]31.4.68'!C9</f>
        <v>ชิฟฟอนแยกชิ้น ชาเขียว</v>
      </c>
      <c r="D9" s="176">
        <f>SUM('[2]01.4.68'!D9,'[2]02.4.68'!D9,'[2]03.4.68'!D9,'[2]04.4.68'!D9,'[2]05.4.68'!D9,'[2]06.4.68'!D9,'[2]07.4.68'!D9,'[2]08.4.68'!D9,'[2]09.4.68'!D9,'[2]10.4.68'!D9,'[2]11.4.68'!D9,'[2]12.4.68'!D9,'[2]13.4.68'!D9,'[2]14.4.68'!D9,'[2]15.4.68'!D9,'[2]16.4.68  '!D9,'[2]17.4.68 '!D9,'[2]18.4.68'!D9,'[2]19.4.68'!D9,'[2]20.4.68'!D9,'[2]21.4.68'!D9,'[2]22.4.68'!D9,'[2]23.4.68'!D9,'[2] 24.4.68 '!D9,'[2]25.4.68'!D9,'[2]26.4.68'!D9,'[2]27.4.68'!D9,'[2]28.4.68'!D9,'[2]29.4.68'!D9,'[2]30.4.68'!D9,'[2]31.4.68'!D9)</f>
        <v>0</v>
      </c>
      <c r="E9" s="176">
        <f>SUM('[2]01.4.68'!E9,'[2]02.4.68'!E9,'[2]03.4.68'!E9,'[2]04.4.68'!E9,'[2]05.4.68'!E9,'[2]06.4.68'!E9,'[2]07.4.68'!E9,'[2]08.4.68'!E9,'[2]09.4.68'!E9,'[2]10.4.68'!E9,'[2]11.4.68'!E9,'[2]12.4.68'!E9,'[2]13.4.68'!E9,'[2]14.4.68'!E9,'[2]15.4.68'!E9,'[2]16.4.68  '!E9,'[2]17.4.68 '!E9,'[2]18.4.68'!E9,'[2]19.4.68'!E9,'[2]20.4.68'!E9,'[2]21.4.68'!E9,'[2]22.4.68'!E9,'[2]23.4.68'!E9,'[2] 24.4.68 '!E9,'[2]25.4.68'!E9,'[2]26.4.68'!E9,'[2]27.4.68'!E9,'[2]28.4.68'!E9,'[2]29.4.68'!E9,'[2]30.4.68'!E9,'[2]31.4.68'!E9)</f>
        <v>0</v>
      </c>
      <c r="F9" s="176">
        <f>SUM('[2]01.4.68'!F9,'[2]02.4.68'!F9,'[2]03.4.68'!F9,'[2]04.4.68'!F9,'[2]05.4.68'!F9,'[2]06.4.68'!F9,'[2]07.4.68'!F9,'[2]08.4.68'!F9,'[2]09.4.68'!F9,'[2]10.4.68'!F9,'[2]11.4.68'!F9,'[2]12.4.68'!F9,'[2]13.4.68'!F9,'[2]14.4.68'!F9,'[2]15.4.68'!F9,'[2]16.4.68  '!F9,'[2]17.4.68 '!F9,'[2]18.4.68'!F9,'[2]19.4.68'!F9,'[2]20.4.68'!F9,'[2]21.4.68'!F9,'[2]22.4.68'!F9,'[2]23.4.68'!F9,'[2] 24.4.68 '!F9,'[2]25.4.68'!F9,'[2]26.4.68'!F9,'[2]27.4.68'!F9,'[2]28.4.68'!F9,'[2]29.4.68'!F9,'[2]30.4.68'!F9,'[2]31.4.68'!F9)</f>
        <v>0</v>
      </c>
      <c r="G9" s="177">
        <f t="shared" si="0"/>
        <v>0</v>
      </c>
      <c r="H9" s="176">
        <f>SUM('[2]01.4.68'!H9,'[2]02.4.68'!H9,'[2]03.4.68'!H9,'[2]04.4.68'!H9,'[2]05.4.68'!H9,'[2]06.4.68'!H9,'[2]07.4.68'!H9,'[2]08.4.68'!H9,'[2]09.4.68'!H9,'[2]10.4.68'!H9,'[2]11.4.68'!H9,'[2]12.4.68'!H9,'[2]13.4.68'!H9,'[2]14.4.68'!H9,'[2]15.4.68'!H9,'[2]16.4.68  '!H9,'[2]17.4.68 '!H9,'[2]18.4.68'!H9,'[2]19.4.68'!H9,'[2]20.4.68'!H9,'[2]21.4.68'!H9,'[2]22.4.68'!H9,'[2]23.4.68'!H9,'[2] 24.4.68 '!H9,'[2]25.4.68'!H9,'[2]26.4.68'!H9,'[2]27.4.68'!H9,'[2]28.4.68'!H9,'[2]29.4.68'!H9,'[2]30.4.68'!H9,'[2]31.4.68'!H9)</f>
        <v>0</v>
      </c>
      <c r="I9" s="176">
        <f>SUM('[2]01.4.68'!I9,'[2]02.4.68'!I9,'[2]03.4.68'!I9,'[2]04.4.68'!I9,'[2]05.4.68'!I9,'[2]06.4.68'!I9,'[2]07.4.68'!I9,'[2]08.4.68'!I9,'[2]09.4.68'!I9,'[2]10.4.68'!I9,'[2]11.4.68'!I9,'[2]12.4.68'!I9,'[2]13.4.68'!I9,'[2]14.4.68'!I9,'[2]15.4.68'!I9,'[2]16.4.68  '!I9,'[2]17.4.68 '!I9,'[2]18.4.68'!I9,'[2]19.4.68'!I9,'[2]20.4.68'!I9,'[2]21.4.68'!I9,'[2]22.4.68'!I9,'[2]23.4.68'!I9,'[2] 24.4.68 '!I9,'[2]25.4.68'!I9,'[2]26.4.68'!I9,'[2]27.4.68'!I9,'[2]28.4.68'!I9,'[2]29.4.68'!I9,'[2]30.4.68'!I9,'[2]31.4.68'!I9)</f>
        <v>0</v>
      </c>
      <c r="J9" s="176">
        <f>SUM('[2]01.4.68'!J9,'[2]02.4.68'!J9,'[2]03.4.68'!J9,'[2]04.4.68'!J9,'[2]05.4.68'!J9,'[2]06.4.68'!J9,'[2]07.4.68'!J9,'[2]08.4.68'!J9,'[2]09.4.68'!J9,'[2]10.4.68'!J9,'[2]11.4.68'!J9,'[2]12.4.68'!J9,'[2]13.4.68'!J9,'[2]14.4.68'!J9,'[2]15.4.68'!J9,'[2]16.4.68  '!J9,'[2]17.4.68 '!J9,'[2]18.4.68'!J9,'[2]19.4.68'!J9,'[2]20.4.68'!J9,'[2]21.4.68'!J9,'[2]22.4.68'!J9,'[2]23.4.68'!J9,'[2] 24.4.68 '!J9,'[2]25.4.68'!J9,'[2]26.4.68'!J9,'[2]27.4.68'!J9,'[2]28.4.68'!J9,'[2]29.4.68'!J9,'[2]30.4.68'!J9,'[2]31.4.68'!J9)</f>
        <v>0</v>
      </c>
      <c r="K9" s="177">
        <f t="shared" si="1"/>
        <v>0</v>
      </c>
      <c r="L9" s="176">
        <f>SUM('[2]01.4.68'!L9,'[2]02.4.68'!L9,'[2]03.4.68'!L9,'[2]04.4.68'!L9,'[2]05.4.68'!L9,'[2]06.4.68'!L9,'[2]07.4.68'!L9,'[2]08.4.68'!L9,'[2]09.4.68'!L9,'[2]10.4.68'!L9,'[2]11.4.68'!L9,'[2]12.4.68'!L9,'[2]13.4.68'!L9,'[2]14.4.68'!L9,'[2]15.4.68'!L9,'[2]16.4.68  '!L9,'[2]17.4.68 '!L9,'[2]18.4.68'!L9,'[2]19.4.68'!L9,'[2]20.4.68'!L9,'[2]21.4.68'!L9,'[2]22.4.68'!L9,'[2]23.4.68'!L9,'[2] 24.4.68 '!L9,'[2]25.4.68'!L9,'[2]26.4.68'!L9,'[2]27.4.68'!L9,'[2]28.4.68'!L9,'[2]29.4.68'!L9,'[2]30.4.68'!L9,'[2]31.4.68'!L9)</f>
        <v>0</v>
      </c>
      <c r="M9" s="176">
        <f>SUM('[2]01.4.68'!M9,'[2]02.4.68'!M9,'[2]03.4.68'!M9,'[2]04.4.68'!M9,'[2]05.4.68'!M9,'[2]06.4.68'!M9,'[2]07.4.68'!M9,'[2]08.4.68'!M9,'[2]09.4.68'!M9,'[2]10.4.68'!M9,'[2]11.4.68'!M9,'[2]12.4.68'!M9,'[2]13.4.68'!M9,'[2]14.4.68'!M9,'[2]15.4.68'!M9,'[2]16.4.68  '!M9,'[2]17.4.68 '!M9,'[2]18.4.68'!M9,'[2]19.4.68'!M9,'[2]20.4.68'!M9,'[2]21.4.68'!M9,'[2]22.4.68'!M9,'[2]23.4.68'!M9,'[2] 24.4.68 '!M9,'[2]25.4.68'!M9,'[2]26.4.68'!M9,'[2]27.4.68'!M9,'[2]28.4.68'!M9,'[2]29.4.68'!M9,'[2]30.4.68'!M9,'[2]31.4.68'!M9)</f>
        <v>0</v>
      </c>
      <c r="N9" s="176">
        <f>SUM('[2]01.4.68'!N9,'[2]02.4.68'!N9,'[2]03.4.68'!N9,'[2]04.4.68'!N9,'[2]05.4.68'!N9,'[2]06.4.68'!N9,'[2]07.4.68'!N9,'[2]08.4.68'!N9,'[2]09.4.68'!N9,'[2]10.4.68'!N9,'[2]11.4.68'!N9,'[2]12.4.68'!N9,'[2]13.4.68'!N9,'[2]14.4.68'!N9,'[2]15.4.68'!N9,'[2]16.4.68  '!N9,'[2]17.4.68 '!N9,'[2]18.4.68'!N9,'[2]19.4.68'!N9,'[2]20.4.68'!N9,'[2]21.4.68'!N9,'[2]22.4.68'!N9,'[2]23.4.68'!N9,'[2] 24.4.68 '!N9,'[2]25.4.68'!N9,'[2]26.4.68'!N9,'[2]27.4.68'!N9,'[2]28.4.68'!N9,'[2]29.4.68'!N9,'[2]30.4.68'!N9,'[2]31.4.68'!N9)</f>
        <v>0</v>
      </c>
      <c r="O9" s="177">
        <f t="shared" si="2"/>
        <v>0</v>
      </c>
      <c r="P9" s="176">
        <f>SUM('[2]01.4.68'!P9,'[2]02.4.68'!P9,'[2]03.4.68'!P9,'[2]04.4.68'!P9,'[2]05.4.68'!P9,'[2]06.4.68'!P9,'[2]07.4.68'!P9,'[2]08.4.68'!P9,'[2]09.4.68'!P9,'[2]10.4.68'!P9,'[2]11.4.68'!P9,'[2]12.4.68'!P9,'[2]13.4.68'!P9,'[2]14.4.68'!P9,'[2]15.4.68'!P9,'[2]16.4.68  '!P9,'[2]17.4.68 '!P9,'[2]18.4.68'!P9,'[2]19.4.68'!P9,'[2]20.4.68'!P9,'[2]21.4.68'!P9,'[2]22.4.68'!P9,'[2]23.4.68'!P9,'[2] 24.4.68 '!P9,'[2]25.4.68'!P9,'[2]26.4.68'!P9,'[2]27.4.68'!P9,'[2]28.4.68'!P9,'[2]29.4.68'!P9,'[2]30.4.68'!P9,'[2]31.4.68'!P9)</f>
        <v>0</v>
      </c>
      <c r="Q9" s="176">
        <f>SUM('[2]01.4.68'!Q9,'[2]02.4.68'!Q9,'[2]03.4.68'!Q9,'[2]04.4.68'!Q9,'[2]05.4.68'!Q9,'[2]06.4.68'!Q9,'[2]07.4.68'!Q9,'[2]08.4.68'!Q9,'[2]09.4.68'!Q9,'[2]10.4.68'!Q9,'[2]11.4.68'!Q9,'[2]12.4.68'!Q9,'[2]13.4.68'!Q9,'[2]14.4.68'!Q9,'[2]15.4.68'!Q9,'[2]16.4.68  '!Q9,'[2]17.4.68 '!Q9,'[2]18.4.68'!Q9,'[2]19.4.68'!Q9,'[2]20.4.68'!Q9,'[2]21.4.68'!Q9,'[2]22.4.68'!Q9,'[2]23.4.68'!Q9,'[2] 24.4.68 '!Q9,'[2]25.4.68'!Q9,'[2]26.4.68'!Q9,'[2]27.4.68'!Q9,'[2]28.4.68'!Q9,'[2]29.4.68'!Q9,'[2]30.4.68'!Q9,'[2]31.4.68'!Q9)</f>
        <v>0</v>
      </c>
      <c r="R9" s="176">
        <f>SUM('[2]01.4.68'!R9,'[2]02.4.68'!R9,'[2]03.4.68'!R9,'[2]04.4.68'!R9,'[2]05.4.68'!R9,'[2]06.4.68'!R9,'[2]07.4.68'!R9,'[2]08.4.68'!R9,'[2]09.4.68'!R9,'[2]10.4.68'!R9,'[2]11.4.68'!R9,'[2]12.4.68'!R9,'[2]13.4.68'!R9,'[2]14.4.68'!R9,'[2]15.4.68'!R9,'[2]16.4.68  '!R9,'[2]17.4.68 '!R9,'[2]18.4.68'!R9,'[2]19.4.68'!R9,'[2]20.4.68'!R9,'[2]21.4.68'!R9,'[2]22.4.68'!R9,'[2]23.4.68'!R9,'[2] 24.4.68 '!R9,'[2]25.4.68'!R9,'[2]26.4.68'!R9,'[2]27.4.68'!R9,'[2]28.4.68'!R9,'[2]29.4.68'!R9,'[2]30.4.68'!R9,'[2]31.4.68'!R9)</f>
        <v>0</v>
      </c>
      <c r="S9" s="177">
        <f t="shared" si="3"/>
        <v>0</v>
      </c>
      <c r="T9" s="176">
        <f>SUM('[2]01.4.68'!T9,'[2]02.4.68'!T9,'[2]03.4.68'!T9,'[2]04.4.68'!T9,'[2]05.4.68'!T9,'[2]06.4.68'!T9,'[2]07.4.68'!T9,'[2]08.4.68'!T9,'[2]09.4.68'!T9,'[2]10.4.68'!T9,'[2]11.4.68'!T9,'[2]12.4.68'!T9,'[2]13.4.68'!T9,'[2]14.4.68'!T9,'[2]15.4.68'!T9,'[2]16.4.68  '!T9,'[2]17.4.68 '!T9,'[2]18.4.68'!T9,'[2]19.4.68'!T9,'[2]20.4.68'!T9,'[2]21.4.68'!T9,'[2]22.4.68'!T9,'[2]23.4.68'!T9,'[2] 24.4.68 '!T9,'[2]25.4.68'!T9,'[2]26.4.68'!T9,'[2]27.4.68'!T9,'[2]28.4.68'!T9,'[2]29.4.68'!T9,'[2]30.4.68'!T9,'[2]31.4.68'!T9)</f>
        <v>0</v>
      </c>
      <c r="U9" s="176">
        <f>SUM('[2]01.4.68'!U9,'[2]02.4.68'!U9,'[2]03.4.68'!U9,'[2]04.4.68'!U9,'[2]05.4.68'!U9,'[2]06.4.68'!U9,'[2]07.4.68'!U9,'[2]08.4.68'!U9,'[2]09.4.68'!U9,'[2]10.4.68'!U9,'[2]11.4.68'!U9,'[2]12.4.68'!U9,'[2]13.4.68'!U9,'[2]14.4.68'!U9,'[2]15.4.68'!U9,'[2]16.4.68  '!U9,'[2]17.4.68 '!U9,'[2]18.4.68'!U9,'[2]19.4.68'!U9,'[2]20.4.68'!U9,'[2]21.4.68'!U9,'[2]22.4.68'!U9,'[2]23.4.68'!U9,'[2] 24.4.68 '!U9,'[2]25.4.68'!U9,'[2]26.4.68'!U9,'[2]27.4.68'!U9,'[2]28.4.68'!U9,'[2]29.4.68'!U9,'[2]30.4.68'!U9,'[2]31.4.68'!U9)</f>
        <v>0</v>
      </c>
      <c r="V9" s="176">
        <f>SUM('[2]01.4.68'!V9,'[2]02.4.68'!V9,'[2]03.4.68'!V9,'[2]04.4.68'!V9,'[2]05.4.68'!V9,'[2]06.4.68'!V9,'[2]07.4.68'!V9,'[2]08.4.68'!V9,'[2]09.4.68'!V9,'[2]10.4.68'!V9,'[2]11.4.68'!V9,'[2]12.4.68'!V9,'[2]13.4.68'!V9,'[2]14.4.68'!V9,'[2]15.4.68'!V9,'[2]16.4.68  '!V9,'[2]17.4.68 '!V9,'[2]18.4.68'!V9,'[2]19.4.68'!V9,'[2]20.4.68'!V9,'[2]21.4.68'!V9,'[2]22.4.68'!V9,'[2]23.4.68'!V9,'[2] 24.4.68 '!V9,'[2]25.4.68'!V9,'[2]26.4.68'!V9,'[2]27.4.68'!V9,'[2]28.4.68'!V9,'[2]29.4.68'!V9,'[2]30.4.68'!V9,'[2]31.4.68'!V9)</f>
        <v>0</v>
      </c>
      <c r="W9" s="177">
        <f t="shared" si="4"/>
        <v>0</v>
      </c>
      <c r="X9" s="176">
        <f>SUM('[2]01.4.68'!X9,'[2]02.4.68'!X9,'[2]03.4.68'!X9,'[2]04.4.68'!X9,'[2]05.4.68'!X9,'[2]06.4.68'!X9,'[2]07.4.68'!X9,'[2]08.4.68'!X9,'[2]09.4.68'!X9,'[2]10.4.68'!X9,'[2]11.4.68'!X9,'[2]12.4.68'!X9,'[2]13.4.68'!X9,'[2]14.4.68'!X9,'[2]15.4.68'!X9,'[2]16.4.68  '!X9,'[2]17.4.68 '!X9,'[2]18.4.68'!X9,'[2]19.4.68'!X9,'[2]20.4.68'!X9,'[2]21.4.68'!X9,'[2]22.4.68'!X9,'[2]23.4.68'!X9,'[2] 24.4.68 '!X9,'[2]25.4.68'!X9,'[2]26.4.68'!X9,'[2]27.4.68'!X9,'[2]28.4.68'!X9,'[2]29.4.68'!X9,'[2]30.4.68'!X9,'[2]31.4.68'!X9)</f>
        <v>0</v>
      </c>
      <c r="Y9" s="176">
        <f>SUM('[2]01.4.68'!Y9,'[2]02.4.68'!Y9,'[2]03.4.68'!Y9,'[2]04.4.68'!Y9,'[2]05.4.68'!Y9,'[2]06.4.68'!Y9,'[2]07.4.68'!Y9,'[2]08.4.68'!Y9,'[2]09.4.68'!Y9,'[2]10.4.68'!Y9,'[2]11.4.68'!Y9,'[2]12.4.68'!Y9,'[2]13.4.68'!Y9,'[2]14.4.68'!Y9,'[2]15.4.68'!Y9,'[2]16.4.68  '!Y9,'[2]17.4.68 '!Y9,'[2]18.4.68'!Y9,'[2]19.4.68'!Y9,'[2]20.4.68'!Y9,'[2]21.4.68'!Y9,'[2]22.4.68'!Y9,'[2]23.4.68'!Y9,'[2] 24.4.68 '!Y9,'[2]25.4.68'!Y9,'[2]26.4.68'!Y9,'[2]27.4.68'!Y9,'[2]28.4.68'!Y9,'[2]29.4.68'!Y9,'[2]30.4.68'!Y9,'[2]31.4.68'!Y9)</f>
        <v>0</v>
      </c>
      <c r="Z9" s="176">
        <f>SUM('[2]01.4.68'!Z9,'[2]02.4.68'!Z9,'[2]03.4.68'!Z9,'[2]04.4.68'!Z9,'[2]05.4.68'!Z9,'[2]06.4.68'!Z9,'[2]07.4.68'!Z9,'[2]08.4.68'!Z9,'[2]09.4.68'!Z9,'[2]10.4.68'!Z9,'[2]11.4.68'!Z9,'[2]12.4.68'!Z9,'[2]13.4.68'!Z9,'[2]14.4.68'!Z9,'[2]15.4.68'!Z9,'[2]16.4.68  '!Z9,'[2]17.4.68 '!Z9,'[2]18.4.68'!Z9,'[2]19.4.68'!Z9,'[2]20.4.68'!Z9,'[2]21.4.68'!Z9,'[2]22.4.68'!Z9,'[2]23.4.68'!Z9,'[2] 24.4.68 '!Z9,'[2]25.4.68'!Z9,'[2]26.4.68'!Z9,'[2]27.4.68'!Z9,'[2]28.4.68'!Z9,'[2]29.4.68'!Z9,'[2]30.4.68'!Z9,'[2]31.4.68'!Z9)</f>
        <v>0</v>
      </c>
      <c r="AA9" s="177">
        <f t="shared" si="5"/>
        <v>0</v>
      </c>
      <c r="AB9" s="176">
        <f>SUM('[2]01.4.68'!AB9,'[2]02.4.68'!AB9,'[2]03.4.68'!AB9,'[2]04.4.68'!AB9,'[2]05.4.68'!AB9,'[2]06.4.68'!AB9,'[2]07.4.68'!AB9,'[2]08.4.68'!AB9,'[2]09.4.68'!AB9,'[2]10.4.68'!AB9,'[2]11.4.68'!AB9,'[2]12.4.68'!AB9,'[2]13.4.68'!AB9,'[2]14.4.68'!AB9,'[2]15.4.68'!AB9,'[2]16.4.68  '!AB9,'[2]17.4.68 '!AB9,'[2]18.4.68'!AB9,'[2]19.4.68'!AB9,'[2]20.4.68'!AB9,'[2]21.4.68'!AB9,'[2]22.4.68'!AB9,'[2]23.4.68'!AB9,'[2] 24.4.68 '!AB9,'[2]25.4.68'!AB9,'[2]26.4.68'!AB9,'[2]27.4.68'!AB9,'[2]28.4.68'!AB9,'[2]29.4.68'!AB9,'[2]30.4.68'!AB9,'[2]31.4.68'!AB9)</f>
        <v>0</v>
      </c>
      <c r="AC9" s="176">
        <f>SUM('[2]01.4.68'!AC9,'[2]02.4.68'!AC9,'[2]03.4.68'!AC9,'[2]04.4.68'!AC9,'[2]05.4.68'!AC9,'[2]06.4.68'!AC9,'[2]07.4.68'!AC9,'[2]08.4.68'!AC9,'[2]09.4.68'!AC9,'[2]10.4.68'!AC9,'[2]11.4.68'!AC9,'[2]12.4.68'!AC9,'[2]13.4.68'!AC9,'[2]14.4.68'!AC9,'[2]15.4.68'!AC9,'[2]16.4.68  '!AC9,'[2]17.4.68 '!AC9,'[2]18.4.68'!AC9,'[2]19.4.68'!AC9,'[2]20.4.68'!AC9,'[2]21.4.68'!AC9,'[2]22.4.68'!AC9,'[2]23.4.68'!AC9,'[2] 24.4.68 '!AC9,'[2]25.4.68'!AC9,'[2]26.4.68'!AC9,'[2]27.4.68'!AC9,'[2]28.4.68'!AC9,'[2]29.4.68'!AC9,'[2]30.4.68'!AC9,'[2]31.4.68'!AC9)</f>
        <v>0</v>
      </c>
      <c r="AD9" s="176">
        <f>SUM('[2]01.4.68'!AD9,'[2]02.4.68'!AD9,'[2]03.4.68'!AD9,'[2]04.4.68'!AD9,'[2]05.4.68'!AD9,'[2]06.4.68'!AD9,'[2]07.4.68'!AD9,'[2]08.4.68'!AD9,'[2]09.4.68'!AD9,'[2]10.4.68'!AD9,'[2]11.4.68'!AD9,'[2]12.4.68'!AD9,'[2]13.4.68'!AD9,'[2]14.4.68'!AD9,'[2]15.4.68'!AD9,'[2]16.4.68  '!AD9,'[2]17.4.68 '!AD9,'[2]18.4.68'!AD9,'[2]19.4.68'!AD9,'[2]20.4.68'!AD9,'[2]21.4.68'!AD9,'[2]22.4.68'!AD9,'[2]23.4.68'!AD9,'[2] 24.4.68 '!AD9,'[2]25.4.68'!AD9,'[2]26.4.68'!AD9,'[2]27.4.68'!AD9,'[2]28.4.68'!AD9,'[2]29.4.68'!AD9,'[2]30.4.68'!AD9,'[2]31.4.68'!AD9)</f>
        <v>0</v>
      </c>
      <c r="AE9" s="177">
        <f t="shared" si="6"/>
        <v>0</v>
      </c>
      <c r="AF9" s="176">
        <f>SUM('[2]01.4.68'!AF9,'[2]02.4.68'!AF9,'[2]03.4.68'!AF9,'[2]04.4.68'!AF9,'[2]05.4.68'!AF9,'[2]06.4.68'!AF9,'[2]07.4.68'!AF9,'[2]08.4.68'!AF9,'[2]09.4.68'!AF9,'[2]10.4.68'!AF9,'[2]11.4.68'!AF9,'[2]12.4.68'!AF9,'[2]13.4.68'!AF9,'[2]14.4.68'!AF9,'[2]15.4.68'!AF9,'[2]16.4.68  '!AF9,'[2]17.4.68 '!AF9,'[2]18.4.68'!AF9,'[2]19.4.68'!AF9,'[2]20.4.68'!AF9,'[2]21.4.68'!AF9,'[2]22.4.68'!AF9,'[2]23.4.68'!AF9,'[2] 24.4.68 '!AF9,'[2]25.4.68'!AF9,'[2]26.4.68'!AF9,'[2]27.4.68'!AF9,'[2]28.4.68'!AF9,'[2]29.4.68'!AF9,'[2]30.4.68'!AF9,'[2]31.4.68'!AF9)</f>
        <v>0</v>
      </c>
      <c r="AG9" s="176">
        <f>SUM('[2]01.4.68'!AG9,'[2]02.4.68'!AG9,'[2]03.4.68'!AG9,'[2]04.4.68'!AG9,'[2]05.4.68'!AG9,'[2]06.4.68'!AG9,'[2]07.4.68'!AG9,'[2]08.4.68'!AG9,'[2]09.4.68'!AG9,'[2]10.4.68'!AG9,'[2]11.4.68'!AG9,'[2]12.4.68'!AG9,'[2]13.4.68'!AG9,'[2]14.4.68'!AG9,'[2]15.4.68'!AG9,'[2]16.4.68  '!AG9,'[2]17.4.68 '!AG9,'[2]18.4.68'!AG9,'[2]19.4.68'!AG9,'[2]20.4.68'!AG9,'[2]21.4.68'!AG9,'[2]22.4.68'!AG9,'[2]23.4.68'!AG9,'[2] 24.4.68 '!AG9,'[2]25.4.68'!AG9,'[2]26.4.68'!AG9,'[2]27.4.68'!AG9,'[2]28.4.68'!AG9,'[2]29.4.68'!AG9,'[2]30.4.68'!AG9,'[2]31.4.68'!AG9)</f>
        <v>0</v>
      </c>
      <c r="AH9" s="176">
        <f>SUM('[2]01.4.68'!AH9,'[2]02.4.68'!AH9,'[2]03.4.68'!AH9,'[2]04.4.68'!AH9,'[2]05.4.68'!AH9,'[2]06.4.68'!AH9,'[2]07.4.68'!AH9,'[2]08.4.68'!AH9,'[2]09.4.68'!AH9,'[2]10.4.68'!AH9,'[2]11.4.68'!AH9,'[2]12.4.68'!AH9,'[2]13.4.68'!AH9,'[2]14.4.68'!AH9,'[2]15.4.68'!AH9,'[2]16.4.68  '!AH9,'[2]17.4.68 '!AH9,'[2]18.4.68'!AH9,'[2]19.4.68'!AH9,'[2]20.4.68'!AH9,'[2]21.4.68'!AH9,'[2]22.4.68'!AH9,'[2]23.4.68'!AH9,'[2] 24.4.68 '!AH9,'[2]25.4.68'!AH9,'[2]26.4.68'!AH9,'[2]27.4.68'!AH9,'[2]28.4.68'!AH9,'[2]29.4.68'!AH9,'[2]30.4.68'!AH9,'[2]31.4.68'!AH9)</f>
        <v>0</v>
      </c>
      <c r="AI9" s="177">
        <f t="shared" si="7"/>
        <v>0</v>
      </c>
      <c r="AJ9" s="176">
        <f>SUM('[2]01.4.68'!AJ9,'[2]02.4.68'!AJ9,'[2]03.4.68'!AJ9,'[2]04.4.68'!AJ9,'[2]05.4.68'!AJ9,'[2]06.4.68'!AJ9,'[2]07.4.68'!AJ9,'[2]08.4.68'!AJ9,'[2]09.4.68'!AJ9,'[2]10.4.68'!AJ9,'[2]11.4.68'!AJ9,'[2]12.4.68'!AJ9,'[2]13.4.68'!AJ9,'[2]14.4.68'!AJ9,'[2]15.4.68'!AJ9,'[2]16.4.68  '!AJ9,'[2]17.4.68 '!AJ9,'[2]18.4.68'!AJ9,'[2]19.4.68'!AJ9,'[2]20.4.68'!AJ9,'[2]21.4.68'!AJ9,'[2]22.4.68'!AJ9,'[2]23.4.68'!AJ9,'[2] 24.4.68 '!AJ9,'[2]25.4.68'!AJ9,'[2]26.4.68'!AJ9,'[2]27.4.68'!AJ9,'[2]28.4.68'!AJ9,'[2]29.4.68'!AJ9,'[2]30.4.68'!AJ9,'[2]31.4.68'!AJ9)</f>
        <v>0</v>
      </c>
      <c r="AK9" s="176">
        <f>SUM('[2]01.4.68'!AK9,'[2]02.4.68'!AK9,'[2]03.4.68'!AK9,'[2]04.4.68'!AK9,'[2]05.4.68'!AK9,'[2]06.4.68'!AK9,'[2]07.4.68'!AK9,'[2]08.4.68'!AK9,'[2]09.4.68'!AK9,'[2]10.4.68'!AK9,'[2]11.4.68'!AK9,'[2]12.4.68'!AK9,'[2]13.4.68'!AK9,'[2]14.4.68'!AK9,'[2]15.4.68'!AK9,'[2]16.4.68  '!AK9,'[2]17.4.68 '!AK9,'[2]18.4.68'!AK9,'[2]19.4.68'!AK9,'[2]20.4.68'!AK9,'[2]21.4.68'!AK9,'[2]22.4.68'!AK9,'[2]23.4.68'!AK9,'[2] 24.4.68 '!AK9,'[2]25.4.68'!AK9,'[2]26.4.68'!AK9,'[2]27.4.68'!AK9,'[2]28.4.68'!AK9,'[2]29.4.68'!AK9,'[2]30.4.68'!AK9,'[2]31.4.68'!AK9)</f>
        <v>0</v>
      </c>
      <c r="AL9" s="176">
        <f>SUM('[2]01.4.68'!AL9,'[2]02.4.68'!AL9,'[2]03.4.68'!AL9,'[2]04.4.68'!AL9,'[2]05.4.68'!AL9,'[2]06.4.68'!AL9,'[2]07.4.68'!AL9,'[2]08.4.68'!AL9,'[2]09.4.68'!AL9,'[2]10.4.68'!AL9,'[2]11.4.68'!AL9,'[2]12.4.68'!AL9,'[2]13.4.68'!AL9,'[2]14.4.68'!AL9,'[2]15.4.68'!AL9,'[2]16.4.68  '!AL9,'[2]17.4.68 '!AL9,'[2]18.4.68'!AL9,'[2]19.4.68'!AL9,'[2]20.4.68'!AL9,'[2]21.4.68'!AL9,'[2]22.4.68'!AL9,'[2]23.4.68'!AL9,'[2] 24.4.68 '!AL9,'[2]25.4.68'!AL9,'[2]26.4.68'!AL9,'[2]27.4.68'!AL9,'[2]28.4.68'!AL9,'[2]29.4.68'!AL9,'[2]30.4.68'!AL9,'[2]31.4.68'!AL9)</f>
        <v>0</v>
      </c>
      <c r="AM9" s="177">
        <f t="shared" si="8"/>
        <v>0</v>
      </c>
      <c r="AN9" s="176">
        <f>SUM('[2]01.4.68'!AN9,'[2]02.4.68'!AN9,'[2]03.4.68'!AN9,'[2]04.4.68'!AN9,'[2]05.4.68'!AN9,'[2]06.4.68'!AN9,'[2]07.4.68'!AN9,'[2]08.4.68'!AN9,'[2]09.4.68'!AN9,'[2]10.4.68'!AN9,'[2]11.4.68'!AN9,'[2]12.4.68'!AN9,'[2]13.4.68'!AN9,'[2]14.4.68'!AN9,'[2]15.4.68'!AN9,'[2]16.4.68  '!AN9,'[2]17.4.68 '!AN9,'[2]18.4.68'!AN9,'[2]19.4.68'!AN9,'[2]20.4.68'!AN9,'[2]21.4.68'!AN9,'[2]22.4.68'!AN9,'[2]23.4.68'!AN9,'[2] 24.4.68 '!AN9,'[2]25.4.68'!AN9,'[2]26.4.68'!AN9,'[2]27.4.68'!AN9,'[2]28.4.68'!AN9,'[2]29.4.68'!AN9,'[2]30.4.68'!AN9,'[2]31.4.68'!AN9)</f>
        <v>0</v>
      </c>
      <c r="AO9" s="176">
        <f>SUM('[2]01.4.68'!AO9,'[2]02.4.68'!AO9,'[2]03.4.68'!AO9,'[2]04.4.68'!AO9,'[2]05.4.68'!AO9,'[2]06.4.68'!AO9,'[2]07.4.68'!AO9,'[2]08.4.68'!AO9,'[2]09.4.68'!AO9,'[2]10.4.68'!AO9,'[2]11.4.68'!AO9,'[2]12.4.68'!AO9,'[2]13.4.68'!AO9,'[2]14.4.68'!AO9,'[2]15.4.68'!AO9,'[2]16.4.68  '!AO9,'[2]17.4.68 '!AO9,'[2]18.4.68'!AO9,'[2]19.4.68'!AO9,'[2]20.4.68'!AO9,'[2]21.4.68'!AO9,'[2]22.4.68'!AO9,'[2]23.4.68'!AO9,'[2] 24.4.68 '!AO9,'[2]25.4.68'!AO9,'[2]26.4.68'!AO9,'[2]27.4.68'!AO9,'[2]28.4.68'!AO9,'[2]29.4.68'!AO9,'[2]30.4.68'!AO9,'[2]31.4.68'!AO9)</f>
        <v>0</v>
      </c>
      <c r="AP9" s="176">
        <f>SUM('[2]01.4.68'!AP9,'[2]02.4.68'!AP9,'[2]03.4.68'!AP9,'[2]04.4.68'!AP9,'[2]05.4.68'!AP9,'[2]06.4.68'!AP9,'[2]07.4.68'!AP9,'[2]08.4.68'!AP9,'[2]09.4.68'!AP9,'[2]10.4.68'!AP9,'[2]11.4.68'!AP9,'[2]12.4.68'!AP9,'[2]13.4.68'!AP9,'[2]14.4.68'!AP9,'[2]15.4.68'!AP9,'[2]16.4.68  '!AP9,'[2]17.4.68 '!AP9,'[2]18.4.68'!AP9,'[2]19.4.68'!AP9,'[2]20.4.68'!AP9,'[2]21.4.68'!AP9,'[2]22.4.68'!AP9,'[2]23.4.68'!AP9,'[2] 24.4.68 '!AP9,'[2]25.4.68'!AP9,'[2]26.4.68'!AP9,'[2]27.4.68'!AP9,'[2]28.4.68'!AP9,'[2]29.4.68'!AP9,'[2]30.4.68'!AP9,'[2]31.4.68'!AP9)</f>
        <v>0</v>
      </c>
      <c r="AQ9" s="177">
        <f t="shared" si="9"/>
        <v>0</v>
      </c>
      <c r="AR9" s="176">
        <f>SUM('[2]01.4.68'!AR9,'[2]02.4.68'!AR9,'[2]03.4.68'!AR9,'[2]04.4.68'!AR9,'[2]05.4.68'!AR9,'[2]06.4.68'!AR9,'[2]07.4.68'!AR9,'[2]08.4.68'!AR9,'[2]09.4.68'!AR9,'[2]10.4.68'!AR9,'[2]11.4.68'!AR9,'[2]12.4.68'!AR9,'[2]13.4.68'!AR9,'[2]14.4.68'!AR9,'[2]15.4.68'!AR9,'[2]16.4.68  '!AR9,'[2]17.4.68 '!AR9,'[2]18.4.68'!AR9,'[2]19.4.68'!AR9,'[2]20.4.68'!AR9,'[2]21.4.68'!AR9,'[2]22.4.68'!AR9,'[2]23.4.68'!AR9,'[2] 24.4.68 '!AR9,'[2]25.4.68'!AR9,'[2]26.4.68'!AR9,'[2]27.4.68'!AR9,'[2]28.4.68'!AR9,'[2]29.4.68'!AR9,'[2]30.4.68'!AR9,'[2]31.4.68'!AR9)</f>
        <v>0</v>
      </c>
      <c r="AS9" s="176">
        <f>SUM('[2]01.4.68'!AS9,'[2]02.4.68'!AS9,'[2]03.4.68'!AS9,'[2]04.4.68'!AS9,'[2]05.4.68'!AS9,'[2]06.4.68'!AS9,'[2]07.4.68'!AS9,'[2]08.4.68'!AS9,'[2]09.4.68'!AS9,'[2]10.4.68'!AS9,'[2]11.4.68'!AS9,'[2]12.4.68'!AS9,'[2]13.4.68'!AS9,'[2]14.4.68'!AS9,'[2]15.4.68'!AS9,'[2]16.4.68  '!AS9,'[2]17.4.68 '!AS9,'[2]18.4.68'!AS9,'[2]19.4.68'!AS9,'[2]20.4.68'!AS9,'[2]21.4.68'!AS9,'[2]22.4.68'!AS9,'[2]23.4.68'!AS9,'[2] 24.4.68 '!AS9,'[2]25.4.68'!AS9,'[2]26.4.68'!AS9,'[2]27.4.68'!AS9,'[2]28.4.68'!AS9,'[2]29.4.68'!AS9,'[2]30.4.68'!AS9,'[2]31.4.68'!AS9)</f>
        <v>0</v>
      </c>
      <c r="AT9" s="176">
        <f>SUM('[2]01.4.68'!AT9,'[2]02.4.68'!AT9,'[2]03.4.68'!AT9,'[2]04.4.68'!AT9,'[2]05.4.68'!AT9,'[2]06.4.68'!AT9,'[2]07.4.68'!AT9,'[2]08.4.68'!AT9,'[2]09.4.68'!AT9,'[2]10.4.68'!AT9,'[2]11.4.68'!AT9,'[2]12.4.68'!AT9,'[2]13.4.68'!AT9,'[2]14.4.68'!AT9,'[2]15.4.68'!AT9,'[2]16.4.68  '!AT9,'[2]17.4.68 '!AT9,'[2]18.4.68'!AT9,'[2]19.4.68'!AT9,'[2]20.4.68'!AT9,'[2]21.4.68'!AT9,'[2]22.4.68'!AT9,'[2]23.4.68'!AT9,'[2] 24.4.68 '!AT9,'[2]25.4.68'!AT9,'[2]26.4.68'!AT9,'[2]27.4.68'!AT9,'[2]28.4.68'!AT9,'[2]29.4.68'!AT9,'[2]30.4.68'!AT9,'[2]31.4.68'!AT9)</f>
        <v>0</v>
      </c>
      <c r="AU9" s="177">
        <f t="shared" si="10"/>
        <v>0</v>
      </c>
      <c r="AV9" s="176">
        <f>SUM('[2]01.4.68'!AV9,'[2]02.4.68'!AV9,'[2]03.4.68'!AV9,'[2]04.4.68'!AV9,'[2]05.4.68'!AV9,'[2]06.4.68'!AV9,'[2]07.4.68'!AV9,'[2]08.4.68'!AV9,'[2]09.4.68'!AV9,'[2]10.4.68'!AV9,'[2]11.4.68'!AV9,'[2]12.4.68'!AV9,'[2]13.4.68'!AV9,'[2]14.4.68'!AV9,'[2]15.4.68'!AV9,'[2]16.4.68  '!AV9,'[2]17.4.68 '!AV9,'[2]18.4.68'!AV9,'[2]19.4.68'!AV9,'[2]20.4.68'!AV9,'[2]21.4.68'!AV9,'[2]22.4.68'!AV9,'[2]23.4.68'!AV9,'[2] 24.4.68 '!AV9,'[2]25.4.68'!AV9,'[2]26.4.68'!AV9,'[2]27.4.68'!AV9,'[2]28.4.68'!AV9,'[2]29.4.68'!AV9,'[2]30.4.68'!AV9,'[2]31.4.68'!AV9)</f>
        <v>0</v>
      </c>
      <c r="AW9" s="176">
        <f>SUM('[2]01.4.68'!AW9,'[2]02.4.68'!AW9,'[2]03.4.68'!AW9,'[2]04.4.68'!AW9,'[2]05.4.68'!AW9,'[2]06.4.68'!AW9,'[2]07.4.68'!AW9,'[2]08.4.68'!AW9,'[2]09.4.68'!AW9,'[2]10.4.68'!AW9,'[2]11.4.68'!AW9,'[2]12.4.68'!AW9,'[2]13.4.68'!AW9,'[2]14.4.68'!AW9,'[2]15.4.68'!AW9,'[2]16.4.68  '!AW9,'[2]17.4.68 '!AW9,'[2]18.4.68'!AW9,'[2]19.4.68'!AW9,'[2]20.4.68'!AW9,'[2]21.4.68'!AW9,'[2]22.4.68'!AW9,'[2]23.4.68'!AW9,'[2] 24.4.68 '!AW9,'[2]25.4.68'!AW9,'[2]26.4.68'!AW9,'[2]27.4.68'!AW9,'[2]28.4.68'!AW9,'[2]29.4.68'!AW9,'[2]30.4.68'!AW9,'[2]31.4.68'!AW9)</f>
        <v>0</v>
      </c>
      <c r="AX9" s="176">
        <f>SUM('[2]01.4.68'!AX9,'[2]02.4.68'!AX9,'[2]03.4.68'!AX9,'[2]04.4.68'!AX9,'[2]05.4.68'!AX9,'[2]06.4.68'!AX9,'[2]07.4.68'!AX9,'[2]08.4.68'!AX9,'[2]09.4.68'!AX9,'[2]10.4.68'!AX9,'[2]11.4.68'!AX9,'[2]12.4.68'!AX9,'[2]13.4.68'!AX9,'[2]14.4.68'!AX9,'[2]15.4.68'!AX9,'[2]16.4.68  '!AX9,'[2]17.4.68 '!AX9,'[2]18.4.68'!AX9,'[2]19.4.68'!AX9,'[2]20.4.68'!AX9,'[2]21.4.68'!AX9,'[2]22.4.68'!AX9,'[2]23.4.68'!AX9,'[2] 24.4.68 '!AX9,'[2]25.4.68'!AX9,'[2]26.4.68'!AX9,'[2]27.4.68'!AX9,'[2]28.4.68'!AX9,'[2]29.4.68'!AX9,'[2]30.4.68'!AX9,'[2]31.4.68'!AX9)</f>
        <v>0</v>
      </c>
      <c r="AY9" s="177">
        <f t="shared" si="11"/>
        <v>0</v>
      </c>
      <c r="AZ9" s="176">
        <f>SUM('[2]01.4.68'!AZ9,'[2]02.4.68'!AZ9,'[2]03.4.68'!AZ9,'[2]04.4.68'!AZ9,'[2]05.4.68'!AZ9,'[2]06.4.68'!AZ9,'[2]07.4.68'!AZ9,'[2]08.4.68'!AZ9,'[2]09.4.68'!AZ9,'[2]10.4.68'!AZ9,'[2]11.4.68'!AZ9,'[2]12.4.68'!AZ9,'[2]13.4.68'!AZ9,'[2]14.4.68'!AZ9,'[2]15.4.68'!AZ9,'[2]16.4.68  '!AZ9,'[2]17.4.68 '!AZ9,'[2]18.4.68'!AZ9,'[2]19.4.68'!AZ9,'[2]20.4.68'!AZ9,'[2]21.4.68'!AZ9,'[2]22.4.68'!AZ9,'[2]23.4.68'!AZ9,'[2] 24.4.68 '!AZ9,'[2]25.4.68'!AZ9,'[2]26.4.68'!AZ9,'[2]27.4.68'!AZ9,'[2]28.4.68'!AZ9,'[2]29.4.68'!AZ9,'[2]30.4.68'!AZ9,'[2]31.4.68'!AZ9)</f>
        <v>0</v>
      </c>
      <c r="BA9" s="177">
        <f t="shared" si="12"/>
        <v>0</v>
      </c>
      <c r="BB9" s="178"/>
      <c r="BC9" s="179">
        <f t="shared" si="13"/>
        <v>0</v>
      </c>
    </row>
    <row r="10" spans="2:55" x14ac:dyDescent="1">
      <c r="B10" s="174">
        <f>'[2]31.4.68'!B10</f>
        <v>1111059</v>
      </c>
      <c r="C10" s="175" t="str">
        <f>'[2]31.4.68'!C10</f>
        <v>ชิฟฟอนแยกชิ้น ใบเตย</v>
      </c>
      <c r="D10" s="176">
        <f>SUM('[2]01.4.68'!D10,'[2]02.4.68'!D10,'[2]03.4.68'!D10,'[2]04.4.68'!D10,'[2]05.4.68'!D10,'[2]06.4.68'!D10,'[2]07.4.68'!D10,'[2]08.4.68'!D10,'[2]09.4.68'!D10,'[2]10.4.68'!D10,'[2]11.4.68'!D10,'[2]12.4.68'!D10,'[2]13.4.68'!D10,'[2]14.4.68'!D10,'[2]15.4.68'!D10,'[2]16.4.68  '!D10,'[2]17.4.68 '!D10,'[2]18.4.68'!D10,'[2]19.4.68'!D10,'[2]20.4.68'!D10,'[2]21.4.68'!D10,'[2]22.4.68'!D10,'[2]23.4.68'!D10,'[2] 24.4.68 '!D10,'[2]25.4.68'!D10,'[2]26.4.68'!D10,'[2]27.4.68'!D10,'[2]28.4.68'!D10,'[2]29.4.68'!D10,'[2]30.4.68'!D10,'[2]31.4.68'!D10)</f>
        <v>0</v>
      </c>
      <c r="E10" s="176">
        <f>SUM('[2]01.4.68'!E10,'[2]02.4.68'!E10,'[2]03.4.68'!E10,'[2]04.4.68'!E10,'[2]05.4.68'!E10,'[2]06.4.68'!E10,'[2]07.4.68'!E10,'[2]08.4.68'!E10,'[2]09.4.68'!E10,'[2]10.4.68'!E10,'[2]11.4.68'!E10,'[2]12.4.68'!E10,'[2]13.4.68'!E10,'[2]14.4.68'!E10,'[2]15.4.68'!E10,'[2]16.4.68  '!E10,'[2]17.4.68 '!E10,'[2]18.4.68'!E10,'[2]19.4.68'!E10,'[2]20.4.68'!E10,'[2]21.4.68'!E10,'[2]22.4.68'!E10,'[2]23.4.68'!E10,'[2] 24.4.68 '!E10,'[2]25.4.68'!E10,'[2]26.4.68'!E10,'[2]27.4.68'!E10,'[2]28.4.68'!E10,'[2]29.4.68'!E10,'[2]30.4.68'!E10,'[2]31.4.68'!E10)</f>
        <v>0</v>
      </c>
      <c r="F10" s="176">
        <f>SUM('[2]01.4.68'!F10,'[2]02.4.68'!F10,'[2]03.4.68'!F10,'[2]04.4.68'!F10,'[2]05.4.68'!F10,'[2]06.4.68'!F10,'[2]07.4.68'!F10,'[2]08.4.68'!F10,'[2]09.4.68'!F10,'[2]10.4.68'!F10,'[2]11.4.68'!F10,'[2]12.4.68'!F10,'[2]13.4.68'!F10,'[2]14.4.68'!F10,'[2]15.4.68'!F10,'[2]16.4.68  '!F10,'[2]17.4.68 '!F10,'[2]18.4.68'!F10,'[2]19.4.68'!F10,'[2]20.4.68'!F10,'[2]21.4.68'!F10,'[2]22.4.68'!F10,'[2]23.4.68'!F10,'[2] 24.4.68 '!F10,'[2]25.4.68'!F10,'[2]26.4.68'!F10,'[2]27.4.68'!F10,'[2]28.4.68'!F10,'[2]29.4.68'!F10,'[2]30.4.68'!F10,'[2]31.4.68'!F10)</f>
        <v>0</v>
      </c>
      <c r="G10" s="177">
        <f t="shared" si="0"/>
        <v>0</v>
      </c>
      <c r="H10" s="176">
        <f>SUM('[2]01.4.68'!H10,'[2]02.4.68'!H10,'[2]03.4.68'!H10,'[2]04.4.68'!H10,'[2]05.4.68'!H10,'[2]06.4.68'!H10,'[2]07.4.68'!H10,'[2]08.4.68'!H10,'[2]09.4.68'!H10,'[2]10.4.68'!H10,'[2]11.4.68'!H10,'[2]12.4.68'!H10,'[2]13.4.68'!H10,'[2]14.4.68'!H10,'[2]15.4.68'!H10,'[2]16.4.68  '!H10,'[2]17.4.68 '!H10,'[2]18.4.68'!H10,'[2]19.4.68'!H10,'[2]20.4.68'!H10,'[2]21.4.68'!H10,'[2]22.4.68'!H10,'[2]23.4.68'!H10,'[2] 24.4.68 '!H10,'[2]25.4.68'!H10,'[2]26.4.68'!H10,'[2]27.4.68'!H10,'[2]28.4.68'!H10,'[2]29.4.68'!H10,'[2]30.4.68'!H10,'[2]31.4.68'!H10)</f>
        <v>0</v>
      </c>
      <c r="I10" s="176">
        <f>SUM('[2]01.4.68'!I10,'[2]02.4.68'!I10,'[2]03.4.68'!I10,'[2]04.4.68'!I10,'[2]05.4.68'!I10,'[2]06.4.68'!I10,'[2]07.4.68'!I10,'[2]08.4.68'!I10,'[2]09.4.68'!I10,'[2]10.4.68'!I10,'[2]11.4.68'!I10,'[2]12.4.68'!I10,'[2]13.4.68'!I10,'[2]14.4.68'!I10,'[2]15.4.68'!I10,'[2]16.4.68  '!I10,'[2]17.4.68 '!I10,'[2]18.4.68'!I10,'[2]19.4.68'!I10,'[2]20.4.68'!I10,'[2]21.4.68'!I10,'[2]22.4.68'!I10,'[2]23.4.68'!I10,'[2] 24.4.68 '!I10,'[2]25.4.68'!I10,'[2]26.4.68'!I10,'[2]27.4.68'!I10,'[2]28.4.68'!I10,'[2]29.4.68'!I10,'[2]30.4.68'!I10,'[2]31.4.68'!I10)</f>
        <v>0</v>
      </c>
      <c r="J10" s="176">
        <f>SUM('[2]01.4.68'!J10,'[2]02.4.68'!J10,'[2]03.4.68'!J10,'[2]04.4.68'!J10,'[2]05.4.68'!J10,'[2]06.4.68'!J10,'[2]07.4.68'!J10,'[2]08.4.68'!J10,'[2]09.4.68'!J10,'[2]10.4.68'!J10,'[2]11.4.68'!J10,'[2]12.4.68'!J10,'[2]13.4.68'!J10,'[2]14.4.68'!J10,'[2]15.4.68'!J10,'[2]16.4.68  '!J10,'[2]17.4.68 '!J10,'[2]18.4.68'!J10,'[2]19.4.68'!J10,'[2]20.4.68'!J10,'[2]21.4.68'!J10,'[2]22.4.68'!J10,'[2]23.4.68'!J10,'[2] 24.4.68 '!J10,'[2]25.4.68'!J10,'[2]26.4.68'!J10,'[2]27.4.68'!J10,'[2]28.4.68'!J10,'[2]29.4.68'!J10,'[2]30.4.68'!J10,'[2]31.4.68'!J10)</f>
        <v>0</v>
      </c>
      <c r="K10" s="177">
        <f t="shared" si="1"/>
        <v>0</v>
      </c>
      <c r="L10" s="176">
        <f>SUM('[2]01.4.68'!L10,'[2]02.4.68'!L10,'[2]03.4.68'!L10,'[2]04.4.68'!L10,'[2]05.4.68'!L10,'[2]06.4.68'!L10,'[2]07.4.68'!L10,'[2]08.4.68'!L10,'[2]09.4.68'!L10,'[2]10.4.68'!L10,'[2]11.4.68'!L10,'[2]12.4.68'!L10,'[2]13.4.68'!L10,'[2]14.4.68'!L10,'[2]15.4.68'!L10,'[2]16.4.68  '!L10,'[2]17.4.68 '!L10,'[2]18.4.68'!L10,'[2]19.4.68'!L10,'[2]20.4.68'!L10,'[2]21.4.68'!L10,'[2]22.4.68'!L10,'[2]23.4.68'!L10,'[2] 24.4.68 '!L10,'[2]25.4.68'!L10,'[2]26.4.68'!L10,'[2]27.4.68'!L10,'[2]28.4.68'!L10,'[2]29.4.68'!L10,'[2]30.4.68'!L10,'[2]31.4.68'!L10)</f>
        <v>0</v>
      </c>
      <c r="M10" s="176">
        <f>SUM('[2]01.4.68'!M10,'[2]02.4.68'!M10,'[2]03.4.68'!M10,'[2]04.4.68'!M10,'[2]05.4.68'!M10,'[2]06.4.68'!M10,'[2]07.4.68'!M10,'[2]08.4.68'!M10,'[2]09.4.68'!M10,'[2]10.4.68'!M10,'[2]11.4.68'!M10,'[2]12.4.68'!M10,'[2]13.4.68'!M10,'[2]14.4.68'!M10,'[2]15.4.68'!M10,'[2]16.4.68  '!M10,'[2]17.4.68 '!M10,'[2]18.4.68'!M10,'[2]19.4.68'!M10,'[2]20.4.68'!M10,'[2]21.4.68'!M10,'[2]22.4.68'!M10,'[2]23.4.68'!M10,'[2] 24.4.68 '!M10,'[2]25.4.68'!M10,'[2]26.4.68'!M10,'[2]27.4.68'!M10,'[2]28.4.68'!M10,'[2]29.4.68'!M10,'[2]30.4.68'!M10,'[2]31.4.68'!M10)</f>
        <v>0</v>
      </c>
      <c r="N10" s="176">
        <f>SUM('[2]01.4.68'!N10,'[2]02.4.68'!N10,'[2]03.4.68'!N10,'[2]04.4.68'!N10,'[2]05.4.68'!N10,'[2]06.4.68'!N10,'[2]07.4.68'!N10,'[2]08.4.68'!N10,'[2]09.4.68'!N10,'[2]10.4.68'!N10,'[2]11.4.68'!N10,'[2]12.4.68'!N10,'[2]13.4.68'!N10,'[2]14.4.68'!N10,'[2]15.4.68'!N10,'[2]16.4.68  '!N10,'[2]17.4.68 '!N10,'[2]18.4.68'!N10,'[2]19.4.68'!N10,'[2]20.4.68'!N10,'[2]21.4.68'!N10,'[2]22.4.68'!N10,'[2]23.4.68'!N10,'[2] 24.4.68 '!N10,'[2]25.4.68'!N10,'[2]26.4.68'!N10,'[2]27.4.68'!N10,'[2]28.4.68'!N10,'[2]29.4.68'!N10,'[2]30.4.68'!N10,'[2]31.4.68'!N10)</f>
        <v>0</v>
      </c>
      <c r="O10" s="177">
        <f t="shared" si="2"/>
        <v>0</v>
      </c>
      <c r="P10" s="176">
        <f>SUM('[2]01.4.68'!P10,'[2]02.4.68'!P10,'[2]03.4.68'!P10,'[2]04.4.68'!P10,'[2]05.4.68'!P10,'[2]06.4.68'!P10,'[2]07.4.68'!P10,'[2]08.4.68'!P10,'[2]09.4.68'!P10,'[2]10.4.68'!P10,'[2]11.4.68'!P10,'[2]12.4.68'!P10,'[2]13.4.68'!P10,'[2]14.4.68'!P10,'[2]15.4.68'!P10,'[2]16.4.68  '!P10,'[2]17.4.68 '!P10,'[2]18.4.68'!P10,'[2]19.4.68'!P10,'[2]20.4.68'!P10,'[2]21.4.68'!P10,'[2]22.4.68'!P10,'[2]23.4.68'!P10,'[2] 24.4.68 '!P10,'[2]25.4.68'!P10,'[2]26.4.68'!P10,'[2]27.4.68'!P10,'[2]28.4.68'!P10,'[2]29.4.68'!P10,'[2]30.4.68'!P10,'[2]31.4.68'!P10)</f>
        <v>0</v>
      </c>
      <c r="Q10" s="176">
        <f>SUM('[2]01.4.68'!Q10,'[2]02.4.68'!Q10,'[2]03.4.68'!Q10,'[2]04.4.68'!Q10,'[2]05.4.68'!Q10,'[2]06.4.68'!Q10,'[2]07.4.68'!Q10,'[2]08.4.68'!Q10,'[2]09.4.68'!Q10,'[2]10.4.68'!Q10,'[2]11.4.68'!Q10,'[2]12.4.68'!Q10,'[2]13.4.68'!Q10,'[2]14.4.68'!Q10,'[2]15.4.68'!Q10,'[2]16.4.68  '!Q10,'[2]17.4.68 '!Q10,'[2]18.4.68'!Q10,'[2]19.4.68'!Q10,'[2]20.4.68'!Q10,'[2]21.4.68'!Q10,'[2]22.4.68'!Q10,'[2]23.4.68'!Q10,'[2] 24.4.68 '!Q10,'[2]25.4.68'!Q10,'[2]26.4.68'!Q10,'[2]27.4.68'!Q10,'[2]28.4.68'!Q10,'[2]29.4.68'!Q10,'[2]30.4.68'!Q10,'[2]31.4.68'!Q10)</f>
        <v>0</v>
      </c>
      <c r="R10" s="176">
        <f>SUM('[2]01.4.68'!R10,'[2]02.4.68'!R10,'[2]03.4.68'!R10,'[2]04.4.68'!R10,'[2]05.4.68'!R10,'[2]06.4.68'!R10,'[2]07.4.68'!R10,'[2]08.4.68'!R10,'[2]09.4.68'!R10,'[2]10.4.68'!R10,'[2]11.4.68'!R10,'[2]12.4.68'!R10,'[2]13.4.68'!R10,'[2]14.4.68'!R10,'[2]15.4.68'!R10,'[2]16.4.68  '!R10,'[2]17.4.68 '!R10,'[2]18.4.68'!R10,'[2]19.4.68'!R10,'[2]20.4.68'!R10,'[2]21.4.68'!R10,'[2]22.4.68'!R10,'[2]23.4.68'!R10,'[2] 24.4.68 '!R10,'[2]25.4.68'!R10,'[2]26.4.68'!R10,'[2]27.4.68'!R10,'[2]28.4.68'!R10,'[2]29.4.68'!R10,'[2]30.4.68'!R10,'[2]31.4.68'!R10)</f>
        <v>0</v>
      </c>
      <c r="S10" s="177">
        <f t="shared" si="3"/>
        <v>0</v>
      </c>
      <c r="T10" s="176">
        <f>SUM('[2]01.4.68'!T10,'[2]02.4.68'!T10,'[2]03.4.68'!T10,'[2]04.4.68'!T10,'[2]05.4.68'!T10,'[2]06.4.68'!T10,'[2]07.4.68'!T10,'[2]08.4.68'!T10,'[2]09.4.68'!T10,'[2]10.4.68'!T10,'[2]11.4.68'!T10,'[2]12.4.68'!T10,'[2]13.4.68'!T10,'[2]14.4.68'!T10,'[2]15.4.68'!T10,'[2]16.4.68  '!T10,'[2]17.4.68 '!T10,'[2]18.4.68'!T10,'[2]19.4.68'!T10,'[2]20.4.68'!T10,'[2]21.4.68'!T10,'[2]22.4.68'!T10,'[2]23.4.68'!T10,'[2] 24.4.68 '!T10,'[2]25.4.68'!T10,'[2]26.4.68'!T10,'[2]27.4.68'!T10,'[2]28.4.68'!T10,'[2]29.4.68'!T10,'[2]30.4.68'!T10,'[2]31.4.68'!T10)</f>
        <v>0</v>
      </c>
      <c r="U10" s="176">
        <f>SUM('[2]01.4.68'!U10,'[2]02.4.68'!U10,'[2]03.4.68'!U10,'[2]04.4.68'!U10,'[2]05.4.68'!U10,'[2]06.4.68'!U10,'[2]07.4.68'!U10,'[2]08.4.68'!U10,'[2]09.4.68'!U10,'[2]10.4.68'!U10,'[2]11.4.68'!U10,'[2]12.4.68'!U10,'[2]13.4.68'!U10,'[2]14.4.68'!U10,'[2]15.4.68'!U10,'[2]16.4.68  '!U10,'[2]17.4.68 '!U10,'[2]18.4.68'!U10,'[2]19.4.68'!U10,'[2]20.4.68'!U10,'[2]21.4.68'!U10,'[2]22.4.68'!U10,'[2]23.4.68'!U10,'[2] 24.4.68 '!U10,'[2]25.4.68'!U10,'[2]26.4.68'!U10,'[2]27.4.68'!U10,'[2]28.4.68'!U10,'[2]29.4.68'!U10,'[2]30.4.68'!U10,'[2]31.4.68'!U10)</f>
        <v>0</v>
      </c>
      <c r="V10" s="176">
        <f>SUM('[2]01.4.68'!V10,'[2]02.4.68'!V10,'[2]03.4.68'!V10,'[2]04.4.68'!V10,'[2]05.4.68'!V10,'[2]06.4.68'!V10,'[2]07.4.68'!V10,'[2]08.4.68'!V10,'[2]09.4.68'!V10,'[2]10.4.68'!V10,'[2]11.4.68'!V10,'[2]12.4.68'!V10,'[2]13.4.68'!V10,'[2]14.4.68'!V10,'[2]15.4.68'!V10,'[2]16.4.68  '!V10,'[2]17.4.68 '!V10,'[2]18.4.68'!V10,'[2]19.4.68'!V10,'[2]20.4.68'!V10,'[2]21.4.68'!V10,'[2]22.4.68'!V10,'[2]23.4.68'!V10,'[2] 24.4.68 '!V10,'[2]25.4.68'!V10,'[2]26.4.68'!V10,'[2]27.4.68'!V10,'[2]28.4.68'!V10,'[2]29.4.68'!V10,'[2]30.4.68'!V10,'[2]31.4.68'!V10)</f>
        <v>0</v>
      </c>
      <c r="W10" s="177">
        <f t="shared" si="4"/>
        <v>0</v>
      </c>
      <c r="X10" s="176">
        <f>SUM('[2]01.4.68'!X10,'[2]02.4.68'!X10,'[2]03.4.68'!X10,'[2]04.4.68'!X10,'[2]05.4.68'!X10,'[2]06.4.68'!X10,'[2]07.4.68'!X10,'[2]08.4.68'!X10,'[2]09.4.68'!X10,'[2]10.4.68'!X10,'[2]11.4.68'!X10,'[2]12.4.68'!X10,'[2]13.4.68'!X10,'[2]14.4.68'!X10,'[2]15.4.68'!X10,'[2]16.4.68  '!X10,'[2]17.4.68 '!X10,'[2]18.4.68'!X10,'[2]19.4.68'!X10,'[2]20.4.68'!X10,'[2]21.4.68'!X10,'[2]22.4.68'!X10,'[2]23.4.68'!X10,'[2] 24.4.68 '!X10,'[2]25.4.68'!X10,'[2]26.4.68'!X10,'[2]27.4.68'!X10,'[2]28.4.68'!X10,'[2]29.4.68'!X10,'[2]30.4.68'!X10,'[2]31.4.68'!X10)</f>
        <v>0</v>
      </c>
      <c r="Y10" s="176">
        <f>SUM('[2]01.4.68'!Y10,'[2]02.4.68'!Y10,'[2]03.4.68'!Y10,'[2]04.4.68'!Y10,'[2]05.4.68'!Y10,'[2]06.4.68'!Y10,'[2]07.4.68'!Y10,'[2]08.4.68'!Y10,'[2]09.4.68'!Y10,'[2]10.4.68'!Y10,'[2]11.4.68'!Y10,'[2]12.4.68'!Y10,'[2]13.4.68'!Y10,'[2]14.4.68'!Y10,'[2]15.4.68'!Y10,'[2]16.4.68  '!Y10,'[2]17.4.68 '!Y10,'[2]18.4.68'!Y10,'[2]19.4.68'!Y10,'[2]20.4.68'!Y10,'[2]21.4.68'!Y10,'[2]22.4.68'!Y10,'[2]23.4.68'!Y10,'[2] 24.4.68 '!Y10,'[2]25.4.68'!Y10,'[2]26.4.68'!Y10,'[2]27.4.68'!Y10,'[2]28.4.68'!Y10,'[2]29.4.68'!Y10,'[2]30.4.68'!Y10,'[2]31.4.68'!Y10)</f>
        <v>0</v>
      </c>
      <c r="Z10" s="176">
        <f>SUM('[2]01.4.68'!Z10,'[2]02.4.68'!Z10,'[2]03.4.68'!Z10,'[2]04.4.68'!Z10,'[2]05.4.68'!Z10,'[2]06.4.68'!Z10,'[2]07.4.68'!Z10,'[2]08.4.68'!Z10,'[2]09.4.68'!Z10,'[2]10.4.68'!Z10,'[2]11.4.68'!Z10,'[2]12.4.68'!Z10,'[2]13.4.68'!Z10,'[2]14.4.68'!Z10,'[2]15.4.68'!Z10,'[2]16.4.68  '!Z10,'[2]17.4.68 '!Z10,'[2]18.4.68'!Z10,'[2]19.4.68'!Z10,'[2]20.4.68'!Z10,'[2]21.4.68'!Z10,'[2]22.4.68'!Z10,'[2]23.4.68'!Z10,'[2] 24.4.68 '!Z10,'[2]25.4.68'!Z10,'[2]26.4.68'!Z10,'[2]27.4.68'!Z10,'[2]28.4.68'!Z10,'[2]29.4.68'!Z10,'[2]30.4.68'!Z10,'[2]31.4.68'!Z10)</f>
        <v>0</v>
      </c>
      <c r="AA10" s="177">
        <f t="shared" si="5"/>
        <v>0</v>
      </c>
      <c r="AB10" s="176">
        <f>SUM('[2]01.4.68'!AB10,'[2]02.4.68'!AB10,'[2]03.4.68'!AB10,'[2]04.4.68'!AB10,'[2]05.4.68'!AB10,'[2]06.4.68'!AB10,'[2]07.4.68'!AB10,'[2]08.4.68'!AB10,'[2]09.4.68'!AB10,'[2]10.4.68'!AB10,'[2]11.4.68'!AB10,'[2]12.4.68'!AB10,'[2]13.4.68'!AB10,'[2]14.4.68'!AB10,'[2]15.4.68'!AB10,'[2]16.4.68  '!AB10,'[2]17.4.68 '!AB10,'[2]18.4.68'!AB10,'[2]19.4.68'!AB10,'[2]20.4.68'!AB10,'[2]21.4.68'!AB10,'[2]22.4.68'!AB10,'[2]23.4.68'!AB10,'[2] 24.4.68 '!AB10,'[2]25.4.68'!AB10,'[2]26.4.68'!AB10,'[2]27.4.68'!AB10,'[2]28.4.68'!AB10,'[2]29.4.68'!AB10,'[2]30.4.68'!AB10,'[2]31.4.68'!AB10)</f>
        <v>0</v>
      </c>
      <c r="AC10" s="176">
        <f>SUM('[2]01.4.68'!AC10,'[2]02.4.68'!AC10,'[2]03.4.68'!AC10,'[2]04.4.68'!AC10,'[2]05.4.68'!AC10,'[2]06.4.68'!AC10,'[2]07.4.68'!AC10,'[2]08.4.68'!AC10,'[2]09.4.68'!AC10,'[2]10.4.68'!AC10,'[2]11.4.68'!AC10,'[2]12.4.68'!AC10,'[2]13.4.68'!AC10,'[2]14.4.68'!AC10,'[2]15.4.68'!AC10,'[2]16.4.68  '!AC10,'[2]17.4.68 '!AC10,'[2]18.4.68'!AC10,'[2]19.4.68'!AC10,'[2]20.4.68'!AC10,'[2]21.4.68'!AC10,'[2]22.4.68'!AC10,'[2]23.4.68'!AC10,'[2] 24.4.68 '!AC10,'[2]25.4.68'!AC10,'[2]26.4.68'!AC10,'[2]27.4.68'!AC10,'[2]28.4.68'!AC10,'[2]29.4.68'!AC10,'[2]30.4.68'!AC10,'[2]31.4.68'!AC10)</f>
        <v>0</v>
      </c>
      <c r="AD10" s="176">
        <f>SUM('[2]01.4.68'!AD10,'[2]02.4.68'!AD10,'[2]03.4.68'!AD10,'[2]04.4.68'!AD10,'[2]05.4.68'!AD10,'[2]06.4.68'!AD10,'[2]07.4.68'!AD10,'[2]08.4.68'!AD10,'[2]09.4.68'!AD10,'[2]10.4.68'!AD10,'[2]11.4.68'!AD10,'[2]12.4.68'!AD10,'[2]13.4.68'!AD10,'[2]14.4.68'!AD10,'[2]15.4.68'!AD10,'[2]16.4.68  '!AD10,'[2]17.4.68 '!AD10,'[2]18.4.68'!AD10,'[2]19.4.68'!AD10,'[2]20.4.68'!AD10,'[2]21.4.68'!AD10,'[2]22.4.68'!AD10,'[2]23.4.68'!AD10,'[2] 24.4.68 '!AD10,'[2]25.4.68'!AD10,'[2]26.4.68'!AD10,'[2]27.4.68'!AD10,'[2]28.4.68'!AD10,'[2]29.4.68'!AD10,'[2]30.4.68'!AD10,'[2]31.4.68'!AD10)</f>
        <v>0</v>
      </c>
      <c r="AE10" s="177">
        <f t="shared" si="6"/>
        <v>0</v>
      </c>
      <c r="AF10" s="176">
        <f>SUM('[2]01.4.68'!AF10,'[2]02.4.68'!AF10,'[2]03.4.68'!AF10,'[2]04.4.68'!AF10,'[2]05.4.68'!AF10,'[2]06.4.68'!AF10,'[2]07.4.68'!AF10,'[2]08.4.68'!AF10,'[2]09.4.68'!AF10,'[2]10.4.68'!AF10,'[2]11.4.68'!AF10,'[2]12.4.68'!AF10,'[2]13.4.68'!AF10,'[2]14.4.68'!AF10,'[2]15.4.68'!AF10,'[2]16.4.68  '!AF10,'[2]17.4.68 '!AF10,'[2]18.4.68'!AF10,'[2]19.4.68'!AF10,'[2]20.4.68'!AF10,'[2]21.4.68'!AF10,'[2]22.4.68'!AF10,'[2]23.4.68'!AF10,'[2] 24.4.68 '!AF10,'[2]25.4.68'!AF10,'[2]26.4.68'!AF10,'[2]27.4.68'!AF10,'[2]28.4.68'!AF10,'[2]29.4.68'!AF10,'[2]30.4.68'!AF10,'[2]31.4.68'!AF10)</f>
        <v>0</v>
      </c>
      <c r="AG10" s="176">
        <f>SUM('[2]01.4.68'!AG10,'[2]02.4.68'!AG10,'[2]03.4.68'!AG10,'[2]04.4.68'!AG10,'[2]05.4.68'!AG10,'[2]06.4.68'!AG10,'[2]07.4.68'!AG10,'[2]08.4.68'!AG10,'[2]09.4.68'!AG10,'[2]10.4.68'!AG10,'[2]11.4.68'!AG10,'[2]12.4.68'!AG10,'[2]13.4.68'!AG10,'[2]14.4.68'!AG10,'[2]15.4.68'!AG10,'[2]16.4.68  '!AG10,'[2]17.4.68 '!AG10,'[2]18.4.68'!AG10,'[2]19.4.68'!AG10,'[2]20.4.68'!AG10,'[2]21.4.68'!AG10,'[2]22.4.68'!AG10,'[2]23.4.68'!AG10,'[2] 24.4.68 '!AG10,'[2]25.4.68'!AG10,'[2]26.4.68'!AG10,'[2]27.4.68'!AG10,'[2]28.4.68'!AG10,'[2]29.4.68'!AG10,'[2]30.4.68'!AG10,'[2]31.4.68'!AG10)</f>
        <v>0</v>
      </c>
      <c r="AH10" s="176">
        <f>SUM('[2]01.4.68'!AH10,'[2]02.4.68'!AH10,'[2]03.4.68'!AH10,'[2]04.4.68'!AH10,'[2]05.4.68'!AH10,'[2]06.4.68'!AH10,'[2]07.4.68'!AH10,'[2]08.4.68'!AH10,'[2]09.4.68'!AH10,'[2]10.4.68'!AH10,'[2]11.4.68'!AH10,'[2]12.4.68'!AH10,'[2]13.4.68'!AH10,'[2]14.4.68'!AH10,'[2]15.4.68'!AH10,'[2]16.4.68  '!AH10,'[2]17.4.68 '!AH10,'[2]18.4.68'!AH10,'[2]19.4.68'!AH10,'[2]20.4.68'!AH10,'[2]21.4.68'!AH10,'[2]22.4.68'!AH10,'[2]23.4.68'!AH10,'[2] 24.4.68 '!AH10,'[2]25.4.68'!AH10,'[2]26.4.68'!AH10,'[2]27.4.68'!AH10,'[2]28.4.68'!AH10,'[2]29.4.68'!AH10,'[2]30.4.68'!AH10,'[2]31.4.68'!AH10)</f>
        <v>0</v>
      </c>
      <c r="AI10" s="177">
        <f t="shared" si="7"/>
        <v>0</v>
      </c>
      <c r="AJ10" s="176">
        <f>SUM('[2]01.4.68'!AJ10,'[2]02.4.68'!AJ10,'[2]03.4.68'!AJ10,'[2]04.4.68'!AJ10,'[2]05.4.68'!AJ10,'[2]06.4.68'!AJ10,'[2]07.4.68'!AJ10,'[2]08.4.68'!AJ10,'[2]09.4.68'!AJ10,'[2]10.4.68'!AJ10,'[2]11.4.68'!AJ10,'[2]12.4.68'!AJ10,'[2]13.4.68'!AJ10,'[2]14.4.68'!AJ10,'[2]15.4.68'!AJ10,'[2]16.4.68  '!AJ10,'[2]17.4.68 '!AJ10,'[2]18.4.68'!AJ10,'[2]19.4.68'!AJ10,'[2]20.4.68'!AJ10,'[2]21.4.68'!AJ10,'[2]22.4.68'!AJ10,'[2]23.4.68'!AJ10,'[2] 24.4.68 '!AJ10,'[2]25.4.68'!AJ10,'[2]26.4.68'!AJ10,'[2]27.4.68'!AJ10,'[2]28.4.68'!AJ10,'[2]29.4.68'!AJ10,'[2]30.4.68'!AJ10,'[2]31.4.68'!AJ10)</f>
        <v>0</v>
      </c>
      <c r="AK10" s="176">
        <f>SUM('[2]01.4.68'!AK10,'[2]02.4.68'!AK10,'[2]03.4.68'!AK10,'[2]04.4.68'!AK10,'[2]05.4.68'!AK10,'[2]06.4.68'!AK10,'[2]07.4.68'!AK10,'[2]08.4.68'!AK10,'[2]09.4.68'!AK10,'[2]10.4.68'!AK10,'[2]11.4.68'!AK10,'[2]12.4.68'!AK10,'[2]13.4.68'!AK10,'[2]14.4.68'!AK10,'[2]15.4.68'!AK10,'[2]16.4.68  '!AK10,'[2]17.4.68 '!AK10,'[2]18.4.68'!AK10,'[2]19.4.68'!AK10,'[2]20.4.68'!AK10,'[2]21.4.68'!AK10,'[2]22.4.68'!AK10,'[2]23.4.68'!AK10,'[2] 24.4.68 '!AK10,'[2]25.4.68'!AK10,'[2]26.4.68'!AK10,'[2]27.4.68'!AK10,'[2]28.4.68'!AK10,'[2]29.4.68'!AK10,'[2]30.4.68'!AK10,'[2]31.4.68'!AK10)</f>
        <v>0</v>
      </c>
      <c r="AL10" s="176">
        <f>SUM('[2]01.4.68'!AL10,'[2]02.4.68'!AL10,'[2]03.4.68'!AL10,'[2]04.4.68'!AL10,'[2]05.4.68'!AL10,'[2]06.4.68'!AL10,'[2]07.4.68'!AL10,'[2]08.4.68'!AL10,'[2]09.4.68'!AL10,'[2]10.4.68'!AL10,'[2]11.4.68'!AL10,'[2]12.4.68'!AL10,'[2]13.4.68'!AL10,'[2]14.4.68'!AL10,'[2]15.4.68'!AL10,'[2]16.4.68  '!AL10,'[2]17.4.68 '!AL10,'[2]18.4.68'!AL10,'[2]19.4.68'!AL10,'[2]20.4.68'!AL10,'[2]21.4.68'!AL10,'[2]22.4.68'!AL10,'[2]23.4.68'!AL10,'[2] 24.4.68 '!AL10,'[2]25.4.68'!AL10,'[2]26.4.68'!AL10,'[2]27.4.68'!AL10,'[2]28.4.68'!AL10,'[2]29.4.68'!AL10,'[2]30.4.68'!AL10,'[2]31.4.68'!AL10)</f>
        <v>0</v>
      </c>
      <c r="AM10" s="177">
        <f t="shared" si="8"/>
        <v>0</v>
      </c>
      <c r="AN10" s="176">
        <f>SUM('[2]01.4.68'!AN10,'[2]02.4.68'!AN10,'[2]03.4.68'!AN10,'[2]04.4.68'!AN10,'[2]05.4.68'!AN10,'[2]06.4.68'!AN10,'[2]07.4.68'!AN10,'[2]08.4.68'!AN10,'[2]09.4.68'!AN10,'[2]10.4.68'!AN10,'[2]11.4.68'!AN10,'[2]12.4.68'!AN10,'[2]13.4.68'!AN10,'[2]14.4.68'!AN10,'[2]15.4.68'!AN10,'[2]16.4.68  '!AN10,'[2]17.4.68 '!AN10,'[2]18.4.68'!AN10,'[2]19.4.68'!AN10,'[2]20.4.68'!AN10,'[2]21.4.68'!AN10,'[2]22.4.68'!AN10,'[2]23.4.68'!AN10,'[2] 24.4.68 '!AN10,'[2]25.4.68'!AN10,'[2]26.4.68'!AN10,'[2]27.4.68'!AN10,'[2]28.4.68'!AN10,'[2]29.4.68'!AN10,'[2]30.4.68'!AN10,'[2]31.4.68'!AN10)</f>
        <v>0</v>
      </c>
      <c r="AO10" s="176">
        <f>SUM('[2]01.4.68'!AO10,'[2]02.4.68'!AO10,'[2]03.4.68'!AO10,'[2]04.4.68'!AO10,'[2]05.4.68'!AO10,'[2]06.4.68'!AO10,'[2]07.4.68'!AO10,'[2]08.4.68'!AO10,'[2]09.4.68'!AO10,'[2]10.4.68'!AO10,'[2]11.4.68'!AO10,'[2]12.4.68'!AO10,'[2]13.4.68'!AO10,'[2]14.4.68'!AO10,'[2]15.4.68'!AO10,'[2]16.4.68  '!AO10,'[2]17.4.68 '!AO10,'[2]18.4.68'!AO10,'[2]19.4.68'!AO10,'[2]20.4.68'!AO10,'[2]21.4.68'!AO10,'[2]22.4.68'!AO10,'[2]23.4.68'!AO10,'[2] 24.4.68 '!AO10,'[2]25.4.68'!AO10,'[2]26.4.68'!AO10,'[2]27.4.68'!AO10,'[2]28.4.68'!AO10,'[2]29.4.68'!AO10,'[2]30.4.68'!AO10,'[2]31.4.68'!AO10)</f>
        <v>0</v>
      </c>
      <c r="AP10" s="176">
        <f>SUM('[2]01.4.68'!AP10,'[2]02.4.68'!AP10,'[2]03.4.68'!AP10,'[2]04.4.68'!AP10,'[2]05.4.68'!AP10,'[2]06.4.68'!AP10,'[2]07.4.68'!AP10,'[2]08.4.68'!AP10,'[2]09.4.68'!AP10,'[2]10.4.68'!AP10,'[2]11.4.68'!AP10,'[2]12.4.68'!AP10,'[2]13.4.68'!AP10,'[2]14.4.68'!AP10,'[2]15.4.68'!AP10,'[2]16.4.68  '!AP10,'[2]17.4.68 '!AP10,'[2]18.4.68'!AP10,'[2]19.4.68'!AP10,'[2]20.4.68'!AP10,'[2]21.4.68'!AP10,'[2]22.4.68'!AP10,'[2]23.4.68'!AP10,'[2] 24.4.68 '!AP10,'[2]25.4.68'!AP10,'[2]26.4.68'!AP10,'[2]27.4.68'!AP10,'[2]28.4.68'!AP10,'[2]29.4.68'!AP10,'[2]30.4.68'!AP10,'[2]31.4.68'!AP10)</f>
        <v>0</v>
      </c>
      <c r="AQ10" s="177">
        <f t="shared" si="9"/>
        <v>0</v>
      </c>
      <c r="AR10" s="176">
        <f>SUM('[2]01.4.68'!AR10,'[2]02.4.68'!AR10,'[2]03.4.68'!AR10,'[2]04.4.68'!AR10,'[2]05.4.68'!AR10,'[2]06.4.68'!AR10,'[2]07.4.68'!AR10,'[2]08.4.68'!AR10,'[2]09.4.68'!AR10,'[2]10.4.68'!AR10,'[2]11.4.68'!AR10,'[2]12.4.68'!AR10,'[2]13.4.68'!AR10,'[2]14.4.68'!AR10,'[2]15.4.68'!AR10,'[2]16.4.68  '!AR10,'[2]17.4.68 '!AR10,'[2]18.4.68'!AR10,'[2]19.4.68'!AR10,'[2]20.4.68'!AR10,'[2]21.4.68'!AR10,'[2]22.4.68'!AR10,'[2]23.4.68'!AR10,'[2] 24.4.68 '!AR10,'[2]25.4.68'!AR10,'[2]26.4.68'!AR10,'[2]27.4.68'!AR10,'[2]28.4.68'!AR10,'[2]29.4.68'!AR10,'[2]30.4.68'!AR10,'[2]31.4.68'!AR10)</f>
        <v>0</v>
      </c>
      <c r="AS10" s="176">
        <f>SUM('[2]01.4.68'!AS10,'[2]02.4.68'!AS10,'[2]03.4.68'!AS10,'[2]04.4.68'!AS10,'[2]05.4.68'!AS10,'[2]06.4.68'!AS10,'[2]07.4.68'!AS10,'[2]08.4.68'!AS10,'[2]09.4.68'!AS10,'[2]10.4.68'!AS10,'[2]11.4.68'!AS10,'[2]12.4.68'!AS10,'[2]13.4.68'!AS10,'[2]14.4.68'!AS10,'[2]15.4.68'!AS10,'[2]16.4.68  '!AS10,'[2]17.4.68 '!AS10,'[2]18.4.68'!AS10,'[2]19.4.68'!AS10,'[2]20.4.68'!AS10,'[2]21.4.68'!AS10,'[2]22.4.68'!AS10,'[2]23.4.68'!AS10,'[2] 24.4.68 '!AS10,'[2]25.4.68'!AS10,'[2]26.4.68'!AS10,'[2]27.4.68'!AS10,'[2]28.4.68'!AS10,'[2]29.4.68'!AS10,'[2]30.4.68'!AS10,'[2]31.4.68'!AS10)</f>
        <v>0</v>
      </c>
      <c r="AT10" s="176">
        <f>SUM('[2]01.4.68'!AT10,'[2]02.4.68'!AT10,'[2]03.4.68'!AT10,'[2]04.4.68'!AT10,'[2]05.4.68'!AT10,'[2]06.4.68'!AT10,'[2]07.4.68'!AT10,'[2]08.4.68'!AT10,'[2]09.4.68'!AT10,'[2]10.4.68'!AT10,'[2]11.4.68'!AT10,'[2]12.4.68'!AT10,'[2]13.4.68'!AT10,'[2]14.4.68'!AT10,'[2]15.4.68'!AT10,'[2]16.4.68  '!AT10,'[2]17.4.68 '!AT10,'[2]18.4.68'!AT10,'[2]19.4.68'!AT10,'[2]20.4.68'!AT10,'[2]21.4.68'!AT10,'[2]22.4.68'!AT10,'[2]23.4.68'!AT10,'[2] 24.4.68 '!AT10,'[2]25.4.68'!AT10,'[2]26.4.68'!AT10,'[2]27.4.68'!AT10,'[2]28.4.68'!AT10,'[2]29.4.68'!AT10,'[2]30.4.68'!AT10,'[2]31.4.68'!AT10)</f>
        <v>0</v>
      </c>
      <c r="AU10" s="177">
        <f t="shared" si="10"/>
        <v>0</v>
      </c>
      <c r="AV10" s="176">
        <f>SUM('[2]01.4.68'!AV10,'[2]02.4.68'!AV10,'[2]03.4.68'!AV10,'[2]04.4.68'!AV10,'[2]05.4.68'!AV10,'[2]06.4.68'!AV10,'[2]07.4.68'!AV10,'[2]08.4.68'!AV10,'[2]09.4.68'!AV10,'[2]10.4.68'!AV10,'[2]11.4.68'!AV10,'[2]12.4.68'!AV10,'[2]13.4.68'!AV10,'[2]14.4.68'!AV10,'[2]15.4.68'!AV10,'[2]16.4.68  '!AV10,'[2]17.4.68 '!AV10,'[2]18.4.68'!AV10,'[2]19.4.68'!AV10,'[2]20.4.68'!AV10,'[2]21.4.68'!AV10,'[2]22.4.68'!AV10,'[2]23.4.68'!AV10,'[2] 24.4.68 '!AV10,'[2]25.4.68'!AV10,'[2]26.4.68'!AV10,'[2]27.4.68'!AV10,'[2]28.4.68'!AV10,'[2]29.4.68'!AV10,'[2]30.4.68'!AV10,'[2]31.4.68'!AV10)</f>
        <v>0</v>
      </c>
      <c r="AW10" s="176">
        <f>SUM('[2]01.4.68'!AW10,'[2]02.4.68'!AW10,'[2]03.4.68'!AW10,'[2]04.4.68'!AW10,'[2]05.4.68'!AW10,'[2]06.4.68'!AW10,'[2]07.4.68'!AW10,'[2]08.4.68'!AW10,'[2]09.4.68'!AW10,'[2]10.4.68'!AW10,'[2]11.4.68'!AW10,'[2]12.4.68'!AW10,'[2]13.4.68'!AW10,'[2]14.4.68'!AW10,'[2]15.4.68'!AW10,'[2]16.4.68  '!AW10,'[2]17.4.68 '!AW10,'[2]18.4.68'!AW10,'[2]19.4.68'!AW10,'[2]20.4.68'!AW10,'[2]21.4.68'!AW10,'[2]22.4.68'!AW10,'[2]23.4.68'!AW10,'[2] 24.4.68 '!AW10,'[2]25.4.68'!AW10,'[2]26.4.68'!AW10,'[2]27.4.68'!AW10,'[2]28.4.68'!AW10,'[2]29.4.68'!AW10,'[2]30.4.68'!AW10,'[2]31.4.68'!AW10)</f>
        <v>0</v>
      </c>
      <c r="AX10" s="176">
        <f>SUM('[2]01.4.68'!AX10,'[2]02.4.68'!AX10,'[2]03.4.68'!AX10,'[2]04.4.68'!AX10,'[2]05.4.68'!AX10,'[2]06.4.68'!AX10,'[2]07.4.68'!AX10,'[2]08.4.68'!AX10,'[2]09.4.68'!AX10,'[2]10.4.68'!AX10,'[2]11.4.68'!AX10,'[2]12.4.68'!AX10,'[2]13.4.68'!AX10,'[2]14.4.68'!AX10,'[2]15.4.68'!AX10,'[2]16.4.68  '!AX10,'[2]17.4.68 '!AX10,'[2]18.4.68'!AX10,'[2]19.4.68'!AX10,'[2]20.4.68'!AX10,'[2]21.4.68'!AX10,'[2]22.4.68'!AX10,'[2]23.4.68'!AX10,'[2] 24.4.68 '!AX10,'[2]25.4.68'!AX10,'[2]26.4.68'!AX10,'[2]27.4.68'!AX10,'[2]28.4.68'!AX10,'[2]29.4.68'!AX10,'[2]30.4.68'!AX10,'[2]31.4.68'!AX10)</f>
        <v>0</v>
      </c>
      <c r="AY10" s="177">
        <f t="shared" si="11"/>
        <v>0</v>
      </c>
      <c r="AZ10" s="176">
        <f>SUM('[2]01.4.68'!AZ10,'[2]02.4.68'!AZ10,'[2]03.4.68'!AZ10,'[2]04.4.68'!AZ10,'[2]05.4.68'!AZ10,'[2]06.4.68'!AZ10,'[2]07.4.68'!AZ10,'[2]08.4.68'!AZ10,'[2]09.4.68'!AZ10,'[2]10.4.68'!AZ10,'[2]11.4.68'!AZ10,'[2]12.4.68'!AZ10,'[2]13.4.68'!AZ10,'[2]14.4.68'!AZ10,'[2]15.4.68'!AZ10,'[2]16.4.68  '!AZ10,'[2]17.4.68 '!AZ10,'[2]18.4.68'!AZ10,'[2]19.4.68'!AZ10,'[2]20.4.68'!AZ10,'[2]21.4.68'!AZ10,'[2]22.4.68'!AZ10,'[2]23.4.68'!AZ10,'[2] 24.4.68 '!AZ10,'[2]25.4.68'!AZ10,'[2]26.4.68'!AZ10,'[2]27.4.68'!AZ10,'[2]28.4.68'!AZ10,'[2]29.4.68'!AZ10,'[2]30.4.68'!AZ10,'[2]31.4.68'!AZ10)</f>
        <v>0</v>
      </c>
      <c r="BA10" s="177">
        <f t="shared" si="12"/>
        <v>0</v>
      </c>
      <c r="BB10" s="178"/>
      <c r="BC10" s="179">
        <f t="shared" si="13"/>
        <v>0</v>
      </c>
    </row>
    <row r="11" spans="2:55" x14ac:dyDescent="1">
      <c r="B11" s="174">
        <f>'[2]31.4.68'!B11</f>
        <v>1111060</v>
      </c>
      <c r="C11" s="175" t="str">
        <f>'[2]31.4.68'!C11</f>
        <v>ชิฟฟอนแยกชิ้น กล้วยหอม</v>
      </c>
      <c r="D11" s="176">
        <f>SUM('[2]01.4.68'!D11,'[2]02.4.68'!D11,'[2]03.4.68'!D11,'[2]04.4.68'!D11,'[2]05.4.68'!D11,'[2]06.4.68'!D11,'[2]07.4.68'!D11,'[2]08.4.68'!D11,'[2]09.4.68'!D11,'[2]10.4.68'!D11,'[2]11.4.68'!D11,'[2]12.4.68'!D11,'[2]13.4.68'!D11,'[2]14.4.68'!D11,'[2]15.4.68'!D11,'[2]16.4.68  '!D11,'[2]17.4.68 '!D11,'[2]18.4.68'!D11,'[2]19.4.68'!D11,'[2]20.4.68'!D11,'[2]21.4.68'!D11,'[2]22.4.68'!D11,'[2]23.4.68'!D11,'[2] 24.4.68 '!D11,'[2]25.4.68'!D11,'[2]26.4.68'!D11,'[2]27.4.68'!D11,'[2]28.4.68'!D11,'[2]29.4.68'!D11,'[2]30.4.68'!D11,'[2]31.4.68'!D11)</f>
        <v>0</v>
      </c>
      <c r="E11" s="176">
        <f>SUM('[2]01.4.68'!E11,'[2]02.4.68'!E11,'[2]03.4.68'!E11,'[2]04.4.68'!E11,'[2]05.4.68'!E11,'[2]06.4.68'!E11,'[2]07.4.68'!E11,'[2]08.4.68'!E11,'[2]09.4.68'!E11,'[2]10.4.68'!E11,'[2]11.4.68'!E11,'[2]12.4.68'!E11,'[2]13.4.68'!E11,'[2]14.4.68'!E11,'[2]15.4.68'!E11,'[2]16.4.68  '!E11,'[2]17.4.68 '!E11,'[2]18.4.68'!E11,'[2]19.4.68'!E11,'[2]20.4.68'!E11,'[2]21.4.68'!E11,'[2]22.4.68'!E11,'[2]23.4.68'!E11,'[2] 24.4.68 '!E11,'[2]25.4.68'!E11,'[2]26.4.68'!E11,'[2]27.4.68'!E11,'[2]28.4.68'!E11,'[2]29.4.68'!E11,'[2]30.4.68'!E11,'[2]31.4.68'!E11)</f>
        <v>0</v>
      </c>
      <c r="F11" s="176">
        <f>SUM('[2]01.4.68'!F11,'[2]02.4.68'!F11,'[2]03.4.68'!F11,'[2]04.4.68'!F11,'[2]05.4.68'!F11,'[2]06.4.68'!F11,'[2]07.4.68'!F11,'[2]08.4.68'!F11,'[2]09.4.68'!F11,'[2]10.4.68'!F11,'[2]11.4.68'!F11,'[2]12.4.68'!F11,'[2]13.4.68'!F11,'[2]14.4.68'!F11,'[2]15.4.68'!F11,'[2]16.4.68  '!F11,'[2]17.4.68 '!F11,'[2]18.4.68'!F11,'[2]19.4.68'!F11,'[2]20.4.68'!F11,'[2]21.4.68'!F11,'[2]22.4.68'!F11,'[2]23.4.68'!F11,'[2] 24.4.68 '!F11,'[2]25.4.68'!F11,'[2]26.4.68'!F11,'[2]27.4.68'!F11,'[2]28.4.68'!F11,'[2]29.4.68'!F11,'[2]30.4.68'!F11,'[2]31.4.68'!F11)</f>
        <v>0</v>
      </c>
      <c r="G11" s="177">
        <f t="shared" si="0"/>
        <v>0</v>
      </c>
      <c r="H11" s="176">
        <f>SUM('[2]01.4.68'!H11,'[2]02.4.68'!H11,'[2]03.4.68'!H11,'[2]04.4.68'!H11,'[2]05.4.68'!H11,'[2]06.4.68'!H11,'[2]07.4.68'!H11,'[2]08.4.68'!H11,'[2]09.4.68'!H11,'[2]10.4.68'!H11,'[2]11.4.68'!H11,'[2]12.4.68'!H11,'[2]13.4.68'!H11,'[2]14.4.68'!H11,'[2]15.4.68'!H11,'[2]16.4.68  '!H11,'[2]17.4.68 '!H11,'[2]18.4.68'!H11,'[2]19.4.68'!H11,'[2]20.4.68'!H11,'[2]21.4.68'!H11,'[2]22.4.68'!H11,'[2]23.4.68'!H11,'[2] 24.4.68 '!H11,'[2]25.4.68'!H11,'[2]26.4.68'!H11,'[2]27.4.68'!H11,'[2]28.4.68'!H11,'[2]29.4.68'!H11,'[2]30.4.68'!H11,'[2]31.4.68'!H11)</f>
        <v>0</v>
      </c>
      <c r="I11" s="176">
        <f>SUM('[2]01.4.68'!I11,'[2]02.4.68'!I11,'[2]03.4.68'!I11,'[2]04.4.68'!I11,'[2]05.4.68'!I11,'[2]06.4.68'!I11,'[2]07.4.68'!I11,'[2]08.4.68'!I11,'[2]09.4.68'!I11,'[2]10.4.68'!I11,'[2]11.4.68'!I11,'[2]12.4.68'!I11,'[2]13.4.68'!I11,'[2]14.4.68'!I11,'[2]15.4.68'!I11,'[2]16.4.68  '!I11,'[2]17.4.68 '!I11,'[2]18.4.68'!I11,'[2]19.4.68'!I11,'[2]20.4.68'!I11,'[2]21.4.68'!I11,'[2]22.4.68'!I11,'[2]23.4.68'!I11,'[2] 24.4.68 '!I11,'[2]25.4.68'!I11,'[2]26.4.68'!I11,'[2]27.4.68'!I11,'[2]28.4.68'!I11,'[2]29.4.68'!I11,'[2]30.4.68'!I11,'[2]31.4.68'!I11)</f>
        <v>0</v>
      </c>
      <c r="J11" s="176">
        <f>SUM('[2]01.4.68'!J11,'[2]02.4.68'!J11,'[2]03.4.68'!J11,'[2]04.4.68'!J11,'[2]05.4.68'!J11,'[2]06.4.68'!J11,'[2]07.4.68'!J11,'[2]08.4.68'!J11,'[2]09.4.68'!J11,'[2]10.4.68'!J11,'[2]11.4.68'!J11,'[2]12.4.68'!J11,'[2]13.4.68'!J11,'[2]14.4.68'!J11,'[2]15.4.68'!J11,'[2]16.4.68  '!J11,'[2]17.4.68 '!J11,'[2]18.4.68'!J11,'[2]19.4.68'!J11,'[2]20.4.68'!J11,'[2]21.4.68'!J11,'[2]22.4.68'!J11,'[2]23.4.68'!J11,'[2] 24.4.68 '!J11,'[2]25.4.68'!J11,'[2]26.4.68'!J11,'[2]27.4.68'!J11,'[2]28.4.68'!J11,'[2]29.4.68'!J11,'[2]30.4.68'!J11,'[2]31.4.68'!J11)</f>
        <v>0</v>
      </c>
      <c r="K11" s="177">
        <f t="shared" si="1"/>
        <v>0</v>
      </c>
      <c r="L11" s="176">
        <f>SUM('[2]01.4.68'!L11,'[2]02.4.68'!L11,'[2]03.4.68'!L11,'[2]04.4.68'!L11,'[2]05.4.68'!L11,'[2]06.4.68'!L11,'[2]07.4.68'!L11,'[2]08.4.68'!L11,'[2]09.4.68'!L11,'[2]10.4.68'!L11,'[2]11.4.68'!L11,'[2]12.4.68'!L11,'[2]13.4.68'!L11,'[2]14.4.68'!L11,'[2]15.4.68'!L11,'[2]16.4.68  '!L11,'[2]17.4.68 '!L11,'[2]18.4.68'!L11,'[2]19.4.68'!L11,'[2]20.4.68'!L11,'[2]21.4.68'!L11,'[2]22.4.68'!L11,'[2]23.4.68'!L11,'[2] 24.4.68 '!L11,'[2]25.4.68'!L11,'[2]26.4.68'!L11,'[2]27.4.68'!L11,'[2]28.4.68'!L11,'[2]29.4.68'!L11,'[2]30.4.68'!L11,'[2]31.4.68'!L11)</f>
        <v>0</v>
      </c>
      <c r="M11" s="176">
        <f>SUM('[2]01.4.68'!M11,'[2]02.4.68'!M11,'[2]03.4.68'!M11,'[2]04.4.68'!M11,'[2]05.4.68'!M11,'[2]06.4.68'!M11,'[2]07.4.68'!M11,'[2]08.4.68'!M11,'[2]09.4.68'!M11,'[2]10.4.68'!M11,'[2]11.4.68'!M11,'[2]12.4.68'!M11,'[2]13.4.68'!M11,'[2]14.4.68'!M11,'[2]15.4.68'!M11,'[2]16.4.68  '!M11,'[2]17.4.68 '!M11,'[2]18.4.68'!M11,'[2]19.4.68'!M11,'[2]20.4.68'!M11,'[2]21.4.68'!M11,'[2]22.4.68'!M11,'[2]23.4.68'!M11,'[2] 24.4.68 '!M11,'[2]25.4.68'!M11,'[2]26.4.68'!M11,'[2]27.4.68'!M11,'[2]28.4.68'!M11,'[2]29.4.68'!M11,'[2]30.4.68'!M11,'[2]31.4.68'!M11)</f>
        <v>0</v>
      </c>
      <c r="N11" s="176">
        <f>SUM('[2]01.4.68'!N11,'[2]02.4.68'!N11,'[2]03.4.68'!N11,'[2]04.4.68'!N11,'[2]05.4.68'!N11,'[2]06.4.68'!N11,'[2]07.4.68'!N11,'[2]08.4.68'!N11,'[2]09.4.68'!N11,'[2]10.4.68'!N11,'[2]11.4.68'!N11,'[2]12.4.68'!N11,'[2]13.4.68'!N11,'[2]14.4.68'!N11,'[2]15.4.68'!N11,'[2]16.4.68  '!N11,'[2]17.4.68 '!N11,'[2]18.4.68'!N11,'[2]19.4.68'!N11,'[2]20.4.68'!N11,'[2]21.4.68'!N11,'[2]22.4.68'!N11,'[2]23.4.68'!N11,'[2] 24.4.68 '!N11,'[2]25.4.68'!N11,'[2]26.4.68'!N11,'[2]27.4.68'!N11,'[2]28.4.68'!N11,'[2]29.4.68'!N11,'[2]30.4.68'!N11,'[2]31.4.68'!N11)</f>
        <v>0</v>
      </c>
      <c r="O11" s="177">
        <f t="shared" si="2"/>
        <v>0</v>
      </c>
      <c r="P11" s="176">
        <f>SUM('[2]01.4.68'!P11,'[2]02.4.68'!P11,'[2]03.4.68'!P11,'[2]04.4.68'!P11,'[2]05.4.68'!P11,'[2]06.4.68'!P11,'[2]07.4.68'!P11,'[2]08.4.68'!P11,'[2]09.4.68'!P11,'[2]10.4.68'!P11,'[2]11.4.68'!P11,'[2]12.4.68'!P11,'[2]13.4.68'!P11,'[2]14.4.68'!P11,'[2]15.4.68'!P11,'[2]16.4.68  '!P11,'[2]17.4.68 '!P11,'[2]18.4.68'!P11,'[2]19.4.68'!P11,'[2]20.4.68'!P11,'[2]21.4.68'!P11,'[2]22.4.68'!P11,'[2]23.4.68'!P11,'[2] 24.4.68 '!P11,'[2]25.4.68'!P11,'[2]26.4.68'!P11,'[2]27.4.68'!P11,'[2]28.4.68'!P11,'[2]29.4.68'!P11,'[2]30.4.68'!P11,'[2]31.4.68'!P11)</f>
        <v>0</v>
      </c>
      <c r="Q11" s="176">
        <f>SUM('[2]01.4.68'!Q11,'[2]02.4.68'!Q11,'[2]03.4.68'!Q11,'[2]04.4.68'!Q11,'[2]05.4.68'!Q11,'[2]06.4.68'!Q11,'[2]07.4.68'!Q11,'[2]08.4.68'!Q11,'[2]09.4.68'!Q11,'[2]10.4.68'!Q11,'[2]11.4.68'!Q11,'[2]12.4.68'!Q11,'[2]13.4.68'!Q11,'[2]14.4.68'!Q11,'[2]15.4.68'!Q11,'[2]16.4.68  '!Q11,'[2]17.4.68 '!Q11,'[2]18.4.68'!Q11,'[2]19.4.68'!Q11,'[2]20.4.68'!Q11,'[2]21.4.68'!Q11,'[2]22.4.68'!Q11,'[2]23.4.68'!Q11,'[2] 24.4.68 '!Q11,'[2]25.4.68'!Q11,'[2]26.4.68'!Q11,'[2]27.4.68'!Q11,'[2]28.4.68'!Q11,'[2]29.4.68'!Q11,'[2]30.4.68'!Q11,'[2]31.4.68'!Q11)</f>
        <v>0</v>
      </c>
      <c r="R11" s="176">
        <f>SUM('[2]01.4.68'!R11,'[2]02.4.68'!R11,'[2]03.4.68'!R11,'[2]04.4.68'!R11,'[2]05.4.68'!R11,'[2]06.4.68'!R11,'[2]07.4.68'!R11,'[2]08.4.68'!R11,'[2]09.4.68'!R11,'[2]10.4.68'!R11,'[2]11.4.68'!R11,'[2]12.4.68'!R11,'[2]13.4.68'!R11,'[2]14.4.68'!R11,'[2]15.4.68'!R11,'[2]16.4.68  '!R11,'[2]17.4.68 '!R11,'[2]18.4.68'!R11,'[2]19.4.68'!R11,'[2]20.4.68'!R11,'[2]21.4.68'!R11,'[2]22.4.68'!R11,'[2]23.4.68'!R11,'[2] 24.4.68 '!R11,'[2]25.4.68'!R11,'[2]26.4.68'!R11,'[2]27.4.68'!R11,'[2]28.4.68'!R11,'[2]29.4.68'!R11,'[2]30.4.68'!R11,'[2]31.4.68'!R11)</f>
        <v>0</v>
      </c>
      <c r="S11" s="177">
        <f t="shared" si="3"/>
        <v>0</v>
      </c>
      <c r="T11" s="176">
        <f>SUM('[2]01.4.68'!T11,'[2]02.4.68'!T11,'[2]03.4.68'!T11,'[2]04.4.68'!T11,'[2]05.4.68'!T11,'[2]06.4.68'!T11,'[2]07.4.68'!T11,'[2]08.4.68'!T11,'[2]09.4.68'!T11,'[2]10.4.68'!T11,'[2]11.4.68'!T11,'[2]12.4.68'!T11,'[2]13.4.68'!T11,'[2]14.4.68'!T11,'[2]15.4.68'!T11,'[2]16.4.68  '!T11,'[2]17.4.68 '!T11,'[2]18.4.68'!T11,'[2]19.4.68'!T11,'[2]20.4.68'!T11,'[2]21.4.68'!T11,'[2]22.4.68'!T11,'[2]23.4.68'!T11,'[2] 24.4.68 '!T11,'[2]25.4.68'!T11,'[2]26.4.68'!T11,'[2]27.4.68'!T11,'[2]28.4.68'!T11,'[2]29.4.68'!T11,'[2]30.4.68'!T11,'[2]31.4.68'!T11)</f>
        <v>0</v>
      </c>
      <c r="U11" s="176">
        <f>SUM('[2]01.4.68'!U11,'[2]02.4.68'!U11,'[2]03.4.68'!U11,'[2]04.4.68'!U11,'[2]05.4.68'!U11,'[2]06.4.68'!U11,'[2]07.4.68'!U11,'[2]08.4.68'!U11,'[2]09.4.68'!U11,'[2]10.4.68'!U11,'[2]11.4.68'!U11,'[2]12.4.68'!U11,'[2]13.4.68'!U11,'[2]14.4.68'!U11,'[2]15.4.68'!U11,'[2]16.4.68  '!U11,'[2]17.4.68 '!U11,'[2]18.4.68'!U11,'[2]19.4.68'!U11,'[2]20.4.68'!U11,'[2]21.4.68'!U11,'[2]22.4.68'!U11,'[2]23.4.68'!U11,'[2] 24.4.68 '!U11,'[2]25.4.68'!U11,'[2]26.4.68'!U11,'[2]27.4.68'!U11,'[2]28.4.68'!U11,'[2]29.4.68'!U11,'[2]30.4.68'!U11,'[2]31.4.68'!U11)</f>
        <v>0</v>
      </c>
      <c r="V11" s="176">
        <f>SUM('[2]01.4.68'!V11,'[2]02.4.68'!V11,'[2]03.4.68'!V11,'[2]04.4.68'!V11,'[2]05.4.68'!V11,'[2]06.4.68'!V11,'[2]07.4.68'!V11,'[2]08.4.68'!V11,'[2]09.4.68'!V11,'[2]10.4.68'!V11,'[2]11.4.68'!V11,'[2]12.4.68'!V11,'[2]13.4.68'!V11,'[2]14.4.68'!V11,'[2]15.4.68'!V11,'[2]16.4.68  '!V11,'[2]17.4.68 '!V11,'[2]18.4.68'!V11,'[2]19.4.68'!V11,'[2]20.4.68'!V11,'[2]21.4.68'!V11,'[2]22.4.68'!V11,'[2]23.4.68'!V11,'[2] 24.4.68 '!V11,'[2]25.4.68'!V11,'[2]26.4.68'!V11,'[2]27.4.68'!V11,'[2]28.4.68'!V11,'[2]29.4.68'!V11,'[2]30.4.68'!V11,'[2]31.4.68'!V11)</f>
        <v>0</v>
      </c>
      <c r="W11" s="177">
        <f t="shared" si="4"/>
        <v>0</v>
      </c>
      <c r="X11" s="176">
        <f>SUM('[2]01.4.68'!X11,'[2]02.4.68'!X11,'[2]03.4.68'!X11,'[2]04.4.68'!X11,'[2]05.4.68'!X11,'[2]06.4.68'!X11,'[2]07.4.68'!X11,'[2]08.4.68'!X11,'[2]09.4.68'!X11,'[2]10.4.68'!X11,'[2]11.4.68'!X11,'[2]12.4.68'!X11,'[2]13.4.68'!X11,'[2]14.4.68'!X11,'[2]15.4.68'!X11,'[2]16.4.68  '!X11,'[2]17.4.68 '!X11,'[2]18.4.68'!X11,'[2]19.4.68'!X11,'[2]20.4.68'!X11,'[2]21.4.68'!X11,'[2]22.4.68'!X11,'[2]23.4.68'!X11,'[2] 24.4.68 '!X11,'[2]25.4.68'!X11,'[2]26.4.68'!X11,'[2]27.4.68'!X11,'[2]28.4.68'!X11,'[2]29.4.68'!X11,'[2]30.4.68'!X11,'[2]31.4.68'!X11)</f>
        <v>0</v>
      </c>
      <c r="Y11" s="176">
        <f>SUM('[2]01.4.68'!Y11,'[2]02.4.68'!Y11,'[2]03.4.68'!Y11,'[2]04.4.68'!Y11,'[2]05.4.68'!Y11,'[2]06.4.68'!Y11,'[2]07.4.68'!Y11,'[2]08.4.68'!Y11,'[2]09.4.68'!Y11,'[2]10.4.68'!Y11,'[2]11.4.68'!Y11,'[2]12.4.68'!Y11,'[2]13.4.68'!Y11,'[2]14.4.68'!Y11,'[2]15.4.68'!Y11,'[2]16.4.68  '!Y11,'[2]17.4.68 '!Y11,'[2]18.4.68'!Y11,'[2]19.4.68'!Y11,'[2]20.4.68'!Y11,'[2]21.4.68'!Y11,'[2]22.4.68'!Y11,'[2]23.4.68'!Y11,'[2] 24.4.68 '!Y11,'[2]25.4.68'!Y11,'[2]26.4.68'!Y11,'[2]27.4.68'!Y11,'[2]28.4.68'!Y11,'[2]29.4.68'!Y11,'[2]30.4.68'!Y11,'[2]31.4.68'!Y11)</f>
        <v>0</v>
      </c>
      <c r="Z11" s="176">
        <f>SUM('[2]01.4.68'!Z11,'[2]02.4.68'!Z11,'[2]03.4.68'!Z11,'[2]04.4.68'!Z11,'[2]05.4.68'!Z11,'[2]06.4.68'!Z11,'[2]07.4.68'!Z11,'[2]08.4.68'!Z11,'[2]09.4.68'!Z11,'[2]10.4.68'!Z11,'[2]11.4.68'!Z11,'[2]12.4.68'!Z11,'[2]13.4.68'!Z11,'[2]14.4.68'!Z11,'[2]15.4.68'!Z11,'[2]16.4.68  '!Z11,'[2]17.4.68 '!Z11,'[2]18.4.68'!Z11,'[2]19.4.68'!Z11,'[2]20.4.68'!Z11,'[2]21.4.68'!Z11,'[2]22.4.68'!Z11,'[2]23.4.68'!Z11,'[2] 24.4.68 '!Z11,'[2]25.4.68'!Z11,'[2]26.4.68'!Z11,'[2]27.4.68'!Z11,'[2]28.4.68'!Z11,'[2]29.4.68'!Z11,'[2]30.4.68'!Z11,'[2]31.4.68'!Z11)</f>
        <v>0</v>
      </c>
      <c r="AA11" s="177">
        <f t="shared" si="5"/>
        <v>0</v>
      </c>
      <c r="AB11" s="176">
        <f>SUM('[2]01.4.68'!AB11,'[2]02.4.68'!AB11,'[2]03.4.68'!AB11,'[2]04.4.68'!AB11,'[2]05.4.68'!AB11,'[2]06.4.68'!AB11,'[2]07.4.68'!AB11,'[2]08.4.68'!AB11,'[2]09.4.68'!AB11,'[2]10.4.68'!AB11,'[2]11.4.68'!AB11,'[2]12.4.68'!AB11,'[2]13.4.68'!AB11,'[2]14.4.68'!AB11,'[2]15.4.68'!AB11,'[2]16.4.68  '!AB11,'[2]17.4.68 '!AB11,'[2]18.4.68'!AB11,'[2]19.4.68'!AB11,'[2]20.4.68'!AB11,'[2]21.4.68'!AB11,'[2]22.4.68'!AB11,'[2]23.4.68'!AB11,'[2] 24.4.68 '!AB11,'[2]25.4.68'!AB11,'[2]26.4.68'!AB11,'[2]27.4.68'!AB11,'[2]28.4.68'!AB11,'[2]29.4.68'!AB11,'[2]30.4.68'!AB11,'[2]31.4.68'!AB11)</f>
        <v>0</v>
      </c>
      <c r="AC11" s="176">
        <f>SUM('[2]01.4.68'!AC11,'[2]02.4.68'!AC11,'[2]03.4.68'!AC11,'[2]04.4.68'!AC11,'[2]05.4.68'!AC11,'[2]06.4.68'!AC11,'[2]07.4.68'!AC11,'[2]08.4.68'!AC11,'[2]09.4.68'!AC11,'[2]10.4.68'!AC11,'[2]11.4.68'!AC11,'[2]12.4.68'!AC11,'[2]13.4.68'!AC11,'[2]14.4.68'!AC11,'[2]15.4.68'!AC11,'[2]16.4.68  '!AC11,'[2]17.4.68 '!AC11,'[2]18.4.68'!AC11,'[2]19.4.68'!AC11,'[2]20.4.68'!AC11,'[2]21.4.68'!AC11,'[2]22.4.68'!AC11,'[2]23.4.68'!AC11,'[2] 24.4.68 '!AC11,'[2]25.4.68'!AC11,'[2]26.4.68'!AC11,'[2]27.4.68'!AC11,'[2]28.4.68'!AC11,'[2]29.4.68'!AC11,'[2]30.4.68'!AC11,'[2]31.4.68'!AC11)</f>
        <v>0</v>
      </c>
      <c r="AD11" s="176">
        <f>SUM('[2]01.4.68'!AD11,'[2]02.4.68'!AD11,'[2]03.4.68'!AD11,'[2]04.4.68'!AD11,'[2]05.4.68'!AD11,'[2]06.4.68'!AD11,'[2]07.4.68'!AD11,'[2]08.4.68'!AD11,'[2]09.4.68'!AD11,'[2]10.4.68'!AD11,'[2]11.4.68'!AD11,'[2]12.4.68'!AD11,'[2]13.4.68'!AD11,'[2]14.4.68'!AD11,'[2]15.4.68'!AD11,'[2]16.4.68  '!AD11,'[2]17.4.68 '!AD11,'[2]18.4.68'!AD11,'[2]19.4.68'!AD11,'[2]20.4.68'!AD11,'[2]21.4.68'!AD11,'[2]22.4.68'!AD11,'[2]23.4.68'!AD11,'[2] 24.4.68 '!AD11,'[2]25.4.68'!AD11,'[2]26.4.68'!AD11,'[2]27.4.68'!AD11,'[2]28.4.68'!AD11,'[2]29.4.68'!AD11,'[2]30.4.68'!AD11,'[2]31.4.68'!AD11)</f>
        <v>0</v>
      </c>
      <c r="AE11" s="177">
        <f t="shared" si="6"/>
        <v>0</v>
      </c>
      <c r="AF11" s="176">
        <f>SUM('[2]01.4.68'!AF11,'[2]02.4.68'!AF11,'[2]03.4.68'!AF11,'[2]04.4.68'!AF11,'[2]05.4.68'!AF11,'[2]06.4.68'!AF11,'[2]07.4.68'!AF11,'[2]08.4.68'!AF11,'[2]09.4.68'!AF11,'[2]10.4.68'!AF11,'[2]11.4.68'!AF11,'[2]12.4.68'!AF11,'[2]13.4.68'!AF11,'[2]14.4.68'!AF11,'[2]15.4.68'!AF11,'[2]16.4.68  '!AF11,'[2]17.4.68 '!AF11,'[2]18.4.68'!AF11,'[2]19.4.68'!AF11,'[2]20.4.68'!AF11,'[2]21.4.68'!AF11,'[2]22.4.68'!AF11,'[2]23.4.68'!AF11,'[2] 24.4.68 '!AF11,'[2]25.4.68'!AF11,'[2]26.4.68'!AF11,'[2]27.4.68'!AF11,'[2]28.4.68'!AF11,'[2]29.4.68'!AF11,'[2]30.4.68'!AF11,'[2]31.4.68'!AF11)</f>
        <v>0</v>
      </c>
      <c r="AG11" s="176">
        <f>SUM('[2]01.4.68'!AG11,'[2]02.4.68'!AG11,'[2]03.4.68'!AG11,'[2]04.4.68'!AG11,'[2]05.4.68'!AG11,'[2]06.4.68'!AG11,'[2]07.4.68'!AG11,'[2]08.4.68'!AG11,'[2]09.4.68'!AG11,'[2]10.4.68'!AG11,'[2]11.4.68'!AG11,'[2]12.4.68'!AG11,'[2]13.4.68'!AG11,'[2]14.4.68'!AG11,'[2]15.4.68'!AG11,'[2]16.4.68  '!AG11,'[2]17.4.68 '!AG11,'[2]18.4.68'!AG11,'[2]19.4.68'!AG11,'[2]20.4.68'!AG11,'[2]21.4.68'!AG11,'[2]22.4.68'!AG11,'[2]23.4.68'!AG11,'[2] 24.4.68 '!AG11,'[2]25.4.68'!AG11,'[2]26.4.68'!AG11,'[2]27.4.68'!AG11,'[2]28.4.68'!AG11,'[2]29.4.68'!AG11,'[2]30.4.68'!AG11,'[2]31.4.68'!AG11)</f>
        <v>0</v>
      </c>
      <c r="AH11" s="176">
        <f>SUM('[2]01.4.68'!AH11,'[2]02.4.68'!AH11,'[2]03.4.68'!AH11,'[2]04.4.68'!AH11,'[2]05.4.68'!AH11,'[2]06.4.68'!AH11,'[2]07.4.68'!AH11,'[2]08.4.68'!AH11,'[2]09.4.68'!AH11,'[2]10.4.68'!AH11,'[2]11.4.68'!AH11,'[2]12.4.68'!AH11,'[2]13.4.68'!AH11,'[2]14.4.68'!AH11,'[2]15.4.68'!AH11,'[2]16.4.68  '!AH11,'[2]17.4.68 '!AH11,'[2]18.4.68'!AH11,'[2]19.4.68'!AH11,'[2]20.4.68'!AH11,'[2]21.4.68'!AH11,'[2]22.4.68'!AH11,'[2]23.4.68'!AH11,'[2] 24.4.68 '!AH11,'[2]25.4.68'!AH11,'[2]26.4.68'!AH11,'[2]27.4.68'!AH11,'[2]28.4.68'!AH11,'[2]29.4.68'!AH11,'[2]30.4.68'!AH11,'[2]31.4.68'!AH11)</f>
        <v>0</v>
      </c>
      <c r="AI11" s="177">
        <f t="shared" si="7"/>
        <v>0</v>
      </c>
      <c r="AJ11" s="176">
        <f>SUM('[2]01.4.68'!AJ11,'[2]02.4.68'!AJ11,'[2]03.4.68'!AJ11,'[2]04.4.68'!AJ11,'[2]05.4.68'!AJ11,'[2]06.4.68'!AJ11,'[2]07.4.68'!AJ11,'[2]08.4.68'!AJ11,'[2]09.4.68'!AJ11,'[2]10.4.68'!AJ11,'[2]11.4.68'!AJ11,'[2]12.4.68'!AJ11,'[2]13.4.68'!AJ11,'[2]14.4.68'!AJ11,'[2]15.4.68'!AJ11,'[2]16.4.68  '!AJ11,'[2]17.4.68 '!AJ11,'[2]18.4.68'!AJ11,'[2]19.4.68'!AJ11,'[2]20.4.68'!AJ11,'[2]21.4.68'!AJ11,'[2]22.4.68'!AJ11,'[2]23.4.68'!AJ11,'[2] 24.4.68 '!AJ11,'[2]25.4.68'!AJ11,'[2]26.4.68'!AJ11,'[2]27.4.68'!AJ11,'[2]28.4.68'!AJ11,'[2]29.4.68'!AJ11,'[2]30.4.68'!AJ11,'[2]31.4.68'!AJ11)</f>
        <v>0</v>
      </c>
      <c r="AK11" s="176">
        <f>SUM('[2]01.4.68'!AK11,'[2]02.4.68'!AK11,'[2]03.4.68'!AK11,'[2]04.4.68'!AK11,'[2]05.4.68'!AK11,'[2]06.4.68'!AK11,'[2]07.4.68'!AK11,'[2]08.4.68'!AK11,'[2]09.4.68'!AK11,'[2]10.4.68'!AK11,'[2]11.4.68'!AK11,'[2]12.4.68'!AK11,'[2]13.4.68'!AK11,'[2]14.4.68'!AK11,'[2]15.4.68'!AK11,'[2]16.4.68  '!AK11,'[2]17.4.68 '!AK11,'[2]18.4.68'!AK11,'[2]19.4.68'!AK11,'[2]20.4.68'!AK11,'[2]21.4.68'!AK11,'[2]22.4.68'!AK11,'[2]23.4.68'!AK11,'[2] 24.4.68 '!AK11,'[2]25.4.68'!AK11,'[2]26.4.68'!AK11,'[2]27.4.68'!AK11,'[2]28.4.68'!AK11,'[2]29.4.68'!AK11,'[2]30.4.68'!AK11,'[2]31.4.68'!AK11)</f>
        <v>0</v>
      </c>
      <c r="AL11" s="176">
        <f>SUM('[2]01.4.68'!AL11,'[2]02.4.68'!AL11,'[2]03.4.68'!AL11,'[2]04.4.68'!AL11,'[2]05.4.68'!AL11,'[2]06.4.68'!AL11,'[2]07.4.68'!AL11,'[2]08.4.68'!AL11,'[2]09.4.68'!AL11,'[2]10.4.68'!AL11,'[2]11.4.68'!AL11,'[2]12.4.68'!AL11,'[2]13.4.68'!AL11,'[2]14.4.68'!AL11,'[2]15.4.68'!AL11,'[2]16.4.68  '!AL11,'[2]17.4.68 '!AL11,'[2]18.4.68'!AL11,'[2]19.4.68'!AL11,'[2]20.4.68'!AL11,'[2]21.4.68'!AL11,'[2]22.4.68'!AL11,'[2]23.4.68'!AL11,'[2] 24.4.68 '!AL11,'[2]25.4.68'!AL11,'[2]26.4.68'!AL11,'[2]27.4.68'!AL11,'[2]28.4.68'!AL11,'[2]29.4.68'!AL11,'[2]30.4.68'!AL11,'[2]31.4.68'!AL11)</f>
        <v>0</v>
      </c>
      <c r="AM11" s="177">
        <f t="shared" si="8"/>
        <v>0</v>
      </c>
      <c r="AN11" s="176">
        <f>SUM('[2]01.4.68'!AN11,'[2]02.4.68'!AN11,'[2]03.4.68'!AN11,'[2]04.4.68'!AN11,'[2]05.4.68'!AN11,'[2]06.4.68'!AN11,'[2]07.4.68'!AN11,'[2]08.4.68'!AN11,'[2]09.4.68'!AN11,'[2]10.4.68'!AN11,'[2]11.4.68'!AN11,'[2]12.4.68'!AN11,'[2]13.4.68'!AN11,'[2]14.4.68'!AN11,'[2]15.4.68'!AN11,'[2]16.4.68  '!AN11,'[2]17.4.68 '!AN11,'[2]18.4.68'!AN11,'[2]19.4.68'!AN11,'[2]20.4.68'!AN11,'[2]21.4.68'!AN11,'[2]22.4.68'!AN11,'[2]23.4.68'!AN11,'[2] 24.4.68 '!AN11,'[2]25.4.68'!AN11,'[2]26.4.68'!AN11,'[2]27.4.68'!AN11,'[2]28.4.68'!AN11,'[2]29.4.68'!AN11,'[2]30.4.68'!AN11,'[2]31.4.68'!AN11)</f>
        <v>0</v>
      </c>
      <c r="AO11" s="176">
        <f>SUM('[2]01.4.68'!AO11,'[2]02.4.68'!AO11,'[2]03.4.68'!AO11,'[2]04.4.68'!AO11,'[2]05.4.68'!AO11,'[2]06.4.68'!AO11,'[2]07.4.68'!AO11,'[2]08.4.68'!AO11,'[2]09.4.68'!AO11,'[2]10.4.68'!AO11,'[2]11.4.68'!AO11,'[2]12.4.68'!AO11,'[2]13.4.68'!AO11,'[2]14.4.68'!AO11,'[2]15.4.68'!AO11,'[2]16.4.68  '!AO11,'[2]17.4.68 '!AO11,'[2]18.4.68'!AO11,'[2]19.4.68'!AO11,'[2]20.4.68'!AO11,'[2]21.4.68'!AO11,'[2]22.4.68'!AO11,'[2]23.4.68'!AO11,'[2] 24.4.68 '!AO11,'[2]25.4.68'!AO11,'[2]26.4.68'!AO11,'[2]27.4.68'!AO11,'[2]28.4.68'!AO11,'[2]29.4.68'!AO11,'[2]30.4.68'!AO11,'[2]31.4.68'!AO11)</f>
        <v>0</v>
      </c>
      <c r="AP11" s="176">
        <f>SUM('[2]01.4.68'!AP11,'[2]02.4.68'!AP11,'[2]03.4.68'!AP11,'[2]04.4.68'!AP11,'[2]05.4.68'!AP11,'[2]06.4.68'!AP11,'[2]07.4.68'!AP11,'[2]08.4.68'!AP11,'[2]09.4.68'!AP11,'[2]10.4.68'!AP11,'[2]11.4.68'!AP11,'[2]12.4.68'!AP11,'[2]13.4.68'!AP11,'[2]14.4.68'!AP11,'[2]15.4.68'!AP11,'[2]16.4.68  '!AP11,'[2]17.4.68 '!AP11,'[2]18.4.68'!AP11,'[2]19.4.68'!AP11,'[2]20.4.68'!AP11,'[2]21.4.68'!AP11,'[2]22.4.68'!AP11,'[2]23.4.68'!AP11,'[2] 24.4.68 '!AP11,'[2]25.4.68'!AP11,'[2]26.4.68'!AP11,'[2]27.4.68'!AP11,'[2]28.4.68'!AP11,'[2]29.4.68'!AP11,'[2]30.4.68'!AP11,'[2]31.4.68'!AP11)</f>
        <v>0</v>
      </c>
      <c r="AQ11" s="177">
        <f t="shared" si="9"/>
        <v>0</v>
      </c>
      <c r="AR11" s="176">
        <f>SUM('[2]01.4.68'!AR11,'[2]02.4.68'!AR11,'[2]03.4.68'!AR11,'[2]04.4.68'!AR11,'[2]05.4.68'!AR11,'[2]06.4.68'!AR11,'[2]07.4.68'!AR11,'[2]08.4.68'!AR11,'[2]09.4.68'!AR11,'[2]10.4.68'!AR11,'[2]11.4.68'!AR11,'[2]12.4.68'!AR11,'[2]13.4.68'!AR11,'[2]14.4.68'!AR11,'[2]15.4.68'!AR11,'[2]16.4.68  '!AR11,'[2]17.4.68 '!AR11,'[2]18.4.68'!AR11,'[2]19.4.68'!AR11,'[2]20.4.68'!AR11,'[2]21.4.68'!AR11,'[2]22.4.68'!AR11,'[2]23.4.68'!AR11,'[2] 24.4.68 '!AR11,'[2]25.4.68'!AR11,'[2]26.4.68'!AR11,'[2]27.4.68'!AR11,'[2]28.4.68'!AR11,'[2]29.4.68'!AR11,'[2]30.4.68'!AR11,'[2]31.4.68'!AR11)</f>
        <v>0</v>
      </c>
      <c r="AS11" s="176">
        <f>SUM('[2]01.4.68'!AS11,'[2]02.4.68'!AS11,'[2]03.4.68'!AS11,'[2]04.4.68'!AS11,'[2]05.4.68'!AS11,'[2]06.4.68'!AS11,'[2]07.4.68'!AS11,'[2]08.4.68'!AS11,'[2]09.4.68'!AS11,'[2]10.4.68'!AS11,'[2]11.4.68'!AS11,'[2]12.4.68'!AS11,'[2]13.4.68'!AS11,'[2]14.4.68'!AS11,'[2]15.4.68'!AS11,'[2]16.4.68  '!AS11,'[2]17.4.68 '!AS11,'[2]18.4.68'!AS11,'[2]19.4.68'!AS11,'[2]20.4.68'!AS11,'[2]21.4.68'!AS11,'[2]22.4.68'!AS11,'[2]23.4.68'!AS11,'[2] 24.4.68 '!AS11,'[2]25.4.68'!AS11,'[2]26.4.68'!AS11,'[2]27.4.68'!AS11,'[2]28.4.68'!AS11,'[2]29.4.68'!AS11,'[2]30.4.68'!AS11,'[2]31.4.68'!AS11)</f>
        <v>0</v>
      </c>
      <c r="AT11" s="176">
        <f>SUM('[2]01.4.68'!AT11,'[2]02.4.68'!AT11,'[2]03.4.68'!AT11,'[2]04.4.68'!AT11,'[2]05.4.68'!AT11,'[2]06.4.68'!AT11,'[2]07.4.68'!AT11,'[2]08.4.68'!AT11,'[2]09.4.68'!AT11,'[2]10.4.68'!AT11,'[2]11.4.68'!AT11,'[2]12.4.68'!AT11,'[2]13.4.68'!AT11,'[2]14.4.68'!AT11,'[2]15.4.68'!AT11,'[2]16.4.68  '!AT11,'[2]17.4.68 '!AT11,'[2]18.4.68'!AT11,'[2]19.4.68'!AT11,'[2]20.4.68'!AT11,'[2]21.4.68'!AT11,'[2]22.4.68'!AT11,'[2]23.4.68'!AT11,'[2] 24.4.68 '!AT11,'[2]25.4.68'!AT11,'[2]26.4.68'!AT11,'[2]27.4.68'!AT11,'[2]28.4.68'!AT11,'[2]29.4.68'!AT11,'[2]30.4.68'!AT11,'[2]31.4.68'!AT11)</f>
        <v>0</v>
      </c>
      <c r="AU11" s="177">
        <f t="shared" si="10"/>
        <v>0</v>
      </c>
      <c r="AV11" s="176">
        <f>SUM('[2]01.4.68'!AV11,'[2]02.4.68'!AV11,'[2]03.4.68'!AV11,'[2]04.4.68'!AV11,'[2]05.4.68'!AV11,'[2]06.4.68'!AV11,'[2]07.4.68'!AV11,'[2]08.4.68'!AV11,'[2]09.4.68'!AV11,'[2]10.4.68'!AV11,'[2]11.4.68'!AV11,'[2]12.4.68'!AV11,'[2]13.4.68'!AV11,'[2]14.4.68'!AV11,'[2]15.4.68'!AV11,'[2]16.4.68  '!AV11,'[2]17.4.68 '!AV11,'[2]18.4.68'!AV11,'[2]19.4.68'!AV11,'[2]20.4.68'!AV11,'[2]21.4.68'!AV11,'[2]22.4.68'!AV11,'[2]23.4.68'!AV11,'[2] 24.4.68 '!AV11,'[2]25.4.68'!AV11,'[2]26.4.68'!AV11,'[2]27.4.68'!AV11,'[2]28.4.68'!AV11,'[2]29.4.68'!AV11,'[2]30.4.68'!AV11,'[2]31.4.68'!AV11)</f>
        <v>0</v>
      </c>
      <c r="AW11" s="176">
        <f>SUM('[2]01.4.68'!AW11,'[2]02.4.68'!AW11,'[2]03.4.68'!AW11,'[2]04.4.68'!AW11,'[2]05.4.68'!AW11,'[2]06.4.68'!AW11,'[2]07.4.68'!AW11,'[2]08.4.68'!AW11,'[2]09.4.68'!AW11,'[2]10.4.68'!AW11,'[2]11.4.68'!AW11,'[2]12.4.68'!AW11,'[2]13.4.68'!AW11,'[2]14.4.68'!AW11,'[2]15.4.68'!AW11,'[2]16.4.68  '!AW11,'[2]17.4.68 '!AW11,'[2]18.4.68'!AW11,'[2]19.4.68'!AW11,'[2]20.4.68'!AW11,'[2]21.4.68'!AW11,'[2]22.4.68'!AW11,'[2]23.4.68'!AW11,'[2] 24.4.68 '!AW11,'[2]25.4.68'!AW11,'[2]26.4.68'!AW11,'[2]27.4.68'!AW11,'[2]28.4.68'!AW11,'[2]29.4.68'!AW11,'[2]30.4.68'!AW11,'[2]31.4.68'!AW11)</f>
        <v>0</v>
      </c>
      <c r="AX11" s="176">
        <f>SUM('[2]01.4.68'!AX11,'[2]02.4.68'!AX11,'[2]03.4.68'!AX11,'[2]04.4.68'!AX11,'[2]05.4.68'!AX11,'[2]06.4.68'!AX11,'[2]07.4.68'!AX11,'[2]08.4.68'!AX11,'[2]09.4.68'!AX11,'[2]10.4.68'!AX11,'[2]11.4.68'!AX11,'[2]12.4.68'!AX11,'[2]13.4.68'!AX11,'[2]14.4.68'!AX11,'[2]15.4.68'!AX11,'[2]16.4.68  '!AX11,'[2]17.4.68 '!AX11,'[2]18.4.68'!AX11,'[2]19.4.68'!AX11,'[2]20.4.68'!AX11,'[2]21.4.68'!AX11,'[2]22.4.68'!AX11,'[2]23.4.68'!AX11,'[2] 24.4.68 '!AX11,'[2]25.4.68'!AX11,'[2]26.4.68'!AX11,'[2]27.4.68'!AX11,'[2]28.4.68'!AX11,'[2]29.4.68'!AX11,'[2]30.4.68'!AX11,'[2]31.4.68'!AX11)</f>
        <v>0</v>
      </c>
      <c r="AY11" s="177">
        <f t="shared" si="11"/>
        <v>0</v>
      </c>
      <c r="AZ11" s="176">
        <f>SUM('[2]01.4.68'!AZ11,'[2]02.4.68'!AZ11,'[2]03.4.68'!AZ11,'[2]04.4.68'!AZ11,'[2]05.4.68'!AZ11,'[2]06.4.68'!AZ11,'[2]07.4.68'!AZ11,'[2]08.4.68'!AZ11,'[2]09.4.68'!AZ11,'[2]10.4.68'!AZ11,'[2]11.4.68'!AZ11,'[2]12.4.68'!AZ11,'[2]13.4.68'!AZ11,'[2]14.4.68'!AZ11,'[2]15.4.68'!AZ11,'[2]16.4.68  '!AZ11,'[2]17.4.68 '!AZ11,'[2]18.4.68'!AZ11,'[2]19.4.68'!AZ11,'[2]20.4.68'!AZ11,'[2]21.4.68'!AZ11,'[2]22.4.68'!AZ11,'[2]23.4.68'!AZ11,'[2] 24.4.68 '!AZ11,'[2]25.4.68'!AZ11,'[2]26.4.68'!AZ11,'[2]27.4.68'!AZ11,'[2]28.4.68'!AZ11,'[2]29.4.68'!AZ11,'[2]30.4.68'!AZ11,'[2]31.4.68'!AZ11)</f>
        <v>0</v>
      </c>
      <c r="BA11" s="177">
        <f t="shared" si="12"/>
        <v>0</v>
      </c>
      <c r="BB11" s="178"/>
      <c r="BC11" s="179">
        <f t="shared" si="13"/>
        <v>0</v>
      </c>
    </row>
    <row r="12" spans="2:55" x14ac:dyDescent="1">
      <c r="B12" s="174">
        <f>'[2]31.4.68'!B12</f>
        <v>1111061</v>
      </c>
      <c r="C12" s="175" t="str">
        <f>'[2]31.4.68'!C12</f>
        <v>ชิฟฟอนแยกชิ้น ชาไทย</v>
      </c>
      <c r="D12" s="176">
        <f>SUM('[2]01.4.68'!D12,'[2]02.4.68'!D12,'[2]03.4.68'!D12,'[2]04.4.68'!D12,'[2]05.4.68'!D12,'[2]06.4.68'!D12,'[2]07.4.68'!D12,'[2]08.4.68'!D12,'[2]09.4.68'!D12,'[2]10.4.68'!D12,'[2]11.4.68'!D12,'[2]12.4.68'!D12,'[2]13.4.68'!D12,'[2]14.4.68'!D12,'[2]15.4.68'!D12,'[2]16.4.68  '!D12,'[2]17.4.68 '!D12,'[2]18.4.68'!D12,'[2]19.4.68'!D12,'[2]20.4.68'!D12,'[2]21.4.68'!D12,'[2]22.4.68'!D12,'[2]23.4.68'!D12,'[2] 24.4.68 '!D12,'[2]25.4.68'!D12,'[2]26.4.68'!D12,'[2]27.4.68'!D12,'[2]28.4.68'!D12,'[2]29.4.68'!D12,'[2]30.4.68'!D12,'[2]31.4.68'!D12)</f>
        <v>0</v>
      </c>
      <c r="E12" s="176">
        <f>SUM('[2]01.4.68'!E12,'[2]02.4.68'!E12,'[2]03.4.68'!E12,'[2]04.4.68'!E12,'[2]05.4.68'!E12,'[2]06.4.68'!E12,'[2]07.4.68'!E12,'[2]08.4.68'!E12,'[2]09.4.68'!E12,'[2]10.4.68'!E12,'[2]11.4.68'!E12,'[2]12.4.68'!E12,'[2]13.4.68'!E12,'[2]14.4.68'!E12,'[2]15.4.68'!E12,'[2]16.4.68  '!E12,'[2]17.4.68 '!E12,'[2]18.4.68'!E12,'[2]19.4.68'!E12,'[2]20.4.68'!E12,'[2]21.4.68'!E12,'[2]22.4.68'!E12,'[2]23.4.68'!E12,'[2] 24.4.68 '!E12,'[2]25.4.68'!E12,'[2]26.4.68'!E12,'[2]27.4.68'!E12,'[2]28.4.68'!E12,'[2]29.4.68'!E12,'[2]30.4.68'!E12,'[2]31.4.68'!E12)</f>
        <v>0</v>
      </c>
      <c r="F12" s="176">
        <f>SUM('[2]01.4.68'!F12,'[2]02.4.68'!F12,'[2]03.4.68'!F12,'[2]04.4.68'!F12,'[2]05.4.68'!F12,'[2]06.4.68'!F12,'[2]07.4.68'!F12,'[2]08.4.68'!F12,'[2]09.4.68'!F12,'[2]10.4.68'!F12,'[2]11.4.68'!F12,'[2]12.4.68'!F12,'[2]13.4.68'!F12,'[2]14.4.68'!F12,'[2]15.4.68'!F12,'[2]16.4.68  '!F12,'[2]17.4.68 '!F12,'[2]18.4.68'!F12,'[2]19.4.68'!F12,'[2]20.4.68'!F12,'[2]21.4.68'!F12,'[2]22.4.68'!F12,'[2]23.4.68'!F12,'[2] 24.4.68 '!F12,'[2]25.4.68'!F12,'[2]26.4.68'!F12,'[2]27.4.68'!F12,'[2]28.4.68'!F12,'[2]29.4.68'!F12,'[2]30.4.68'!F12,'[2]31.4.68'!F12)</f>
        <v>0</v>
      </c>
      <c r="G12" s="177">
        <f t="shared" si="0"/>
        <v>0</v>
      </c>
      <c r="H12" s="176">
        <f>SUM('[2]01.4.68'!H12,'[2]02.4.68'!H12,'[2]03.4.68'!H12,'[2]04.4.68'!H12,'[2]05.4.68'!H12,'[2]06.4.68'!H12,'[2]07.4.68'!H12,'[2]08.4.68'!H12,'[2]09.4.68'!H12,'[2]10.4.68'!H12,'[2]11.4.68'!H12,'[2]12.4.68'!H12,'[2]13.4.68'!H12,'[2]14.4.68'!H12,'[2]15.4.68'!H12,'[2]16.4.68  '!H12,'[2]17.4.68 '!H12,'[2]18.4.68'!H12,'[2]19.4.68'!H12,'[2]20.4.68'!H12,'[2]21.4.68'!H12,'[2]22.4.68'!H12,'[2]23.4.68'!H12,'[2] 24.4.68 '!H12,'[2]25.4.68'!H12,'[2]26.4.68'!H12,'[2]27.4.68'!H12,'[2]28.4.68'!H12,'[2]29.4.68'!H12,'[2]30.4.68'!H12,'[2]31.4.68'!H12)</f>
        <v>0</v>
      </c>
      <c r="I12" s="176">
        <f>SUM('[2]01.4.68'!I12,'[2]02.4.68'!I12,'[2]03.4.68'!I12,'[2]04.4.68'!I12,'[2]05.4.68'!I12,'[2]06.4.68'!I12,'[2]07.4.68'!I12,'[2]08.4.68'!I12,'[2]09.4.68'!I12,'[2]10.4.68'!I12,'[2]11.4.68'!I12,'[2]12.4.68'!I12,'[2]13.4.68'!I12,'[2]14.4.68'!I12,'[2]15.4.68'!I12,'[2]16.4.68  '!I12,'[2]17.4.68 '!I12,'[2]18.4.68'!I12,'[2]19.4.68'!I12,'[2]20.4.68'!I12,'[2]21.4.68'!I12,'[2]22.4.68'!I12,'[2]23.4.68'!I12,'[2] 24.4.68 '!I12,'[2]25.4.68'!I12,'[2]26.4.68'!I12,'[2]27.4.68'!I12,'[2]28.4.68'!I12,'[2]29.4.68'!I12,'[2]30.4.68'!I12,'[2]31.4.68'!I12)</f>
        <v>0</v>
      </c>
      <c r="J12" s="176">
        <f>SUM('[2]01.4.68'!J12,'[2]02.4.68'!J12,'[2]03.4.68'!J12,'[2]04.4.68'!J12,'[2]05.4.68'!J12,'[2]06.4.68'!J12,'[2]07.4.68'!J12,'[2]08.4.68'!J12,'[2]09.4.68'!J12,'[2]10.4.68'!J12,'[2]11.4.68'!J12,'[2]12.4.68'!J12,'[2]13.4.68'!J12,'[2]14.4.68'!J12,'[2]15.4.68'!J12,'[2]16.4.68  '!J12,'[2]17.4.68 '!J12,'[2]18.4.68'!J12,'[2]19.4.68'!J12,'[2]20.4.68'!J12,'[2]21.4.68'!J12,'[2]22.4.68'!J12,'[2]23.4.68'!J12,'[2] 24.4.68 '!J12,'[2]25.4.68'!J12,'[2]26.4.68'!J12,'[2]27.4.68'!J12,'[2]28.4.68'!J12,'[2]29.4.68'!J12,'[2]30.4.68'!J12,'[2]31.4.68'!J12)</f>
        <v>0</v>
      </c>
      <c r="K12" s="177">
        <f t="shared" si="1"/>
        <v>0</v>
      </c>
      <c r="L12" s="176">
        <f>SUM('[2]01.4.68'!L12,'[2]02.4.68'!L12,'[2]03.4.68'!L12,'[2]04.4.68'!L12,'[2]05.4.68'!L12,'[2]06.4.68'!L12,'[2]07.4.68'!L12,'[2]08.4.68'!L12,'[2]09.4.68'!L12,'[2]10.4.68'!L12,'[2]11.4.68'!L12,'[2]12.4.68'!L12,'[2]13.4.68'!L12,'[2]14.4.68'!L12,'[2]15.4.68'!L12,'[2]16.4.68  '!L12,'[2]17.4.68 '!L12,'[2]18.4.68'!L12,'[2]19.4.68'!L12,'[2]20.4.68'!L12,'[2]21.4.68'!L12,'[2]22.4.68'!L12,'[2]23.4.68'!L12,'[2] 24.4.68 '!L12,'[2]25.4.68'!L12,'[2]26.4.68'!L12,'[2]27.4.68'!L12,'[2]28.4.68'!L12,'[2]29.4.68'!L12,'[2]30.4.68'!L12,'[2]31.4.68'!L12)</f>
        <v>0</v>
      </c>
      <c r="M12" s="176">
        <f>SUM('[2]01.4.68'!M12,'[2]02.4.68'!M12,'[2]03.4.68'!M12,'[2]04.4.68'!M12,'[2]05.4.68'!M12,'[2]06.4.68'!M12,'[2]07.4.68'!M12,'[2]08.4.68'!M12,'[2]09.4.68'!M12,'[2]10.4.68'!M12,'[2]11.4.68'!M12,'[2]12.4.68'!M12,'[2]13.4.68'!M12,'[2]14.4.68'!M12,'[2]15.4.68'!M12,'[2]16.4.68  '!M12,'[2]17.4.68 '!M12,'[2]18.4.68'!M12,'[2]19.4.68'!M12,'[2]20.4.68'!M12,'[2]21.4.68'!M12,'[2]22.4.68'!M12,'[2]23.4.68'!M12,'[2] 24.4.68 '!M12,'[2]25.4.68'!M12,'[2]26.4.68'!M12,'[2]27.4.68'!M12,'[2]28.4.68'!M12,'[2]29.4.68'!M12,'[2]30.4.68'!M12,'[2]31.4.68'!M12)</f>
        <v>0</v>
      </c>
      <c r="N12" s="176">
        <f>SUM('[2]01.4.68'!N12,'[2]02.4.68'!N12,'[2]03.4.68'!N12,'[2]04.4.68'!N12,'[2]05.4.68'!N12,'[2]06.4.68'!N12,'[2]07.4.68'!N12,'[2]08.4.68'!N12,'[2]09.4.68'!N12,'[2]10.4.68'!N12,'[2]11.4.68'!N12,'[2]12.4.68'!N12,'[2]13.4.68'!N12,'[2]14.4.68'!N12,'[2]15.4.68'!N12,'[2]16.4.68  '!N12,'[2]17.4.68 '!N12,'[2]18.4.68'!N12,'[2]19.4.68'!N12,'[2]20.4.68'!N12,'[2]21.4.68'!N12,'[2]22.4.68'!N12,'[2]23.4.68'!N12,'[2] 24.4.68 '!N12,'[2]25.4.68'!N12,'[2]26.4.68'!N12,'[2]27.4.68'!N12,'[2]28.4.68'!N12,'[2]29.4.68'!N12,'[2]30.4.68'!N12,'[2]31.4.68'!N12)</f>
        <v>0</v>
      </c>
      <c r="O12" s="177">
        <f t="shared" si="2"/>
        <v>0</v>
      </c>
      <c r="P12" s="176">
        <f>SUM('[2]01.4.68'!P12,'[2]02.4.68'!P12,'[2]03.4.68'!P12,'[2]04.4.68'!P12,'[2]05.4.68'!P12,'[2]06.4.68'!P12,'[2]07.4.68'!P12,'[2]08.4.68'!P12,'[2]09.4.68'!P12,'[2]10.4.68'!P12,'[2]11.4.68'!P12,'[2]12.4.68'!P12,'[2]13.4.68'!P12,'[2]14.4.68'!P12,'[2]15.4.68'!P12,'[2]16.4.68  '!P12,'[2]17.4.68 '!P12,'[2]18.4.68'!P12,'[2]19.4.68'!P12,'[2]20.4.68'!P12,'[2]21.4.68'!P12,'[2]22.4.68'!P12,'[2]23.4.68'!P12,'[2] 24.4.68 '!P12,'[2]25.4.68'!P12,'[2]26.4.68'!P12,'[2]27.4.68'!P12,'[2]28.4.68'!P12,'[2]29.4.68'!P12,'[2]30.4.68'!P12,'[2]31.4.68'!P12)</f>
        <v>0</v>
      </c>
      <c r="Q12" s="176">
        <f>SUM('[2]01.4.68'!Q12,'[2]02.4.68'!Q12,'[2]03.4.68'!Q12,'[2]04.4.68'!Q12,'[2]05.4.68'!Q12,'[2]06.4.68'!Q12,'[2]07.4.68'!Q12,'[2]08.4.68'!Q12,'[2]09.4.68'!Q12,'[2]10.4.68'!Q12,'[2]11.4.68'!Q12,'[2]12.4.68'!Q12,'[2]13.4.68'!Q12,'[2]14.4.68'!Q12,'[2]15.4.68'!Q12,'[2]16.4.68  '!Q12,'[2]17.4.68 '!Q12,'[2]18.4.68'!Q12,'[2]19.4.68'!Q12,'[2]20.4.68'!Q12,'[2]21.4.68'!Q12,'[2]22.4.68'!Q12,'[2]23.4.68'!Q12,'[2] 24.4.68 '!Q12,'[2]25.4.68'!Q12,'[2]26.4.68'!Q12,'[2]27.4.68'!Q12,'[2]28.4.68'!Q12,'[2]29.4.68'!Q12,'[2]30.4.68'!Q12,'[2]31.4.68'!Q12)</f>
        <v>0</v>
      </c>
      <c r="R12" s="176">
        <f>SUM('[2]01.4.68'!R12,'[2]02.4.68'!R12,'[2]03.4.68'!R12,'[2]04.4.68'!R12,'[2]05.4.68'!R12,'[2]06.4.68'!R12,'[2]07.4.68'!R12,'[2]08.4.68'!R12,'[2]09.4.68'!R12,'[2]10.4.68'!R12,'[2]11.4.68'!R12,'[2]12.4.68'!R12,'[2]13.4.68'!R12,'[2]14.4.68'!R12,'[2]15.4.68'!R12,'[2]16.4.68  '!R12,'[2]17.4.68 '!R12,'[2]18.4.68'!R12,'[2]19.4.68'!R12,'[2]20.4.68'!R12,'[2]21.4.68'!R12,'[2]22.4.68'!R12,'[2]23.4.68'!R12,'[2] 24.4.68 '!R12,'[2]25.4.68'!R12,'[2]26.4.68'!R12,'[2]27.4.68'!R12,'[2]28.4.68'!R12,'[2]29.4.68'!R12,'[2]30.4.68'!R12,'[2]31.4.68'!R12)</f>
        <v>0</v>
      </c>
      <c r="S12" s="177">
        <f t="shared" si="3"/>
        <v>0</v>
      </c>
      <c r="T12" s="176">
        <f>SUM('[2]01.4.68'!T12,'[2]02.4.68'!T12,'[2]03.4.68'!T12,'[2]04.4.68'!T12,'[2]05.4.68'!T12,'[2]06.4.68'!T12,'[2]07.4.68'!T12,'[2]08.4.68'!T12,'[2]09.4.68'!T12,'[2]10.4.68'!T12,'[2]11.4.68'!T12,'[2]12.4.68'!T12,'[2]13.4.68'!T12,'[2]14.4.68'!T12,'[2]15.4.68'!T12,'[2]16.4.68  '!T12,'[2]17.4.68 '!T12,'[2]18.4.68'!T12,'[2]19.4.68'!T12,'[2]20.4.68'!T12,'[2]21.4.68'!T12,'[2]22.4.68'!T12,'[2]23.4.68'!T12,'[2] 24.4.68 '!T12,'[2]25.4.68'!T12,'[2]26.4.68'!T12,'[2]27.4.68'!T12,'[2]28.4.68'!T12,'[2]29.4.68'!T12,'[2]30.4.68'!T12,'[2]31.4.68'!T12)</f>
        <v>0</v>
      </c>
      <c r="U12" s="176">
        <f>SUM('[2]01.4.68'!U12,'[2]02.4.68'!U12,'[2]03.4.68'!U12,'[2]04.4.68'!U12,'[2]05.4.68'!U12,'[2]06.4.68'!U12,'[2]07.4.68'!U12,'[2]08.4.68'!U12,'[2]09.4.68'!U12,'[2]10.4.68'!U12,'[2]11.4.68'!U12,'[2]12.4.68'!U12,'[2]13.4.68'!U12,'[2]14.4.68'!U12,'[2]15.4.68'!U12,'[2]16.4.68  '!U12,'[2]17.4.68 '!U12,'[2]18.4.68'!U12,'[2]19.4.68'!U12,'[2]20.4.68'!U12,'[2]21.4.68'!U12,'[2]22.4.68'!U12,'[2]23.4.68'!U12,'[2] 24.4.68 '!U12,'[2]25.4.68'!U12,'[2]26.4.68'!U12,'[2]27.4.68'!U12,'[2]28.4.68'!U12,'[2]29.4.68'!U12,'[2]30.4.68'!U12,'[2]31.4.68'!U12)</f>
        <v>0</v>
      </c>
      <c r="V12" s="176">
        <f>SUM('[2]01.4.68'!V12,'[2]02.4.68'!V12,'[2]03.4.68'!V12,'[2]04.4.68'!V12,'[2]05.4.68'!V12,'[2]06.4.68'!V12,'[2]07.4.68'!V12,'[2]08.4.68'!V12,'[2]09.4.68'!V12,'[2]10.4.68'!V12,'[2]11.4.68'!V12,'[2]12.4.68'!V12,'[2]13.4.68'!V12,'[2]14.4.68'!V12,'[2]15.4.68'!V12,'[2]16.4.68  '!V12,'[2]17.4.68 '!V12,'[2]18.4.68'!V12,'[2]19.4.68'!V12,'[2]20.4.68'!V12,'[2]21.4.68'!V12,'[2]22.4.68'!V12,'[2]23.4.68'!V12,'[2] 24.4.68 '!V12,'[2]25.4.68'!V12,'[2]26.4.68'!V12,'[2]27.4.68'!V12,'[2]28.4.68'!V12,'[2]29.4.68'!V12,'[2]30.4.68'!V12,'[2]31.4.68'!V12)</f>
        <v>0</v>
      </c>
      <c r="W12" s="177">
        <f t="shared" si="4"/>
        <v>0</v>
      </c>
      <c r="X12" s="176">
        <f>SUM('[2]01.4.68'!X12,'[2]02.4.68'!X12,'[2]03.4.68'!X12,'[2]04.4.68'!X12,'[2]05.4.68'!X12,'[2]06.4.68'!X12,'[2]07.4.68'!X12,'[2]08.4.68'!X12,'[2]09.4.68'!X12,'[2]10.4.68'!X12,'[2]11.4.68'!X12,'[2]12.4.68'!X12,'[2]13.4.68'!X12,'[2]14.4.68'!X12,'[2]15.4.68'!X12,'[2]16.4.68  '!X12,'[2]17.4.68 '!X12,'[2]18.4.68'!X12,'[2]19.4.68'!X12,'[2]20.4.68'!X12,'[2]21.4.68'!X12,'[2]22.4.68'!X12,'[2]23.4.68'!X12,'[2] 24.4.68 '!X12,'[2]25.4.68'!X12,'[2]26.4.68'!X12,'[2]27.4.68'!X12,'[2]28.4.68'!X12,'[2]29.4.68'!X12,'[2]30.4.68'!X12,'[2]31.4.68'!X12)</f>
        <v>0</v>
      </c>
      <c r="Y12" s="176">
        <f>SUM('[2]01.4.68'!Y12,'[2]02.4.68'!Y12,'[2]03.4.68'!Y12,'[2]04.4.68'!Y12,'[2]05.4.68'!Y12,'[2]06.4.68'!Y12,'[2]07.4.68'!Y12,'[2]08.4.68'!Y12,'[2]09.4.68'!Y12,'[2]10.4.68'!Y12,'[2]11.4.68'!Y12,'[2]12.4.68'!Y12,'[2]13.4.68'!Y12,'[2]14.4.68'!Y12,'[2]15.4.68'!Y12,'[2]16.4.68  '!Y12,'[2]17.4.68 '!Y12,'[2]18.4.68'!Y12,'[2]19.4.68'!Y12,'[2]20.4.68'!Y12,'[2]21.4.68'!Y12,'[2]22.4.68'!Y12,'[2]23.4.68'!Y12,'[2] 24.4.68 '!Y12,'[2]25.4.68'!Y12,'[2]26.4.68'!Y12,'[2]27.4.68'!Y12,'[2]28.4.68'!Y12,'[2]29.4.68'!Y12,'[2]30.4.68'!Y12,'[2]31.4.68'!Y12)</f>
        <v>0</v>
      </c>
      <c r="Z12" s="176">
        <f>SUM('[2]01.4.68'!Z12,'[2]02.4.68'!Z12,'[2]03.4.68'!Z12,'[2]04.4.68'!Z12,'[2]05.4.68'!Z12,'[2]06.4.68'!Z12,'[2]07.4.68'!Z12,'[2]08.4.68'!Z12,'[2]09.4.68'!Z12,'[2]10.4.68'!Z12,'[2]11.4.68'!Z12,'[2]12.4.68'!Z12,'[2]13.4.68'!Z12,'[2]14.4.68'!Z12,'[2]15.4.68'!Z12,'[2]16.4.68  '!Z12,'[2]17.4.68 '!Z12,'[2]18.4.68'!Z12,'[2]19.4.68'!Z12,'[2]20.4.68'!Z12,'[2]21.4.68'!Z12,'[2]22.4.68'!Z12,'[2]23.4.68'!Z12,'[2] 24.4.68 '!Z12,'[2]25.4.68'!Z12,'[2]26.4.68'!Z12,'[2]27.4.68'!Z12,'[2]28.4.68'!Z12,'[2]29.4.68'!Z12,'[2]30.4.68'!Z12,'[2]31.4.68'!Z12)</f>
        <v>0</v>
      </c>
      <c r="AA12" s="177">
        <f t="shared" si="5"/>
        <v>0</v>
      </c>
      <c r="AB12" s="176">
        <f>SUM('[2]01.4.68'!AB12,'[2]02.4.68'!AB12,'[2]03.4.68'!AB12,'[2]04.4.68'!AB12,'[2]05.4.68'!AB12,'[2]06.4.68'!AB12,'[2]07.4.68'!AB12,'[2]08.4.68'!AB12,'[2]09.4.68'!AB12,'[2]10.4.68'!AB12,'[2]11.4.68'!AB12,'[2]12.4.68'!AB12,'[2]13.4.68'!AB12,'[2]14.4.68'!AB12,'[2]15.4.68'!AB12,'[2]16.4.68  '!AB12,'[2]17.4.68 '!AB12,'[2]18.4.68'!AB12,'[2]19.4.68'!AB12,'[2]20.4.68'!AB12,'[2]21.4.68'!AB12,'[2]22.4.68'!AB12,'[2]23.4.68'!AB12,'[2] 24.4.68 '!AB12,'[2]25.4.68'!AB12,'[2]26.4.68'!AB12,'[2]27.4.68'!AB12,'[2]28.4.68'!AB12,'[2]29.4.68'!AB12,'[2]30.4.68'!AB12,'[2]31.4.68'!AB12)</f>
        <v>0</v>
      </c>
      <c r="AC12" s="176">
        <f>SUM('[2]01.4.68'!AC12,'[2]02.4.68'!AC12,'[2]03.4.68'!AC12,'[2]04.4.68'!AC12,'[2]05.4.68'!AC12,'[2]06.4.68'!AC12,'[2]07.4.68'!AC12,'[2]08.4.68'!AC12,'[2]09.4.68'!AC12,'[2]10.4.68'!AC12,'[2]11.4.68'!AC12,'[2]12.4.68'!AC12,'[2]13.4.68'!AC12,'[2]14.4.68'!AC12,'[2]15.4.68'!AC12,'[2]16.4.68  '!AC12,'[2]17.4.68 '!AC12,'[2]18.4.68'!AC12,'[2]19.4.68'!AC12,'[2]20.4.68'!AC12,'[2]21.4.68'!AC12,'[2]22.4.68'!AC12,'[2]23.4.68'!AC12,'[2] 24.4.68 '!AC12,'[2]25.4.68'!AC12,'[2]26.4.68'!AC12,'[2]27.4.68'!AC12,'[2]28.4.68'!AC12,'[2]29.4.68'!AC12,'[2]30.4.68'!AC12,'[2]31.4.68'!AC12)</f>
        <v>0</v>
      </c>
      <c r="AD12" s="176">
        <f>SUM('[2]01.4.68'!AD12,'[2]02.4.68'!AD12,'[2]03.4.68'!AD12,'[2]04.4.68'!AD12,'[2]05.4.68'!AD12,'[2]06.4.68'!AD12,'[2]07.4.68'!AD12,'[2]08.4.68'!AD12,'[2]09.4.68'!AD12,'[2]10.4.68'!AD12,'[2]11.4.68'!AD12,'[2]12.4.68'!AD12,'[2]13.4.68'!AD12,'[2]14.4.68'!AD12,'[2]15.4.68'!AD12,'[2]16.4.68  '!AD12,'[2]17.4.68 '!AD12,'[2]18.4.68'!AD12,'[2]19.4.68'!AD12,'[2]20.4.68'!AD12,'[2]21.4.68'!AD12,'[2]22.4.68'!AD12,'[2]23.4.68'!AD12,'[2] 24.4.68 '!AD12,'[2]25.4.68'!AD12,'[2]26.4.68'!AD12,'[2]27.4.68'!AD12,'[2]28.4.68'!AD12,'[2]29.4.68'!AD12,'[2]30.4.68'!AD12,'[2]31.4.68'!AD12)</f>
        <v>0</v>
      </c>
      <c r="AE12" s="177">
        <f t="shared" si="6"/>
        <v>0</v>
      </c>
      <c r="AF12" s="176">
        <f>SUM('[2]01.4.68'!AF12,'[2]02.4.68'!AF12,'[2]03.4.68'!AF12,'[2]04.4.68'!AF12,'[2]05.4.68'!AF12,'[2]06.4.68'!AF12,'[2]07.4.68'!AF12,'[2]08.4.68'!AF12,'[2]09.4.68'!AF12,'[2]10.4.68'!AF12,'[2]11.4.68'!AF12,'[2]12.4.68'!AF12,'[2]13.4.68'!AF12,'[2]14.4.68'!AF12,'[2]15.4.68'!AF12,'[2]16.4.68  '!AF12,'[2]17.4.68 '!AF12,'[2]18.4.68'!AF12,'[2]19.4.68'!AF12,'[2]20.4.68'!AF12,'[2]21.4.68'!AF12,'[2]22.4.68'!AF12,'[2]23.4.68'!AF12,'[2] 24.4.68 '!AF12,'[2]25.4.68'!AF12,'[2]26.4.68'!AF12,'[2]27.4.68'!AF12,'[2]28.4.68'!AF12,'[2]29.4.68'!AF12,'[2]30.4.68'!AF12,'[2]31.4.68'!AF12)</f>
        <v>0</v>
      </c>
      <c r="AG12" s="176">
        <f>SUM('[2]01.4.68'!AG12,'[2]02.4.68'!AG12,'[2]03.4.68'!AG12,'[2]04.4.68'!AG12,'[2]05.4.68'!AG12,'[2]06.4.68'!AG12,'[2]07.4.68'!AG12,'[2]08.4.68'!AG12,'[2]09.4.68'!AG12,'[2]10.4.68'!AG12,'[2]11.4.68'!AG12,'[2]12.4.68'!AG12,'[2]13.4.68'!AG12,'[2]14.4.68'!AG12,'[2]15.4.68'!AG12,'[2]16.4.68  '!AG12,'[2]17.4.68 '!AG12,'[2]18.4.68'!AG12,'[2]19.4.68'!AG12,'[2]20.4.68'!AG12,'[2]21.4.68'!AG12,'[2]22.4.68'!AG12,'[2]23.4.68'!AG12,'[2] 24.4.68 '!AG12,'[2]25.4.68'!AG12,'[2]26.4.68'!AG12,'[2]27.4.68'!AG12,'[2]28.4.68'!AG12,'[2]29.4.68'!AG12,'[2]30.4.68'!AG12,'[2]31.4.68'!AG12)</f>
        <v>0</v>
      </c>
      <c r="AH12" s="176">
        <f>SUM('[2]01.4.68'!AH12,'[2]02.4.68'!AH12,'[2]03.4.68'!AH12,'[2]04.4.68'!AH12,'[2]05.4.68'!AH12,'[2]06.4.68'!AH12,'[2]07.4.68'!AH12,'[2]08.4.68'!AH12,'[2]09.4.68'!AH12,'[2]10.4.68'!AH12,'[2]11.4.68'!AH12,'[2]12.4.68'!AH12,'[2]13.4.68'!AH12,'[2]14.4.68'!AH12,'[2]15.4.68'!AH12,'[2]16.4.68  '!AH12,'[2]17.4.68 '!AH12,'[2]18.4.68'!AH12,'[2]19.4.68'!AH12,'[2]20.4.68'!AH12,'[2]21.4.68'!AH12,'[2]22.4.68'!AH12,'[2]23.4.68'!AH12,'[2] 24.4.68 '!AH12,'[2]25.4.68'!AH12,'[2]26.4.68'!AH12,'[2]27.4.68'!AH12,'[2]28.4.68'!AH12,'[2]29.4.68'!AH12,'[2]30.4.68'!AH12,'[2]31.4.68'!AH12)</f>
        <v>0</v>
      </c>
      <c r="AI12" s="177">
        <f t="shared" si="7"/>
        <v>0</v>
      </c>
      <c r="AJ12" s="176">
        <f>SUM('[2]01.4.68'!AJ12,'[2]02.4.68'!AJ12,'[2]03.4.68'!AJ12,'[2]04.4.68'!AJ12,'[2]05.4.68'!AJ12,'[2]06.4.68'!AJ12,'[2]07.4.68'!AJ12,'[2]08.4.68'!AJ12,'[2]09.4.68'!AJ12,'[2]10.4.68'!AJ12,'[2]11.4.68'!AJ12,'[2]12.4.68'!AJ12,'[2]13.4.68'!AJ12,'[2]14.4.68'!AJ12,'[2]15.4.68'!AJ12,'[2]16.4.68  '!AJ12,'[2]17.4.68 '!AJ12,'[2]18.4.68'!AJ12,'[2]19.4.68'!AJ12,'[2]20.4.68'!AJ12,'[2]21.4.68'!AJ12,'[2]22.4.68'!AJ12,'[2]23.4.68'!AJ12,'[2] 24.4.68 '!AJ12,'[2]25.4.68'!AJ12,'[2]26.4.68'!AJ12,'[2]27.4.68'!AJ12,'[2]28.4.68'!AJ12,'[2]29.4.68'!AJ12,'[2]30.4.68'!AJ12,'[2]31.4.68'!AJ12)</f>
        <v>0</v>
      </c>
      <c r="AK12" s="176">
        <f>SUM('[2]01.4.68'!AK12,'[2]02.4.68'!AK12,'[2]03.4.68'!AK12,'[2]04.4.68'!AK12,'[2]05.4.68'!AK12,'[2]06.4.68'!AK12,'[2]07.4.68'!AK12,'[2]08.4.68'!AK12,'[2]09.4.68'!AK12,'[2]10.4.68'!AK12,'[2]11.4.68'!AK12,'[2]12.4.68'!AK12,'[2]13.4.68'!AK12,'[2]14.4.68'!AK12,'[2]15.4.68'!AK12,'[2]16.4.68  '!AK12,'[2]17.4.68 '!AK12,'[2]18.4.68'!AK12,'[2]19.4.68'!AK12,'[2]20.4.68'!AK12,'[2]21.4.68'!AK12,'[2]22.4.68'!AK12,'[2]23.4.68'!AK12,'[2] 24.4.68 '!AK12,'[2]25.4.68'!AK12,'[2]26.4.68'!AK12,'[2]27.4.68'!AK12,'[2]28.4.68'!AK12,'[2]29.4.68'!AK12,'[2]30.4.68'!AK12,'[2]31.4.68'!AK12)</f>
        <v>0</v>
      </c>
      <c r="AL12" s="176">
        <f>SUM('[2]01.4.68'!AL12,'[2]02.4.68'!AL12,'[2]03.4.68'!AL12,'[2]04.4.68'!AL12,'[2]05.4.68'!AL12,'[2]06.4.68'!AL12,'[2]07.4.68'!AL12,'[2]08.4.68'!AL12,'[2]09.4.68'!AL12,'[2]10.4.68'!AL12,'[2]11.4.68'!AL12,'[2]12.4.68'!AL12,'[2]13.4.68'!AL12,'[2]14.4.68'!AL12,'[2]15.4.68'!AL12,'[2]16.4.68  '!AL12,'[2]17.4.68 '!AL12,'[2]18.4.68'!AL12,'[2]19.4.68'!AL12,'[2]20.4.68'!AL12,'[2]21.4.68'!AL12,'[2]22.4.68'!AL12,'[2]23.4.68'!AL12,'[2] 24.4.68 '!AL12,'[2]25.4.68'!AL12,'[2]26.4.68'!AL12,'[2]27.4.68'!AL12,'[2]28.4.68'!AL12,'[2]29.4.68'!AL12,'[2]30.4.68'!AL12,'[2]31.4.68'!AL12)</f>
        <v>0</v>
      </c>
      <c r="AM12" s="177">
        <f t="shared" si="8"/>
        <v>0</v>
      </c>
      <c r="AN12" s="176">
        <f>SUM('[2]01.4.68'!AN12,'[2]02.4.68'!AN12,'[2]03.4.68'!AN12,'[2]04.4.68'!AN12,'[2]05.4.68'!AN12,'[2]06.4.68'!AN12,'[2]07.4.68'!AN12,'[2]08.4.68'!AN12,'[2]09.4.68'!AN12,'[2]10.4.68'!AN12,'[2]11.4.68'!AN12,'[2]12.4.68'!AN12,'[2]13.4.68'!AN12,'[2]14.4.68'!AN12,'[2]15.4.68'!AN12,'[2]16.4.68  '!AN12,'[2]17.4.68 '!AN12,'[2]18.4.68'!AN12,'[2]19.4.68'!AN12,'[2]20.4.68'!AN12,'[2]21.4.68'!AN12,'[2]22.4.68'!AN12,'[2]23.4.68'!AN12,'[2] 24.4.68 '!AN12,'[2]25.4.68'!AN12,'[2]26.4.68'!AN12,'[2]27.4.68'!AN12,'[2]28.4.68'!AN12,'[2]29.4.68'!AN12,'[2]30.4.68'!AN12,'[2]31.4.68'!AN12)</f>
        <v>0</v>
      </c>
      <c r="AO12" s="176">
        <f>SUM('[2]01.4.68'!AO12,'[2]02.4.68'!AO12,'[2]03.4.68'!AO12,'[2]04.4.68'!AO12,'[2]05.4.68'!AO12,'[2]06.4.68'!AO12,'[2]07.4.68'!AO12,'[2]08.4.68'!AO12,'[2]09.4.68'!AO12,'[2]10.4.68'!AO12,'[2]11.4.68'!AO12,'[2]12.4.68'!AO12,'[2]13.4.68'!AO12,'[2]14.4.68'!AO12,'[2]15.4.68'!AO12,'[2]16.4.68  '!AO12,'[2]17.4.68 '!AO12,'[2]18.4.68'!AO12,'[2]19.4.68'!AO12,'[2]20.4.68'!AO12,'[2]21.4.68'!AO12,'[2]22.4.68'!AO12,'[2]23.4.68'!AO12,'[2] 24.4.68 '!AO12,'[2]25.4.68'!AO12,'[2]26.4.68'!AO12,'[2]27.4.68'!AO12,'[2]28.4.68'!AO12,'[2]29.4.68'!AO12,'[2]30.4.68'!AO12,'[2]31.4.68'!AO12)</f>
        <v>0</v>
      </c>
      <c r="AP12" s="176">
        <f>SUM('[2]01.4.68'!AP12,'[2]02.4.68'!AP12,'[2]03.4.68'!AP12,'[2]04.4.68'!AP12,'[2]05.4.68'!AP12,'[2]06.4.68'!AP12,'[2]07.4.68'!AP12,'[2]08.4.68'!AP12,'[2]09.4.68'!AP12,'[2]10.4.68'!AP12,'[2]11.4.68'!AP12,'[2]12.4.68'!AP12,'[2]13.4.68'!AP12,'[2]14.4.68'!AP12,'[2]15.4.68'!AP12,'[2]16.4.68  '!AP12,'[2]17.4.68 '!AP12,'[2]18.4.68'!AP12,'[2]19.4.68'!AP12,'[2]20.4.68'!AP12,'[2]21.4.68'!AP12,'[2]22.4.68'!AP12,'[2]23.4.68'!AP12,'[2] 24.4.68 '!AP12,'[2]25.4.68'!AP12,'[2]26.4.68'!AP12,'[2]27.4.68'!AP12,'[2]28.4.68'!AP12,'[2]29.4.68'!AP12,'[2]30.4.68'!AP12,'[2]31.4.68'!AP12)</f>
        <v>0</v>
      </c>
      <c r="AQ12" s="177">
        <f t="shared" si="9"/>
        <v>0</v>
      </c>
      <c r="AR12" s="176">
        <f>SUM('[2]01.4.68'!AR12,'[2]02.4.68'!AR12,'[2]03.4.68'!AR12,'[2]04.4.68'!AR12,'[2]05.4.68'!AR12,'[2]06.4.68'!AR12,'[2]07.4.68'!AR12,'[2]08.4.68'!AR12,'[2]09.4.68'!AR12,'[2]10.4.68'!AR12,'[2]11.4.68'!AR12,'[2]12.4.68'!AR12,'[2]13.4.68'!AR12,'[2]14.4.68'!AR12,'[2]15.4.68'!AR12,'[2]16.4.68  '!AR12,'[2]17.4.68 '!AR12,'[2]18.4.68'!AR12,'[2]19.4.68'!AR12,'[2]20.4.68'!AR12,'[2]21.4.68'!AR12,'[2]22.4.68'!AR12,'[2]23.4.68'!AR12,'[2] 24.4.68 '!AR12,'[2]25.4.68'!AR12,'[2]26.4.68'!AR12,'[2]27.4.68'!AR12,'[2]28.4.68'!AR12,'[2]29.4.68'!AR12,'[2]30.4.68'!AR12,'[2]31.4.68'!AR12)</f>
        <v>0</v>
      </c>
      <c r="AS12" s="176">
        <f>SUM('[2]01.4.68'!AS12,'[2]02.4.68'!AS12,'[2]03.4.68'!AS12,'[2]04.4.68'!AS12,'[2]05.4.68'!AS12,'[2]06.4.68'!AS12,'[2]07.4.68'!AS12,'[2]08.4.68'!AS12,'[2]09.4.68'!AS12,'[2]10.4.68'!AS12,'[2]11.4.68'!AS12,'[2]12.4.68'!AS12,'[2]13.4.68'!AS12,'[2]14.4.68'!AS12,'[2]15.4.68'!AS12,'[2]16.4.68  '!AS12,'[2]17.4.68 '!AS12,'[2]18.4.68'!AS12,'[2]19.4.68'!AS12,'[2]20.4.68'!AS12,'[2]21.4.68'!AS12,'[2]22.4.68'!AS12,'[2]23.4.68'!AS12,'[2] 24.4.68 '!AS12,'[2]25.4.68'!AS12,'[2]26.4.68'!AS12,'[2]27.4.68'!AS12,'[2]28.4.68'!AS12,'[2]29.4.68'!AS12,'[2]30.4.68'!AS12,'[2]31.4.68'!AS12)</f>
        <v>0</v>
      </c>
      <c r="AT12" s="176">
        <f>SUM('[2]01.4.68'!AT12,'[2]02.4.68'!AT12,'[2]03.4.68'!AT12,'[2]04.4.68'!AT12,'[2]05.4.68'!AT12,'[2]06.4.68'!AT12,'[2]07.4.68'!AT12,'[2]08.4.68'!AT12,'[2]09.4.68'!AT12,'[2]10.4.68'!AT12,'[2]11.4.68'!AT12,'[2]12.4.68'!AT12,'[2]13.4.68'!AT12,'[2]14.4.68'!AT12,'[2]15.4.68'!AT12,'[2]16.4.68  '!AT12,'[2]17.4.68 '!AT12,'[2]18.4.68'!AT12,'[2]19.4.68'!AT12,'[2]20.4.68'!AT12,'[2]21.4.68'!AT12,'[2]22.4.68'!AT12,'[2]23.4.68'!AT12,'[2] 24.4.68 '!AT12,'[2]25.4.68'!AT12,'[2]26.4.68'!AT12,'[2]27.4.68'!AT12,'[2]28.4.68'!AT12,'[2]29.4.68'!AT12,'[2]30.4.68'!AT12,'[2]31.4.68'!AT12)</f>
        <v>0</v>
      </c>
      <c r="AU12" s="177">
        <f t="shared" si="10"/>
        <v>0</v>
      </c>
      <c r="AV12" s="176">
        <f>SUM('[2]01.4.68'!AV12,'[2]02.4.68'!AV12,'[2]03.4.68'!AV12,'[2]04.4.68'!AV12,'[2]05.4.68'!AV12,'[2]06.4.68'!AV12,'[2]07.4.68'!AV12,'[2]08.4.68'!AV12,'[2]09.4.68'!AV12,'[2]10.4.68'!AV12,'[2]11.4.68'!AV12,'[2]12.4.68'!AV12,'[2]13.4.68'!AV12,'[2]14.4.68'!AV12,'[2]15.4.68'!AV12,'[2]16.4.68  '!AV12,'[2]17.4.68 '!AV12,'[2]18.4.68'!AV12,'[2]19.4.68'!AV12,'[2]20.4.68'!AV12,'[2]21.4.68'!AV12,'[2]22.4.68'!AV12,'[2]23.4.68'!AV12,'[2] 24.4.68 '!AV12,'[2]25.4.68'!AV12,'[2]26.4.68'!AV12,'[2]27.4.68'!AV12,'[2]28.4.68'!AV12,'[2]29.4.68'!AV12,'[2]30.4.68'!AV12,'[2]31.4.68'!AV12)</f>
        <v>0</v>
      </c>
      <c r="AW12" s="176">
        <f>SUM('[2]01.4.68'!AW12,'[2]02.4.68'!AW12,'[2]03.4.68'!AW12,'[2]04.4.68'!AW12,'[2]05.4.68'!AW12,'[2]06.4.68'!AW12,'[2]07.4.68'!AW12,'[2]08.4.68'!AW12,'[2]09.4.68'!AW12,'[2]10.4.68'!AW12,'[2]11.4.68'!AW12,'[2]12.4.68'!AW12,'[2]13.4.68'!AW12,'[2]14.4.68'!AW12,'[2]15.4.68'!AW12,'[2]16.4.68  '!AW12,'[2]17.4.68 '!AW12,'[2]18.4.68'!AW12,'[2]19.4.68'!AW12,'[2]20.4.68'!AW12,'[2]21.4.68'!AW12,'[2]22.4.68'!AW12,'[2]23.4.68'!AW12,'[2] 24.4.68 '!AW12,'[2]25.4.68'!AW12,'[2]26.4.68'!AW12,'[2]27.4.68'!AW12,'[2]28.4.68'!AW12,'[2]29.4.68'!AW12,'[2]30.4.68'!AW12,'[2]31.4.68'!AW12)</f>
        <v>0</v>
      </c>
      <c r="AX12" s="176">
        <f>SUM('[2]01.4.68'!AX12,'[2]02.4.68'!AX12,'[2]03.4.68'!AX12,'[2]04.4.68'!AX12,'[2]05.4.68'!AX12,'[2]06.4.68'!AX12,'[2]07.4.68'!AX12,'[2]08.4.68'!AX12,'[2]09.4.68'!AX12,'[2]10.4.68'!AX12,'[2]11.4.68'!AX12,'[2]12.4.68'!AX12,'[2]13.4.68'!AX12,'[2]14.4.68'!AX12,'[2]15.4.68'!AX12,'[2]16.4.68  '!AX12,'[2]17.4.68 '!AX12,'[2]18.4.68'!AX12,'[2]19.4.68'!AX12,'[2]20.4.68'!AX12,'[2]21.4.68'!AX12,'[2]22.4.68'!AX12,'[2]23.4.68'!AX12,'[2] 24.4.68 '!AX12,'[2]25.4.68'!AX12,'[2]26.4.68'!AX12,'[2]27.4.68'!AX12,'[2]28.4.68'!AX12,'[2]29.4.68'!AX12,'[2]30.4.68'!AX12,'[2]31.4.68'!AX12)</f>
        <v>0</v>
      </c>
      <c r="AY12" s="177">
        <f t="shared" si="11"/>
        <v>0</v>
      </c>
      <c r="AZ12" s="176">
        <f>SUM('[2]01.4.68'!AZ12,'[2]02.4.68'!AZ12,'[2]03.4.68'!AZ12,'[2]04.4.68'!AZ12,'[2]05.4.68'!AZ12,'[2]06.4.68'!AZ12,'[2]07.4.68'!AZ12,'[2]08.4.68'!AZ12,'[2]09.4.68'!AZ12,'[2]10.4.68'!AZ12,'[2]11.4.68'!AZ12,'[2]12.4.68'!AZ12,'[2]13.4.68'!AZ12,'[2]14.4.68'!AZ12,'[2]15.4.68'!AZ12,'[2]16.4.68  '!AZ12,'[2]17.4.68 '!AZ12,'[2]18.4.68'!AZ12,'[2]19.4.68'!AZ12,'[2]20.4.68'!AZ12,'[2]21.4.68'!AZ12,'[2]22.4.68'!AZ12,'[2]23.4.68'!AZ12,'[2] 24.4.68 '!AZ12,'[2]25.4.68'!AZ12,'[2]26.4.68'!AZ12,'[2]27.4.68'!AZ12,'[2]28.4.68'!AZ12,'[2]29.4.68'!AZ12,'[2]30.4.68'!AZ12,'[2]31.4.68'!AZ12)</f>
        <v>0</v>
      </c>
      <c r="BA12" s="177">
        <f t="shared" si="12"/>
        <v>0</v>
      </c>
      <c r="BB12" s="178"/>
      <c r="BC12" s="179">
        <f t="shared" si="13"/>
        <v>0</v>
      </c>
    </row>
    <row r="13" spans="2:55" x14ac:dyDescent="1">
      <c r="B13" s="174">
        <f>'[2]31.4.68'!B13</f>
        <v>1111062</v>
      </c>
      <c r="C13" s="175" t="str">
        <f>'[2]31.4.68'!C13</f>
        <v>ชิฟฟอนแยกชิ้น โกโก้</v>
      </c>
      <c r="D13" s="176">
        <f>SUM('[2]01.4.68'!D13,'[2]02.4.68'!D13,'[2]03.4.68'!D13,'[2]04.4.68'!D13,'[2]05.4.68'!D13,'[2]06.4.68'!D13,'[2]07.4.68'!D13,'[2]08.4.68'!D13,'[2]09.4.68'!D13,'[2]10.4.68'!D13,'[2]11.4.68'!D13,'[2]12.4.68'!D13,'[2]13.4.68'!D13,'[2]14.4.68'!D13,'[2]15.4.68'!D13,'[2]16.4.68  '!D13,'[2]17.4.68 '!D13,'[2]18.4.68'!D13,'[2]19.4.68'!D13,'[2]20.4.68'!D13,'[2]21.4.68'!D13,'[2]22.4.68'!D13,'[2]23.4.68'!D13,'[2] 24.4.68 '!D13,'[2]25.4.68'!D13,'[2]26.4.68'!D13,'[2]27.4.68'!D13,'[2]28.4.68'!D13,'[2]29.4.68'!D13,'[2]30.4.68'!D13,'[2]31.4.68'!D13)</f>
        <v>0</v>
      </c>
      <c r="E13" s="176">
        <f>SUM('[2]01.4.68'!E13,'[2]02.4.68'!E13,'[2]03.4.68'!E13,'[2]04.4.68'!E13,'[2]05.4.68'!E13,'[2]06.4.68'!E13,'[2]07.4.68'!E13,'[2]08.4.68'!E13,'[2]09.4.68'!E13,'[2]10.4.68'!E13,'[2]11.4.68'!E13,'[2]12.4.68'!E13,'[2]13.4.68'!E13,'[2]14.4.68'!E13,'[2]15.4.68'!E13,'[2]16.4.68  '!E13,'[2]17.4.68 '!E13,'[2]18.4.68'!E13,'[2]19.4.68'!E13,'[2]20.4.68'!E13,'[2]21.4.68'!E13,'[2]22.4.68'!E13,'[2]23.4.68'!E13,'[2] 24.4.68 '!E13,'[2]25.4.68'!E13,'[2]26.4.68'!E13,'[2]27.4.68'!E13,'[2]28.4.68'!E13,'[2]29.4.68'!E13,'[2]30.4.68'!E13,'[2]31.4.68'!E13)</f>
        <v>0</v>
      </c>
      <c r="F13" s="176">
        <f>SUM('[2]01.4.68'!F13,'[2]02.4.68'!F13,'[2]03.4.68'!F13,'[2]04.4.68'!F13,'[2]05.4.68'!F13,'[2]06.4.68'!F13,'[2]07.4.68'!F13,'[2]08.4.68'!F13,'[2]09.4.68'!F13,'[2]10.4.68'!F13,'[2]11.4.68'!F13,'[2]12.4.68'!F13,'[2]13.4.68'!F13,'[2]14.4.68'!F13,'[2]15.4.68'!F13,'[2]16.4.68  '!F13,'[2]17.4.68 '!F13,'[2]18.4.68'!F13,'[2]19.4.68'!F13,'[2]20.4.68'!F13,'[2]21.4.68'!F13,'[2]22.4.68'!F13,'[2]23.4.68'!F13,'[2] 24.4.68 '!F13,'[2]25.4.68'!F13,'[2]26.4.68'!F13,'[2]27.4.68'!F13,'[2]28.4.68'!F13,'[2]29.4.68'!F13,'[2]30.4.68'!F13,'[2]31.4.68'!F13)</f>
        <v>0</v>
      </c>
      <c r="G13" s="177">
        <f t="shared" si="0"/>
        <v>0</v>
      </c>
      <c r="H13" s="176">
        <f>SUM('[2]01.4.68'!H13,'[2]02.4.68'!H13,'[2]03.4.68'!H13,'[2]04.4.68'!H13,'[2]05.4.68'!H13,'[2]06.4.68'!H13,'[2]07.4.68'!H13,'[2]08.4.68'!H13,'[2]09.4.68'!H13,'[2]10.4.68'!H13,'[2]11.4.68'!H13,'[2]12.4.68'!H13,'[2]13.4.68'!H13,'[2]14.4.68'!H13,'[2]15.4.68'!H13,'[2]16.4.68  '!H13,'[2]17.4.68 '!H13,'[2]18.4.68'!H13,'[2]19.4.68'!H13,'[2]20.4.68'!H13,'[2]21.4.68'!H13,'[2]22.4.68'!H13,'[2]23.4.68'!H13,'[2] 24.4.68 '!H13,'[2]25.4.68'!H13,'[2]26.4.68'!H13,'[2]27.4.68'!H13,'[2]28.4.68'!H13,'[2]29.4.68'!H13,'[2]30.4.68'!H13,'[2]31.4.68'!H13)</f>
        <v>0</v>
      </c>
      <c r="I13" s="176">
        <f>SUM('[2]01.4.68'!I13,'[2]02.4.68'!I13,'[2]03.4.68'!I13,'[2]04.4.68'!I13,'[2]05.4.68'!I13,'[2]06.4.68'!I13,'[2]07.4.68'!I13,'[2]08.4.68'!I13,'[2]09.4.68'!I13,'[2]10.4.68'!I13,'[2]11.4.68'!I13,'[2]12.4.68'!I13,'[2]13.4.68'!I13,'[2]14.4.68'!I13,'[2]15.4.68'!I13,'[2]16.4.68  '!I13,'[2]17.4.68 '!I13,'[2]18.4.68'!I13,'[2]19.4.68'!I13,'[2]20.4.68'!I13,'[2]21.4.68'!I13,'[2]22.4.68'!I13,'[2]23.4.68'!I13,'[2] 24.4.68 '!I13,'[2]25.4.68'!I13,'[2]26.4.68'!I13,'[2]27.4.68'!I13,'[2]28.4.68'!I13,'[2]29.4.68'!I13,'[2]30.4.68'!I13,'[2]31.4.68'!I13)</f>
        <v>0</v>
      </c>
      <c r="J13" s="176">
        <f>SUM('[2]01.4.68'!J13,'[2]02.4.68'!J13,'[2]03.4.68'!J13,'[2]04.4.68'!J13,'[2]05.4.68'!J13,'[2]06.4.68'!J13,'[2]07.4.68'!J13,'[2]08.4.68'!J13,'[2]09.4.68'!J13,'[2]10.4.68'!J13,'[2]11.4.68'!J13,'[2]12.4.68'!J13,'[2]13.4.68'!J13,'[2]14.4.68'!J13,'[2]15.4.68'!J13,'[2]16.4.68  '!J13,'[2]17.4.68 '!J13,'[2]18.4.68'!J13,'[2]19.4.68'!J13,'[2]20.4.68'!J13,'[2]21.4.68'!J13,'[2]22.4.68'!J13,'[2]23.4.68'!J13,'[2] 24.4.68 '!J13,'[2]25.4.68'!J13,'[2]26.4.68'!J13,'[2]27.4.68'!J13,'[2]28.4.68'!J13,'[2]29.4.68'!J13,'[2]30.4.68'!J13,'[2]31.4.68'!J13)</f>
        <v>0</v>
      </c>
      <c r="K13" s="177">
        <f t="shared" si="1"/>
        <v>0</v>
      </c>
      <c r="L13" s="176">
        <f>SUM('[2]01.4.68'!L13,'[2]02.4.68'!L13,'[2]03.4.68'!L13,'[2]04.4.68'!L13,'[2]05.4.68'!L13,'[2]06.4.68'!L13,'[2]07.4.68'!L13,'[2]08.4.68'!L13,'[2]09.4.68'!L13,'[2]10.4.68'!L13,'[2]11.4.68'!L13,'[2]12.4.68'!L13,'[2]13.4.68'!L13,'[2]14.4.68'!L13,'[2]15.4.68'!L13,'[2]16.4.68  '!L13,'[2]17.4.68 '!L13,'[2]18.4.68'!L13,'[2]19.4.68'!L13,'[2]20.4.68'!L13,'[2]21.4.68'!L13,'[2]22.4.68'!L13,'[2]23.4.68'!L13,'[2] 24.4.68 '!L13,'[2]25.4.68'!L13,'[2]26.4.68'!L13,'[2]27.4.68'!L13,'[2]28.4.68'!L13,'[2]29.4.68'!L13,'[2]30.4.68'!L13,'[2]31.4.68'!L13)</f>
        <v>0</v>
      </c>
      <c r="M13" s="176">
        <f>SUM('[2]01.4.68'!M13,'[2]02.4.68'!M13,'[2]03.4.68'!M13,'[2]04.4.68'!M13,'[2]05.4.68'!M13,'[2]06.4.68'!M13,'[2]07.4.68'!M13,'[2]08.4.68'!M13,'[2]09.4.68'!M13,'[2]10.4.68'!M13,'[2]11.4.68'!M13,'[2]12.4.68'!M13,'[2]13.4.68'!M13,'[2]14.4.68'!M13,'[2]15.4.68'!M13,'[2]16.4.68  '!M13,'[2]17.4.68 '!M13,'[2]18.4.68'!M13,'[2]19.4.68'!M13,'[2]20.4.68'!M13,'[2]21.4.68'!M13,'[2]22.4.68'!M13,'[2]23.4.68'!M13,'[2] 24.4.68 '!M13,'[2]25.4.68'!M13,'[2]26.4.68'!M13,'[2]27.4.68'!M13,'[2]28.4.68'!M13,'[2]29.4.68'!M13,'[2]30.4.68'!M13,'[2]31.4.68'!M13)</f>
        <v>0</v>
      </c>
      <c r="N13" s="176">
        <f>SUM('[2]01.4.68'!N13,'[2]02.4.68'!N13,'[2]03.4.68'!N13,'[2]04.4.68'!N13,'[2]05.4.68'!N13,'[2]06.4.68'!N13,'[2]07.4.68'!N13,'[2]08.4.68'!N13,'[2]09.4.68'!N13,'[2]10.4.68'!N13,'[2]11.4.68'!N13,'[2]12.4.68'!N13,'[2]13.4.68'!N13,'[2]14.4.68'!N13,'[2]15.4.68'!N13,'[2]16.4.68  '!N13,'[2]17.4.68 '!N13,'[2]18.4.68'!N13,'[2]19.4.68'!N13,'[2]20.4.68'!N13,'[2]21.4.68'!N13,'[2]22.4.68'!N13,'[2]23.4.68'!N13,'[2] 24.4.68 '!N13,'[2]25.4.68'!N13,'[2]26.4.68'!N13,'[2]27.4.68'!N13,'[2]28.4.68'!N13,'[2]29.4.68'!N13,'[2]30.4.68'!N13,'[2]31.4.68'!N13)</f>
        <v>0</v>
      </c>
      <c r="O13" s="177">
        <f t="shared" si="2"/>
        <v>0</v>
      </c>
      <c r="P13" s="176">
        <f>SUM('[2]01.4.68'!P13,'[2]02.4.68'!P13,'[2]03.4.68'!P13,'[2]04.4.68'!P13,'[2]05.4.68'!P13,'[2]06.4.68'!P13,'[2]07.4.68'!P13,'[2]08.4.68'!P13,'[2]09.4.68'!P13,'[2]10.4.68'!P13,'[2]11.4.68'!P13,'[2]12.4.68'!P13,'[2]13.4.68'!P13,'[2]14.4.68'!P13,'[2]15.4.68'!P13,'[2]16.4.68  '!P13,'[2]17.4.68 '!P13,'[2]18.4.68'!P13,'[2]19.4.68'!P13,'[2]20.4.68'!P13,'[2]21.4.68'!P13,'[2]22.4.68'!P13,'[2]23.4.68'!P13,'[2] 24.4.68 '!P13,'[2]25.4.68'!P13,'[2]26.4.68'!P13,'[2]27.4.68'!P13,'[2]28.4.68'!P13,'[2]29.4.68'!P13,'[2]30.4.68'!P13,'[2]31.4.68'!P13)</f>
        <v>0</v>
      </c>
      <c r="Q13" s="176">
        <f>SUM('[2]01.4.68'!Q13,'[2]02.4.68'!Q13,'[2]03.4.68'!Q13,'[2]04.4.68'!Q13,'[2]05.4.68'!Q13,'[2]06.4.68'!Q13,'[2]07.4.68'!Q13,'[2]08.4.68'!Q13,'[2]09.4.68'!Q13,'[2]10.4.68'!Q13,'[2]11.4.68'!Q13,'[2]12.4.68'!Q13,'[2]13.4.68'!Q13,'[2]14.4.68'!Q13,'[2]15.4.68'!Q13,'[2]16.4.68  '!Q13,'[2]17.4.68 '!Q13,'[2]18.4.68'!Q13,'[2]19.4.68'!Q13,'[2]20.4.68'!Q13,'[2]21.4.68'!Q13,'[2]22.4.68'!Q13,'[2]23.4.68'!Q13,'[2] 24.4.68 '!Q13,'[2]25.4.68'!Q13,'[2]26.4.68'!Q13,'[2]27.4.68'!Q13,'[2]28.4.68'!Q13,'[2]29.4.68'!Q13,'[2]30.4.68'!Q13,'[2]31.4.68'!Q13)</f>
        <v>0</v>
      </c>
      <c r="R13" s="176">
        <f>SUM('[2]01.4.68'!R13,'[2]02.4.68'!R13,'[2]03.4.68'!R13,'[2]04.4.68'!R13,'[2]05.4.68'!R13,'[2]06.4.68'!R13,'[2]07.4.68'!R13,'[2]08.4.68'!R13,'[2]09.4.68'!R13,'[2]10.4.68'!R13,'[2]11.4.68'!R13,'[2]12.4.68'!R13,'[2]13.4.68'!R13,'[2]14.4.68'!R13,'[2]15.4.68'!R13,'[2]16.4.68  '!R13,'[2]17.4.68 '!R13,'[2]18.4.68'!R13,'[2]19.4.68'!R13,'[2]20.4.68'!R13,'[2]21.4.68'!R13,'[2]22.4.68'!R13,'[2]23.4.68'!R13,'[2] 24.4.68 '!R13,'[2]25.4.68'!R13,'[2]26.4.68'!R13,'[2]27.4.68'!R13,'[2]28.4.68'!R13,'[2]29.4.68'!R13,'[2]30.4.68'!R13,'[2]31.4.68'!R13)</f>
        <v>0</v>
      </c>
      <c r="S13" s="177">
        <f t="shared" si="3"/>
        <v>0</v>
      </c>
      <c r="T13" s="176">
        <f>SUM('[2]01.4.68'!T13,'[2]02.4.68'!T13,'[2]03.4.68'!T13,'[2]04.4.68'!T13,'[2]05.4.68'!T13,'[2]06.4.68'!T13,'[2]07.4.68'!T13,'[2]08.4.68'!T13,'[2]09.4.68'!T13,'[2]10.4.68'!T13,'[2]11.4.68'!T13,'[2]12.4.68'!T13,'[2]13.4.68'!T13,'[2]14.4.68'!T13,'[2]15.4.68'!T13,'[2]16.4.68  '!T13,'[2]17.4.68 '!T13,'[2]18.4.68'!T13,'[2]19.4.68'!T13,'[2]20.4.68'!T13,'[2]21.4.68'!T13,'[2]22.4.68'!T13,'[2]23.4.68'!T13,'[2] 24.4.68 '!T13,'[2]25.4.68'!T13,'[2]26.4.68'!T13,'[2]27.4.68'!T13,'[2]28.4.68'!T13,'[2]29.4.68'!T13,'[2]30.4.68'!T13,'[2]31.4.68'!T13)</f>
        <v>0</v>
      </c>
      <c r="U13" s="176">
        <f>SUM('[2]01.4.68'!U13,'[2]02.4.68'!U13,'[2]03.4.68'!U13,'[2]04.4.68'!U13,'[2]05.4.68'!U13,'[2]06.4.68'!U13,'[2]07.4.68'!U13,'[2]08.4.68'!U13,'[2]09.4.68'!U13,'[2]10.4.68'!U13,'[2]11.4.68'!U13,'[2]12.4.68'!U13,'[2]13.4.68'!U13,'[2]14.4.68'!U13,'[2]15.4.68'!U13,'[2]16.4.68  '!U13,'[2]17.4.68 '!U13,'[2]18.4.68'!U13,'[2]19.4.68'!U13,'[2]20.4.68'!U13,'[2]21.4.68'!U13,'[2]22.4.68'!U13,'[2]23.4.68'!U13,'[2] 24.4.68 '!U13,'[2]25.4.68'!U13,'[2]26.4.68'!U13,'[2]27.4.68'!U13,'[2]28.4.68'!U13,'[2]29.4.68'!U13,'[2]30.4.68'!U13,'[2]31.4.68'!U13)</f>
        <v>0</v>
      </c>
      <c r="V13" s="176">
        <f>SUM('[2]01.4.68'!V13,'[2]02.4.68'!V13,'[2]03.4.68'!V13,'[2]04.4.68'!V13,'[2]05.4.68'!V13,'[2]06.4.68'!V13,'[2]07.4.68'!V13,'[2]08.4.68'!V13,'[2]09.4.68'!V13,'[2]10.4.68'!V13,'[2]11.4.68'!V13,'[2]12.4.68'!V13,'[2]13.4.68'!V13,'[2]14.4.68'!V13,'[2]15.4.68'!V13,'[2]16.4.68  '!V13,'[2]17.4.68 '!V13,'[2]18.4.68'!V13,'[2]19.4.68'!V13,'[2]20.4.68'!V13,'[2]21.4.68'!V13,'[2]22.4.68'!V13,'[2]23.4.68'!V13,'[2] 24.4.68 '!V13,'[2]25.4.68'!V13,'[2]26.4.68'!V13,'[2]27.4.68'!V13,'[2]28.4.68'!V13,'[2]29.4.68'!V13,'[2]30.4.68'!V13,'[2]31.4.68'!V13)</f>
        <v>0</v>
      </c>
      <c r="W13" s="177">
        <f t="shared" si="4"/>
        <v>0</v>
      </c>
      <c r="X13" s="176">
        <f>SUM('[2]01.4.68'!X13,'[2]02.4.68'!X13,'[2]03.4.68'!X13,'[2]04.4.68'!X13,'[2]05.4.68'!X13,'[2]06.4.68'!X13,'[2]07.4.68'!X13,'[2]08.4.68'!X13,'[2]09.4.68'!X13,'[2]10.4.68'!X13,'[2]11.4.68'!X13,'[2]12.4.68'!X13,'[2]13.4.68'!X13,'[2]14.4.68'!X13,'[2]15.4.68'!X13,'[2]16.4.68  '!X13,'[2]17.4.68 '!X13,'[2]18.4.68'!X13,'[2]19.4.68'!X13,'[2]20.4.68'!X13,'[2]21.4.68'!X13,'[2]22.4.68'!X13,'[2]23.4.68'!X13,'[2] 24.4.68 '!X13,'[2]25.4.68'!X13,'[2]26.4.68'!X13,'[2]27.4.68'!X13,'[2]28.4.68'!X13,'[2]29.4.68'!X13,'[2]30.4.68'!X13,'[2]31.4.68'!X13)</f>
        <v>0</v>
      </c>
      <c r="Y13" s="176">
        <f>SUM('[2]01.4.68'!Y13,'[2]02.4.68'!Y13,'[2]03.4.68'!Y13,'[2]04.4.68'!Y13,'[2]05.4.68'!Y13,'[2]06.4.68'!Y13,'[2]07.4.68'!Y13,'[2]08.4.68'!Y13,'[2]09.4.68'!Y13,'[2]10.4.68'!Y13,'[2]11.4.68'!Y13,'[2]12.4.68'!Y13,'[2]13.4.68'!Y13,'[2]14.4.68'!Y13,'[2]15.4.68'!Y13,'[2]16.4.68  '!Y13,'[2]17.4.68 '!Y13,'[2]18.4.68'!Y13,'[2]19.4.68'!Y13,'[2]20.4.68'!Y13,'[2]21.4.68'!Y13,'[2]22.4.68'!Y13,'[2]23.4.68'!Y13,'[2] 24.4.68 '!Y13,'[2]25.4.68'!Y13,'[2]26.4.68'!Y13,'[2]27.4.68'!Y13,'[2]28.4.68'!Y13,'[2]29.4.68'!Y13,'[2]30.4.68'!Y13,'[2]31.4.68'!Y13)</f>
        <v>0</v>
      </c>
      <c r="Z13" s="176">
        <f>SUM('[2]01.4.68'!Z13,'[2]02.4.68'!Z13,'[2]03.4.68'!Z13,'[2]04.4.68'!Z13,'[2]05.4.68'!Z13,'[2]06.4.68'!Z13,'[2]07.4.68'!Z13,'[2]08.4.68'!Z13,'[2]09.4.68'!Z13,'[2]10.4.68'!Z13,'[2]11.4.68'!Z13,'[2]12.4.68'!Z13,'[2]13.4.68'!Z13,'[2]14.4.68'!Z13,'[2]15.4.68'!Z13,'[2]16.4.68  '!Z13,'[2]17.4.68 '!Z13,'[2]18.4.68'!Z13,'[2]19.4.68'!Z13,'[2]20.4.68'!Z13,'[2]21.4.68'!Z13,'[2]22.4.68'!Z13,'[2]23.4.68'!Z13,'[2] 24.4.68 '!Z13,'[2]25.4.68'!Z13,'[2]26.4.68'!Z13,'[2]27.4.68'!Z13,'[2]28.4.68'!Z13,'[2]29.4.68'!Z13,'[2]30.4.68'!Z13,'[2]31.4.68'!Z13)</f>
        <v>0</v>
      </c>
      <c r="AA13" s="177">
        <f t="shared" si="5"/>
        <v>0</v>
      </c>
      <c r="AB13" s="176">
        <f>SUM('[2]01.4.68'!AB13,'[2]02.4.68'!AB13,'[2]03.4.68'!AB13,'[2]04.4.68'!AB13,'[2]05.4.68'!AB13,'[2]06.4.68'!AB13,'[2]07.4.68'!AB13,'[2]08.4.68'!AB13,'[2]09.4.68'!AB13,'[2]10.4.68'!AB13,'[2]11.4.68'!AB13,'[2]12.4.68'!AB13,'[2]13.4.68'!AB13,'[2]14.4.68'!AB13,'[2]15.4.68'!AB13,'[2]16.4.68  '!AB13,'[2]17.4.68 '!AB13,'[2]18.4.68'!AB13,'[2]19.4.68'!AB13,'[2]20.4.68'!AB13,'[2]21.4.68'!AB13,'[2]22.4.68'!AB13,'[2]23.4.68'!AB13,'[2] 24.4.68 '!AB13,'[2]25.4.68'!AB13,'[2]26.4.68'!AB13,'[2]27.4.68'!AB13,'[2]28.4.68'!AB13,'[2]29.4.68'!AB13,'[2]30.4.68'!AB13,'[2]31.4.68'!AB13)</f>
        <v>0</v>
      </c>
      <c r="AC13" s="176">
        <f>SUM('[2]01.4.68'!AC13,'[2]02.4.68'!AC13,'[2]03.4.68'!AC13,'[2]04.4.68'!AC13,'[2]05.4.68'!AC13,'[2]06.4.68'!AC13,'[2]07.4.68'!AC13,'[2]08.4.68'!AC13,'[2]09.4.68'!AC13,'[2]10.4.68'!AC13,'[2]11.4.68'!AC13,'[2]12.4.68'!AC13,'[2]13.4.68'!AC13,'[2]14.4.68'!AC13,'[2]15.4.68'!AC13,'[2]16.4.68  '!AC13,'[2]17.4.68 '!AC13,'[2]18.4.68'!AC13,'[2]19.4.68'!AC13,'[2]20.4.68'!AC13,'[2]21.4.68'!AC13,'[2]22.4.68'!AC13,'[2]23.4.68'!AC13,'[2] 24.4.68 '!AC13,'[2]25.4.68'!AC13,'[2]26.4.68'!AC13,'[2]27.4.68'!AC13,'[2]28.4.68'!AC13,'[2]29.4.68'!AC13,'[2]30.4.68'!AC13,'[2]31.4.68'!AC13)</f>
        <v>0</v>
      </c>
      <c r="AD13" s="176">
        <f>SUM('[2]01.4.68'!AD13,'[2]02.4.68'!AD13,'[2]03.4.68'!AD13,'[2]04.4.68'!AD13,'[2]05.4.68'!AD13,'[2]06.4.68'!AD13,'[2]07.4.68'!AD13,'[2]08.4.68'!AD13,'[2]09.4.68'!AD13,'[2]10.4.68'!AD13,'[2]11.4.68'!AD13,'[2]12.4.68'!AD13,'[2]13.4.68'!AD13,'[2]14.4.68'!AD13,'[2]15.4.68'!AD13,'[2]16.4.68  '!AD13,'[2]17.4.68 '!AD13,'[2]18.4.68'!AD13,'[2]19.4.68'!AD13,'[2]20.4.68'!AD13,'[2]21.4.68'!AD13,'[2]22.4.68'!AD13,'[2]23.4.68'!AD13,'[2] 24.4.68 '!AD13,'[2]25.4.68'!AD13,'[2]26.4.68'!AD13,'[2]27.4.68'!AD13,'[2]28.4.68'!AD13,'[2]29.4.68'!AD13,'[2]30.4.68'!AD13,'[2]31.4.68'!AD13)</f>
        <v>0</v>
      </c>
      <c r="AE13" s="177">
        <f t="shared" si="6"/>
        <v>0</v>
      </c>
      <c r="AF13" s="176">
        <f>SUM('[2]01.4.68'!AF13,'[2]02.4.68'!AF13,'[2]03.4.68'!AF13,'[2]04.4.68'!AF13,'[2]05.4.68'!AF13,'[2]06.4.68'!AF13,'[2]07.4.68'!AF13,'[2]08.4.68'!AF13,'[2]09.4.68'!AF13,'[2]10.4.68'!AF13,'[2]11.4.68'!AF13,'[2]12.4.68'!AF13,'[2]13.4.68'!AF13,'[2]14.4.68'!AF13,'[2]15.4.68'!AF13,'[2]16.4.68  '!AF13,'[2]17.4.68 '!AF13,'[2]18.4.68'!AF13,'[2]19.4.68'!AF13,'[2]20.4.68'!AF13,'[2]21.4.68'!AF13,'[2]22.4.68'!AF13,'[2]23.4.68'!AF13,'[2] 24.4.68 '!AF13,'[2]25.4.68'!AF13,'[2]26.4.68'!AF13,'[2]27.4.68'!AF13,'[2]28.4.68'!AF13,'[2]29.4.68'!AF13,'[2]30.4.68'!AF13,'[2]31.4.68'!AF13)</f>
        <v>0</v>
      </c>
      <c r="AG13" s="176">
        <f>SUM('[2]01.4.68'!AG13,'[2]02.4.68'!AG13,'[2]03.4.68'!AG13,'[2]04.4.68'!AG13,'[2]05.4.68'!AG13,'[2]06.4.68'!AG13,'[2]07.4.68'!AG13,'[2]08.4.68'!AG13,'[2]09.4.68'!AG13,'[2]10.4.68'!AG13,'[2]11.4.68'!AG13,'[2]12.4.68'!AG13,'[2]13.4.68'!AG13,'[2]14.4.68'!AG13,'[2]15.4.68'!AG13,'[2]16.4.68  '!AG13,'[2]17.4.68 '!AG13,'[2]18.4.68'!AG13,'[2]19.4.68'!AG13,'[2]20.4.68'!AG13,'[2]21.4.68'!AG13,'[2]22.4.68'!AG13,'[2]23.4.68'!AG13,'[2] 24.4.68 '!AG13,'[2]25.4.68'!AG13,'[2]26.4.68'!AG13,'[2]27.4.68'!AG13,'[2]28.4.68'!AG13,'[2]29.4.68'!AG13,'[2]30.4.68'!AG13,'[2]31.4.68'!AG13)</f>
        <v>0</v>
      </c>
      <c r="AH13" s="176">
        <f>SUM('[2]01.4.68'!AH13,'[2]02.4.68'!AH13,'[2]03.4.68'!AH13,'[2]04.4.68'!AH13,'[2]05.4.68'!AH13,'[2]06.4.68'!AH13,'[2]07.4.68'!AH13,'[2]08.4.68'!AH13,'[2]09.4.68'!AH13,'[2]10.4.68'!AH13,'[2]11.4.68'!AH13,'[2]12.4.68'!AH13,'[2]13.4.68'!AH13,'[2]14.4.68'!AH13,'[2]15.4.68'!AH13,'[2]16.4.68  '!AH13,'[2]17.4.68 '!AH13,'[2]18.4.68'!AH13,'[2]19.4.68'!AH13,'[2]20.4.68'!AH13,'[2]21.4.68'!AH13,'[2]22.4.68'!AH13,'[2]23.4.68'!AH13,'[2] 24.4.68 '!AH13,'[2]25.4.68'!AH13,'[2]26.4.68'!AH13,'[2]27.4.68'!AH13,'[2]28.4.68'!AH13,'[2]29.4.68'!AH13,'[2]30.4.68'!AH13,'[2]31.4.68'!AH13)</f>
        <v>0</v>
      </c>
      <c r="AI13" s="177">
        <f t="shared" si="7"/>
        <v>0</v>
      </c>
      <c r="AJ13" s="176">
        <f>SUM('[2]01.4.68'!AJ13,'[2]02.4.68'!AJ13,'[2]03.4.68'!AJ13,'[2]04.4.68'!AJ13,'[2]05.4.68'!AJ13,'[2]06.4.68'!AJ13,'[2]07.4.68'!AJ13,'[2]08.4.68'!AJ13,'[2]09.4.68'!AJ13,'[2]10.4.68'!AJ13,'[2]11.4.68'!AJ13,'[2]12.4.68'!AJ13,'[2]13.4.68'!AJ13,'[2]14.4.68'!AJ13,'[2]15.4.68'!AJ13,'[2]16.4.68  '!AJ13,'[2]17.4.68 '!AJ13,'[2]18.4.68'!AJ13,'[2]19.4.68'!AJ13,'[2]20.4.68'!AJ13,'[2]21.4.68'!AJ13,'[2]22.4.68'!AJ13,'[2]23.4.68'!AJ13,'[2] 24.4.68 '!AJ13,'[2]25.4.68'!AJ13,'[2]26.4.68'!AJ13,'[2]27.4.68'!AJ13,'[2]28.4.68'!AJ13,'[2]29.4.68'!AJ13,'[2]30.4.68'!AJ13,'[2]31.4.68'!AJ13)</f>
        <v>0</v>
      </c>
      <c r="AK13" s="176">
        <f>SUM('[2]01.4.68'!AK13,'[2]02.4.68'!AK13,'[2]03.4.68'!AK13,'[2]04.4.68'!AK13,'[2]05.4.68'!AK13,'[2]06.4.68'!AK13,'[2]07.4.68'!AK13,'[2]08.4.68'!AK13,'[2]09.4.68'!AK13,'[2]10.4.68'!AK13,'[2]11.4.68'!AK13,'[2]12.4.68'!AK13,'[2]13.4.68'!AK13,'[2]14.4.68'!AK13,'[2]15.4.68'!AK13,'[2]16.4.68  '!AK13,'[2]17.4.68 '!AK13,'[2]18.4.68'!AK13,'[2]19.4.68'!AK13,'[2]20.4.68'!AK13,'[2]21.4.68'!AK13,'[2]22.4.68'!AK13,'[2]23.4.68'!AK13,'[2] 24.4.68 '!AK13,'[2]25.4.68'!AK13,'[2]26.4.68'!AK13,'[2]27.4.68'!AK13,'[2]28.4.68'!AK13,'[2]29.4.68'!AK13,'[2]30.4.68'!AK13,'[2]31.4.68'!AK13)</f>
        <v>0</v>
      </c>
      <c r="AL13" s="176">
        <f>SUM('[2]01.4.68'!AL13,'[2]02.4.68'!AL13,'[2]03.4.68'!AL13,'[2]04.4.68'!AL13,'[2]05.4.68'!AL13,'[2]06.4.68'!AL13,'[2]07.4.68'!AL13,'[2]08.4.68'!AL13,'[2]09.4.68'!AL13,'[2]10.4.68'!AL13,'[2]11.4.68'!AL13,'[2]12.4.68'!AL13,'[2]13.4.68'!AL13,'[2]14.4.68'!AL13,'[2]15.4.68'!AL13,'[2]16.4.68  '!AL13,'[2]17.4.68 '!AL13,'[2]18.4.68'!AL13,'[2]19.4.68'!AL13,'[2]20.4.68'!AL13,'[2]21.4.68'!AL13,'[2]22.4.68'!AL13,'[2]23.4.68'!AL13,'[2] 24.4.68 '!AL13,'[2]25.4.68'!AL13,'[2]26.4.68'!AL13,'[2]27.4.68'!AL13,'[2]28.4.68'!AL13,'[2]29.4.68'!AL13,'[2]30.4.68'!AL13,'[2]31.4.68'!AL13)</f>
        <v>0</v>
      </c>
      <c r="AM13" s="177">
        <f t="shared" si="8"/>
        <v>0</v>
      </c>
      <c r="AN13" s="176">
        <f>SUM('[2]01.4.68'!AN13,'[2]02.4.68'!AN13,'[2]03.4.68'!AN13,'[2]04.4.68'!AN13,'[2]05.4.68'!AN13,'[2]06.4.68'!AN13,'[2]07.4.68'!AN13,'[2]08.4.68'!AN13,'[2]09.4.68'!AN13,'[2]10.4.68'!AN13,'[2]11.4.68'!AN13,'[2]12.4.68'!AN13,'[2]13.4.68'!AN13,'[2]14.4.68'!AN13,'[2]15.4.68'!AN13,'[2]16.4.68  '!AN13,'[2]17.4.68 '!AN13,'[2]18.4.68'!AN13,'[2]19.4.68'!AN13,'[2]20.4.68'!AN13,'[2]21.4.68'!AN13,'[2]22.4.68'!AN13,'[2]23.4.68'!AN13,'[2] 24.4.68 '!AN13,'[2]25.4.68'!AN13,'[2]26.4.68'!AN13,'[2]27.4.68'!AN13,'[2]28.4.68'!AN13,'[2]29.4.68'!AN13,'[2]30.4.68'!AN13,'[2]31.4.68'!AN13)</f>
        <v>0</v>
      </c>
      <c r="AO13" s="176">
        <f>SUM('[2]01.4.68'!AO13,'[2]02.4.68'!AO13,'[2]03.4.68'!AO13,'[2]04.4.68'!AO13,'[2]05.4.68'!AO13,'[2]06.4.68'!AO13,'[2]07.4.68'!AO13,'[2]08.4.68'!AO13,'[2]09.4.68'!AO13,'[2]10.4.68'!AO13,'[2]11.4.68'!AO13,'[2]12.4.68'!AO13,'[2]13.4.68'!AO13,'[2]14.4.68'!AO13,'[2]15.4.68'!AO13,'[2]16.4.68  '!AO13,'[2]17.4.68 '!AO13,'[2]18.4.68'!AO13,'[2]19.4.68'!AO13,'[2]20.4.68'!AO13,'[2]21.4.68'!AO13,'[2]22.4.68'!AO13,'[2]23.4.68'!AO13,'[2] 24.4.68 '!AO13,'[2]25.4.68'!AO13,'[2]26.4.68'!AO13,'[2]27.4.68'!AO13,'[2]28.4.68'!AO13,'[2]29.4.68'!AO13,'[2]30.4.68'!AO13,'[2]31.4.68'!AO13)</f>
        <v>0</v>
      </c>
      <c r="AP13" s="176">
        <f>SUM('[2]01.4.68'!AP13,'[2]02.4.68'!AP13,'[2]03.4.68'!AP13,'[2]04.4.68'!AP13,'[2]05.4.68'!AP13,'[2]06.4.68'!AP13,'[2]07.4.68'!AP13,'[2]08.4.68'!AP13,'[2]09.4.68'!AP13,'[2]10.4.68'!AP13,'[2]11.4.68'!AP13,'[2]12.4.68'!AP13,'[2]13.4.68'!AP13,'[2]14.4.68'!AP13,'[2]15.4.68'!AP13,'[2]16.4.68  '!AP13,'[2]17.4.68 '!AP13,'[2]18.4.68'!AP13,'[2]19.4.68'!AP13,'[2]20.4.68'!AP13,'[2]21.4.68'!AP13,'[2]22.4.68'!AP13,'[2]23.4.68'!AP13,'[2] 24.4.68 '!AP13,'[2]25.4.68'!AP13,'[2]26.4.68'!AP13,'[2]27.4.68'!AP13,'[2]28.4.68'!AP13,'[2]29.4.68'!AP13,'[2]30.4.68'!AP13,'[2]31.4.68'!AP13)</f>
        <v>0</v>
      </c>
      <c r="AQ13" s="177">
        <f t="shared" si="9"/>
        <v>0</v>
      </c>
      <c r="AR13" s="176">
        <f>SUM('[2]01.4.68'!AR13,'[2]02.4.68'!AR13,'[2]03.4.68'!AR13,'[2]04.4.68'!AR13,'[2]05.4.68'!AR13,'[2]06.4.68'!AR13,'[2]07.4.68'!AR13,'[2]08.4.68'!AR13,'[2]09.4.68'!AR13,'[2]10.4.68'!AR13,'[2]11.4.68'!AR13,'[2]12.4.68'!AR13,'[2]13.4.68'!AR13,'[2]14.4.68'!AR13,'[2]15.4.68'!AR13,'[2]16.4.68  '!AR13,'[2]17.4.68 '!AR13,'[2]18.4.68'!AR13,'[2]19.4.68'!AR13,'[2]20.4.68'!AR13,'[2]21.4.68'!AR13,'[2]22.4.68'!AR13,'[2]23.4.68'!AR13,'[2] 24.4.68 '!AR13,'[2]25.4.68'!AR13,'[2]26.4.68'!AR13,'[2]27.4.68'!AR13,'[2]28.4.68'!AR13,'[2]29.4.68'!AR13,'[2]30.4.68'!AR13,'[2]31.4.68'!AR13)</f>
        <v>0</v>
      </c>
      <c r="AS13" s="176">
        <f>SUM('[2]01.4.68'!AS13,'[2]02.4.68'!AS13,'[2]03.4.68'!AS13,'[2]04.4.68'!AS13,'[2]05.4.68'!AS13,'[2]06.4.68'!AS13,'[2]07.4.68'!AS13,'[2]08.4.68'!AS13,'[2]09.4.68'!AS13,'[2]10.4.68'!AS13,'[2]11.4.68'!AS13,'[2]12.4.68'!AS13,'[2]13.4.68'!AS13,'[2]14.4.68'!AS13,'[2]15.4.68'!AS13,'[2]16.4.68  '!AS13,'[2]17.4.68 '!AS13,'[2]18.4.68'!AS13,'[2]19.4.68'!AS13,'[2]20.4.68'!AS13,'[2]21.4.68'!AS13,'[2]22.4.68'!AS13,'[2]23.4.68'!AS13,'[2] 24.4.68 '!AS13,'[2]25.4.68'!AS13,'[2]26.4.68'!AS13,'[2]27.4.68'!AS13,'[2]28.4.68'!AS13,'[2]29.4.68'!AS13,'[2]30.4.68'!AS13,'[2]31.4.68'!AS13)</f>
        <v>0</v>
      </c>
      <c r="AT13" s="176">
        <f>SUM('[2]01.4.68'!AT13,'[2]02.4.68'!AT13,'[2]03.4.68'!AT13,'[2]04.4.68'!AT13,'[2]05.4.68'!AT13,'[2]06.4.68'!AT13,'[2]07.4.68'!AT13,'[2]08.4.68'!AT13,'[2]09.4.68'!AT13,'[2]10.4.68'!AT13,'[2]11.4.68'!AT13,'[2]12.4.68'!AT13,'[2]13.4.68'!AT13,'[2]14.4.68'!AT13,'[2]15.4.68'!AT13,'[2]16.4.68  '!AT13,'[2]17.4.68 '!AT13,'[2]18.4.68'!AT13,'[2]19.4.68'!AT13,'[2]20.4.68'!AT13,'[2]21.4.68'!AT13,'[2]22.4.68'!AT13,'[2]23.4.68'!AT13,'[2] 24.4.68 '!AT13,'[2]25.4.68'!AT13,'[2]26.4.68'!AT13,'[2]27.4.68'!AT13,'[2]28.4.68'!AT13,'[2]29.4.68'!AT13,'[2]30.4.68'!AT13,'[2]31.4.68'!AT13)</f>
        <v>0</v>
      </c>
      <c r="AU13" s="177">
        <f t="shared" si="10"/>
        <v>0</v>
      </c>
      <c r="AV13" s="176">
        <f>SUM('[2]01.4.68'!AV13,'[2]02.4.68'!AV13,'[2]03.4.68'!AV13,'[2]04.4.68'!AV13,'[2]05.4.68'!AV13,'[2]06.4.68'!AV13,'[2]07.4.68'!AV13,'[2]08.4.68'!AV13,'[2]09.4.68'!AV13,'[2]10.4.68'!AV13,'[2]11.4.68'!AV13,'[2]12.4.68'!AV13,'[2]13.4.68'!AV13,'[2]14.4.68'!AV13,'[2]15.4.68'!AV13,'[2]16.4.68  '!AV13,'[2]17.4.68 '!AV13,'[2]18.4.68'!AV13,'[2]19.4.68'!AV13,'[2]20.4.68'!AV13,'[2]21.4.68'!AV13,'[2]22.4.68'!AV13,'[2]23.4.68'!AV13,'[2] 24.4.68 '!AV13,'[2]25.4.68'!AV13,'[2]26.4.68'!AV13,'[2]27.4.68'!AV13,'[2]28.4.68'!AV13,'[2]29.4.68'!AV13,'[2]30.4.68'!AV13,'[2]31.4.68'!AV13)</f>
        <v>0</v>
      </c>
      <c r="AW13" s="176">
        <f>SUM('[2]01.4.68'!AW13,'[2]02.4.68'!AW13,'[2]03.4.68'!AW13,'[2]04.4.68'!AW13,'[2]05.4.68'!AW13,'[2]06.4.68'!AW13,'[2]07.4.68'!AW13,'[2]08.4.68'!AW13,'[2]09.4.68'!AW13,'[2]10.4.68'!AW13,'[2]11.4.68'!AW13,'[2]12.4.68'!AW13,'[2]13.4.68'!AW13,'[2]14.4.68'!AW13,'[2]15.4.68'!AW13,'[2]16.4.68  '!AW13,'[2]17.4.68 '!AW13,'[2]18.4.68'!AW13,'[2]19.4.68'!AW13,'[2]20.4.68'!AW13,'[2]21.4.68'!AW13,'[2]22.4.68'!AW13,'[2]23.4.68'!AW13,'[2] 24.4.68 '!AW13,'[2]25.4.68'!AW13,'[2]26.4.68'!AW13,'[2]27.4.68'!AW13,'[2]28.4.68'!AW13,'[2]29.4.68'!AW13,'[2]30.4.68'!AW13,'[2]31.4.68'!AW13)</f>
        <v>0</v>
      </c>
      <c r="AX13" s="176">
        <f>SUM('[2]01.4.68'!AX13,'[2]02.4.68'!AX13,'[2]03.4.68'!AX13,'[2]04.4.68'!AX13,'[2]05.4.68'!AX13,'[2]06.4.68'!AX13,'[2]07.4.68'!AX13,'[2]08.4.68'!AX13,'[2]09.4.68'!AX13,'[2]10.4.68'!AX13,'[2]11.4.68'!AX13,'[2]12.4.68'!AX13,'[2]13.4.68'!AX13,'[2]14.4.68'!AX13,'[2]15.4.68'!AX13,'[2]16.4.68  '!AX13,'[2]17.4.68 '!AX13,'[2]18.4.68'!AX13,'[2]19.4.68'!AX13,'[2]20.4.68'!AX13,'[2]21.4.68'!AX13,'[2]22.4.68'!AX13,'[2]23.4.68'!AX13,'[2] 24.4.68 '!AX13,'[2]25.4.68'!AX13,'[2]26.4.68'!AX13,'[2]27.4.68'!AX13,'[2]28.4.68'!AX13,'[2]29.4.68'!AX13,'[2]30.4.68'!AX13,'[2]31.4.68'!AX13)</f>
        <v>0</v>
      </c>
      <c r="AY13" s="177">
        <f t="shared" si="11"/>
        <v>0</v>
      </c>
      <c r="AZ13" s="176">
        <f>SUM('[2]01.4.68'!AZ13,'[2]02.4.68'!AZ13,'[2]03.4.68'!AZ13,'[2]04.4.68'!AZ13,'[2]05.4.68'!AZ13,'[2]06.4.68'!AZ13,'[2]07.4.68'!AZ13,'[2]08.4.68'!AZ13,'[2]09.4.68'!AZ13,'[2]10.4.68'!AZ13,'[2]11.4.68'!AZ13,'[2]12.4.68'!AZ13,'[2]13.4.68'!AZ13,'[2]14.4.68'!AZ13,'[2]15.4.68'!AZ13,'[2]16.4.68  '!AZ13,'[2]17.4.68 '!AZ13,'[2]18.4.68'!AZ13,'[2]19.4.68'!AZ13,'[2]20.4.68'!AZ13,'[2]21.4.68'!AZ13,'[2]22.4.68'!AZ13,'[2]23.4.68'!AZ13,'[2] 24.4.68 '!AZ13,'[2]25.4.68'!AZ13,'[2]26.4.68'!AZ13,'[2]27.4.68'!AZ13,'[2]28.4.68'!AZ13,'[2]29.4.68'!AZ13,'[2]30.4.68'!AZ13,'[2]31.4.68'!AZ13)</f>
        <v>0</v>
      </c>
      <c r="BA13" s="177">
        <f t="shared" si="12"/>
        <v>0</v>
      </c>
      <c r="BB13" s="178"/>
      <c r="BC13" s="179">
        <f t="shared" si="13"/>
        <v>0</v>
      </c>
    </row>
    <row r="14" spans="2:55" x14ac:dyDescent="1">
      <c r="B14" s="174">
        <f>'[2]31.4.68'!B14</f>
        <v>1111063</v>
      </c>
      <c r="C14" s="175" t="str">
        <f>'[2]31.4.68'!C14</f>
        <v>ชิฟฟอนแยกชิ้น ส้ม</v>
      </c>
      <c r="D14" s="176">
        <f>SUM('[2]01.4.68'!D14,'[2]02.4.68'!D14,'[2]03.4.68'!D14,'[2]04.4.68'!D14,'[2]05.4.68'!D14,'[2]06.4.68'!D14,'[2]07.4.68'!D14,'[2]08.4.68'!D14,'[2]09.4.68'!D14,'[2]10.4.68'!D14,'[2]11.4.68'!D14,'[2]12.4.68'!D14,'[2]13.4.68'!D14,'[2]14.4.68'!D14,'[2]15.4.68'!D14,'[2]16.4.68  '!D14,'[2]17.4.68 '!D14,'[2]18.4.68'!D14,'[2]19.4.68'!D14,'[2]20.4.68'!D14,'[2]21.4.68'!D14,'[2]22.4.68'!D14,'[2]23.4.68'!D14,'[2] 24.4.68 '!D14,'[2]25.4.68'!D14,'[2]26.4.68'!D14,'[2]27.4.68'!D14,'[2]28.4.68'!D14,'[2]29.4.68'!D14,'[2]30.4.68'!D14,'[2]31.4.68'!D14)</f>
        <v>0</v>
      </c>
      <c r="E14" s="176">
        <f>SUM('[2]01.4.68'!E14,'[2]02.4.68'!E14,'[2]03.4.68'!E14,'[2]04.4.68'!E14,'[2]05.4.68'!E14,'[2]06.4.68'!E14,'[2]07.4.68'!E14,'[2]08.4.68'!E14,'[2]09.4.68'!E14,'[2]10.4.68'!E14,'[2]11.4.68'!E14,'[2]12.4.68'!E14,'[2]13.4.68'!E14,'[2]14.4.68'!E14,'[2]15.4.68'!E14,'[2]16.4.68  '!E14,'[2]17.4.68 '!E14,'[2]18.4.68'!E14,'[2]19.4.68'!E14,'[2]20.4.68'!E14,'[2]21.4.68'!E14,'[2]22.4.68'!E14,'[2]23.4.68'!E14,'[2] 24.4.68 '!E14,'[2]25.4.68'!E14,'[2]26.4.68'!E14,'[2]27.4.68'!E14,'[2]28.4.68'!E14,'[2]29.4.68'!E14,'[2]30.4.68'!E14,'[2]31.4.68'!E14)</f>
        <v>0</v>
      </c>
      <c r="F14" s="176">
        <f>SUM('[2]01.4.68'!F14,'[2]02.4.68'!F14,'[2]03.4.68'!F14,'[2]04.4.68'!F14,'[2]05.4.68'!F14,'[2]06.4.68'!F14,'[2]07.4.68'!F14,'[2]08.4.68'!F14,'[2]09.4.68'!F14,'[2]10.4.68'!F14,'[2]11.4.68'!F14,'[2]12.4.68'!F14,'[2]13.4.68'!F14,'[2]14.4.68'!F14,'[2]15.4.68'!F14,'[2]16.4.68  '!F14,'[2]17.4.68 '!F14,'[2]18.4.68'!F14,'[2]19.4.68'!F14,'[2]20.4.68'!F14,'[2]21.4.68'!F14,'[2]22.4.68'!F14,'[2]23.4.68'!F14,'[2] 24.4.68 '!F14,'[2]25.4.68'!F14,'[2]26.4.68'!F14,'[2]27.4.68'!F14,'[2]28.4.68'!F14,'[2]29.4.68'!F14,'[2]30.4.68'!F14,'[2]31.4.68'!F14)</f>
        <v>0</v>
      </c>
      <c r="G14" s="177">
        <f t="shared" si="0"/>
        <v>0</v>
      </c>
      <c r="H14" s="176">
        <f>SUM('[2]01.4.68'!H14,'[2]02.4.68'!H14,'[2]03.4.68'!H14,'[2]04.4.68'!H14,'[2]05.4.68'!H14,'[2]06.4.68'!H14,'[2]07.4.68'!H14,'[2]08.4.68'!H14,'[2]09.4.68'!H14,'[2]10.4.68'!H14,'[2]11.4.68'!H14,'[2]12.4.68'!H14,'[2]13.4.68'!H14,'[2]14.4.68'!H14,'[2]15.4.68'!H14,'[2]16.4.68  '!H14,'[2]17.4.68 '!H14,'[2]18.4.68'!H14,'[2]19.4.68'!H14,'[2]20.4.68'!H14,'[2]21.4.68'!H14,'[2]22.4.68'!H14,'[2]23.4.68'!H14,'[2] 24.4.68 '!H14,'[2]25.4.68'!H14,'[2]26.4.68'!H14,'[2]27.4.68'!H14,'[2]28.4.68'!H14,'[2]29.4.68'!H14,'[2]30.4.68'!H14,'[2]31.4.68'!H14)</f>
        <v>0</v>
      </c>
      <c r="I14" s="176">
        <f>SUM('[2]01.4.68'!I14,'[2]02.4.68'!I14,'[2]03.4.68'!I14,'[2]04.4.68'!I14,'[2]05.4.68'!I14,'[2]06.4.68'!I14,'[2]07.4.68'!I14,'[2]08.4.68'!I14,'[2]09.4.68'!I14,'[2]10.4.68'!I14,'[2]11.4.68'!I14,'[2]12.4.68'!I14,'[2]13.4.68'!I14,'[2]14.4.68'!I14,'[2]15.4.68'!I14,'[2]16.4.68  '!I14,'[2]17.4.68 '!I14,'[2]18.4.68'!I14,'[2]19.4.68'!I14,'[2]20.4.68'!I14,'[2]21.4.68'!I14,'[2]22.4.68'!I14,'[2]23.4.68'!I14,'[2] 24.4.68 '!I14,'[2]25.4.68'!I14,'[2]26.4.68'!I14,'[2]27.4.68'!I14,'[2]28.4.68'!I14,'[2]29.4.68'!I14,'[2]30.4.68'!I14,'[2]31.4.68'!I14)</f>
        <v>0</v>
      </c>
      <c r="J14" s="176">
        <f>SUM('[2]01.4.68'!J14,'[2]02.4.68'!J14,'[2]03.4.68'!J14,'[2]04.4.68'!J14,'[2]05.4.68'!J14,'[2]06.4.68'!J14,'[2]07.4.68'!J14,'[2]08.4.68'!J14,'[2]09.4.68'!J14,'[2]10.4.68'!J14,'[2]11.4.68'!J14,'[2]12.4.68'!J14,'[2]13.4.68'!J14,'[2]14.4.68'!J14,'[2]15.4.68'!J14,'[2]16.4.68  '!J14,'[2]17.4.68 '!J14,'[2]18.4.68'!J14,'[2]19.4.68'!J14,'[2]20.4.68'!J14,'[2]21.4.68'!J14,'[2]22.4.68'!J14,'[2]23.4.68'!J14,'[2] 24.4.68 '!J14,'[2]25.4.68'!J14,'[2]26.4.68'!J14,'[2]27.4.68'!J14,'[2]28.4.68'!J14,'[2]29.4.68'!J14,'[2]30.4.68'!J14,'[2]31.4.68'!J14)</f>
        <v>0</v>
      </c>
      <c r="K14" s="177">
        <f t="shared" si="1"/>
        <v>0</v>
      </c>
      <c r="L14" s="176">
        <f>SUM('[2]01.4.68'!L14,'[2]02.4.68'!L14,'[2]03.4.68'!L14,'[2]04.4.68'!L14,'[2]05.4.68'!L14,'[2]06.4.68'!L14,'[2]07.4.68'!L14,'[2]08.4.68'!L14,'[2]09.4.68'!L14,'[2]10.4.68'!L14,'[2]11.4.68'!L14,'[2]12.4.68'!L14,'[2]13.4.68'!L14,'[2]14.4.68'!L14,'[2]15.4.68'!L14,'[2]16.4.68  '!L14,'[2]17.4.68 '!L14,'[2]18.4.68'!L14,'[2]19.4.68'!L14,'[2]20.4.68'!L14,'[2]21.4.68'!L14,'[2]22.4.68'!L14,'[2]23.4.68'!L14,'[2] 24.4.68 '!L14,'[2]25.4.68'!L14,'[2]26.4.68'!L14,'[2]27.4.68'!L14,'[2]28.4.68'!L14,'[2]29.4.68'!L14,'[2]30.4.68'!L14,'[2]31.4.68'!L14)</f>
        <v>0</v>
      </c>
      <c r="M14" s="176">
        <f>SUM('[2]01.4.68'!M14,'[2]02.4.68'!M14,'[2]03.4.68'!M14,'[2]04.4.68'!M14,'[2]05.4.68'!M14,'[2]06.4.68'!M14,'[2]07.4.68'!M14,'[2]08.4.68'!M14,'[2]09.4.68'!M14,'[2]10.4.68'!M14,'[2]11.4.68'!M14,'[2]12.4.68'!M14,'[2]13.4.68'!M14,'[2]14.4.68'!M14,'[2]15.4.68'!M14,'[2]16.4.68  '!M14,'[2]17.4.68 '!M14,'[2]18.4.68'!M14,'[2]19.4.68'!M14,'[2]20.4.68'!M14,'[2]21.4.68'!M14,'[2]22.4.68'!M14,'[2]23.4.68'!M14,'[2] 24.4.68 '!M14,'[2]25.4.68'!M14,'[2]26.4.68'!M14,'[2]27.4.68'!M14,'[2]28.4.68'!M14,'[2]29.4.68'!M14,'[2]30.4.68'!M14,'[2]31.4.68'!M14)</f>
        <v>0</v>
      </c>
      <c r="N14" s="176">
        <f>SUM('[2]01.4.68'!N14,'[2]02.4.68'!N14,'[2]03.4.68'!N14,'[2]04.4.68'!N14,'[2]05.4.68'!N14,'[2]06.4.68'!N14,'[2]07.4.68'!N14,'[2]08.4.68'!N14,'[2]09.4.68'!N14,'[2]10.4.68'!N14,'[2]11.4.68'!N14,'[2]12.4.68'!N14,'[2]13.4.68'!N14,'[2]14.4.68'!N14,'[2]15.4.68'!N14,'[2]16.4.68  '!N14,'[2]17.4.68 '!N14,'[2]18.4.68'!N14,'[2]19.4.68'!N14,'[2]20.4.68'!N14,'[2]21.4.68'!N14,'[2]22.4.68'!N14,'[2]23.4.68'!N14,'[2] 24.4.68 '!N14,'[2]25.4.68'!N14,'[2]26.4.68'!N14,'[2]27.4.68'!N14,'[2]28.4.68'!N14,'[2]29.4.68'!N14,'[2]30.4.68'!N14,'[2]31.4.68'!N14)</f>
        <v>0</v>
      </c>
      <c r="O14" s="177">
        <f t="shared" si="2"/>
        <v>0</v>
      </c>
      <c r="P14" s="176">
        <f>SUM('[2]01.4.68'!P14,'[2]02.4.68'!P14,'[2]03.4.68'!P14,'[2]04.4.68'!P14,'[2]05.4.68'!P14,'[2]06.4.68'!P14,'[2]07.4.68'!P14,'[2]08.4.68'!P14,'[2]09.4.68'!P14,'[2]10.4.68'!P14,'[2]11.4.68'!P14,'[2]12.4.68'!P14,'[2]13.4.68'!P14,'[2]14.4.68'!P14,'[2]15.4.68'!P14,'[2]16.4.68  '!P14,'[2]17.4.68 '!P14,'[2]18.4.68'!P14,'[2]19.4.68'!P14,'[2]20.4.68'!P14,'[2]21.4.68'!P14,'[2]22.4.68'!P14,'[2]23.4.68'!P14,'[2] 24.4.68 '!P14,'[2]25.4.68'!P14,'[2]26.4.68'!P14,'[2]27.4.68'!P14,'[2]28.4.68'!P14,'[2]29.4.68'!P14,'[2]30.4.68'!P14,'[2]31.4.68'!P14)</f>
        <v>0</v>
      </c>
      <c r="Q14" s="176">
        <f>SUM('[2]01.4.68'!Q14,'[2]02.4.68'!Q14,'[2]03.4.68'!Q14,'[2]04.4.68'!Q14,'[2]05.4.68'!Q14,'[2]06.4.68'!Q14,'[2]07.4.68'!Q14,'[2]08.4.68'!Q14,'[2]09.4.68'!Q14,'[2]10.4.68'!Q14,'[2]11.4.68'!Q14,'[2]12.4.68'!Q14,'[2]13.4.68'!Q14,'[2]14.4.68'!Q14,'[2]15.4.68'!Q14,'[2]16.4.68  '!Q14,'[2]17.4.68 '!Q14,'[2]18.4.68'!Q14,'[2]19.4.68'!Q14,'[2]20.4.68'!Q14,'[2]21.4.68'!Q14,'[2]22.4.68'!Q14,'[2]23.4.68'!Q14,'[2] 24.4.68 '!Q14,'[2]25.4.68'!Q14,'[2]26.4.68'!Q14,'[2]27.4.68'!Q14,'[2]28.4.68'!Q14,'[2]29.4.68'!Q14,'[2]30.4.68'!Q14,'[2]31.4.68'!Q14)</f>
        <v>0</v>
      </c>
      <c r="R14" s="176">
        <f>SUM('[2]01.4.68'!R14,'[2]02.4.68'!R14,'[2]03.4.68'!R14,'[2]04.4.68'!R14,'[2]05.4.68'!R14,'[2]06.4.68'!R14,'[2]07.4.68'!R14,'[2]08.4.68'!R14,'[2]09.4.68'!R14,'[2]10.4.68'!R14,'[2]11.4.68'!R14,'[2]12.4.68'!R14,'[2]13.4.68'!R14,'[2]14.4.68'!R14,'[2]15.4.68'!R14,'[2]16.4.68  '!R14,'[2]17.4.68 '!R14,'[2]18.4.68'!R14,'[2]19.4.68'!R14,'[2]20.4.68'!R14,'[2]21.4.68'!R14,'[2]22.4.68'!R14,'[2]23.4.68'!R14,'[2] 24.4.68 '!R14,'[2]25.4.68'!R14,'[2]26.4.68'!R14,'[2]27.4.68'!R14,'[2]28.4.68'!R14,'[2]29.4.68'!R14,'[2]30.4.68'!R14,'[2]31.4.68'!R14)</f>
        <v>0</v>
      </c>
      <c r="S14" s="177">
        <f t="shared" si="3"/>
        <v>0</v>
      </c>
      <c r="T14" s="176">
        <f>SUM('[2]01.4.68'!T14,'[2]02.4.68'!T14,'[2]03.4.68'!T14,'[2]04.4.68'!T14,'[2]05.4.68'!T14,'[2]06.4.68'!T14,'[2]07.4.68'!T14,'[2]08.4.68'!T14,'[2]09.4.68'!T14,'[2]10.4.68'!T14,'[2]11.4.68'!T14,'[2]12.4.68'!T14,'[2]13.4.68'!T14,'[2]14.4.68'!T14,'[2]15.4.68'!T14,'[2]16.4.68  '!T14,'[2]17.4.68 '!T14,'[2]18.4.68'!T14,'[2]19.4.68'!T14,'[2]20.4.68'!T14,'[2]21.4.68'!T14,'[2]22.4.68'!T14,'[2]23.4.68'!T14,'[2] 24.4.68 '!T14,'[2]25.4.68'!T14,'[2]26.4.68'!T14,'[2]27.4.68'!T14,'[2]28.4.68'!T14,'[2]29.4.68'!T14,'[2]30.4.68'!T14,'[2]31.4.68'!T14)</f>
        <v>0</v>
      </c>
      <c r="U14" s="176">
        <f>SUM('[2]01.4.68'!U14,'[2]02.4.68'!U14,'[2]03.4.68'!U14,'[2]04.4.68'!U14,'[2]05.4.68'!U14,'[2]06.4.68'!U14,'[2]07.4.68'!U14,'[2]08.4.68'!U14,'[2]09.4.68'!U14,'[2]10.4.68'!U14,'[2]11.4.68'!U14,'[2]12.4.68'!U14,'[2]13.4.68'!U14,'[2]14.4.68'!U14,'[2]15.4.68'!U14,'[2]16.4.68  '!U14,'[2]17.4.68 '!U14,'[2]18.4.68'!U14,'[2]19.4.68'!U14,'[2]20.4.68'!U14,'[2]21.4.68'!U14,'[2]22.4.68'!U14,'[2]23.4.68'!U14,'[2] 24.4.68 '!U14,'[2]25.4.68'!U14,'[2]26.4.68'!U14,'[2]27.4.68'!U14,'[2]28.4.68'!U14,'[2]29.4.68'!U14,'[2]30.4.68'!U14,'[2]31.4.68'!U14)</f>
        <v>0</v>
      </c>
      <c r="V14" s="176">
        <f>SUM('[2]01.4.68'!V14,'[2]02.4.68'!V14,'[2]03.4.68'!V14,'[2]04.4.68'!V14,'[2]05.4.68'!V14,'[2]06.4.68'!V14,'[2]07.4.68'!V14,'[2]08.4.68'!V14,'[2]09.4.68'!V14,'[2]10.4.68'!V14,'[2]11.4.68'!V14,'[2]12.4.68'!V14,'[2]13.4.68'!V14,'[2]14.4.68'!V14,'[2]15.4.68'!V14,'[2]16.4.68  '!V14,'[2]17.4.68 '!V14,'[2]18.4.68'!V14,'[2]19.4.68'!V14,'[2]20.4.68'!V14,'[2]21.4.68'!V14,'[2]22.4.68'!V14,'[2]23.4.68'!V14,'[2] 24.4.68 '!V14,'[2]25.4.68'!V14,'[2]26.4.68'!V14,'[2]27.4.68'!V14,'[2]28.4.68'!V14,'[2]29.4.68'!V14,'[2]30.4.68'!V14,'[2]31.4.68'!V14)</f>
        <v>0</v>
      </c>
      <c r="W14" s="177">
        <f t="shared" si="4"/>
        <v>0</v>
      </c>
      <c r="X14" s="176">
        <f>SUM('[2]01.4.68'!X14,'[2]02.4.68'!X14,'[2]03.4.68'!X14,'[2]04.4.68'!X14,'[2]05.4.68'!X14,'[2]06.4.68'!X14,'[2]07.4.68'!X14,'[2]08.4.68'!X14,'[2]09.4.68'!X14,'[2]10.4.68'!X14,'[2]11.4.68'!X14,'[2]12.4.68'!X14,'[2]13.4.68'!X14,'[2]14.4.68'!X14,'[2]15.4.68'!X14,'[2]16.4.68  '!X14,'[2]17.4.68 '!X14,'[2]18.4.68'!X14,'[2]19.4.68'!X14,'[2]20.4.68'!X14,'[2]21.4.68'!X14,'[2]22.4.68'!X14,'[2]23.4.68'!X14,'[2] 24.4.68 '!X14,'[2]25.4.68'!X14,'[2]26.4.68'!X14,'[2]27.4.68'!X14,'[2]28.4.68'!X14,'[2]29.4.68'!X14,'[2]30.4.68'!X14,'[2]31.4.68'!X14)</f>
        <v>0</v>
      </c>
      <c r="Y14" s="176">
        <f>SUM('[2]01.4.68'!Y14,'[2]02.4.68'!Y14,'[2]03.4.68'!Y14,'[2]04.4.68'!Y14,'[2]05.4.68'!Y14,'[2]06.4.68'!Y14,'[2]07.4.68'!Y14,'[2]08.4.68'!Y14,'[2]09.4.68'!Y14,'[2]10.4.68'!Y14,'[2]11.4.68'!Y14,'[2]12.4.68'!Y14,'[2]13.4.68'!Y14,'[2]14.4.68'!Y14,'[2]15.4.68'!Y14,'[2]16.4.68  '!Y14,'[2]17.4.68 '!Y14,'[2]18.4.68'!Y14,'[2]19.4.68'!Y14,'[2]20.4.68'!Y14,'[2]21.4.68'!Y14,'[2]22.4.68'!Y14,'[2]23.4.68'!Y14,'[2] 24.4.68 '!Y14,'[2]25.4.68'!Y14,'[2]26.4.68'!Y14,'[2]27.4.68'!Y14,'[2]28.4.68'!Y14,'[2]29.4.68'!Y14,'[2]30.4.68'!Y14,'[2]31.4.68'!Y14)</f>
        <v>0</v>
      </c>
      <c r="Z14" s="176">
        <f>SUM('[2]01.4.68'!Z14,'[2]02.4.68'!Z14,'[2]03.4.68'!Z14,'[2]04.4.68'!Z14,'[2]05.4.68'!Z14,'[2]06.4.68'!Z14,'[2]07.4.68'!Z14,'[2]08.4.68'!Z14,'[2]09.4.68'!Z14,'[2]10.4.68'!Z14,'[2]11.4.68'!Z14,'[2]12.4.68'!Z14,'[2]13.4.68'!Z14,'[2]14.4.68'!Z14,'[2]15.4.68'!Z14,'[2]16.4.68  '!Z14,'[2]17.4.68 '!Z14,'[2]18.4.68'!Z14,'[2]19.4.68'!Z14,'[2]20.4.68'!Z14,'[2]21.4.68'!Z14,'[2]22.4.68'!Z14,'[2]23.4.68'!Z14,'[2] 24.4.68 '!Z14,'[2]25.4.68'!Z14,'[2]26.4.68'!Z14,'[2]27.4.68'!Z14,'[2]28.4.68'!Z14,'[2]29.4.68'!Z14,'[2]30.4.68'!Z14,'[2]31.4.68'!Z14)</f>
        <v>0</v>
      </c>
      <c r="AA14" s="177">
        <f t="shared" si="5"/>
        <v>0</v>
      </c>
      <c r="AB14" s="176">
        <f>SUM('[2]01.4.68'!AB14,'[2]02.4.68'!AB14,'[2]03.4.68'!AB14,'[2]04.4.68'!AB14,'[2]05.4.68'!AB14,'[2]06.4.68'!AB14,'[2]07.4.68'!AB14,'[2]08.4.68'!AB14,'[2]09.4.68'!AB14,'[2]10.4.68'!AB14,'[2]11.4.68'!AB14,'[2]12.4.68'!AB14,'[2]13.4.68'!AB14,'[2]14.4.68'!AB14,'[2]15.4.68'!AB14,'[2]16.4.68  '!AB14,'[2]17.4.68 '!AB14,'[2]18.4.68'!AB14,'[2]19.4.68'!AB14,'[2]20.4.68'!AB14,'[2]21.4.68'!AB14,'[2]22.4.68'!AB14,'[2]23.4.68'!AB14,'[2] 24.4.68 '!AB14,'[2]25.4.68'!AB14,'[2]26.4.68'!AB14,'[2]27.4.68'!AB14,'[2]28.4.68'!AB14,'[2]29.4.68'!AB14,'[2]30.4.68'!AB14,'[2]31.4.68'!AB14)</f>
        <v>0</v>
      </c>
      <c r="AC14" s="176">
        <f>SUM('[2]01.4.68'!AC14,'[2]02.4.68'!AC14,'[2]03.4.68'!AC14,'[2]04.4.68'!AC14,'[2]05.4.68'!AC14,'[2]06.4.68'!AC14,'[2]07.4.68'!AC14,'[2]08.4.68'!AC14,'[2]09.4.68'!AC14,'[2]10.4.68'!AC14,'[2]11.4.68'!AC14,'[2]12.4.68'!AC14,'[2]13.4.68'!AC14,'[2]14.4.68'!AC14,'[2]15.4.68'!AC14,'[2]16.4.68  '!AC14,'[2]17.4.68 '!AC14,'[2]18.4.68'!AC14,'[2]19.4.68'!AC14,'[2]20.4.68'!AC14,'[2]21.4.68'!AC14,'[2]22.4.68'!AC14,'[2]23.4.68'!AC14,'[2] 24.4.68 '!AC14,'[2]25.4.68'!AC14,'[2]26.4.68'!AC14,'[2]27.4.68'!AC14,'[2]28.4.68'!AC14,'[2]29.4.68'!AC14,'[2]30.4.68'!AC14,'[2]31.4.68'!AC14)</f>
        <v>0</v>
      </c>
      <c r="AD14" s="176">
        <f>SUM('[2]01.4.68'!AD14,'[2]02.4.68'!AD14,'[2]03.4.68'!AD14,'[2]04.4.68'!AD14,'[2]05.4.68'!AD14,'[2]06.4.68'!AD14,'[2]07.4.68'!AD14,'[2]08.4.68'!AD14,'[2]09.4.68'!AD14,'[2]10.4.68'!AD14,'[2]11.4.68'!AD14,'[2]12.4.68'!AD14,'[2]13.4.68'!AD14,'[2]14.4.68'!AD14,'[2]15.4.68'!AD14,'[2]16.4.68  '!AD14,'[2]17.4.68 '!AD14,'[2]18.4.68'!AD14,'[2]19.4.68'!AD14,'[2]20.4.68'!AD14,'[2]21.4.68'!AD14,'[2]22.4.68'!AD14,'[2]23.4.68'!AD14,'[2] 24.4.68 '!AD14,'[2]25.4.68'!AD14,'[2]26.4.68'!AD14,'[2]27.4.68'!AD14,'[2]28.4.68'!AD14,'[2]29.4.68'!AD14,'[2]30.4.68'!AD14,'[2]31.4.68'!AD14)</f>
        <v>0</v>
      </c>
      <c r="AE14" s="177">
        <f t="shared" si="6"/>
        <v>0</v>
      </c>
      <c r="AF14" s="176">
        <f>SUM('[2]01.4.68'!AF14,'[2]02.4.68'!AF14,'[2]03.4.68'!AF14,'[2]04.4.68'!AF14,'[2]05.4.68'!AF14,'[2]06.4.68'!AF14,'[2]07.4.68'!AF14,'[2]08.4.68'!AF14,'[2]09.4.68'!AF14,'[2]10.4.68'!AF14,'[2]11.4.68'!AF14,'[2]12.4.68'!AF14,'[2]13.4.68'!AF14,'[2]14.4.68'!AF14,'[2]15.4.68'!AF14,'[2]16.4.68  '!AF14,'[2]17.4.68 '!AF14,'[2]18.4.68'!AF14,'[2]19.4.68'!AF14,'[2]20.4.68'!AF14,'[2]21.4.68'!AF14,'[2]22.4.68'!AF14,'[2]23.4.68'!AF14,'[2] 24.4.68 '!AF14,'[2]25.4.68'!AF14,'[2]26.4.68'!AF14,'[2]27.4.68'!AF14,'[2]28.4.68'!AF14,'[2]29.4.68'!AF14,'[2]30.4.68'!AF14,'[2]31.4.68'!AF14)</f>
        <v>0</v>
      </c>
      <c r="AG14" s="176">
        <f>SUM('[2]01.4.68'!AG14,'[2]02.4.68'!AG14,'[2]03.4.68'!AG14,'[2]04.4.68'!AG14,'[2]05.4.68'!AG14,'[2]06.4.68'!AG14,'[2]07.4.68'!AG14,'[2]08.4.68'!AG14,'[2]09.4.68'!AG14,'[2]10.4.68'!AG14,'[2]11.4.68'!AG14,'[2]12.4.68'!AG14,'[2]13.4.68'!AG14,'[2]14.4.68'!AG14,'[2]15.4.68'!AG14,'[2]16.4.68  '!AG14,'[2]17.4.68 '!AG14,'[2]18.4.68'!AG14,'[2]19.4.68'!AG14,'[2]20.4.68'!AG14,'[2]21.4.68'!AG14,'[2]22.4.68'!AG14,'[2]23.4.68'!AG14,'[2] 24.4.68 '!AG14,'[2]25.4.68'!AG14,'[2]26.4.68'!AG14,'[2]27.4.68'!AG14,'[2]28.4.68'!AG14,'[2]29.4.68'!AG14,'[2]30.4.68'!AG14,'[2]31.4.68'!AG14)</f>
        <v>0</v>
      </c>
      <c r="AH14" s="176">
        <f>SUM('[2]01.4.68'!AH14,'[2]02.4.68'!AH14,'[2]03.4.68'!AH14,'[2]04.4.68'!AH14,'[2]05.4.68'!AH14,'[2]06.4.68'!AH14,'[2]07.4.68'!AH14,'[2]08.4.68'!AH14,'[2]09.4.68'!AH14,'[2]10.4.68'!AH14,'[2]11.4.68'!AH14,'[2]12.4.68'!AH14,'[2]13.4.68'!AH14,'[2]14.4.68'!AH14,'[2]15.4.68'!AH14,'[2]16.4.68  '!AH14,'[2]17.4.68 '!AH14,'[2]18.4.68'!AH14,'[2]19.4.68'!AH14,'[2]20.4.68'!AH14,'[2]21.4.68'!AH14,'[2]22.4.68'!AH14,'[2]23.4.68'!AH14,'[2] 24.4.68 '!AH14,'[2]25.4.68'!AH14,'[2]26.4.68'!AH14,'[2]27.4.68'!AH14,'[2]28.4.68'!AH14,'[2]29.4.68'!AH14,'[2]30.4.68'!AH14,'[2]31.4.68'!AH14)</f>
        <v>0</v>
      </c>
      <c r="AI14" s="177">
        <f t="shared" si="7"/>
        <v>0</v>
      </c>
      <c r="AJ14" s="176">
        <f>SUM('[2]01.4.68'!AJ14,'[2]02.4.68'!AJ14,'[2]03.4.68'!AJ14,'[2]04.4.68'!AJ14,'[2]05.4.68'!AJ14,'[2]06.4.68'!AJ14,'[2]07.4.68'!AJ14,'[2]08.4.68'!AJ14,'[2]09.4.68'!AJ14,'[2]10.4.68'!AJ14,'[2]11.4.68'!AJ14,'[2]12.4.68'!AJ14,'[2]13.4.68'!AJ14,'[2]14.4.68'!AJ14,'[2]15.4.68'!AJ14,'[2]16.4.68  '!AJ14,'[2]17.4.68 '!AJ14,'[2]18.4.68'!AJ14,'[2]19.4.68'!AJ14,'[2]20.4.68'!AJ14,'[2]21.4.68'!AJ14,'[2]22.4.68'!AJ14,'[2]23.4.68'!AJ14,'[2] 24.4.68 '!AJ14,'[2]25.4.68'!AJ14,'[2]26.4.68'!AJ14,'[2]27.4.68'!AJ14,'[2]28.4.68'!AJ14,'[2]29.4.68'!AJ14,'[2]30.4.68'!AJ14,'[2]31.4.68'!AJ14)</f>
        <v>0</v>
      </c>
      <c r="AK14" s="176">
        <f>SUM('[2]01.4.68'!AK14,'[2]02.4.68'!AK14,'[2]03.4.68'!AK14,'[2]04.4.68'!AK14,'[2]05.4.68'!AK14,'[2]06.4.68'!AK14,'[2]07.4.68'!AK14,'[2]08.4.68'!AK14,'[2]09.4.68'!AK14,'[2]10.4.68'!AK14,'[2]11.4.68'!AK14,'[2]12.4.68'!AK14,'[2]13.4.68'!AK14,'[2]14.4.68'!AK14,'[2]15.4.68'!AK14,'[2]16.4.68  '!AK14,'[2]17.4.68 '!AK14,'[2]18.4.68'!AK14,'[2]19.4.68'!AK14,'[2]20.4.68'!AK14,'[2]21.4.68'!AK14,'[2]22.4.68'!AK14,'[2]23.4.68'!AK14,'[2] 24.4.68 '!AK14,'[2]25.4.68'!AK14,'[2]26.4.68'!AK14,'[2]27.4.68'!AK14,'[2]28.4.68'!AK14,'[2]29.4.68'!AK14,'[2]30.4.68'!AK14,'[2]31.4.68'!AK14)</f>
        <v>0</v>
      </c>
      <c r="AL14" s="176">
        <f>SUM('[2]01.4.68'!AL14,'[2]02.4.68'!AL14,'[2]03.4.68'!AL14,'[2]04.4.68'!AL14,'[2]05.4.68'!AL14,'[2]06.4.68'!AL14,'[2]07.4.68'!AL14,'[2]08.4.68'!AL14,'[2]09.4.68'!AL14,'[2]10.4.68'!AL14,'[2]11.4.68'!AL14,'[2]12.4.68'!AL14,'[2]13.4.68'!AL14,'[2]14.4.68'!AL14,'[2]15.4.68'!AL14,'[2]16.4.68  '!AL14,'[2]17.4.68 '!AL14,'[2]18.4.68'!AL14,'[2]19.4.68'!AL14,'[2]20.4.68'!AL14,'[2]21.4.68'!AL14,'[2]22.4.68'!AL14,'[2]23.4.68'!AL14,'[2] 24.4.68 '!AL14,'[2]25.4.68'!AL14,'[2]26.4.68'!AL14,'[2]27.4.68'!AL14,'[2]28.4.68'!AL14,'[2]29.4.68'!AL14,'[2]30.4.68'!AL14,'[2]31.4.68'!AL14)</f>
        <v>0</v>
      </c>
      <c r="AM14" s="177">
        <f t="shared" si="8"/>
        <v>0</v>
      </c>
      <c r="AN14" s="176">
        <f>SUM('[2]01.4.68'!AN14,'[2]02.4.68'!AN14,'[2]03.4.68'!AN14,'[2]04.4.68'!AN14,'[2]05.4.68'!AN14,'[2]06.4.68'!AN14,'[2]07.4.68'!AN14,'[2]08.4.68'!AN14,'[2]09.4.68'!AN14,'[2]10.4.68'!AN14,'[2]11.4.68'!AN14,'[2]12.4.68'!AN14,'[2]13.4.68'!AN14,'[2]14.4.68'!AN14,'[2]15.4.68'!AN14,'[2]16.4.68  '!AN14,'[2]17.4.68 '!AN14,'[2]18.4.68'!AN14,'[2]19.4.68'!AN14,'[2]20.4.68'!AN14,'[2]21.4.68'!AN14,'[2]22.4.68'!AN14,'[2]23.4.68'!AN14,'[2] 24.4.68 '!AN14,'[2]25.4.68'!AN14,'[2]26.4.68'!AN14,'[2]27.4.68'!AN14,'[2]28.4.68'!AN14,'[2]29.4.68'!AN14,'[2]30.4.68'!AN14,'[2]31.4.68'!AN14)</f>
        <v>0</v>
      </c>
      <c r="AO14" s="176">
        <f>SUM('[2]01.4.68'!AO14,'[2]02.4.68'!AO14,'[2]03.4.68'!AO14,'[2]04.4.68'!AO14,'[2]05.4.68'!AO14,'[2]06.4.68'!AO14,'[2]07.4.68'!AO14,'[2]08.4.68'!AO14,'[2]09.4.68'!AO14,'[2]10.4.68'!AO14,'[2]11.4.68'!AO14,'[2]12.4.68'!AO14,'[2]13.4.68'!AO14,'[2]14.4.68'!AO14,'[2]15.4.68'!AO14,'[2]16.4.68  '!AO14,'[2]17.4.68 '!AO14,'[2]18.4.68'!AO14,'[2]19.4.68'!AO14,'[2]20.4.68'!AO14,'[2]21.4.68'!AO14,'[2]22.4.68'!AO14,'[2]23.4.68'!AO14,'[2] 24.4.68 '!AO14,'[2]25.4.68'!AO14,'[2]26.4.68'!AO14,'[2]27.4.68'!AO14,'[2]28.4.68'!AO14,'[2]29.4.68'!AO14,'[2]30.4.68'!AO14,'[2]31.4.68'!AO14)</f>
        <v>0</v>
      </c>
      <c r="AP14" s="176">
        <f>SUM('[2]01.4.68'!AP14,'[2]02.4.68'!AP14,'[2]03.4.68'!AP14,'[2]04.4.68'!AP14,'[2]05.4.68'!AP14,'[2]06.4.68'!AP14,'[2]07.4.68'!AP14,'[2]08.4.68'!AP14,'[2]09.4.68'!AP14,'[2]10.4.68'!AP14,'[2]11.4.68'!AP14,'[2]12.4.68'!AP14,'[2]13.4.68'!AP14,'[2]14.4.68'!AP14,'[2]15.4.68'!AP14,'[2]16.4.68  '!AP14,'[2]17.4.68 '!AP14,'[2]18.4.68'!AP14,'[2]19.4.68'!AP14,'[2]20.4.68'!AP14,'[2]21.4.68'!AP14,'[2]22.4.68'!AP14,'[2]23.4.68'!AP14,'[2] 24.4.68 '!AP14,'[2]25.4.68'!AP14,'[2]26.4.68'!AP14,'[2]27.4.68'!AP14,'[2]28.4.68'!AP14,'[2]29.4.68'!AP14,'[2]30.4.68'!AP14,'[2]31.4.68'!AP14)</f>
        <v>0</v>
      </c>
      <c r="AQ14" s="177">
        <f t="shared" si="9"/>
        <v>0</v>
      </c>
      <c r="AR14" s="176">
        <f>SUM('[2]01.4.68'!AR14,'[2]02.4.68'!AR14,'[2]03.4.68'!AR14,'[2]04.4.68'!AR14,'[2]05.4.68'!AR14,'[2]06.4.68'!AR14,'[2]07.4.68'!AR14,'[2]08.4.68'!AR14,'[2]09.4.68'!AR14,'[2]10.4.68'!AR14,'[2]11.4.68'!AR14,'[2]12.4.68'!AR14,'[2]13.4.68'!AR14,'[2]14.4.68'!AR14,'[2]15.4.68'!AR14,'[2]16.4.68  '!AR14,'[2]17.4.68 '!AR14,'[2]18.4.68'!AR14,'[2]19.4.68'!AR14,'[2]20.4.68'!AR14,'[2]21.4.68'!AR14,'[2]22.4.68'!AR14,'[2]23.4.68'!AR14,'[2] 24.4.68 '!AR14,'[2]25.4.68'!AR14,'[2]26.4.68'!AR14,'[2]27.4.68'!AR14,'[2]28.4.68'!AR14,'[2]29.4.68'!AR14,'[2]30.4.68'!AR14,'[2]31.4.68'!AR14)</f>
        <v>0</v>
      </c>
      <c r="AS14" s="176">
        <f>SUM('[2]01.4.68'!AS14,'[2]02.4.68'!AS14,'[2]03.4.68'!AS14,'[2]04.4.68'!AS14,'[2]05.4.68'!AS14,'[2]06.4.68'!AS14,'[2]07.4.68'!AS14,'[2]08.4.68'!AS14,'[2]09.4.68'!AS14,'[2]10.4.68'!AS14,'[2]11.4.68'!AS14,'[2]12.4.68'!AS14,'[2]13.4.68'!AS14,'[2]14.4.68'!AS14,'[2]15.4.68'!AS14,'[2]16.4.68  '!AS14,'[2]17.4.68 '!AS14,'[2]18.4.68'!AS14,'[2]19.4.68'!AS14,'[2]20.4.68'!AS14,'[2]21.4.68'!AS14,'[2]22.4.68'!AS14,'[2]23.4.68'!AS14,'[2] 24.4.68 '!AS14,'[2]25.4.68'!AS14,'[2]26.4.68'!AS14,'[2]27.4.68'!AS14,'[2]28.4.68'!AS14,'[2]29.4.68'!AS14,'[2]30.4.68'!AS14,'[2]31.4.68'!AS14)</f>
        <v>0</v>
      </c>
      <c r="AT14" s="176">
        <f>SUM('[2]01.4.68'!AT14,'[2]02.4.68'!AT14,'[2]03.4.68'!AT14,'[2]04.4.68'!AT14,'[2]05.4.68'!AT14,'[2]06.4.68'!AT14,'[2]07.4.68'!AT14,'[2]08.4.68'!AT14,'[2]09.4.68'!AT14,'[2]10.4.68'!AT14,'[2]11.4.68'!AT14,'[2]12.4.68'!AT14,'[2]13.4.68'!AT14,'[2]14.4.68'!AT14,'[2]15.4.68'!AT14,'[2]16.4.68  '!AT14,'[2]17.4.68 '!AT14,'[2]18.4.68'!AT14,'[2]19.4.68'!AT14,'[2]20.4.68'!AT14,'[2]21.4.68'!AT14,'[2]22.4.68'!AT14,'[2]23.4.68'!AT14,'[2] 24.4.68 '!AT14,'[2]25.4.68'!AT14,'[2]26.4.68'!AT14,'[2]27.4.68'!AT14,'[2]28.4.68'!AT14,'[2]29.4.68'!AT14,'[2]30.4.68'!AT14,'[2]31.4.68'!AT14)</f>
        <v>0</v>
      </c>
      <c r="AU14" s="177">
        <f t="shared" si="10"/>
        <v>0</v>
      </c>
      <c r="AV14" s="176">
        <f>SUM('[2]01.4.68'!AV14,'[2]02.4.68'!AV14,'[2]03.4.68'!AV14,'[2]04.4.68'!AV14,'[2]05.4.68'!AV14,'[2]06.4.68'!AV14,'[2]07.4.68'!AV14,'[2]08.4.68'!AV14,'[2]09.4.68'!AV14,'[2]10.4.68'!AV14,'[2]11.4.68'!AV14,'[2]12.4.68'!AV14,'[2]13.4.68'!AV14,'[2]14.4.68'!AV14,'[2]15.4.68'!AV14,'[2]16.4.68  '!AV14,'[2]17.4.68 '!AV14,'[2]18.4.68'!AV14,'[2]19.4.68'!AV14,'[2]20.4.68'!AV14,'[2]21.4.68'!AV14,'[2]22.4.68'!AV14,'[2]23.4.68'!AV14,'[2] 24.4.68 '!AV14,'[2]25.4.68'!AV14,'[2]26.4.68'!AV14,'[2]27.4.68'!AV14,'[2]28.4.68'!AV14,'[2]29.4.68'!AV14,'[2]30.4.68'!AV14,'[2]31.4.68'!AV14)</f>
        <v>0</v>
      </c>
      <c r="AW14" s="176">
        <f>SUM('[2]01.4.68'!AW14,'[2]02.4.68'!AW14,'[2]03.4.68'!AW14,'[2]04.4.68'!AW14,'[2]05.4.68'!AW14,'[2]06.4.68'!AW14,'[2]07.4.68'!AW14,'[2]08.4.68'!AW14,'[2]09.4.68'!AW14,'[2]10.4.68'!AW14,'[2]11.4.68'!AW14,'[2]12.4.68'!AW14,'[2]13.4.68'!AW14,'[2]14.4.68'!AW14,'[2]15.4.68'!AW14,'[2]16.4.68  '!AW14,'[2]17.4.68 '!AW14,'[2]18.4.68'!AW14,'[2]19.4.68'!AW14,'[2]20.4.68'!AW14,'[2]21.4.68'!AW14,'[2]22.4.68'!AW14,'[2]23.4.68'!AW14,'[2] 24.4.68 '!AW14,'[2]25.4.68'!AW14,'[2]26.4.68'!AW14,'[2]27.4.68'!AW14,'[2]28.4.68'!AW14,'[2]29.4.68'!AW14,'[2]30.4.68'!AW14,'[2]31.4.68'!AW14)</f>
        <v>0</v>
      </c>
      <c r="AX14" s="176">
        <f>SUM('[2]01.4.68'!AX14,'[2]02.4.68'!AX14,'[2]03.4.68'!AX14,'[2]04.4.68'!AX14,'[2]05.4.68'!AX14,'[2]06.4.68'!AX14,'[2]07.4.68'!AX14,'[2]08.4.68'!AX14,'[2]09.4.68'!AX14,'[2]10.4.68'!AX14,'[2]11.4.68'!AX14,'[2]12.4.68'!AX14,'[2]13.4.68'!AX14,'[2]14.4.68'!AX14,'[2]15.4.68'!AX14,'[2]16.4.68  '!AX14,'[2]17.4.68 '!AX14,'[2]18.4.68'!AX14,'[2]19.4.68'!AX14,'[2]20.4.68'!AX14,'[2]21.4.68'!AX14,'[2]22.4.68'!AX14,'[2]23.4.68'!AX14,'[2] 24.4.68 '!AX14,'[2]25.4.68'!AX14,'[2]26.4.68'!AX14,'[2]27.4.68'!AX14,'[2]28.4.68'!AX14,'[2]29.4.68'!AX14,'[2]30.4.68'!AX14,'[2]31.4.68'!AX14)</f>
        <v>0</v>
      </c>
      <c r="AY14" s="177">
        <f t="shared" si="11"/>
        <v>0</v>
      </c>
      <c r="AZ14" s="176">
        <f>SUM('[2]01.4.68'!AZ14,'[2]02.4.68'!AZ14,'[2]03.4.68'!AZ14,'[2]04.4.68'!AZ14,'[2]05.4.68'!AZ14,'[2]06.4.68'!AZ14,'[2]07.4.68'!AZ14,'[2]08.4.68'!AZ14,'[2]09.4.68'!AZ14,'[2]10.4.68'!AZ14,'[2]11.4.68'!AZ14,'[2]12.4.68'!AZ14,'[2]13.4.68'!AZ14,'[2]14.4.68'!AZ14,'[2]15.4.68'!AZ14,'[2]16.4.68  '!AZ14,'[2]17.4.68 '!AZ14,'[2]18.4.68'!AZ14,'[2]19.4.68'!AZ14,'[2]20.4.68'!AZ14,'[2]21.4.68'!AZ14,'[2]22.4.68'!AZ14,'[2]23.4.68'!AZ14,'[2] 24.4.68 '!AZ14,'[2]25.4.68'!AZ14,'[2]26.4.68'!AZ14,'[2]27.4.68'!AZ14,'[2]28.4.68'!AZ14,'[2]29.4.68'!AZ14,'[2]30.4.68'!AZ14,'[2]31.4.68'!AZ14)</f>
        <v>0</v>
      </c>
      <c r="BA14" s="177">
        <f t="shared" si="12"/>
        <v>0</v>
      </c>
      <c r="BB14" s="178"/>
      <c r="BC14" s="179">
        <f t="shared" si="13"/>
        <v>0</v>
      </c>
    </row>
    <row r="15" spans="2:55" x14ac:dyDescent="1">
      <c r="B15" s="174">
        <f>'[2]31.4.68'!B15</f>
        <v>1111064</v>
      </c>
      <c r="C15" s="175" t="str">
        <f>'[2]31.4.68'!C15</f>
        <v>ชิฟฟอนแยกชิ้น เผือก</v>
      </c>
      <c r="D15" s="176">
        <f>SUM('[2]01.4.68'!D15,'[2]02.4.68'!D15,'[2]03.4.68'!D15,'[2]04.4.68'!D15,'[2]05.4.68'!D15,'[2]06.4.68'!D15,'[2]07.4.68'!D15,'[2]08.4.68'!D15,'[2]09.4.68'!D15,'[2]10.4.68'!D15,'[2]11.4.68'!D15,'[2]12.4.68'!D15,'[2]13.4.68'!D15,'[2]14.4.68'!D15,'[2]15.4.68'!D15,'[2]16.4.68  '!D15,'[2]17.4.68 '!D15,'[2]18.4.68'!D15,'[2]19.4.68'!D15,'[2]20.4.68'!D15,'[2]21.4.68'!D15,'[2]22.4.68'!D15,'[2]23.4.68'!D15,'[2] 24.4.68 '!D15,'[2]25.4.68'!D15,'[2]26.4.68'!D15,'[2]27.4.68'!D15,'[2]28.4.68'!D15,'[2]29.4.68'!D15,'[2]30.4.68'!D15,'[2]31.4.68'!D15)</f>
        <v>0</v>
      </c>
      <c r="E15" s="176">
        <f>SUM('[2]01.4.68'!E15,'[2]02.4.68'!E15,'[2]03.4.68'!E15,'[2]04.4.68'!E15,'[2]05.4.68'!E15,'[2]06.4.68'!E15,'[2]07.4.68'!E15,'[2]08.4.68'!E15,'[2]09.4.68'!E15,'[2]10.4.68'!E15,'[2]11.4.68'!E15,'[2]12.4.68'!E15,'[2]13.4.68'!E15,'[2]14.4.68'!E15,'[2]15.4.68'!E15,'[2]16.4.68  '!E15,'[2]17.4.68 '!E15,'[2]18.4.68'!E15,'[2]19.4.68'!E15,'[2]20.4.68'!E15,'[2]21.4.68'!E15,'[2]22.4.68'!E15,'[2]23.4.68'!E15,'[2] 24.4.68 '!E15,'[2]25.4.68'!E15,'[2]26.4.68'!E15,'[2]27.4.68'!E15,'[2]28.4.68'!E15,'[2]29.4.68'!E15,'[2]30.4.68'!E15,'[2]31.4.68'!E15)</f>
        <v>0</v>
      </c>
      <c r="F15" s="176">
        <f>SUM('[2]01.4.68'!F15,'[2]02.4.68'!F15,'[2]03.4.68'!F15,'[2]04.4.68'!F15,'[2]05.4.68'!F15,'[2]06.4.68'!F15,'[2]07.4.68'!F15,'[2]08.4.68'!F15,'[2]09.4.68'!F15,'[2]10.4.68'!F15,'[2]11.4.68'!F15,'[2]12.4.68'!F15,'[2]13.4.68'!F15,'[2]14.4.68'!F15,'[2]15.4.68'!F15,'[2]16.4.68  '!F15,'[2]17.4.68 '!F15,'[2]18.4.68'!F15,'[2]19.4.68'!F15,'[2]20.4.68'!F15,'[2]21.4.68'!F15,'[2]22.4.68'!F15,'[2]23.4.68'!F15,'[2] 24.4.68 '!F15,'[2]25.4.68'!F15,'[2]26.4.68'!F15,'[2]27.4.68'!F15,'[2]28.4.68'!F15,'[2]29.4.68'!F15,'[2]30.4.68'!F15,'[2]31.4.68'!F15)</f>
        <v>0</v>
      </c>
      <c r="G15" s="177">
        <f t="shared" si="0"/>
        <v>0</v>
      </c>
      <c r="H15" s="176">
        <f>SUM('[2]01.4.68'!H15,'[2]02.4.68'!H15,'[2]03.4.68'!H15,'[2]04.4.68'!H15,'[2]05.4.68'!H15,'[2]06.4.68'!H15,'[2]07.4.68'!H15,'[2]08.4.68'!H15,'[2]09.4.68'!H15,'[2]10.4.68'!H15,'[2]11.4.68'!H15,'[2]12.4.68'!H15,'[2]13.4.68'!H15,'[2]14.4.68'!H15,'[2]15.4.68'!H15,'[2]16.4.68  '!H15,'[2]17.4.68 '!H15,'[2]18.4.68'!H15,'[2]19.4.68'!H15,'[2]20.4.68'!H15,'[2]21.4.68'!H15,'[2]22.4.68'!H15,'[2]23.4.68'!H15,'[2] 24.4.68 '!H15,'[2]25.4.68'!H15,'[2]26.4.68'!H15,'[2]27.4.68'!H15,'[2]28.4.68'!H15,'[2]29.4.68'!H15,'[2]30.4.68'!H15,'[2]31.4.68'!H15)</f>
        <v>0</v>
      </c>
      <c r="I15" s="176">
        <f>SUM('[2]01.4.68'!I15,'[2]02.4.68'!I15,'[2]03.4.68'!I15,'[2]04.4.68'!I15,'[2]05.4.68'!I15,'[2]06.4.68'!I15,'[2]07.4.68'!I15,'[2]08.4.68'!I15,'[2]09.4.68'!I15,'[2]10.4.68'!I15,'[2]11.4.68'!I15,'[2]12.4.68'!I15,'[2]13.4.68'!I15,'[2]14.4.68'!I15,'[2]15.4.68'!I15,'[2]16.4.68  '!I15,'[2]17.4.68 '!I15,'[2]18.4.68'!I15,'[2]19.4.68'!I15,'[2]20.4.68'!I15,'[2]21.4.68'!I15,'[2]22.4.68'!I15,'[2]23.4.68'!I15,'[2] 24.4.68 '!I15,'[2]25.4.68'!I15,'[2]26.4.68'!I15,'[2]27.4.68'!I15,'[2]28.4.68'!I15,'[2]29.4.68'!I15,'[2]30.4.68'!I15,'[2]31.4.68'!I15)</f>
        <v>0</v>
      </c>
      <c r="J15" s="176">
        <f>SUM('[2]01.4.68'!J15,'[2]02.4.68'!J15,'[2]03.4.68'!J15,'[2]04.4.68'!J15,'[2]05.4.68'!J15,'[2]06.4.68'!J15,'[2]07.4.68'!J15,'[2]08.4.68'!J15,'[2]09.4.68'!J15,'[2]10.4.68'!J15,'[2]11.4.68'!J15,'[2]12.4.68'!J15,'[2]13.4.68'!J15,'[2]14.4.68'!J15,'[2]15.4.68'!J15,'[2]16.4.68  '!J15,'[2]17.4.68 '!J15,'[2]18.4.68'!J15,'[2]19.4.68'!J15,'[2]20.4.68'!J15,'[2]21.4.68'!J15,'[2]22.4.68'!J15,'[2]23.4.68'!J15,'[2] 24.4.68 '!J15,'[2]25.4.68'!J15,'[2]26.4.68'!J15,'[2]27.4.68'!J15,'[2]28.4.68'!J15,'[2]29.4.68'!J15,'[2]30.4.68'!J15,'[2]31.4.68'!J15)</f>
        <v>0</v>
      </c>
      <c r="K15" s="177">
        <f t="shared" si="1"/>
        <v>0</v>
      </c>
      <c r="L15" s="176">
        <f>SUM('[2]01.4.68'!L15,'[2]02.4.68'!L15,'[2]03.4.68'!L15,'[2]04.4.68'!L15,'[2]05.4.68'!L15,'[2]06.4.68'!L15,'[2]07.4.68'!L15,'[2]08.4.68'!L15,'[2]09.4.68'!L15,'[2]10.4.68'!L15,'[2]11.4.68'!L15,'[2]12.4.68'!L15,'[2]13.4.68'!L15,'[2]14.4.68'!L15,'[2]15.4.68'!L15,'[2]16.4.68  '!L15,'[2]17.4.68 '!L15,'[2]18.4.68'!L15,'[2]19.4.68'!L15,'[2]20.4.68'!L15,'[2]21.4.68'!L15,'[2]22.4.68'!L15,'[2]23.4.68'!L15,'[2] 24.4.68 '!L15,'[2]25.4.68'!L15,'[2]26.4.68'!L15,'[2]27.4.68'!L15,'[2]28.4.68'!L15,'[2]29.4.68'!L15,'[2]30.4.68'!L15,'[2]31.4.68'!L15)</f>
        <v>0</v>
      </c>
      <c r="M15" s="176">
        <f>SUM('[2]01.4.68'!M15,'[2]02.4.68'!M15,'[2]03.4.68'!M15,'[2]04.4.68'!M15,'[2]05.4.68'!M15,'[2]06.4.68'!M15,'[2]07.4.68'!M15,'[2]08.4.68'!M15,'[2]09.4.68'!M15,'[2]10.4.68'!M15,'[2]11.4.68'!M15,'[2]12.4.68'!M15,'[2]13.4.68'!M15,'[2]14.4.68'!M15,'[2]15.4.68'!M15,'[2]16.4.68  '!M15,'[2]17.4.68 '!M15,'[2]18.4.68'!M15,'[2]19.4.68'!M15,'[2]20.4.68'!M15,'[2]21.4.68'!M15,'[2]22.4.68'!M15,'[2]23.4.68'!M15,'[2] 24.4.68 '!M15,'[2]25.4.68'!M15,'[2]26.4.68'!M15,'[2]27.4.68'!M15,'[2]28.4.68'!M15,'[2]29.4.68'!M15,'[2]30.4.68'!M15,'[2]31.4.68'!M15)</f>
        <v>0</v>
      </c>
      <c r="N15" s="176">
        <f>SUM('[2]01.4.68'!N15,'[2]02.4.68'!N15,'[2]03.4.68'!N15,'[2]04.4.68'!N15,'[2]05.4.68'!N15,'[2]06.4.68'!N15,'[2]07.4.68'!N15,'[2]08.4.68'!N15,'[2]09.4.68'!N15,'[2]10.4.68'!N15,'[2]11.4.68'!N15,'[2]12.4.68'!N15,'[2]13.4.68'!N15,'[2]14.4.68'!N15,'[2]15.4.68'!N15,'[2]16.4.68  '!N15,'[2]17.4.68 '!N15,'[2]18.4.68'!N15,'[2]19.4.68'!N15,'[2]20.4.68'!N15,'[2]21.4.68'!N15,'[2]22.4.68'!N15,'[2]23.4.68'!N15,'[2] 24.4.68 '!N15,'[2]25.4.68'!N15,'[2]26.4.68'!N15,'[2]27.4.68'!N15,'[2]28.4.68'!N15,'[2]29.4.68'!N15,'[2]30.4.68'!N15,'[2]31.4.68'!N15)</f>
        <v>0</v>
      </c>
      <c r="O15" s="177">
        <f t="shared" si="2"/>
        <v>0</v>
      </c>
      <c r="P15" s="176">
        <f>SUM('[2]01.4.68'!P15,'[2]02.4.68'!P15,'[2]03.4.68'!P15,'[2]04.4.68'!P15,'[2]05.4.68'!P15,'[2]06.4.68'!P15,'[2]07.4.68'!P15,'[2]08.4.68'!P15,'[2]09.4.68'!P15,'[2]10.4.68'!P15,'[2]11.4.68'!P15,'[2]12.4.68'!P15,'[2]13.4.68'!P15,'[2]14.4.68'!P15,'[2]15.4.68'!P15,'[2]16.4.68  '!P15,'[2]17.4.68 '!P15,'[2]18.4.68'!P15,'[2]19.4.68'!P15,'[2]20.4.68'!P15,'[2]21.4.68'!P15,'[2]22.4.68'!P15,'[2]23.4.68'!P15,'[2] 24.4.68 '!P15,'[2]25.4.68'!P15,'[2]26.4.68'!P15,'[2]27.4.68'!P15,'[2]28.4.68'!P15,'[2]29.4.68'!P15,'[2]30.4.68'!P15,'[2]31.4.68'!P15)</f>
        <v>0</v>
      </c>
      <c r="Q15" s="176">
        <f>SUM('[2]01.4.68'!Q15,'[2]02.4.68'!Q15,'[2]03.4.68'!Q15,'[2]04.4.68'!Q15,'[2]05.4.68'!Q15,'[2]06.4.68'!Q15,'[2]07.4.68'!Q15,'[2]08.4.68'!Q15,'[2]09.4.68'!Q15,'[2]10.4.68'!Q15,'[2]11.4.68'!Q15,'[2]12.4.68'!Q15,'[2]13.4.68'!Q15,'[2]14.4.68'!Q15,'[2]15.4.68'!Q15,'[2]16.4.68  '!Q15,'[2]17.4.68 '!Q15,'[2]18.4.68'!Q15,'[2]19.4.68'!Q15,'[2]20.4.68'!Q15,'[2]21.4.68'!Q15,'[2]22.4.68'!Q15,'[2]23.4.68'!Q15,'[2] 24.4.68 '!Q15,'[2]25.4.68'!Q15,'[2]26.4.68'!Q15,'[2]27.4.68'!Q15,'[2]28.4.68'!Q15,'[2]29.4.68'!Q15,'[2]30.4.68'!Q15,'[2]31.4.68'!Q15)</f>
        <v>0</v>
      </c>
      <c r="R15" s="176">
        <f>SUM('[2]01.4.68'!R15,'[2]02.4.68'!R15,'[2]03.4.68'!R15,'[2]04.4.68'!R15,'[2]05.4.68'!R15,'[2]06.4.68'!R15,'[2]07.4.68'!R15,'[2]08.4.68'!R15,'[2]09.4.68'!R15,'[2]10.4.68'!R15,'[2]11.4.68'!R15,'[2]12.4.68'!R15,'[2]13.4.68'!R15,'[2]14.4.68'!R15,'[2]15.4.68'!R15,'[2]16.4.68  '!R15,'[2]17.4.68 '!R15,'[2]18.4.68'!R15,'[2]19.4.68'!R15,'[2]20.4.68'!R15,'[2]21.4.68'!R15,'[2]22.4.68'!R15,'[2]23.4.68'!R15,'[2] 24.4.68 '!R15,'[2]25.4.68'!R15,'[2]26.4.68'!R15,'[2]27.4.68'!R15,'[2]28.4.68'!R15,'[2]29.4.68'!R15,'[2]30.4.68'!R15,'[2]31.4.68'!R15)</f>
        <v>0</v>
      </c>
      <c r="S15" s="177">
        <f t="shared" si="3"/>
        <v>0</v>
      </c>
      <c r="T15" s="176">
        <f>SUM('[2]01.4.68'!T15,'[2]02.4.68'!T15,'[2]03.4.68'!T15,'[2]04.4.68'!T15,'[2]05.4.68'!T15,'[2]06.4.68'!T15,'[2]07.4.68'!T15,'[2]08.4.68'!T15,'[2]09.4.68'!T15,'[2]10.4.68'!T15,'[2]11.4.68'!T15,'[2]12.4.68'!T15,'[2]13.4.68'!T15,'[2]14.4.68'!T15,'[2]15.4.68'!T15,'[2]16.4.68  '!T15,'[2]17.4.68 '!T15,'[2]18.4.68'!T15,'[2]19.4.68'!T15,'[2]20.4.68'!T15,'[2]21.4.68'!T15,'[2]22.4.68'!T15,'[2]23.4.68'!T15,'[2] 24.4.68 '!T15,'[2]25.4.68'!T15,'[2]26.4.68'!T15,'[2]27.4.68'!T15,'[2]28.4.68'!T15,'[2]29.4.68'!T15,'[2]30.4.68'!T15,'[2]31.4.68'!T15)</f>
        <v>0</v>
      </c>
      <c r="U15" s="176">
        <f>SUM('[2]01.4.68'!U15,'[2]02.4.68'!U15,'[2]03.4.68'!U15,'[2]04.4.68'!U15,'[2]05.4.68'!U15,'[2]06.4.68'!U15,'[2]07.4.68'!U15,'[2]08.4.68'!U15,'[2]09.4.68'!U15,'[2]10.4.68'!U15,'[2]11.4.68'!U15,'[2]12.4.68'!U15,'[2]13.4.68'!U15,'[2]14.4.68'!U15,'[2]15.4.68'!U15,'[2]16.4.68  '!U15,'[2]17.4.68 '!U15,'[2]18.4.68'!U15,'[2]19.4.68'!U15,'[2]20.4.68'!U15,'[2]21.4.68'!U15,'[2]22.4.68'!U15,'[2]23.4.68'!U15,'[2] 24.4.68 '!U15,'[2]25.4.68'!U15,'[2]26.4.68'!U15,'[2]27.4.68'!U15,'[2]28.4.68'!U15,'[2]29.4.68'!U15,'[2]30.4.68'!U15,'[2]31.4.68'!U15)</f>
        <v>0</v>
      </c>
      <c r="V15" s="176">
        <f>SUM('[2]01.4.68'!V15,'[2]02.4.68'!V15,'[2]03.4.68'!V15,'[2]04.4.68'!V15,'[2]05.4.68'!V15,'[2]06.4.68'!V15,'[2]07.4.68'!V15,'[2]08.4.68'!V15,'[2]09.4.68'!V15,'[2]10.4.68'!V15,'[2]11.4.68'!V15,'[2]12.4.68'!V15,'[2]13.4.68'!V15,'[2]14.4.68'!V15,'[2]15.4.68'!V15,'[2]16.4.68  '!V15,'[2]17.4.68 '!V15,'[2]18.4.68'!V15,'[2]19.4.68'!V15,'[2]20.4.68'!V15,'[2]21.4.68'!V15,'[2]22.4.68'!V15,'[2]23.4.68'!V15,'[2] 24.4.68 '!V15,'[2]25.4.68'!V15,'[2]26.4.68'!V15,'[2]27.4.68'!V15,'[2]28.4.68'!V15,'[2]29.4.68'!V15,'[2]30.4.68'!V15,'[2]31.4.68'!V15)</f>
        <v>0</v>
      </c>
      <c r="W15" s="177">
        <f t="shared" si="4"/>
        <v>0</v>
      </c>
      <c r="X15" s="176">
        <f>SUM('[2]01.4.68'!X15,'[2]02.4.68'!X15,'[2]03.4.68'!X15,'[2]04.4.68'!X15,'[2]05.4.68'!X15,'[2]06.4.68'!X15,'[2]07.4.68'!X15,'[2]08.4.68'!X15,'[2]09.4.68'!X15,'[2]10.4.68'!X15,'[2]11.4.68'!X15,'[2]12.4.68'!X15,'[2]13.4.68'!X15,'[2]14.4.68'!X15,'[2]15.4.68'!X15,'[2]16.4.68  '!X15,'[2]17.4.68 '!X15,'[2]18.4.68'!X15,'[2]19.4.68'!X15,'[2]20.4.68'!X15,'[2]21.4.68'!X15,'[2]22.4.68'!X15,'[2]23.4.68'!X15,'[2] 24.4.68 '!X15,'[2]25.4.68'!X15,'[2]26.4.68'!X15,'[2]27.4.68'!X15,'[2]28.4.68'!X15,'[2]29.4.68'!X15,'[2]30.4.68'!X15,'[2]31.4.68'!X15)</f>
        <v>0</v>
      </c>
      <c r="Y15" s="176">
        <f>SUM('[2]01.4.68'!Y15,'[2]02.4.68'!Y15,'[2]03.4.68'!Y15,'[2]04.4.68'!Y15,'[2]05.4.68'!Y15,'[2]06.4.68'!Y15,'[2]07.4.68'!Y15,'[2]08.4.68'!Y15,'[2]09.4.68'!Y15,'[2]10.4.68'!Y15,'[2]11.4.68'!Y15,'[2]12.4.68'!Y15,'[2]13.4.68'!Y15,'[2]14.4.68'!Y15,'[2]15.4.68'!Y15,'[2]16.4.68  '!Y15,'[2]17.4.68 '!Y15,'[2]18.4.68'!Y15,'[2]19.4.68'!Y15,'[2]20.4.68'!Y15,'[2]21.4.68'!Y15,'[2]22.4.68'!Y15,'[2]23.4.68'!Y15,'[2] 24.4.68 '!Y15,'[2]25.4.68'!Y15,'[2]26.4.68'!Y15,'[2]27.4.68'!Y15,'[2]28.4.68'!Y15,'[2]29.4.68'!Y15,'[2]30.4.68'!Y15,'[2]31.4.68'!Y15)</f>
        <v>0</v>
      </c>
      <c r="Z15" s="176">
        <f>SUM('[2]01.4.68'!Z15,'[2]02.4.68'!Z15,'[2]03.4.68'!Z15,'[2]04.4.68'!Z15,'[2]05.4.68'!Z15,'[2]06.4.68'!Z15,'[2]07.4.68'!Z15,'[2]08.4.68'!Z15,'[2]09.4.68'!Z15,'[2]10.4.68'!Z15,'[2]11.4.68'!Z15,'[2]12.4.68'!Z15,'[2]13.4.68'!Z15,'[2]14.4.68'!Z15,'[2]15.4.68'!Z15,'[2]16.4.68  '!Z15,'[2]17.4.68 '!Z15,'[2]18.4.68'!Z15,'[2]19.4.68'!Z15,'[2]20.4.68'!Z15,'[2]21.4.68'!Z15,'[2]22.4.68'!Z15,'[2]23.4.68'!Z15,'[2] 24.4.68 '!Z15,'[2]25.4.68'!Z15,'[2]26.4.68'!Z15,'[2]27.4.68'!Z15,'[2]28.4.68'!Z15,'[2]29.4.68'!Z15,'[2]30.4.68'!Z15,'[2]31.4.68'!Z15)</f>
        <v>0</v>
      </c>
      <c r="AA15" s="177">
        <f t="shared" si="5"/>
        <v>0</v>
      </c>
      <c r="AB15" s="176">
        <f>SUM('[2]01.4.68'!AB15,'[2]02.4.68'!AB15,'[2]03.4.68'!AB15,'[2]04.4.68'!AB15,'[2]05.4.68'!AB15,'[2]06.4.68'!AB15,'[2]07.4.68'!AB15,'[2]08.4.68'!AB15,'[2]09.4.68'!AB15,'[2]10.4.68'!AB15,'[2]11.4.68'!AB15,'[2]12.4.68'!AB15,'[2]13.4.68'!AB15,'[2]14.4.68'!AB15,'[2]15.4.68'!AB15,'[2]16.4.68  '!AB15,'[2]17.4.68 '!AB15,'[2]18.4.68'!AB15,'[2]19.4.68'!AB15,'[2]20.4.68'!AB15,'[2]21.4.68'!AB15,'[2]22.4.68'!AB15,'[2]23.4.68'!AB15,'[2] 24.4.68 '!AB15,'[2]25.4.68'!AB15,'[2]26.4.68'!AB15,'[2]27.4.68'!AB15,'[2]28.4.68'!AB15,'[2]29.4.68'!AB15,'[2]30.4.68'!AB15,'[2]31.4.68'!AB15)</f>
        <v>0</v>
      </c>
      <c r="AC15" s="176">
        <f>SUM('[2]01.4.68'!AC15,'[2]02.4.68'!AC15,'[2]03.4.68'!AC15,'[2]04.4.68'!AC15,'[2]05.4.68'!AC15,'[2]06.4.68'!AC15,'[2]07.4.68'!AC15,'[2]08.4.68'!AC15,'[2]09.4.68'!AC15,'[2]10.4.68'!AC15,'[2]11.4.68'!AC15,'[2]12.4.68'!AC15,'[2]13.4.68'!AC15,'[2]14.4.68'!AC15,'[2]15.4.68'!AC15,'[2]16.4.68  '!AC15,'[2]17.4.68 '!AC15,'[2]18.4.68'!AC15,'[2]19.4.68'!AC15,'[2]20.4.68'!AC15,'[2]21.4.68'!AC15,'[2]22.4.68'!AC15,'[2]23.4.68'!AC15,'[2] 24.4.68 '!AC15,'[2]25.4.68'!AC15,'[2]26.4.68'!AC15,'[2]27.4.68'!AC15,'[2]28.4.68'!AC15,'[2]29.4.68'!AC15,'[2]30.4.68'!AC15,'[2]31.4.68'!AC15)</f>
        <v>0</v>
      </c>
      <c r="AD15" s="176">
        <f>SUM('[2]01.4.68'!AD15,'[2]02.4.68'!AD15,'[2]03.4.68'!AD15,'[2]04.4.68'!AD15,'[2]05.4.68'!AD15,'[2]06.4.68'!AD15,'[2]07.4.68'!AD15,'[2]08.4.68'!AD15,'[2]09.4.68'!AD15,'[2]10.4.68'!AD15,'[2]11.4.68'!AD15,'[2]12.4.68'!AD15,'[2]13.4.68'!AD15,'[2]14.4.68'!AD15,'[2]15.4.68'!AD15,'[2]16.4.68  '!AD15,'[2]17.4.68 '!AD15,'[2]18.4.68'!AD15,'[2]19.4.68'!AD15,'[2]20.4.68'!AD15,'[2]21.4.68'!AD15,'[2]22.4.68'!AD15,'[2]23.4.68'!AD15,'[2] 24.4.68 '!AD15,'[2]25.4.68'!AD15,'[2]26.4.68'!AD15,'[2]27.4.68'!AD15,'[2]28.4.68'!AD15,'[2]29.4.68'!AD15,'[2]30.4.68'!AD15,'[2]31.4.68'!AD15)</f>
        <v>0</v>
      </c>
      <c r="AE15" s="177">
        <f t="shared" si="6"/>
        <v>0</v>
      </c>
      <c r="AF15" s="176">
        <f>SUM('[2]01.4.68'!AF15,'[2]02.4.68'!AF15,'[2]03.4.68'!AF15,'[2]04.4.68'!AF15,'[2]05.4.68'!AF15,'[2]06.4.68'!AF15,'[2]07.4.68'!AF15,'[2]08.4.68'!AF15,'[2]09.4.68'!AF15,'[2]10.4.68'!AF15,'[2]11.4.68'!AF15,'[2]12.4.68'!AF15,'[2]13.4.68'!AF15,'[2]14.4.68'!AF15,'[2]15.4.68'!AF15,'[2]16.4.68  '!AF15,'[2]17.4.68 '!AF15,'[2]18.4.68'!AF15,'[2]19.4.68'!AF15,'[2]20.4.68'!AF15,'[2]21.4.68'!AF15,'[2]22.4.68'!AF15,'[2]23.4.68'!AF15,'[2] 24.4.68 '!AF15,'[2]25.4.68'!AF15,'[2]26.4.68'!AF15,'[2]27.4.68'!AF15,'[2]28.4.68'!AF15,'[2]29.4.68'!AF15,'[2]30.4.68'!AF15,'[2]31.4.68'!AF15)</f>
        <v>0</v>
      </c>
      <c r="AG15" s="176">
        <f>SUM('[2]01.4.68'!AG15,'[2]02.4.68'!AG15,'[2]03.4.68'!AG15,'[2]04.4.68'!AG15,'[2]05.4.68'!AG15,'[2]06.4.68'!AG15,'[2]07.4.68'!AG15,'[2]08.4.68'!AG15,'[2]09.4.68'!AG15,'[2]10.4.68'!AG15,'[2]11.4.68'!AG15,'[2]12.4.68'!AG15,'[2]13.4.68'!AG15,'[2]14.4.68'!AG15,'[2]15.4.68'!AG15,'[2]16.4.68  '!AG15,'[2]17.4.68 '!AG15,'[2]18.4.68'!AG15,'[2]19.4.68'!AG15,'[2]20.4.68'!AG15,'[2]21.4.68'!AG15,'[2]22.4.68'!AG15,'[2]23.4.68'!AG15,'[2] 24.4.68 '!AG15,'[2]25.4.68'!AG15,'[2]26.4.68'!AG15,'[2]27.4.68'!AG15,'[2]28.4.68'!AG15,'[2]29.4.68'!AG15,'[2]30.4.68'!AG15,'[2]31.4.68'!AG15)</f>
        <v>0</v>
      </c>
      <c r="AH15" s="176">
        <f>SUM('[2]01.4.68'!AH15,'[2]02.4.68'!AH15,'[2]03.4.68'!AH15,'[2]04.4.68'!AH15,'[2]05.4.68'!AH15,'[2]06.4.68'!AH15,'[2]07.4.68'!AH15,'[2]08.4.68'!AH15,'[2]09.4.68'!AH15,'[2]10.4.68'!AH15,'[2]11.4.68'!AH15,'[2]12.4.68'!AH15,'[2]13.4.68'!AH15,'[2]14.4.68'!AH15,'[2]15.4.68'!AH15,'[2]16.4.68  '!AH15,'[2]17.4.68 '!AH15,'[2]18.4.68'!AH15,'[2]19.4.68'!AH15,'[2]20.4.68'!AH15,'[2]21.4.68'!AH15,'[2]22.4.68'!AH15,'[2]23.4.68'!AH15,'[2] 24.4.68 '!AH15,'[2]25.4.68'!AH15,'[2]26.4.68'!AH15,'[2]27.4.68'!AH15,'[2]28.4.68'!AH15,'[2]29.4.68'!AH15,'[2]30.4.68'!AH15,'[2]31.4.68'!AH15)</f>
        <v>0</v>
      </c>
      <c r="AI15" s="177">
        <f t="shared" si="7"/>
        <v>0</v>
      </c>
      <c r="AJ15" s="176">
        <f>SUM('[2]01.4.68'!AJ15,'[2]02.4.68'!AJ15,'[2]03.4.68'!AJ15,'[2]04.4.68'!AJ15,'[2]05.4.68'!AJ15,'[2]06.4.68'!AJ15,'[2]07.4.68'!AJ15,'[2]08.4.68'!AJ15,'[2]09.4.68'!AJ15,'[2]10.4.68'!AJ15,'[2]11.4.68'!AJ15,'[2]12.4.68'!AJ15,'[2]13.4.68'!AJ15,'[2]14.4.68'!AJ15,'[2]15.4.68'!AJ15,'[2]16.4.68  '!AJ15,'[2]17.4.68 '!AJ15,'[2]18.4.68'!AJ15,'[2]19.4.68'!AJ15,'[2]20.4.68'!AJ15,'[2]21.4.68'!AJ15,'[2]22.4.68'!AJ15,'[2]23.4.68'!AJ15,'[2] 24.4.68 '!AJ15,'[2]25.4.68'!AJ15,'[2]26.4.68'!AJ15,'[2]27.4.68'!AJ15,'[2]28.4.68'!AJ15,'[2]29.4.68'!AJ15,'[2]30.4.68'!AJ15,'[2]31.4.68'!AJ15)</f>
        <v>0</v>
      </c>
      <c r="AK15" s="176">
        <f>SUM('[2]01.4.68'!AK15,'[2]02.4.68'!AK15,'[2]03.4.68'!AK15,'[2]04.4.68'!AK15,'[2]05.4.68'!AK15,'[2]06.4.68'!AK15,'[2]07.4.68'!AK15,'[2]08.4.68'!AK15,'[2]09.4.68'!AK15,'[2]10.4.68'!AK15,'[2]11.4.68'!AK15,'[2]12.4.68'!AK15,'[2]13.4.68'!AK15,'[2]14.4.68'!AK15,'[2]15.4.68'!AK15,'[2]16.4.68  '!AK15,'[2]17.4.68 '!AK15,'[2]18.4.68'!AK15,'[2]19.4.68'!AK15,'[2]20.4.68'!AK15,'[2]21.4.68'!AK15,'[2]22.4.68'!AK15,'[2]23.4.68'!AK15,'[2] 24.4.68 '!AK15,'[2]25.4.68'!AK15,'[2]26.4.68'!AK15,'[2]27.4.68'!AK15,'[2]28.4.68'!AK15,'[2]29.4.68'!AK15,'[2]30.4.68'!AK15,'[2]31.4.68'!AK15)</f>
        <v>0</v>
      </c>
      <c r="AL15" s="176">
        <f>SUM('[2]01.4.68'!AL15,'[2]02.4.68'!AL15,'[2]03.4.68'!AL15,'[2]04.4.68'!AL15,'[2]05.4.68'!AL15,'[2]06.4.68'!AL15,'[2]07.4.68'!AL15,'[2]08.4.68'!AL15,'[2]09.4.68'!AL15,'[2]10.4.68'!AL15,'[2]11.4.68'!AL15,'[2]12.4.68'!AL15,'[2]13.4.68'!AL15,'[2]14.4.68'!AL15,'[2]15.4.68'!AL15,'[2]16.4.68  '!AL15,'[2]17.4.68 '!AL15,'[2]18.4.68'!AL15,'[2]19.4.68'!AL15,'[2]20.4.68'!AL15,'[2]21.4.68'!AL15,'[2]22.4.68'!AL15,'[2]23.4.68'!AL15,'[2] 24.4.68 '!AL15,'[2]25.4.68'!AL15,'[2]26.4.68'!AL15,'[2]27.4.68'!AL15,'[2]28.4.68'!AL15,'[2]29.4.68'!AL15,'[2]30.4.68'!AL15,'[2]31.4.68'!AL15)</f>
        <v>0</v>
      </c>
      <c r="AM15" s="177">
        <f t="shared" si="8"/>
        <v>0</v>
      </c>
      <c r="AN15" s="176">
        <f>SUM('[2]01.4.68'!AN15,'[2]02.4.68'!AN15,'[2]03.4.68'!AN15,'[2]04.4.68'!AN15,'[2]05.4.68'!AN15,'[2]06.4.68'!AN15,'[2]07.4.68'!AN15,'[2]08.4.68'!AN15,'[2]09.4.68'!AN15,'[2]10.4.68'!AN15,'[2]11.4.68'!AN15,'[2]12.4.68'!AN15,'[2]13.4.68'!AN15,'[2]14.4.68'!AN15,'[2]15.4.68'!AN15,'[2]16.4.68  '!AN15,'[2]17.4.68 '!AN15,'[2]18.4.68'!AN15,'[2]19.4.68'!AN15,'[2]20.4.68'!AN15,'[2]21.4.68'!AN15,'[2]22.4.68'!AN15,'[2]23.4.68'!AN15,'[2] 24.4.68 '!AN15,'[2]25.4.68'!AN15,'[2]26.4.68'!AN15,'[2]27.4.68'!AN15,'[2]28.4.68'!AN15,'[2]29.4.68'!AN15,'[2]30.4.68'!AN15,'[2]31.4.68'!AN15)</f>
        <v>0</v>
      </c>
      <c r="AO15" s="176">
        <f>SUM('[2]01.4.68'!AO15,'[2]02.4.68'!AO15,'[2]03.4.68'!AO15,'[2]04.4.68'!AO15,'[2]05.4.68'!AO15,'[2]06.4.68'!AO15,'[2]07.4.68'!AO15,'[2]08.4.68'!AO15,'[2]09.4.68'!AO15,'[2]10.4.68'!AO15,'[2]11.4.68'!AO15,'[2]12.4.68'!AO15,'[2]13.4.68'!AO15,'[2]14.4.68'!AO15,'[2]15.4.68'!AO15,'[2]16.4.68  '!AO15,'[2]17.4.68 '!AO15,'[2]18.4.68'!AO15,'[2]19.4.68'!AO15,'[2]20.4.68'!AO15,'[2]21.4.68'!AO15,'[2]22.4.68'!AO15,'[2]23.4.68'!AO15,'[2] 24.4.68 '!AO15,'[2]25.4.68'!AO15,'[2]26.4.68'!AO15,'[2]27.4.68'!AO15,'[2]28.4.68'!AO15,'[2]29.4.68'!AO15,'[2]30.4.68'!AO15,'[2]31.4.68'!AO15)</f>
        <v>0</v>
      </c>
      <c r="AP15" s="176">
        <f>SUM('[2]01.4.68'!AP15,'[2]02.4.68'!AP15,'[2]03.4.68'!AP15,'[2]04.4.68'!AP15,'[2]05.4.68'!AP15,'[2]06.4.68'!AP15,'[2]07.4.68'!AP15,'[2]08.4.68'!AP15,'[2]09.4.68'!AP15,'[2]10.4.68'!AP15,'[2]11.4.68'!AP15,'[2]12.4.68'!AP15,'[2]13.4.68'!AP15,'[2]14.4.68'!AP15,'[2]15.4.68'!AP15,'[2]16.4.68  '!AP15,'[2]17.4.68 '!AP15,'[2]18.4.68'!AP15,'[2]19.4.68'!AP15,'[2]20.4.68'!AP15,'[2]21.4.68'!AP15,'[2]22.4.68'!AP15,'[2]23.4.68'!AP15,'[2] 24.4.68 '!AP15,'[2]25.4.68'!AP15,'[2]26.4.68'!AP15,'[2]27.4.68'!AP15,'[2]28.4.68'!AP15,'[2]29.4.68'!AP15,'[2]30.4.68'!AP15,'[2]31.4.68'!AP15)</f>
        <v>0</v>
      </c>
      <c r="AQ15" s="177">
        <f t="shared" si="9"/>
        <v>0</v>
      </c>
      <c r="AR15" s="176">
        <f>SUM('[2]01.4.68'!AR15,'[2]02.4.68'!AR15,'[2]03.4.68'!AR15,'[2]04.4.68'!AR15,'[2]05.4.68'!AR15,'[2]06.4.68'!AR15,'[2]07.4.68'!AR15,'[2]08.4.68'!AR15,'[2]09.4.68'!AR15,'[2]10.4.68'!AR15,'[2]11.4.68'!AR15,'[2]12.4.68'!AR15,'[2]13.4.68'!AR15,'[2]14.4.68'!AR15,'[2]15.4.68'!AR15,'[2]16.4.68  '!AR15,'[2]17.4.68 '!AR15,'[2]18.4.68'!AR15,'[2]19.4.68'!AR15,'[2]20.4.68'!AR15,'[2]21.4.68'!AR15,'[2]22.4.68'!AR15,'[2]23.4.68'!AR15,'[2] 24.4.68 '!AR15,'[2]25.4.68'!AR15,'[2]26.4.68'!AR15,'[2]27.4.68'!AR15,'[2]28.4.68'!AR15,'[2]29.4.68'!AR15,'[2]30.4.68'!AR15,'[2]31.4.68'!AR15)</f>
        <v>0</v>
      </c>
      <c r="AS15" s="176">
        <f>SUM('[2]01.4.68'!AS15,'[2]02.4.68'!AS15,'[2]03.4.68'!AS15,'[2]04.4.68'!AS15,'[2]05.4.68'!AS15,'[2]06.4.68'!AS15,'[2]07.4.68'!AS15,'[2]08.4.68'!AS15,'[2]09.4.68'!AS15,'[2]10.4.68'!AS15,'[2]11.4.68'!AS15,'[2]12.4.68'!AS15,'[2]13.4.68'!AS15,'[2]14.4.68'!AS15,'[2]15.4.68'!AS15,'[2]16.4.68  '!AS15,'[2]17.4.68 '!AS15,'[2]18.4.68'!AS15,'[2]19.4.68'!AS15,'[2]20.4.68'!AS15,'[2]21.4.68'!AS15,'[2]22.4.68'!AS15,'[2]23.4.68'!AS15,'[2] 24.4.68 '!AS15,'[2]25.4.68'!AS15,'[2]26.4.68'!AS15,'[2]27.4.68'!AS15,'[2]28.4.68'!AS15,'[2]29.4.68'!AS15,'[2]30.4.68'!AS15,'[2]31.4.68'!AS15)</f>
        <v>0</v>
      </c>
      <c r="AT15" s="176">
        <f>SUM('[2]01.4.68'!AT15,'[2]02.4.68'!AT15,'[2]03.4.68'!AT15,'[2]04.4.68'!AT15,'[2]05.4.68'!AT15,'[2]06.4.68'!AT15,'[2]07.4.68'!AT15,'[2]08.4.68'!AT15,'[2]09.4.68'!AT15,'[2]10.4.68'!AT15,'[2]11.4.68'!AT15,'[2]12.4.68'!AT15,'[2]13.4.68'!AT15,'[2]14.4.68'!AT15,'[2]15.4.68'!AT15,'[2]16.4.68  '!AT15,'[2]17.4.68 '!AT15,'[2]18.4.68'!AT15,'[2]19.4.68'!AT15,'[2]20.4.68'!AT15,'[2]21.4.68'!AT15,'[2]22.4.68'!AT15,'[2]23.4.68'!AT15,'[2] 24.4.68 '!AT15,'[2]25.4.68'!AT15,'[2]26.4.68'!AT15,'[2]27.4.68'!AT15,'[2]28.4.68'!AT15,'[2]29.4.68'!AT15,'[2]30.4.68'!AT15,'[2]31.4.68'!AT15)</f>
        <v>0</v>
      </c>
      <c r="AU15" s="177">
        <f t="shared" si="10"/>
        <v>0</v>
      </c>
      <c r="AV15" s="176">
        <f>SUM('[2]01.4.68'!AV15,'[2]02.4.68'!AV15,'[2]03.4.68'!AV15,'[2]04.4.68'!AV15,'[2]05.4.68'!AV15,'[2]06.4.68'!AV15,'[2]07.4.68'!AV15,'[2]08.4.68'!AV15,'[2]09.4.68'!AV15,'[2]10.4.68'!AV15,'[2]11.4.68'!AV15,'[2]12.4.68'!AV15,'[2]13.4.68'!AV15,'[2]14.4.68'!AV15,'[2]15.4.68'!AV15,'[2]16.4.68  '!AV15,'[2]17.4.68 '!AV15,'[2]18.4.68'!AV15,'[2]19.4.68'!AV15,'[2]20.4.68'!AV15,'[2]21.4.68'!AV15,'[2]22.4.68'!AV15,'[2]23.4.68'!AV15,'[2] 24.4.68 '!AV15,'[2]25.4.68'!AV15,'[2]26.4.68'!AV15,'[2]27.4.68'!AV15,'[2]28.4.68'!AV15,'[2]29.4.68'!AV15,'[2]30.4.68'!AV15,'[2]31.4.68'!AV15)</f>
        <v>0</v>
      </c>
      <c r="AW15" s="176">
        <f>SUM('[2]01.4.68'!AW15,'[2]02.4.68'!AW15,'[2]03.4.68'!AW15,'[2]04.4.68'!AW15,'[2]05.4.68'!AW15,'[2]06.4.68'!AW15,'[2]07.4.68'!AW15,'[2]08.4.68'!AW15,'[2]09.4.68'!AW15,'[2]10.4.68'!AW15,'[2]11.4.68'!AW15,'[2]12.4.68'!AW15,'[2]13.4.68'!AW15,'[2]14.4.68'!AW15,'[2]15.4.68'!AW15,'[2]16.4.68  '!AW15,'[2]17.4.68 '!AW15,'[2]18.4.68'!AW15,'[2]19.4.68'!AW15,'[2]20.4.68'!AW15,'[2]21.4.68'!AW15,'[2]22.4.68'!AW15,'[2]23.4.68'!AW15,'[2] 24.4.68 '!AW15,'[2]25.4.68'!AW15,'[2]26.4.68'!AW15,'[2]27.4.68'!AW15,'[2]28.4.68'!AW15,'[2]29.4.68'!AW15,'[2]30.4.68'!AW15,'[2]31.4.68'!AW15)</f>
        <v>0</v>
      </c>
      <c r="AX15" s="176">
        <f>SUM('[2]01.4.68'!AX15,'[2]02.4.68'!AX15,'[2]03.4.68'!AX15,'[2]04.4.68'!AX15,'[2]05.4.68'!AX15,'[2]06.4.68'!AX15,'[2]07.4.68'!AX15,'[2]08.4.68'!AX15,'[2]09.4.68'!AX15,'[2]10.4.68'!AX15,'[2]11.4.68'!AX15,'[2]12.4.68'!AX15,'[2]13.4.68'!AX15,'[2]14.4.68'!AX15,'[2]15.4.68'!AX15,'[2]16.4.68  '!AX15,'[2]17.4.68 '!AX15,'[2]18.4.68'!AX15,'[2]19.4.68'!AX15,'[2]20.4.68'!AX15,'[2]21.4.68'!AX15,'[2]22.4.68'!AX15,'[2]23.4.68'!AX15,'[2] 24.4.68 '!AX15,'[2]25.4.68'!AX15,'[2]26.4.68'!AX15,'[2]27.4.68'!AX15,'[2]28.4.68'!AX15,'[2]29.4.68'!AX15,'[2]30.4.68'!AX15,'[2]31.4.68'!AX15)</f>
        <v>0</v>
      </c>
      <c r="AY15" s="177">
        <f t="shared" si="11"/>
        <v>0</v>
      </c>
      <c r="AZ15" s="176">
        <f>SUM('[2]01.4.68'!AZ15,'[2]02.4.68'!AZ15,'[2]03.4.68'!AZ15,'[2]04.4.68'!AZ15,'[2]05.4.68'!AZ15,'[2]06.4.68'!AZ15,'[2]07.4.68'!AZ15,'[2]08.4.68'!AZ15,'[2]09.4.68'!AZ15,'[2]10.4.68'!AZ15,'[2]11.4.68'!AZ15,'[2]12.4.68'!AZ15,'[2]13.4.68'!AZ15,'[2]14.4.68'!AZ15,'[2]15.4.68'!AZ15,'[2]16.4.68  '!AZ15,'[2]17.4.68 '!AZ15,'[2]18.4.68'!AZ15,'[2]19.4.68'!AZ15,'[2]20.4.68'!AZ15,'[2]21.4.68'!AZ15,'[2]22.4.68'!AZ15,'[2]23.4.68'!AZ15,'[2] 24.4.68 '!AZ15,'[2]25.4.68'!AZ15,'[2]26.4.68'!AZ15,'[2]27.4.68'!AZ15,'[2]28.4.68'!AZ15,'[2]29.4.68'!AZ15,'[2]30.4.68'!AZ15,'[2]31.4.68'!AZ15)</f>
        <v>0</v>
      </c>
      <c r="BA15" s="177">
        <f t="shared" si="12"/>
        <v>0</v>
      </c>
      <c r="BB15" s="178"/>
      <c r="BC15" s="179">
        <f t="shared" si="13"/>
        <v>0</v>
      </c>
    </row>
    <row r="16" spans="2:55" x14ac:dyDescent="1">
      <c r="B16" s="174">
        <f>'[2]31.4.68'!B16</f>
        <v>1111065</v>
      </c>
      <c r="C16" s="175" t="str">
        <f>'[2]31.4.68'!C16</f>
        <v>ชิฟฟอนแยกชิ้น สับปะรด</v>
      </c>
      <c r="D16" s="176">
        <f>SUM('[2]01.4.68'!D16,'[2]02.4.68'!D16,'[2]03.4.68'!D16,'[2]04.4.68'!D16,'[2]05.4.68'!D16,'[2]06.4.68'!D16,'[2]07.4.68'!D16,'[2]08.4.68'!D16,'[2]09.4.68'!D16,'[2]10.4.68'!D16,'[2]11.4.68'!D16,'[2]12.4.68'!D16,'[2]13.4.68'!D16,'[2]14.4.68'!D16,'[2]15.4.68'!D16,'[2]16.4.68  '!D16,'[2]17.4.68 '!D16,'[2]18.4.68'!D16,'[2]19.4.68'!D16,'[2]20.4.68'!D16,'[2]21.4.68'!D16,'[2]22.4.68'!D16,'[2]23.4.68'!D16,'[2] 24.4.68 '!D16,'[2]25.4.68'!D16,'[2]26.4.68'!D16,'[2]27.4.68'!D16,'[2]28.4.68'!D16,'[2]29.4.68'!D16,'[2]30.4.68'!D16,'[2]31.4.68'!D16)</f>
        <v>0</v>
      </c>
      <c r="E16" s="176">
        <f>SUM('[2]01.4.68'!E16,'[2]02.4.68'!E16,'[2]03.4.68'!E16,'[2]04.4.68'!E16,'[2]05.4.68'!E16,'[2]06.4.68'!E16,'[2]07.4.68'!E16,'[2]08.4.68'!E16,'[2]09.4.68'!E16,'[2]10.4.68'!E16,'[2]11.4.68'!E16,'[2]12.4.68'!E16,'[2]13.4.68'!E16,'[2]14.4.68'!E16,'[2]15.4.68'!E16,'[2]16.4.68  '!E16,'[2]17.4.68 '!E16,'[2]18.4.68'!E16,'[2]19.4.68'!E16,'[2]20.4.68'!E16,'[2]21.4.68'!E16,'[2]22.4.68'!E16,'[2]23.4.68'!E16,'[2] 24.4.68 '!E16,'[2]25.4.68'!E16,'[2]26.4.68'!E16,'[2]27.4.68'!E16,'[2]28.4.68'!E16,'[2]29.4.68'!E16,'[2]30.4.68'!E16,'[2]31.4.68'!E16)</f>
        <v>0</v>
      </c>
      <c r="F16" s="176">
        <f>SUM('[2]01.4.68'!F16,'[2]02.4.68'!F16,'[2]03.4.68'!F16,'[2]04.4.68'!F16,'[2]05.4.68'!F16,'[2]06.4.68'!F16,'[2]07.4.68'!F16,'[2]08.4.68'!F16,'[2]09.4.68'!F16,'[2]10.4.68'!F16,'[2]11.4.68'!F16,'[2]12.4.68'!F16,'[2]13.4.68'!F16,'[2]14.4.68'!F16,'[2]15.4.68'!F16,'[2]16.4.68  '!F16,'[2]17.4.68 '!F16,'[2]18.4.68'!F16,'[2]19.4.68'!F16,'[2]20.4.68'!F16,'[2]21.4.68'!F16,'[2]22.4.68'!F16,'[2]23.4.68'!F16,'[2] 24.4.68 '!F16,'[2]25.4.68'!F16,'[2]26.4.68'!F16,'[2]27.4.68'!F16,'[2]28.4.68'!F16,'[2]29.4.68'!F16,'[2]30.4.68'!F16,'[2]31.4.68'!F16)</f>
        <v>0</v>
      </c>
      <c r="G16" s="177">
        <f t="shared" si="0"/>
        <v>0</v>
      </c>
      <c r="H16" s="176">
        <f>SUM('[2]01.4.68'!H16,'[2]02.4.68'!H16,'[2]03.4.68'!H16,'[2]04.4.68'!H16,'[2]05.4.68'!H16,'[2]06.4.68'!H16,'[2]07.4.68'!H16,'[2]08.4.68'!H16,'[2]09.4.68'!H16,'[2]10.4.68'!H16,'[2]11.4.68'!H16,'[2]12.4.68'!H16,'[2]13.4.68'!H16,'[2]14.4.68'!H16,'[2]15.4.68'!H16,'[2]16.4.68  '!H16,'[2]17.4.68 '!H16,'[2]18.4.68'!H16,'[2]19.4.68'!H16,'[2]20.4.68'!H16,'[2]21.4.68'!H16,'[2]22.4.68'!H16,'[2]23.4.68'!H16,'[2] 24.4.68 '!H16,'[2]25.4.68'!H16,'[2]26.4.68'!H16,'[2]27.4.68'!H16,'[2]28.4.68'!H16,'[2]29.4.68'!H16,'[2]30.4.68'!H16,'[2]31.4.68'!H16)</f>
        <v>0</v>
      </c>
      <c r="I16" s="176">
        <f>SUM('[2]01.4.68'!I16,'[2]02.4.68'!I16,'[2]03.4.68'!I16,'[2]04.4.68'!I16,'[2]05.4.68'!I16,'[2]06.4.68'!I16,'[2]07.4.68'!I16,'[2]08.4.68'!I16,'[2]09.4.68'!I16,'[2]10.4.68'!I16,'[2]11.4.68'!I16,'[2]12.4.68'!I16,'[2]13.4.68'!I16,'[2]14.4.68'!I16,'[2]15.4.68'!I16,'[2]16.4.68  '!I16,'[2]17.4.68 '!I16,'[2]18.4.68'!I16,'[2]19.4.68'!I16,'[2]20.4.68'!I16,'[2]21.4.68'!I16,'[2]22.4.68'!I16,'[2]23.4.68'!I16,'[2] 24.4.68 '!I16,'[2]25.4.68'!I16,'[2]26.4.68'!I16,'[2]27.4.68'!I16,'[2]28.4.68'!I16,'[2]29.4.68'!I16,'[2]30.4.68'!I16,'[2]31.4.68'!I16)</f>
        <v>0</v>
      </c>
      <c r="J16" s="176">
        <f>SUM('[2]01.4.68'!J16,'[2]02.4.68'!J16,'[2]03.4.68'!J16,'[2]04.4.68'!J16,'[2]05.4.68'!J16,'[2]06.4.68'!J16,'[2]07.4.68'!J16,'[2]08.4.68'!J16,'[2]09.4.68'!J16,'[2]10.4.68'!J16,'[2]11.4.68'!J16,'[2]12.4.68'!J16,'[2]13.4.68'!J16,'[2]14.4.68'!J16,'[2]15.4.68'!J16,'[2]16.4.68  '!J16,'[2]17.4.68 '!J16,'[2]18.4.68'!J16,'[2]19.4.68'!J16,'[2]20.4.68'!J16,'[2]21.4.68'!J16,'[2]22.4.68'!J16,'[2]23.4.68'!J16,'[2] 24.4.68 '!J16,'[2]25.4.68'!J16,'[2]26.4.68'!J16,'[2]27.4.68'!J16,'[2]28.4.68'!J16,'[2]29.4.68'!J16,'[2]30.4.68'!J16,'[2]31.4.68'!J16)</f>
        <v>0</v>
      </c>
      <c r="K16" s="177">
        <f t="shared" si="1"/>
        <v>0</v>
      </c>
      <c r="L16" s="176">
        <f>SUM('[2]01.4.68'!L16,'[2]02.4.68'!L16,'[2]03.4.68'!L16,'[2]04.4.68'!L16,'[2]05.4.68'!L16,'[2]06.4.68'!L16,'[2]07.4.68'!L16,'[2]08.4.68'!L16,'[2]09.4.68'!L16,'[2]10.4.68'!L16,'[2]11.4.68'!L16,'[2]12.4.68'!L16,'[2]13.4.68'!L16,'[2]14.4.68'!L16,'[2]15.4.68'!L16,'[2]16.4.68  '!L16,'[2]17.4.68 '!L16,'[2]18.4.68'!L16,'[2]19.4.68'!L16,'[2]20.4.68'!L16,'[2]21.4.68'!L16,'[2]22.4.68'!L16,'[2]23.4.68'!L16,'[2] 24.4.68 '!L16,'[2]25.4.68'!L16,'[2]26.4.68'!L16,'[2]27.4.68'!L16,'[2]28.4.68'!L16,'[2]29.4.68'!L16,'[2]30.4.68'!L16,'[2]31.4.68'!L16)</f>
        <v>0</v>
      </c>
      <c r="M16" s="176">
        <f>SUM('[2]01.4.68'!M16,'[2]02.4.68'!M16,'[2]03.4.68'!M16,'[2]04.4.68'!M16,'[2]05.4.68'!M16,'[2]06.4.68'!M16,'[2]07.4.68'!M16,'[2]08.4.68'!M16,'[2]09.4.68'!M16,'[2]10.4.68'!M16,'[2]11.4.68'!M16,'[2]12.4.68'!M16,'[2]13.4.68'!M16,'[2]14.4.68'!M16,'[2]15.4.68'!M16,'[2]16.4.68  '!M16,'[2]17.4.68 '!M16,'[2]18.4.68'!M16,'[2]19.4.68'!M16,'[2]20.4.68'!M16,'[2]21.4.68'!M16,'[2]22.4.68'!M16,'[2]23.4.68'!M16,'[2] 24.4.68 '!M16,'[2]25.4.68'!M16,'[2]26.4.68'!M16,'[2]27.4.68'!M16,'[2]28.4.68'!M16,'[2]29.4.68'!M16,'[2]30.4.68'!M16,'[2]31.4.68'!M16)</f>
        <v>0</v>
      </c>
      <c r="N16" s="176">
        <f>SUM('[2]01.4.68'!N16,'[2]02.4.68'!N16,'[2]03.4.68'!N16,'[2]04.4.68'!N16,'[2]05.4.68'!N16,'[2]06.4.68'!N16,'[2]07.4.68'!N16,'[2]08.4.68'!N16,'[2]09.4.68'!N16,'[2]10.4.68'!N16,'[2]11.4.68'!N16,'[2]12.4.68'!N16,'[2]13.4.68'!N16,'[2]14.4.68'!N16,'[2]15.4.68'!N16,'[2]16.4.68  '!N16,'[2]17.4.68 '!N16,'[2]18.4.68'!N16,'[2]19.4.68'!N16,'[2]20.4.68'!N16,'[2]21.4.68'!N16,'[2]22.4.68'!N16,'[2]23.4.68'!N16,'[2] 24.4.68 '!N16,'[2]25.4.68'!N16,'[2]26.4.68'!N16,'[2]27.4.68'!N16,'[2]28.4.68'!N16,'[2]29.4.68'!N16,'[2]30.4.68'!N16,'[2]31.4.68'!N16)</f>
        <v>0</v>
      </c>
      <c r="O16" s="177">
        <f t="shared" si="2"/>
        <v>0</v>
      </c>
      <c r="P16" s="176">
        <f>SUM('[2]01.4.68'!P16,'[2]02.4.68'!P16,'[2]03.4.68'!P16,'[2]04.4.68'!P16,'[2]05.4.68'!P16,'[2]06.4.68'!P16,'[2]07.4.68'!P16,'[2]08.4.68'!P16,'[2]09.4.68'!P16,'[2]10.4.68'!P16,'[2]11.4.68'!P16,'[2]12.4.68'!P16,'[2]13.4.68'!P16,'[2]14.4.68'!P16,'[2]15.4.68'!P16,'[2]16.4.68  '!P16,'[2]17.4.68 '!P16,'[2]18.4.68'!P16,'[2]19.4.68'!P16,'[2]20.4.68'!P16,'[2]21.4.68'!P16,'[2]22.4.68'!P16,'[2]23.4.68'!P16,'[2] 24.4.68 '!P16,'[2]25.4.68'!P16,'[2]26.4.68'!P16,'[2]27.4.68'!P16,'[2]28.4.68'!P16,'[2]29.4.68'!P16,'[2]30.4.68'!P16,'[2]31.4.68'!P16)</f>
        <v>0</v>
      </c>
      <c r="Q16" s="176">
        <f>SUM('[2]01.4.68'!Q16,'[2]02.4.68'!Q16,'[2]03.4.68'!Q16,'[2]04.4.68'!Q16,'[2]05.4.68'!Q16,'[2]06.4.68'!Q16,'[2]07.4.68'!Q16,'[2]08.4.68'!Q16,'[2]09.4.68'!Q16,'[2]10.4.68'!Q16,'[2]11.4.68'!Q16,'[2]12.4.68'!Q16,'[2]13.4.68'!Q16,'[2]14.4.68'!Q16,'[2]15.4.68'!Q16,'[2]16.4.68  '!Q16,'[2]17.4.68 '!Q16,'[2]18.4.68'!Q16,'[2]19.4.68'!Q16,'[2]20.4.68'!Q16,'[2]21.4.68'!Q16,'[2]22.4.68'!Q16,'[2]23.4.68'!Q16,'[2] 24.4.68 '!Q16,'[2]25.4.68'!Q16,'[2]26.4.68'!Q16,'[2]27.4.68'!Q16,'[2]28.4.68'!Q16,'[2]29.4.68'!Q16,'[2]30.4.68'!Q16,'[2]31.4.68'!Q16)</f>
        <v>0</v>
      </c>
      <c r="R16" s="176">
        <f>SUM('[2]01.4.68'!R16,'[2]02.4.68'!R16,'[2]03.4.68'!R16,'[2]04.4.68'!R16,'[2]05.4.68'!R16,'[2]06.4.68'!R16,'[2]07.4.68'!R16,'[2]08.4.68'!R16,'[2]09.4.68'!R16,'[2]10.4.68'!R16,'[2]11.4.68'!R16,'[2]12.4.68'!R16,'[2]13.4.68'!R16,'[2]14.4.68'!R16,'[2]15.4.68'!R16,'[2]16.4.68  '!R16,'[2]17.4.68 '!R16,'[2]18.4.68'!R16,'[2]19.4.68'!R16,'[2]20.4.68'!R16,'[2]21.4.68'!R16,'[2]22.4.68'!R16,'[2]23.4.68'!R16,'[2] 24.4.68 '!R16,'[2]25.4.68'!R16,'[2]26.4.68'!R16,'[2]27.4.68'!R16,'[2]28.4.68'!R16,'[2]29.4.68'!R16,'[2]30.4.68'!R16,'[2]31.4.68'!R16)</f>
        <v>0</v>
      </c>
      <c r="S16" s="177">
        <f t="shared" si="3"/>
        <v>0</v>
      </c>
      <c r="T16" s="176">
        <f>SUM('[2]01.4.68'!T16,'[2]02.4.68'!T16,'[2]03.4.68'!T16,'[2]04.4.68'!T16,'[2]05.4.68'!T16,'[2]06.4.68'!T16,'[2]07.4.68'!T16,'[2]08.4.68'!T16,'[2]09.4.68'!T16,'[2]10.4.68'!T16,'[2]11.4.68'!T16,'[2]12.4.68'!T16,'[2]13.4.68'!T16,'[2]14.4.68'!T16,'[2]15.4.68'!T16,'[2]16.4.68  '!T16,'[2]17.4.68 '!T16,'[2]18.4.68'!T16,'[2]19.4.68'!T16,'[2]20.4.68'!T16,'[2]21.4.68'!T16,'[2]22.4.68'!T16,'[2]23.4.68'!T16,'[2] 24.4.68 '!T16,'[2]25.4.68'!T16,'[2]26.4.68'!T16,'[2]27.4.68'!T16,'[2]28.4.68'!T16,'[2]29.4.68'!T16,'[2]30.4.68'!T16,'[2]31.4.68'!T16)</f>
        <v>0</v>
      </c>
      <c r="U16" s="176">
        <f>SUM('[2]01.4.68'!U16,'[2]02.4.68'!U16,'[2]03.4.68'!U16,'[2]04.4.68'!U16,'[2]05.4.68'!U16,'[2]06.4.68'!U16,'[2]07.4.68'!U16,'[2]08.4.68'!U16,'[2]09.4.68'!U16,'[2]10.4.68'!U16,'[2]11.4.68'!U16,'[2]12.4.68'!U16,'[2]13.4.68'!U16,'[2]14.4.68'!U16,'[2]15.4.68'!U16,'[2]16.4.68  '!U16,'[2]17.4.68 '!U16,'[2]18.4.68'!U16,'[2]19.4.68'!U16,'[2]20.4.68'!U16,'[2]21.4.68'!U16,'[2]22.4.68'!U16,'[2]23.4.68'!U16,'[2] 24.4.68 '!U16,'[2]25.4.68'!U16,'[2]26.4.68'!U16,'[2]27.4.68'!U16,'[2]28.4.68'!U16,'[2]29.4.68'!U16,'[2]30.4.68'!U16,'[2]31.4.68'!U16)</f>
        <v>0</v>
      </c>
      <c r="V16" s="176">
        <f>SUM('[2]01.4.68'!V16,'[2]02.4.68'!V16,'[2]03.4.68'!V16,'[2]04.4.68'!V16,'[2]05.4.68'!V16,'[2]06.4.68'!V16,'[2]07.4.68'!V16,'[2]08.4.68'!V16,'[2]09.4.68'!V16,'[2]10.4.68'!V16,'[2]11.4.68'!V16,'[2]12.4.68'!V16,'[2]13.4.68'!V16,'[2]14.4.68'!V16,'[2]15.4.68'!V16,'[2]16.4.68  '!V16,'[2]17.4.68 '!V16,'[2]18.4.68'!V16,'[2]19.4.68'!V16,'[2]20.4.68'!V16,'[2]21.4.68'!V16,'[2]22.4.68'!V16,'[2]23.4.68'!V16,'[2] 24.4.68 '!V16,'[2]25.4.68'!V16,'[2]26.4.68'!V16,'[2]27.4.68'!V16,'[2]28.4.68'!V16,'[2]29.4.68'!V16,'[2]30.4.68'!V16,'[2]31.4.68'!V16)</f>
        <v>0</v>
      </c>
      <c r="W16" s="177">
        <f t="shared" si="4"/>
        <v>0</v>
      </c>
      <c r="X16" s="176">
        <f>SUM('[2]01.4.68'!X16,'[2]02.4.68'!X16,'[2]03.4.68'!X16,'[2]04.4.68'!X16,'[2]05.4.68'!X16,'[2]06.4.68'!X16,'[2]07.4.68'!X16,'[2]08.4.68'!X16,'[2]09.4.68'!X16,'[2]10.4.68'!X16,'[2]11.4.68'!X16,'[2]12.4.68'!X16,'[2]13.4.68'!X16,'[2]14.4.68'!X16,'[2]15.4.68'!X16,'[2]16.4.68  '!X16,'[2]17.4.68 '!X16,'[2]18.4.68'!X16,'[2]19.4.68'!X16,'[2]20.4.68'!X16,'[2]21.4.68'!X16,'[2]22.4.68'!X16,'[2]23.4.68'!X16,'[2] 24.4.68 '!X16,'[2]25.4.68'!X16,'[2]26.4.68'!X16,'[2]27.4.68'!X16,'[2]28.4.68'!X16,'[2]29.4.68'!X16,'[2]30.4.68'!X16,'[2]31.4.68'!X16)</f>
        <v>0</v>
      </c>
      <c r="Y16" s="176">
        <f>SUM('[2]01.4.68'!Y16,'[2]02.4.68'!Y16,'[2]03.4.68'!Y16,'[2]04.4.68'!Y16,'[2]05.4.68'!Y16,'[2]06.4.68'!Y16,'[2]07.4.68'!Y16,'[2]08.4.68'!Y16,'[2]09.4.68'!Y16,'[2]10.4.68'!Y16,'[2]11.4.68'!Y16,'[2]12.4.68'!Y16,'[2]13.4.68'!Y16,'[2]14.4.68'!Y16,'[2]15.4.68'!Y16,'[2]16.4.68  '!Y16,'[2]17.4.68 '!Y16,'[2]18.4.68'!Y16,'[2]19.4.68'!Y16,'[2]20.4.68'!Y16,'[2]21.4.68'!Y16,'[2]22.4.68'!Y16,'[2]23.4.68'!Y16,'[2] 24.4.68 '!Y16,'[2]25.4.68'!Y16,'[2]26.4.68'!Y16,'[2]27.4.68'!Y16,'[2]28.4.68'!Y16,'[2]29.4.68'!Y16,'[2]30.4.68'!Y16,'[2]31.4.68'!Y16)</f>
        <v>0</v>
      </c>
      <c r="Z16" s="176">
        <f>SUM('[2]01.4.68'!Z16,'[2]02.4.68'!Z16,'[2]03.4.68'!Z16,'[2]04.4.68'!Z16,'[2]05.4.68'!Z16,'[2]06.4.68'!Z16,'[2]07.4.68'!Z16,'[2]08.4.68'!Z16,'[2]09.4.68'!Z16,'[2]10.4.68'!Z16,'[2]11.4.68'!Z16,'[2]12.4.68'!Z16,'[2]13.4.68'!Z16,'[2]14.4.68'!Z16,'[2]15.4.68'!Z16,'[2]16.4.68  '!Z16,'[2]17.4.68 '!Z16,'[2]18.4.68'!Z16,'[2]19.4.68'!Z16,'[2]20.4.68'!Z16,'[2]21.4.68'!Z16,'[2]22.4.68'!Z16,'[2]23.4.68'!Z16,'[2] 24.4.68 '!Z16,'[2]25.4.68'!Z16,'[2]26.4.68'!Z16,'[2]27.4.68'!Z16,'[2]28.4.68'!Z16,'[2]29.4.68'!Z16,'[2]30.4.68'!Z16,'[2]31.4.68'!Z16)</f>
        <v>0</v>
      </c>
      <c r="AA16" s="177">
        <f t="shared" si="5"/>
        <v>0</v>
      </c>
      <c r="AB16" s="176">
        <f>SUM('[2]01.4.68'!AB16,'[2]02.4.68'!AB16,'[2]03.4.68'!AB16,'[2]04.4.68'!AB16,'[2]05.4.68'!AB16,'[2]06.4.68'!AB16,'[2]07.4.68'!AB16,'[2]08.4.68'!AB16,'[2]09.4.68'!AB16,'[2]10.4.68'!AB16,'[2]11.4.68'!AB16,'[2]12.4.68'!AB16,'[2]13.4.68'!AB16,'[2]14.4.68'!AB16,'[2]15.4.68'!AB16,'[2]16.4.68  '!AB16,'[2]17.4.68 '!AB16,'[2]18.4.68'!AB16,'[2]19.4.68'!AB16,'[2]20.4.68'!AB16,'[2]21.4.68'!AB16,'[2]22.4.68'!AB16,'[2]23.4.68'!AB16,'[2] 24.4.68 '!AB16,'[2]25.4.68'!AB16,'[2]26.4.68'!AB16,'[2]27.4.68'!AB16,'[2]28.4.68'!AB16,'[2]29.4.68'!AB16,'[2]30.4.68'!AB16,'[2]31.4.68'!AB16)</f>
        <v>0</v>
      </c>
      <c r="AC16" s="176">
        <f>SUM('[2]01.4.68'!AC16,'[2]02.4.68'!AC16,'[2]03.4.68'!AC16,'[2]04.4.68'!AC16,'[2]05.4.68'!AC16,'[2]06.4.68'!AC16,'[2]07.4.68'!AC16,'[2]08.4.68'!AC16,'[2]09.4.68'!AC16,'[2]10.4.68'!AC16,'[2]11.4.68'!AC16,'[2]12.4.68'!AC16,'[2]13.4.68'!AC16,'[2]14.4.68'!AC16,'[2]15.4.68'!AC16,'[2]16.4.68  '!AC16,'[2]17.4.68 '!AC16,'[2]18.4.68'!AC16,'[2]19.4.68'!AC16,'[2]20.4.68'!AC16,'[2]21.4.68'!AC16,'[2]22.4.68'!AC16,'[2]23.4.68'!AC16,'[2] 24.4.68 '!AC16,'[2]25.4.68'!AC16,'[2]26.4.68'!AC16,'[2]27.4.68'!AC16,'[2]28.4.68'!AC16,'[2]29.4.68'!AC16,'[2]30.4.68'!AC16,'[2]31.4.68'!AC16)</f>
        <v>0</v>
      </c>
      <c r="AD16" s="176">
        <f>SUM('[2]01.4.68'!AD16,'[2]02.4.68'!AD16,'[2]03.4.68'!AD16,'[2]04.4.68'!AD16,'[2]05.4.68'!AD16,'[2]06.4.68'!AD16,'[2]07.4.68'!AD16,'[2]08.4.68'!AD16,'[2]09.4.68'!AD16,'[2]10.4.68'!AD16,'[2]11.4.68'!AD16,'[2]12.4.68'!AD16,'[2]13.4.68'!AD16,'[2]14.4.68'!AD16,'[2]15.4.68'!AD16,'[2]16.4.68  '!AD16,'[2]17.4.68 '!AD16,'[2]18.4.68'!AD16,'[2]19.4.68'!AD16,'[2]20.4.68'!AD16,'[2]21.4.68'!AD16,'[2]22.4.68'!AD16,'[2]23.4.68'!AD16,'[2] 24.4.68 '!AD16,'[2]25.4.68'!AD16,'[2]26.4.68'!AD16,'[2]27.4.68'!AD16,'[2]28.4.68'!AD16,'[2]29.4.68'!AD16,'[2]30.4.68'!AD16,'[2]31.4.68'!AD16)</f>
        <v>0</v>
      </c>
      <c r="AE16" s="177">
        <f t="shared" si="6"/>
        <v>0</v>
      </c>
      <c r="AF16" s="176">
        <f>SUM('[2]01.4.68'!AF16,'[2]02.4.68'!AF16,'[2]03.4.68'!AF16,'[2]04.4.68'!AF16,'[2]05.4.68'!AF16,'[2]06.4.68'!AF16,'[2]07.4.68'!AF16,'[2]08.4.68'!AF16,'[2]09.4.68'!AF16,'[2]10.4.68'!AF16,'[2]11.4.68'!AF16,'[2]12.4.68'!AF16,'[2]13.4.68'!AF16,'[2]14.4.68'!AF16,'[2]15.4.68'!AF16,'[2]16.4.68  '!AF16,'[2]17.4.68 '!AF16,'[2]18.4.68'!AF16,'[2]19.4.68'!AF16,'[2]20.4.68'!AF16,'[2]21.4.68'!AF16,'[2]22.4.68'!AF16,'[2]23.4.68'!AF16,'[2] 24.4.68 '!AF16,'[2]25.4.68'!AF16,'[2]26.4.68'!AF16,'[2]27.4.68'!AF16,'[2]28.4.68'!AF16,'[2]29.4.68'!AF16,'[2]30.4.68'!AF16,'[2]31.4.68'!AF16)</f>
        <v>0</v>
      </c>
      <c r="AG16" s="176">
        <f>SUM('[2]01.4.68'!AG16,'[2]02.4.68'!AG16,'[2]03.4.68'!AG16,'[2]04.4.68'!AG16,'[2]05.4.68'!AG16,'[2]06.4.68'!AG16,'[2]07.4.68'!AG16,'[2]08.4.68'!AG16,'[2]09.4.68'!AG16,'[2]10.4.68'!AG16,'[2]11.4.68'!AG16,'[2]12.4.68'!AG16,'[2]13.4.68'!AG16,'[2]14.4.68'!AG16,'[2]15.4.68'!AG16,'[2]16.4.68  '!AG16,'[2]17.4.68 '!AG16,'[2]18.4.68'!AG16,'[2]19.4.68'!AG16,'[2]20.4.68'!AG16,'[2]21.4.68'!AG16,'[2]22.4.68'!AG16,'[2]23.4.68'!AG16,'[2] 24.4.68 '!AG16,'[2]25.4.68'!AG16,'[2]26.4.68'!AG16,'[2]27.4.68'!AG16,'[2]28.4.68'!AG16,'[2]29.4.68'!AG16,'[2]30.4.68'!AG16,'[2]31.4.68'!AG16)</f>
        <v>0</v>
      </c>
      <c r="AH16" s="176">
        <f>SUM('[2]01.4.68'!AH16,'[2]02.4.68'!AH16,'[2]03.4.68'!AH16,'[2]04.4.68'!AH16,'[2]05.4.68'!AH16,'[2]06.4.68'!AH16,'[2]07.4.68'!AH16,'[2]08.4.68'!AH16,'[2]09.4.68'!AH16,'[2]10.4.68'!AH16,'[2]11.4.68'!AH16,'[2]12.4.68'!AH16,'[2]13.4.68'!AH16,'[2]14.4.68'!AH16,'[2]15.4.68'!AH16,'[2]16.4.68  '!AH16,'[2]17.4.68 '!AH16,'[2]18.4.68'!AH16,'[2]19.4.68'!AH16,'[2]20.4.68'!AH16,'[2]21.4.68'!AH16,'[2]22.4.68'!AH16,'[2]23.4.68'!AH16,'[2] 24.4.68 '!AH16,'[2]25.4.68'!AH16,'[2]26.4.68'!AH16,'[2]27.4.68'!AH16,'[2]28.4.68'!AH16,'[2]29.4.68'!AH16,'[2]30.4.68'!AH16,'[2]31.4.68'!AH16)</f>
        <v>0</v>
      </c>
      <c r="AI16" s="177">
        <f t="shared" si="7"/>
        <v>0</v>
      </c>
      <c r="AJ16" s="176">
        <f>SUM('[2]01.4.68'!AJ16,'[2]02.4.68'!AJ16,'[2]03.4.68'!AJ16,'[2]04.4.68'!AJ16,'[2]05.4.68'!AJ16,'[2]06.4.68'!AJ16,'[2]07.4.68'!AJ16,'[2]08.4.68'!AJ16,'[2]09.4.68'!AJ16,'[2]10.4.68'!AJ16,'[2]11.4.68'!AJ16,'[2]12.4.68'!AJ16,'[2]13.4.68'!AJ16,'[2]14.4.68'!AJ16,'[2]15.4.68'!AJ16,'[2]16.4.68  '!AJ16,'[2]17.4.68 '!AJ16,'[2]18.4.68'!AJ16,'[2]19.4.68'!AJ16,'[2]20.4.68'!AJ16,'[2]21.4.68'!AJ16,'[2]22.4.68'!AJ16,'[2]23.4.68'!AJ16,'[2] 24.4.68 '!AJ16,'[2]25.4.68'!AJ16,'[2]26.4.68'!AJ16,'[2]27.4.68'!AJ16,'[2]28.4.68'!AJ16,'[2]29.4.68'!AJ16,'[2]30.4.68'!AJ16,'[2]31.4.68'!AJ16)</f>
        <v>0</v>
      </c>
      <c r="AK16" s="176">
        <f>SUM('[2]01.4.68'!AK16,'[2]02.4.68'!AK16,'[2]03.4.68'!AK16,'[2]04.4.68'!AK16,'[2]05.4.68'!AK16,'[2]06.4.68'!AK16,'[2]07.4.68'!AK16,'[2]08.4.68'!AK16,'[2]09.4.68'!AK16,'[2]10.4.68'!AK16,'[2]11.4.68'!AK16,'[2]12.4.68'!AK16,'[2]13.4.68'!AK16,'[2]14.4.68'!AK16,'[2]15.4.68'!AK16,'[2]16.4.68  '!AK16,'[2]17.4.68 '!AK16,'[2]18.4.68'!AK16,'[2]19.4.68'!AK16,'[2]20.4.68'!AK16,'[2]21.4.68'!AK16,'[2]22.4.68'!AK16,'[2]23.4.68'!AK16,'[2] 24.4.68 '!AK16,'[2]25.4.68'!AK16,'[2]26.4.68'!AK16,'[2]27.4.68'!AK16,'[2]28.4.68'!AK16,'[2]29.4.68'!AK16,'[2]30.4.68'!AK16,'[2]31.4.68'!AK16)</f>
        <v>0</v>
      </c>
      <c r="AL16" s="176">
        <f>SUM('[2]01.4.68'!AL16,'[2]02.4.68'!AL16,'[2]03.4.68'!AL16,'[2]04.4.68'!AL16,'[2]05.4.68'!AL16,'[2]06.4.68'!AL16,'[2]07.4.68'!AL16,'[2]08.4.68'!AL16,'[2]09.4.68'!AL16,'[2]10.4.68'!AL16,'[2]11.4.68'!AL16,'[2]12.4.68'!AL16,'[2]13.4.68'!AL16,'[2]14.4.68'!AL16,'[2]15.4.68'!AL16,'[2]16.4.68  '!AL16,'[2]17.4.68 '!AL16,'[2]18.4.68'!AL16,'[2]19.4.68'!AL16,'[2]20.4.68'!AL16,'[2]21.4.68'!AL16,'[2]22.4.68'!AL16,'[2]23.4.68'!AL16,'[2] 24.4.68 '!AL16,'[2]25.4.68'!AL16,'[2]26.4.68'!AL16,'[2]27.4.68'!AL16,'[2]28.4.68'!AL16,'[2]29.4.68'!AL16,'[2]30.4.68'!AL16,'[2]31.4.68'!AL16)</f>
        <v>0</v>
      </c>
      <c r="AM16" s="177">
        <f t="shared" si="8"/>
        <v>0</v>
      </c>
      <c r="AN16" s="176">
        <f>SUM('[2]01.4.68'!AN16,'[2]02.4.68'!AN16,'[2]03.4.68'!AN16,'[2]04.4.68'!AN16,'[2]05.4.68'!AN16,'[2]06.4.68'!AN16,'[2]07.4.68'!AN16,'[2]08.4.68'!AN16,'[2]09.4.68'!AN16,'[2]10.4.68'!AN16,'[2]11.4.68'!AN16,'[2]12.4.68'!AN16,'[2]13.4.68'!AN16,'[2]14.4.68'!AN16,'[2]15.4.68'!AN16,'[2]16.4.68  '!AN16,'[2]17.4.68 '!AN16,'[2]18.4.68'!AN16,'[2]19.4.68'!AN16,'[2]20.4.68'!AN16,'[2]21.4.68'!AN16,'[2]22.4.68'!AN16,'[2]23.4.68'!AN16,'[2] 24.4.68 '!AN16,'[2]25.4.68'!AN16,'[2]26.4.68'!AN16,'[2]27.4.68'!AN16,'[2]28.4.68'!AN16,'[2]29.4.68'!AN16,'[2]30.4.68'!AN16,'[2]31.4.68'!AN16)</f>
        <v>0</v>
      </c>
      <c r="AO16" s="176">
        <f>SUM('[2]01.4.68'!AO16,'[2]02.4.68'!AO16,'[2]03.4.68'!AO16,'[2]04.4.68'!AO16,'[2]05.4.68'!AO16,'[2]06.4.68'!AO16,'[2]07.4.68'!AO16,'[2]08.4.68'!AO16,'[2]09.4.68'!AO16,'[2]10.4.68'!AO16,'[2]11.4.68'!AO16,'[2]12.4.68'!AO16,'[2]13.4.68'!AO16,'[2]14.4.68'!AO16,'[2]15.4.68'!AO16,'[2]16.4.68  '!AO16,'[2]17.4.68 '!AO16,'[2]18.4.68'!AO16,'[2]19.4.68'!AO16,'[2]20.4.68'!AO16,'[2]21.4.68'!AO16,'[2]22.4.68'!AO16,'[2]23.4.68'!AO16,'[2] 24.4.68 '!AO16,'[2]25.4.68'!AO16,'[2]26.4.68'!AO16,'[2]27.4.68'!AO16,'[2]28.4.68'!AO16,'[2]29.4.68'!AO16,'[2]30.4.68'!AO16,'[2]31.4.68'!AO16)</f>
        <v>0</v>
      </c>
      <c r="AP16" s="176">
        <f>SUM('[2]01.4.68'!AP16,'[2]02.4.68'!AP16,'[2]03.4.68'!AP16,'[2]04.4.68'!AP16,'[2]05.4.68'!AP16,'[2]06.4.68'!AP16,'[2]07.4.68'!AP16,'[2]08.4.68'!AP16,'[2]09.4.68'!AP16,'[2]10.4.68'!AP16,'[2]11.4.68'!AP16,'[2]12.4.68'!AP16,'[2]13.4.68'!AP16,'[2]14.4.68'!AP16,'[2]15.4.68'!AP16,'[2]16.4.68  '!AP16,'[2]17.4.68 '!AP16,'[2]18.4.68'!AP16,'[2]19.4.68'!AP16,'[2]20.4.68'!AP16,'[2]21.4.68'!AP16,'[2]22.4.68'!AP16,'[2]23.4.68'!AP16,'[2] 24.4.68 '!AP16,'[2]25.4.68'!AP16,'[2]26.4.68'!AP16,'[2]27.4.68'!AP16,'[2]28.4.68'!AP16,'[2]29.4.68'!AP16,'[2]30.4.68'!AP16,'[2]31.4.68'!AP16)</f>
        <v>0</v>
      </c>
      <c r="AQ16" s="177">
        <f t="shared" si="9"/>
        <v>0</v>
      </c>
      <c r="AR16" s="176">
        <f>SUM('[2]01.4.68'!AR16,'[2]02.4.68'!AR16,'[2]03.4.68'!AR16,'[2]04.4.68'!AR16,'[2]05.4.68'!AR16,'[2]06.4.68'!AR16,'[2]07.4.68'!AR16,'[2]08.4.68'!AR16,'[2]09.4.68'!AR16,'[2]10.4.68'!AR16,'[2]11.4.68'!AR16,'[2]12.4.68'!AR16,'[2]13.4.68'!AR16,'[2]14.4.68'!AR16,'[2]15.4.68'!AR16,'[2]16.4.68  '!AR16,'[2]17.4.68 '!AR16,'[2]18.4.68'!AR16,'[2]19.4.68'!AR16,'[2]20.4.68'!AR16,'[2]21.4.68'!AR16,'[2]22.4.68'!AR16,'[2]23.4.68'!AR16,'[2] 24.4.68 '!AR16,'[2]25.4.68'!AR16,'[2]26.4.68'!AR16,'[2]27.4.68'!AR16,'[2]28.4.68'!AR16,'[2]29.4.68'!AR16,'[2]30.4.68'!AR16,'[2]31.4.68'!AR16)</f>
        <v>0</v>
      </c>
      <c r="AS16" s="176">
        <f>SUM('[2]01.4.68'!AS16,'[2]02.4.68'!AS16,'[2]03.4.68'!AS16,'[2]04.4.68'!AS16,'[2]05.4.68'!AS16,'[2]06.4.68'!AS16,'[2]07.4.68'!AS16,'[2]08.4.68'!AS16,'[2]09.4.68'!AS16,'[2]10.4.68'!AS16,'[2]11.4.68'!AS16,'[2]12.4.68'!AS16,'[2]13.4.68'!AS16,'[2]14.4.68'!AS16,'[2]15.4.68'!AS16,'[2]16.4.68  '!AS16,'[2]17.4.68 '!AS16,'[2]18.4.68'!AS16,'[2]19.4.68'!AS16,'[2]20.4.68'!AS16,'[2]21.4.68'!AS16,'[2]22.4.68'!AS16,'[2]23.4.68'!AS16,'[2] 24.4.68 '!AS16,'[2]25.4.68'!AS16,'[2]26.4.68'!AS16,'[2]27.4.68'!AS16,'[2]28.4.68'!AS16,'[2]29.4.68'!AS16,'[2]30.4.68'!AS16,'[2]31.4.68'!AS16)</f>
        <v>0</v>
      </c>
      <c r="AT16" s="176">
        <f>SUM('[2]01.4.68'!AT16,'[2]02.4.68'!AT16,'[2]03.4.68'!AT16,'[2]04.4.68'!AT16,'[2]05.4.68'!AT16,'[2]06.4.68'!AT16,'[2]07.4.68'!AT16,'[2]08.4.68'!AT16,'[2]09.4.68'!AT16,'[2]10.4.68'!AT16,'[2]11.4.68'!AT16,'[2]12.4.68'!AT16,'[2]13.4.68'!AT16,'[2]14.4.68'!AT16,'[2]15.4.68'!AT16,'[2]16.4.68  '!AT16,'[2]17.4.68 '!AT16,'[2]18.4.68'!AT16,'[2]19.4.68'!AT16,'[2]20.4.68'!AT16,'[2]21.4.68'!AT16,'[2]22.4.68'!AT16,'[2]23.4.68'!AT16,'[2] 24.4.68 '!AT16,'[2]25.4.68'!AT16,'[2]26.4.68'!AT16,'[2]27.4.68'!AT16,'[2]28.4.68'!AT16,'[2]29.4.68'!AT16,'[2]30.4.68'!AT16,'[2]31.4.68'!AT16)</f>
        <v>0</v>
      </c>
      <c r="AU16" s="177">
        <f t="shared" si="10"/>
        <v>0</v>
      </c>
      <c r="AV16" s="176">
        <f>SUM('[2]01.4.68'!AV16,'[2]02.4.68'!AV16,'[2]03.4.68'!AV16,'[2]04.4.68'!AV16,'[2]05.4.68'!AV16,'[2]06.4.68'!AV16,'[2]07.4.68'!AV16,'[2]08.4.68'!AV16,'[2]09.4.68'!AV16,'[2]10.4.68'!AV16,'[2]11.4.68'!AV16,'[2]12.4.68'!AV16,'[2]13.4.68'!AV16,'[2]14.4.68'!AV16,'[2]15.4.68'!AV16,'[2]16.4.68  '!AV16,'[2]17.4.68 '!AV16,'[2]18.4.68'!AV16,'[2]19.4.68'!AV16,'[2]20.4.68'!AV16,'[2]21.4.68'!AV16,'[2]22.4.68'!AV16,'[2]23.4.68'!AV16,'[2] 24.4.68 '!AV16,'[2]25.4.68'!AV16,'[2]26.4.68'!AV16,'[2]27.4.68'!AV16,'[2]28.4.68'!AV16,'[2]29.4.68'!AV16,'[2]30.4.68'!AV16,'[2]31.4.68'!AV16)</f>
        <v>0</v>
      </c>
      <c r="AW16" s="176">
        <f>SUM('[2]01.4.68'!AW16,'[2]02.4.68'!AW16,'[2]03.4.68'!AW16,'[2]04.4.68'!AW16,'[2]05.4.68'!AW16,'[2]06.4.68'!AW16,'[2]07.4.68'!AW16,'[2]08.4.68'!AW16,'[2]09.4.68'!AW16,'[2]10.4.68'!AW16,'[2]11.4.68'!AW16,'[2]12.4.68'!AW16,'[2]13.4.68'!AW16,'[2]14.4.68'!AW16,'[2]15.4.68'!AW16,'[2]16.4.68  '!AW16,'[2]17.4.68 '!AW16,'[2]18.4.68'!AW16,'[2]19.4.68'!AW16,'[2]20.4.68'!AW16,'[2]21.4.68'!AW16,'[2]22.4.68'!AW16,'[2]23.4.68'!AW16,'[2] 24.4.68 '!AW16,'[2]25.4.68'!AW16,'[2]26.4.68'!AW16,'[2]27.4.68'!AW16,'[2]28.4.68'!AW16,'[2]29.4.68'!AW16,'[2]30.4.68'!AW16,'[2]31.4.68'!AW16)</f>
        <v>0</v>
      </c>
      <c r="AX16" s="176">
        <f>SUM('[2]01.4.68'!AX16,'[2]02.4.68'!AX16,'[2]03.4.68'!AX16,'[2]04.4.68'!AX16,'[2]05.4.68'!AX16,'[2]06.4.68'!AX16,'[2]07.4.68'!AX16,'[2]08.4.68'!AX16,'[2]09.4.68'!AX16,'[2]10.4.68'!AX16,'[2]11.4.68'!AX16,'[2]12.4.68'!AX16,'[2]13.4.68'!AX16,'[2]14.4.68'!AX16,'[2]15.4.68'!AX16,'[2]16.4.68  '!AX16,'[2]17.4.68 '!AX16,'[2]18.4.68'!AX16,'[2]19.4.68'!AX16,'[2]20.4.68'!AX16,'[2]21.4.68'!AX16,'[2]22.4.68'!AX16,'[2]23.4.68'!AX16,'[2] 24.4.68 '!AX16,'[2]25.4.68'!AX16,'[2]26.4.68'!AX16,'[2]27.4.68'!AX16,'[2]28.4.68'!AX16,'[2]29.4.68'!AX16,'[2]30.4.68'!AX16,'[2]31.4.68'!AX16)</f>
        <v>0</v>
      </c>
      <c r="AY16" s="177">
        <f t="shared" si="11"/>
        <v>0</v>
      </c>
      <c r="AZ16" s="176">
        <f>SUM('[2]01.4.68'!AZ16,'[2]02.4.68'!AZ16,'[2]03.4.68'!AZ16,'[2]04.4.68'!AZ16,'[2]05.4.68'!AZ16,'[2]06.4.68'!AZ16,'[2]07.4.68'!AZ16,'[2]08.4.68'!AZ16,'[2]09.4.68'!AZ16,'[2]10.4.68'!AZ16,'[2]11.4.68'!AZ16,'[2]12.4.68'!AZ16,'[2]13.4.68'!AZ16,'[2]14.4.68'!AZ16,'[2]15.4.68'!AZ16,'[2]16.4.68  '!AZ16,'[2]17.4.68 '!AZ16,'[2]18.4.68'!AZ16,'[2]19.4.68'!AZ16,'[2]20.4.68'!AZ16,'[2]21.4.68'!AZ16,'[2]22.4.68'!AZ16,'[2]23.4.68'!AZ16,'[2] 24.4.68 '!AZ16,'[2]25.4.68'!AZ16,'[2]26.4.68'!AZ16,'[2]27.4.68'!AZ16,'[2]28.4.68'!AZ16,'[2]29.4.68'!AZ16,'[2]30.4.68'!AZ16,'[2]31.4.68'!AZ16)</f>
        <v>0</v>
      </c>
      <c r="BA16" s="177">
        <f t="shared" si="12"/>
        <v>0</v>
      </c>
      <c r="BB16" s="178"/>
      <c r="BC16" s="179">
        <f t="shared" si="13"/>
        <v>0</v>
      </c>
    </row>
    <row r="17" spans="2:55" x14ac:dyDescent="1">
      <c r="B17" s="174">
        <f>'[2]31.4.68'!B17</f>
        <v>1111066</v>
      </c>
      <c r="C17" s="175" t="str">
        <f>'[2]31.4.68'!C17</f>
        <v>ชิฟฟอนแยกชิ้น สตอเบอรี่</v>
      </c>
      <c r="D17" s="176">
        <f>SUM('[2]01.4.68'!D17,'[2]02.4.68'!D17,'[2]03.4.68'!D17,'[2]04.4.68'!D17,'[2]05.4.68'!D17,'[2]06.4.68'!D17,'[2]07.4.68'!D17,'[2]08.4.68'!D17,'[2]09.4.68'!D17,'[2]10.4.68'!D17,'[2]11.4.68'!D17,'[2]12.4.68'!D17,'[2]13.4.68'!D17,'[2]14.4.68'!D17,'[2]15.4.68'!D17,'[2]16.4.68  '!D17,'[2]17.4.68 '!D17,'[2]18.4.68'!D17,'[2]19.4.68'!D17,'[2]20.4.68'!D17,'[2]21.4.68'!D17,'[2]22.4.68'!D17,'[2]23.4.68'!D17,'[2] 24.4.68 '!D17,'[2]25.4.68'!D17,'[2]26.4.68'!D17,'[2]27.4.68'!D17,'[2]28.4.68'!D17,'[2]29.4.68'!D17,'[2]30.4.68'!D17,'[2]31.4.68'!D17)</f>
        <v>0</v>
      </c>
      <c r="E17" s="176">
        <f>SUM('[2]01.4.68'!E17,'[2]02.4.68'!E17,'[2]03.4.68'!E17,'[2]04.4.68'!E17,'[2]05.4.68'!E17,'[2]06.4.68'!E17,'[2]07.4.68'!E17,'[2]08.4.68'!E17,'[2]09.4.68'!E17,'[2]10.4.68'!E17,'[2]11.4.68'!E17,'[2]12.4.68'!E17,'[2]13.4.68'!E17,'[2]14.4.68'!E17,'[2]15.4.68'!E17,'[2]16.4.68  '!E17,'[2]17.4.68 '!E17,'[2]18.4.68'!E17,'[2]19.4.68'!E17,'[2]20.4.68'!E17,'[2]21.4.68'!E17,'[2]22.4.68'!E17,'[2]23.4.68'!E17,'[2] 24.4.68 '!E17,'[2]25.4.68'!E17,'[2]26.4.68'!E17,'[2]27.4.68'!E17,'[2]28.4.68'!E17,'[2]29.4.68'!E17,'[2]30.4.68'!E17,'[2]31.4.68'!E17)</f>
        <v>0</v>
      </c>
      <c r="F17" s="176">
        <f>SUM('[2]01.4.68'!F17,'[2]02.4.68'!F17,'[2]03.4.68'!F17,'[2]04.4.68'!F17,'[2]05.4.68'!F17,'[2]06.4.68'!F17,'[2]07.4.68'!F17,'[2]08.4.68'!F17,'[2]09.4.68'!F17,'[2]10.4.68'!F17,'[2]11.4.68'!F17,'[2]12.4.68'!F17,'[2]13.4.68'!F17,'[2]14.4.68'!F17,'[2]15.4.68'!F17,'[2]16.4.68  '!F17,'[2]17.4.68 '!F17,'[2]18.4.68'!F17,'[2]19.4.68'!F17,'[2]20.4.68'!F17,'[2]21.4.68'!F17,'[2]22.4.68'!F17,'[2]23.4.68'!F17,'[2] 24.4.68 '!F17,'[2]25.4.68'!F17,'[2]26.4.68'!F17,'[2]27.4.68'!F17,'[2]28.4.68'!F17,'[2]29.4.68'!F17,'[2]30.4.68'!F17,'[2]31.4.68'!F17)</f>
        <v>0</v>
      </c>
      <c r="G17" s="177">
        <f t="shared" si="0"/>
        <v>0</v>
      </c>
      <c r="H17" s="176">
        <f>SUM('[2]01.4.68'!H17,'[2]02.4.68'!H17,'[2]03.4.68'!H17,'[2]04.4.68'!H17,'[2]05.4.68'!H17,'[2]06.4.68'!H17,'[2]07.4.68'!H17,'[2]08.4.68'!H17,'[2]09.4.68'!H17,'[2]10.4.68'!H17,'[2]11.4.68'!H17,'[2]12.4.68'!H17,'[2]13.4.68'!H17,'[2]14.4.68'!H17,'[2]15.4.68'!H17,'[2]16.4.68  '!H17,'[2]17.4.68 '!H17,'[2]18.4.68'!H17,'[2]19.4.68'!H17,'[2]20.4.68'!H17,'[2]21.4.68'!H17,'[2]22.4.68'!H17,'[2]23.4.68'!H17,'[2] 24.4.68 '!H17,'[2]25.4.68'!H17,'[2]26.4.68'!H17,'[2]27.4.68'!H17,'[2]28.4.68'!H17,'[2]29.4.68'!H17,'[2]30.4.68'!H17,'[2]31.4.68'!H17)</f>
        <v>0</v>
      </c>
      <c r="I17" s="176">
        <f>SUM('[2]01.4.68'!I17,'[2]02.4.68'!I17,'[2]03.4.68'!I17,'[2]04.4.68'!I17,'[2]05.4.68'!I17,'[2]06.4.68'!I17,'[2]07.4.68'!I17,'[2]08.4.68'!I17,'[2]09.4.68'!I17,'[2]10.4.68'!I17,'[2]11.4.68'!I17,'[2]12.4.68'!I17,'[2]13.4.68'!I17,'[2]14.4.68'!I17,'[2]15.4.68'!I17,'[2]16.4.68  '!I17,'[2]17.4.68 '!I17,'[2]18.4.68'!I17,'[2]19.4.68'!I17,'[2]20.4.68'!I17,'[2]21.4.68'!I17,'[2]22.4.68'!I17,'[2]23.4.68'!I17,'[2] 24.4.68 '!I17,'[2]25.4.68'!I17,'[2]26.4.68'!I17,'[2]27.4.68'!I17,'[2]28.4.68'!I17,'[2]29.4.68'!I17,'[2]30.4.68'!I17,'[2]31.4.68'!I17)</f>
        <v>0</v>
      </c>
      <c r="J17" s="176">
        <f>SUM('[2]01.4.68'!J17,'[2]02.4.68'!J17,'[2]03.4.68'!J17,'[2]04.4.68'!J17,'[2]05.4.68'!J17,'[2]06.4.68'!J17,'[2]07.4.68'!J17,'[2]08.4.68'!J17,'[2]09.4.68'!J17,'[2]10.4.68'!J17,'[2]11.4.68'!J17,'[2]12.4.68'!J17,'[2]13.4.68'!J17,'[2]14.4.68'!J17,'[2]15.4.68'!J17,'[2]16.4.68  '!J17,'[2]17.4.68 '!J17,'[2]18.4.68'!J17,'[2]19.4.68'!J17,'[2]20.4.68'!J17,'[2]21.4.68'!J17,'[2]22.4.68'!J17,'[2]23.4.68'!J17,'[2] 24.4.68 '!J17,'[2]25.4.68'!J17,'[2]26.4.68'!J17,'[2]27.4.68'!J17,'[2]28.4.68'!J17,'[2]29.4.68'!J17,'[2]30.4.68'!J17,'[2]31.4.68'!J17)</f>
        <v>0</v>
      </c>
      <c r="K17" s="177">
        <f t="shared" si="1"/>
        <v>0</v>
      </c>
      <c r="L17" s="176">
        <f>SUM('[2]01.4.68'!L17,'[2]02.4.68'!L17,'[2]03.4.68'!L17,'[2]04.4.68'!L17,'[2]05.4.68'!L17,'[2]06.4.68'!L17,'[2]07.4.68'!L17,'[2]08.4.68'!L17,'[2]09.4.68'!L17,'[2]10.4.68'!L17,'[2]11.4.68'!L17,'[2]12.4.68'!L17,'[2]13.4.68'!L17,'[2]14.4.68'!L17,'[2]15.4.68'!L17,'[2]16.4.68  '!L17,'[2]17.4.68 '!L17,'[2]18.4.68'!L17,'[2]19.4.68'!L17,'[2]20.4.68'!L17,'[2]21.4.68'!L17,'[2]22.4.68'!L17,'[2]23.4.68'!L17,'[2] 24.4.68 '!L17,'[2]25.4.68'!L17,'[2]26.4.68'!L17,'[2]27.4.68'!L17,'[2]28.4.68'!L17,'[2]29.4.68'!L17,'[2]30.4.68'!L17,'[2]31.4.68'!L17)</f>
        <v>0</v>
      </c>
      <c r="M17" s="176">
        <f>SUM('[2]01.4.68'!M17,'[2]02.4.68'!M17,'[2]03.4.68'!M17,'[2]04.4.68'!M17,'[2]05.4.68'!M17,'[2]06.4.68'!M17,'[2]07.4.68'!M17,'[2]08.4.68'!M17,'[2]09.4.68'!M17,'[2]10.4.68'!M17,'[2]11.4.68'!M17,'[2]12.4.68'!M17,'[2]13.4.68'!M17,'[2]14.4.68'!M17,'[2]15.4.68'!M17,'[2]16.4.68  '!M17,'[2]17.4.68 '!M17,'[2]18.4.68'!M17,'[2]19.4.68'!M17,'[2]20.4.68'!M17,'[2]21.4.68'!M17,'[2]22.4.68'!M17,'[2]23.4.68'!M17,'[2] 24.4.68 '!M17,'[2]25.4.68'!M17,'[2]26.4.68'!M17,'[2]27.4.68'!M17,'[2]28.4.68'!M17,'[2]29.4.68'!M17,'[2]30.4.68'!M17,'[2]31.4.68'!M17)</f>
        <v>0</v>
      </c>
      <c r="N17" s="176">
        <f>SUM('[2]01.4.68'!N17,'[2]02.4.68'!N17,'[2]03.4.68'!N17,'[2]04.4.68'!N17,'[2]05.4.68'!N17,'[2]06.4.68'!N17,'[2]07.4.68'!N17,'[2]08.4.68'!N17,'[2]09.4.68'!N17,'[2]10.4.68'!N17,'[2]11.4.68'!N17,'[2]12.4.68'!N17,'[2]13.4.68'!N17,'[2]14.4.68'!N17,'[2]15.4.68'!N17,'[2]16.4.68  '!N17,'[2]17.4.68 '!N17,'[2]18.4.68'!N17,'[2]19.4.68'!N17,'[2]20.4.68'!N17,'[2]21.4.68'!N17,'[2]22.4.68'!N17,'[2]23.4.68'!N17,'[2] 24.4.68 '!N17,'[2]25.4.68'!N17,'[2]26.4.68'!N17,'[2]27.4.68'!N17,'[2]28.4.68'!N17,'[2]29.4.68'!N17,'[2]30.4.68'!N17,'[2]31.4.68'!N17)</f>
        <v>0</v>
      </c>
      <c r="O17" s="177">
        <f t="shared" si="2"/>
        <v>0</v>
      </c>
      <c r="P17" s="176">
        <f>SUM('[2]01.4.68'!P17,'[2]02.4.68'!P17,'[2]03.4.68'!P17,'[2]04.4.68'!P17,'[2]05.4.68'!P17,'[2]06.4.68'!P17,'[2]07.4.68'!P17,'[2]08.4.68'!P17,'[2]09.4.68'!P17,'[2]10.4.68'!P17,'[2]11.4.68'!P17,'[2]12.4.68'!P17,'[2]13.4.68'!P17,'[2]14.4.68'!P17,'[2]15.4.68'!P17,'[2]16.4.68  '!P17,'[2]17.4.68 '!P17,'[2]18.4.68'!P17,'[2]19.4.68'!P17,'[2]20.4.68'!P17,'[2]21.4.68'!P17,'[2]22.4.68'!P17,'[2]23.4.68'!P17,'[2] 24.4.68 '!P17,'[2]25.4.68'!P17,'[2]26.4.68'!P17,'[2]27.4.68'!P17,'[2]28.4.68'!P17,'[2]29.4.68'!P17,'[2]30.4.68'!P17,'[2]31.4.68'!P17)</f>
        <v>0</v>
      </c>
      <c r="Q17" s="176">
        <f>SUM('[2]01.4.68'!Q17,'[2]02.4.68'!Q17,'[2]03.4.68'!Q17,'[2]04.4.68'!Q17,'[2]05.4.68'!Q17,'[2]06.4.68'!Q17,'[2]07.4.68'!Q17,'[2]08.4.68'!Q17,'[2]09.4.68'!Q17,'[2]10.4.68'!Q17,'[2]11.4.68'!Q17,'[2]12.4.68'!Q17,'[2]13.4.68'!Q17,'[2]14.4.68'!Q17,'[2]15.4.68'!Q17,'[2]16.4.68  '!Q17,'[2]17.4.68 '!Q17,'[2]18.4.68'!Q17,'[2]19.4.68'!Q17,'[2]20.4.68'!Q17,'[2]21.4.68'!Q17,'[2]22.4.68'!Q17,'[2]23.4.68'!Q17,'[2] 24.4.68 '!Q17,'[2]25.4.68'!Q17,'[2]26.4.68'!Q17,'[2]27.4.68'!Q17,'[2]28.4.68'!Q17,'[2]29.4.68'!Q17,'[2]30.4.68'!Q17,'[2]31.4.68'!Q17)</f>
        <v>0</v>
      </c>
      <c r="R17" s="176">
        <f>SUM('[2]01.4.68'!R17,'[2]02.4.68'!R17,'[2]03.4.68'!R17,'[2]04.4.68'!R17,'[2]05.4.68'!R17,'[2]06.4.68'!R17,'[2]07.4.68'!R17,'[2]08.4.68'!R17,'[2]09.4.68'!R17,'[2]10.4.68'!R17,'[2]11.4.68'!R17,'[2]12.4.68'!R17,'[2]13.4.68'!R17,'[2]14.4.68'!R17,'[2]15.4.68'!R17,'[2]16.4.68  '!R17,'[2]17.4.68 '!R17,'[2]18.4.68'!R17,'[2]19.4.68'!R17,'[2]20.4.68'!R17,'[2]21.4.68'!R17,'[2]22.4.68'!R17,'[2]23.4.68'!R17,'[2] 24.4.68 '!R17,'[2]25.4.68'!R17,'[2]26.4.68'!R17,'[2]27.4.68'!R17,'[2]28.4.68'!R17,'[2]29.4.68'!R17,'[2]30.4.68'!R17,'[2]31.4.68'!R17)</f>
        <v>0</v>
      </c>
      <c r="S17" s="177">
        <f t="shared" si="3"/>
        <v>0</v>
      </c>
      <c r="T17" s="176">
        <f>SUM('[2]01.4.68'!T17,'[2]02.4.68'!T17,'[2]03.4.68'!T17,'[2]04.4.68'!T17,'[2]05.4.68'!T17,'[2]06.4.68'!T17,'[2]07.4.68'!T17,'[2]08.4.68'!T17,'[2]09.4.68'!T17,'[2]10.4.68'!T17,'[2]11.4.68'!T17,'[2]12.4.68'!T17,'[2]13.4.68'!T17,'[2]14.4.68'!T17,'[2]15.4.68'!T17,'[2]16.4.68  '!T17,'[2]17.4.68 '!T17,'[2]18.4.68'!T17,'[2]19.4.68'!T17,'[2]20.4.68'!T17,'[2]21.4.68'!T17,'[2]22.4.68'!T17,'[2]23.4.68'!T17,'[2] 24.4.68 '!T17,'[2]25.4.68'!T17,'[2]26.4.68'!T17,'[2]27.4.68'!T17,'[2]28.4.68'!T17,'[2]29.4.68'!T17,'[2]30.4.68'!T17,'[2]31.4.68'!T17)</f>
        <v>0</v>
      </c>
      <c r="U17" s="176">
        <f>SUM('[2]01.4.68'!U17,'[2]02.4.68'!U17,'[2]03.4.68'!U17,'[2]04.4.68'!U17,'[2]05.4.68'!U17,'[2]06.4.68'!U17,'[2]07.4.68'!U17,'[2]08.4.68'!U17,'[2]09.4.68'!U17,'[2]10.4.68'!U17,'[2]11.4.68'!U17,'[2]12.4.68'!U17,'[2]13.4.68'!U17,'[2]14.4.68'!U17,'[2]15.4.68'!U17,'[2]16.4.68  '!U17,'[2]17.4.68 '!U17,'[2]18.4.68'!U17,'[2]19.4.68'!U17,'[2]20.4.68'!U17,'[2]21.4.68'!U17,'[2]22.4.68'!U17,'[2]23.4.68'!U17,'[2] 24.4.68 '!U17,'[2]25.4.68'!U17,'[2]26.4.68'!U17,'[2]27.4.68'!U17,'[2]28.4.68'!U17,'[2]29.4.68'!U17,'[2]30.4.68'!U17,'[2]31.4.68'!U17)</f>
        <v>0</v>
      </c>
      <c r="V17" s="176">
        <f>SUM('[2]01.4.68'!V17,'[2]02.4.68'!V17,'[2]03.4.68'!V17,'[2]04.4.68'!V17,'[2]05.4.68'!V17,'[2]06.4.68'!V17,'[2]07.4.68'!V17,'[2]08.4.68'!V17,'[2]09.4.68'!V17,'[2]10.4.68'!V17,'[2]11.4.68'!V17,'[2]12.4.68'!V17,'[2]13.4.68'!V17,'[2]14.4.68'!V17,'[2]15.4.68'!V17,'[2]16.4.68  '!V17,'[2]17.4.68 '!V17,'[2]18.4.68'!V17,'[2]19.4.68'!V17,'[2]20.4.68'!V17,'[2]21.4.68'!V17,'[2]22.4.68'!V17,'[2]23.4.68'!V17,'[2] 24.4.68 '!V17,'[2]25.4.68'!V17,'[2]26.4.68'!V17,'[2]27.4.68'!V17,'[2]28.4.68'!V17,'[2]29.4.68'!V17,'[2]30.4.68'!V17,'[2]31.4.68'!V17)</f>
        <v>0</v>
      </c>
      <c r="W17" s="177">
        <f t="shared" si="4"/>
        <v>0</v>
      </c>
      <c r="X17" s="176">
        <f>SUM('[2]01.4.68'!X17,'[2]02.4.68'!X17,'[2]03.4.68'!X17,'[2]04.4.68'!X17,'[2]05.4.68'!X17,'[2]06.4.68'!X17,'[2]07.4.68'!X17,'[2]08.4.68'!X17,'[2]09.4.68'!X17,'[2]10.4.68'!X17,'[2]11.4.68'!X17,'[2]12.4.68'!X17,'[2]13.4.68'!X17,'[2]14.4.68'!X17,'[2]15.4.68'!X17,'[2]16.4.68  '!X17,'[2]17.4.68 '!X17,'[2]18.4.68'!X17,'[2]19.4.68'!X17,'[2]20.4.68'!X17,'[2]21.4.68'!X17,'[2]22.4.68'!X17,'[2]23.4.68'!X17,'[2] 24.4.68 '!X17,'[2]25.4.68'!X17,'[2]26.4.68'!X17,'[2]27.4.68'!X17,'[2]28.4.68'!X17,'[2]29.4.68'!X17,'[2]30.4.68'!X17,'[2]31.4.68'!X17)</f>
        <v>0</v>
      </c>
      <c r="Y17" s="176">
        <f>SUM('[2]01.4.68'!Y17,'[2]02.4.68'!Y17,'[2]03.4.68'!Y17,'[2]04.4.68'!Y17,'[2]05.4.68'!Y17,'[2]06.4.68'!Y17,'[2]07.4.68'!Y17,'[2]08.4.68'!Y17,'[2]09.4.68'!Y17,'[2]10.4.68'!Y17,'[2]11.4.68'!Y17,'[2]12.4.68'!Y17,'[2]13.4.68'!Y17,'[2]14.4.68'!Y17,'[2]15.4.68'!Y17,'[2]16.4.68  '!Y17,'[2]17.4.68 '!Y17,'[2]18.4.68'!Y17,'[2]19.4.68'!Y17,'[2]20.4.68'!Y17,'[2]21.4.68'!Y17,'[2]22.4.68'!Y17,'[2]23.4.68'!Y17,'[2] 24.4.68 '!Y17,'[2]25.4.68'!Y17,'[2]26.4.68'!Y17,'[2]27.4.68'!Y17,'[2]28.4.68'!Y17,'[2]29.4.68'!Y17,'[2]30.4.68'!Y17,'[2]31.4.68'!Y17)</f>
        <v>0</v>
      </c>
      <c r="Z17" s="176">
        <f>SUM('[2]01.4.68'!Z17,'[2]02.4.68'!Z17,'[2]03.4.68'!Z17,'[2]04.4.68'!Z17,'[2]05.4.68'!Z17,'[2]06.4.68'!Z17,'[2]07.4.68'!Z17,'[2]08.4.68'!Z17,'[2]09.4.68'!Z17,'[2]10.4.68'!Z17,'[2]11.4.68'!Z17,'[2]12.4.68'!Z17,'[2]13.4.68'!Z17,'[2]14.4.68'!Z17,'[2]15.4.68'!Z17,'[2]16.4.68  '!Z17,'[2]17.4.68 '!Z17,'[2]18.4.68'!Z17,'[2]19.4.68'!Z17,'[2]20.4.68'!Z17,'[2]21.4.68'!Z17,'[2]22.4.68'!Z17,'[2]23.4.68'!Z17,'[2] 24.4.68 '!Z17,'[2]25.4.68'!Z17,'[2]26.4.68'!Z17,'[2]27.4.68'!Z17,'[2]28.4.68'!Z17,'[2]29.4.68'!Z17,'[2]30.4.68'!Z17,'[2]31.4.68'!Z17)</f>
        <v>0</v>
      </c>
      <c r="AA17" s="177">
        <f t="shared" si="5"/>
        <v>0</v>
      </c>
      <c r="AB17" s="176">
        <f>SUM('[2]01.4.68'!AB17,'[2]02.4.68'!AB17,'[2]03.4.68'!AB17,'[2]04.4.68'!AB17,'[2]05.4.68'!AB17,'[2]06.4.68'!AB17,'[2]07.4.68'!AB17,'[2]08.4.68'!AB17,'[2]09.4.68'!AB17,'[2]10.4.68'!AB17,'[2]11.4.68'!AB17,'[2]12.4.68'!AB17,'[2]13.4.68'!AB17,'[2]14.4.68'!AB17,'[2]15.4.68'!AB17,'[2]16.4.68  '!AB17,'[2]17.4.68 '!AB17,'[2]18.4.68'!AB17,'[2]19.4.68'!AB17,'[2]20.4.68'!AB17,'[2]21.4.68'!AB17,'[2]22.4.68'!AB17,'[2]23.4.68'!AB17,'[2] 24.4.68 '!AB17,'[2]25.4.68'!AB17,'[2]26.4.68'!AB17,'[2]27.4.68'!AB17,'[2]28.4.68'!AB17,'[2]29.4.68'!AB17,'[2]30.4.68'!AB17,'[2]31.4.68'!AB17)</f>
        <v>0</v>
      </c>
      <c r="AC17" s="176">
        <f>SUM('[2]01.4.68'!AC17,'[2]02.4.68'!AC17,'[2]03.4.68'!AC17,'[2]04.4.68'!AC17,'[2]05.4.68'!AC17,'[2]06.4.68'!AC17,'[2]07.4.68'!AC17,'[2]08.4.68'!AC17,'[2]09.4.68'!AC17,'[2]10.4.68'!AC17,'[2]11.4.68'!AC17,'[2]12.4.68'!AC17,'[2]13.4.68'!AC17,'[2]14.4.68'!AC17,'[2]15.4.68'!AC17,'[2]16.4.68  '!AC17,'[2]17.4.68 '!AC17,'[2]18.4.68'!AC17,'[2]19.4.68'!AC17,'[2]20.4.68'!AC17,'[2]21.4.68'!AC17,'[2]22.4.68'!AC17,'[2]23.4.68'!AC17,'[2] 24.4.68 '!AC17,'[2]25.4.68'!AC17,'[2]26.4.68'!AC17,'[2]27.4.68'!AC17,'[2]28.4.68'!AC17,'[2]29.4.68'!AC17,'[2]30.4.68'!AC17,'[2]31.4.68'!AC17)</f>
        <v>0</v>
      </c>
      <c r="AD17" s="176">
        <f>SUM('[2]01.4.68'!AD17,'[2]02.4.68'!AD17,'[2]03.4.68'!AD17,'[2]04.4.68'!AD17,'[2]05.4.68'!AD17,'[2]06.4.68'!AD17,'[2]07.4.68'!AD17,'[2]08.4.68'!AD17,'[2]09.4.68'!AD17,'[2]10.4.68'!AD17,'[2]11.4.68'!AD17,'[2]12.4.68'!AD17,'[2]13.4.68'!AD17,'[2]14.4.68'!AD17,'[2]15.4.68'!AD17,'[2]16.4.68  '!AD17,'[2]17.4.68 '!AD17,'[2]18.4.68'!AD17,'[2]19.4.68'!AD17,'[2]20.4.68'!AD17,'[2]21.4.68'!AD17,'[2]22.4.68'!AD17,'[2]23.4.68'!AD17,'[2] 24.4.68 '!AD17,'[2]25.4.68'!AD17,'[2]26.4.68'!AD17,'[2]27.4.68'!AD17,'[2]28.4.68'!AD17,'[2]29.4.68'!AD17,'[2]30.4.68'!AD17,'[2]31.4.68'!AD17)</f>
        <v>0</v>
      </c>
      <c r="AE17" s="177">
        <f t="shared" si="6"/>
        <v>0</v>
      </c>
      <c r="AF17" s="176">
        <f>SUM('[2]01.4.68'!AF17,'[2]02.4.68'!AF17,'[2]03.4.68'!AF17,'[2]04.4.68'!AF17,'[2]05.4.68'!AF17,'[2]06.4.68'!AF17,'[2]07.4.68'!AF17,'[2]08.4.68'!AF17,'[2]09.4.68'!AF17,'[2]10.4.68'!AF17,'[2]11.4.68'!AF17,'[2]12.4.68'!AF17,'[2]13.4.68'!AF17,'[2]14.4.68'!AF17,'[2]15.4.68'!AF17,'[2]16.4.68  '!AF17,'[2]17.4.68 '!AF17,'[2]18.4.68'!AF17,'[2]19.4.68'!AF17,'[2]20.4.68'!AF17,'[2]21.4.68'!AF17,'[2]22.4.68'!AF17,'[2]23.4.68'!AF17,'[2] 24.4.68 '!AF17,'[2]25.4.68'!AF17,'[2]26.4.68'!AF17,'[2]27.4.68'!AF17,'[2]28.4.68'!AF17,'[2]29.4.68'!AF17,'[2]30.4.68'!AF17,'[2]31.4.68'!AF17)</f>
        <v>0</v>
      </c>
      <c r="AG17" s="176">
        <f>SUM('[2]01.4.68'!AG17,'[2]02.4.68'!AG17,'[2]03.4.68'!AG17,'[2]04.4.68'!AG17,'[2]05.4.68'!AG17,'[2]06.4.68'!AG17,'[2]07.4.68'!AG17,'[2]08.4.68'!AG17,'[2]09.4.68'!AG17,'[2]10.4.68'!AG17,'[2]11.4.68'!AG17,'[2]12.4.68'!AG17,'[2]13.4.68'!AG17,'[2]14.4.68'!AG17,'[2]15.4.68'!AG17,'[2]16.4.68  '!AG17,'[2]17.4.68 '!AG17,'[2]18.4.68'!AG17,'[2]19.4.68'!AG17,'[2]20.4.68'!AG17,'[2]21.4.68'!AG17,'[2]22.4.68'!AG17,'[2]23.4.68'!AG17,'[2] 24.4.68 '!AG17,'[2]25.4.68'!AG17,'[2]26.4.68'!AG17,'[2]27.4.68'!AG17,'[2]28.4.68'!AG17,'[2]29.4.68'!AG17,'[2]30.4.68'!AG17,'[2]31.4.68'!AG17)</f>
        <v>0</v>
      </c>
      <c r="AH17" s="176">
        <f>SUM('[2]01.4.68'!AH17,'[2]02.4.68'!AH17,'[2]03.4.68'!AH17,'[2]04.4.68'!AH17,'[2]05.4.68'!AH17,'[2]06.4.68'!AH17,'[2]07.4.68'!AH17,'[2]08.4.68'!AH17,'[2]09.4.68'!AH17,'[2]10.4.68'!AH17,'[2]11.4.68'!AH17,'[2]12.4.68'!AH17,'[2]13.4.68'!AH17,'[2]14.4.68'!AH17,'[2]15.4.68'!AH17,'[2]16.4.68  '!AH17,'[2]17.4.68 '!AH17,'[2]18.4.68'!AH17,'[2]19.4.68'!AH17,'[2]20.4.68'!AH17,'[2]21.4.68'!AH17,'[2]22.4.68'!AH17,'[2]23.4.68'!AH17,'[2] 24.4.68 '!AH17,'[2]25.4.68'!AH17,'[2]26.4.68'!AH17,'[2]27.4.68'!AH17,'[2]28.4.68'!AH17,'[2]29.4.68'!AH17,'[2]30.4.68'!AH17,'[2]31.4.68'!AH17)</f>
        <v>0</v>
      </c>
      <c r="AI17" s="177">
        <f t="shared" si="7"/>
        <v>0</v>
      </c>
      <c r="AJ17" s="176">
        <f>SUM('[2]01.4.68'!AJ17,'[2]02.4.68'!AJ17,'[2]03.4.68'!AJ17,'[2]04.4.68'!AJ17,'[2]05.4.68'!AJ17,'[2]06.4.68'!AJ17,'[2]07.4.68'!AJ17,'[2]08.4.68'!AJ17,'[2]09.4.68'!AJ17,'[2]10.4.68'!AJ17,'[2]11.4.68'!AJ17,'[2]12.4.68'!AJ17,'[2]13.4.68'!AJ17,'[2]14.4.68'!AJ17,'[2]15.4.68'!AJ17,'[2]16.4.68  '!AJ17,'[2]17.4.68 '!AJ17,'[2]18.4.68'!AJ17,'[2]19.4.68'!AJ17,'[2]20.4.68'!AJ17,'[2]21.4.68'!AJ17,'[2]22.4.68'!AJ17,'[2]23.4.68'!AJ17,'[2] 24.4.68 '!AJ17,'[2]25.4.68'!AJ17,'[2]26.4.68'!AJ17,'[2]27.4.68'!AJ17,'[2]28.4.68'!AJ17,'[2]29.4.68'!AJ17,'[2]30.4.68'!AJ17,'[2]31.4.68'!AJ17)</f>
        <v>0</v>
      </c>
      <c r="AK17" s="176">
        <f>SUM('[2]01.4.68'!AK17,'[2]02.4.68'!AK17,'[2]03.4.68'!AK17,'[2]04.4.68'!AK17,'[2]05.4.68'!AK17,'[2]06.4.68'!AK17,'[2]07.4.68'!AK17,'[2]08.4.68'!AK17,'[2]09.4.68'!AK17,'[2]10.4.68'!AK17,'[2]11.4.68'!AK17,'[2]12.4.68'!AK17,'[2]13.4.68'!AK17,'[2]14.4.68'!AK17,'[2]15.4.68'!AK17,'[2]16.4.68  '!AK17,'[2]17.4.68 '!AK17,'[2]18.4.68'!AK17,'[2]19.4.68'!AK17,'[2]20.4.68'!AK17,'[2]21.4.68'!AK17,'[2]22.4.68'!AK17,'[2]23.4.68'!AK17,'[2] 24.4.68 '!AK17,'[2]25.4.68'!AK17,'[2]26.4.68'!AK17,'[2]27.4.68'!AK17,'[2]28.4.68'!AK17,'[2]29.4.68'!AK17,'[2]30.4.68'!AK17,'[2]31.4.68'!AK17)</f>
        <v>0</v>
      </c>
      <c r="AL17" s="176">
        <f>SUM('[2]01.4.68'!AL17,'[2]02.4.68'!AL17,'[2]03.4.68'!AL17,'[2]04.4.68'!AL17,'[2]05.4.68'!AL17,'[2]06.4.68'!AL17,'[2]07.4.68'!AL17,'[2]08.4.68'!AL17,'[2]09.4.68'!AL17,'[2]10.4.68'!AL17,'[2]11.4.68'!AL17,'[2]12.4.68'!AL17,'[2]13.4.68'!AL17,'[2]14.4.68'!AL17,'[2]15.4.68'!AL17,'[2]16.4.68  '!AL17,'[2]17.4.68 '!AL17,'[2]18.4.68'!AL17,'[2]19.4.68'!AL17,'[2]20.4.68'!AL17,'[2]21.4.68'!AL17,'[2]22.4.68'!AL17,'[2]23.4.68'!AL17,'[2] 24.4.68 '!AL17,'[2]25.4.68'!AL17,'[2]26.4.68'!AL17,'[2]27.4.68'!AL17,'[2]28.4.68'!AL17,'[2]29.4.68'!AL17,'[2]30.4.68'!AL17,'[2]31.4.68'!AL17)</f>
        <v>0</v>
      </c>
      <c r="AM17" s="177">
        <f t="shared" si="8"/>
        <v>0</v>
      </c>
      <c r="AN17" s="176">
        <f>SUM('[2]01.4.68'!AN17,'[2]02.4.68'!AN17,'[2]03.4.68'!AN17,'[2]04.4.68'!AN17,'[2]05.4.68'!AN17,'[2]06.4.68'!AN17,'[2]07.4.68'!AN17,'[2]08.4.68'!AN17,'[2]09.4.68'!AN17,'[2]10.4.68'!AN17,'[2]11.4.68'!AN17,'[2]12.4.68'!AN17,'[2]13.4.68'!AN17,'[2]14.4.68'!AN17,'[2]15.4.68'!AN17,'[2]16.4.68  '!AN17,'[2]17.4.68 '!AN17,'[2]18.4.68'!AN17,'[2]19.4.68'!AN17,'[2]20.4.68'!AN17,'[2]21.4.68'!AN17,'[2]22.4.68'!AN17,'[2]23.4.68'!AN17,'[2] 24.4.68 '!AN17,'[2]25.4.68'!AN17,'[2]26.4.68'!AN17,'[2]27.4.68'!AN17,'[2]28.4.68'!AN17,'[2]29.4.68'!AN17,'[2]30.4.68'!AN17,'[2]31.4.68'!AN17)</f>
        <v>0</v>
      </c>
      <c r="AO17" s="176">
        <f>SUM('[2]01.4.68'!AO17,'[2]02.4.68'!AO17,'[2]03.4.68'!AO17,'[2]04.4.68'!AO17,'[2]05.4.68'!AO17,'[2]06.4.68'!AO17,'[2]07.4.68'!AO17,'[2]08.4.68'!AO17,'[2]09.4.68'!AO17,'[2]10.4.68'!AO17,'[2]11.4.68'!AO17,'[2]12.4.68'!AO17,'[2]13.4.68'!AO17,'[2]14.4.68'!AO17,'[2]15.4.68'!AO17,'[2]16.4.68  '!AO17,'[2]17.4.68 '!AO17,'[2]18.4.68'!AO17,'[2]19.4.68'!AO17,'[2]20.4.68'!AO17,'[2]21.4.68'!AO17,'[2]22.4.68'!AO17,'[2]23.4.68'!AO17,'[2] 24.4.68 '!AO17,'[2]25.4.68'!AO17,'[2]26.4.68'!AO17,'[2]27.4.68'!AO17,'[2]28.4.68'!AO17,'[2]29.4.68'!AO17,'[2]30.4.68'!AO17,'[2]31.4.68'!AO17)</f>
        <v>0</v>
      </c>
      <c r="AP17" s="176">
        <f>SUM('[2]01.4.68'!AP17,'[2]02.4.68'!AP17,'[2]03.4.68'!AP17,'[2]04.4.68'!AP17,'[2]05.4.68'!AP17,'[2]06.4.68'!AP17,'[2]07.4.68'!AP17,'[2]08.4.68'!AP17,'[2]09.4.68'!AP17,'[2]10.4.68'!AP17,'[2]11.4.68'!AP17,'[2]12.4.68'!AP17,'[2]13.4.68'!AP17,'[2]14.4.68'!AP17,'[2]15.4.68'!AP17,'[2]16.4.68  '!AP17,'[2]17.4.68 '!AP17,'[2]18.4.68'!AP17,'[2]19.4.68'!AP17,'[2]20.4.68'!AP17,'[2]21.4.68'!AP17,'[2]22.4.68'!AP17,'[2]23.4.68'!AP17,'[2] 24.4.68 '!AP17,'[2]25.4.68'!AP17,'[2]26.4.68'!AP17,'[2]27.4.68'!AP17,'[2]28.4.68'!AP17,'[2]29.4.68'!AP17,'[2]30.4.68'!AP17,'[2]31.4.68'!AP17)</f>
        <v>0</v>
      </c>
      <c r="AQ17" s="177">
        <f t="shared" si="9"/>
        <v>0</v>
      </c>
      <c r="AR17" s="176">
        <f>SUM('[2]01.4.68'!AR17,'[2]02.4.68'!AR17,'[2]03.4.68'!AR17,'[2]04.4.68'!AR17,'[2]05.4.68'!AR17,'[2]06.4.68'!AR17,'[2]07.4.68'!AR17,'[2]08.4.68'!AR17,'[2]09.4.68'!AR17,'[2]10.4.68'!AR17,'[2]11.4.68'!AR17,'[2]12.4.68'!AR17,'[2]13.4.68'!AR17,'[2]14.4.68'!AR17,'[2]15.4.68'!AR17,'[2]16.4.68  '!AR17,'[2]17.4.68 '!AR17,'[2]18.4.68'!AR17,'[2]19.4.68'!AR17,'[2]20.4.68'!AR17,'[2]21.4.68'!AR17,'[2]22.4.68'!AR17,'[2]23.4.68'!AR17,'[2] 24.4.68 '!AR17,'[2]25.4.68'!AR17,'[2]26.4.68'!AR17,'[2]27.4.68'!AR17,'[2]28.4.68'!AR17,'[2]29.4.68'!AR17,'[2]30.4.68'!AR17,'[2]31.4.68'!AR17)</f>
        <v>0</v>
      </c>
      <c r="AS17" s="176">
        <f>SUM('[2]01.4.68'!AS17,'[2]02.4.68'!AS17,'[2]03.4.68'!AS17,'[2]04.4.68'!AS17,'[2]05.4.68'!AS17,'[2]06.4.68'!AS17,'[2]07.4.68'!AS17,'[2]08.4.68'!AS17,'[2]09.4.68'!AS17,'[2]10.4.68'!AS17,'[2]11.4.68'!AS17,'[2]12.4.68'!AS17,'[2]13.4.68'!AS17,'[2]14.4.68'!AS17,'[2]15.4.68'!AS17,'[2]16.4.68  '!AS17,'[2]17.4.68 '!AS17,'[2]18.4.68'!AS17,'[2]19.4.68'!AS17,'[2]20.4.68'!AS17,'[2]21.4.68'!AS17,'[2]22.4.68'!AS17,'[2]23.4.68'!AS17,'[2] 24.4.68 '!AS17,'[2]25.4.68'!AS17,'[2]26.4.68'!AS17,'[2]27.4.68'!AS17,'[2]28.4.68'!AS17,'[2]29.4.68'!AS17,'[2]30.4.68'!AS17,'[2]31.4.68'!AS17)</f>
        <v>0</v>
      </c>
      <c r="AT17" s="176">
        <f>SUM('[2]01.4.68'!AT17,'[2]02.4.68'!AT17,'[2]03.4.68'!AT17,'[2]04.4.68'!AT17,'[2]05.4.68'!AT17,'[2]06.4.68'!AT17,'[2]07.4.68'!AT17,'[2]08.4.68'!AT17,'[2]09.4.68'!AT17,'[2]10.4.68'!AT17,'[2]11.4.68'!AT17,'[2]12.4.68'!AT17,'[2]13.4.68'!AT17,'[2]14.4.68'!AT17,'[2]15.4.68'!AT17,'[2]16.4.68  '!AT17,'[2]17.4.68 '!AT17,'[2]18.4.68'!AT17,'[2]19.4.68'!AT17,'[2]20.4.68'!AT17,'[2]21.4.68'!AT17,'[2]22.4.68'!AT17,'[2]23.4.68'!AT17,'[2] 24.4.68 '!AT17,'[2]25.4.68'!AT17,'[2]26.4.68'!AT17,'[2]27.4.68'!AT17,'[2]28.4.68'!AT17,'[2]29.4.68'!AT17,'[2]30.4.68'!AT17,'[2]31.4.68'!AT17)</f>
        <v>0</v>
      </c>
      <c r="AU17" s="177">
        <f t="shared" si="10"/>
        <v>0</v>
      </c>
      <c r="AV17" s="176">
        <f>SUM('[2]01.4.68'!AV17,'[2]02.4.68'!AV17,'[2]03.4.68'!AV17,'[2]04.4.68'!AV17,'[2]05.4.68'!AV17,'[2]06.4.68'!AV17,'[2]07.4.68'!AV17,'[2]08.4.68'!AV17,'[2]09.4.68'!AV17,'[2]10.4.68'!AV17,'[2]11.4.68'!AV17,'[2]12.4.68'!AV17,'[2]13.4.68'!AV17,'[2]14.4.68'!AV17,'[2]15.4.68'!AV17,'[2]16.4.68  '!AV17,'[2]17.4.68 '!AV17,'[2]18.4.68'!AV17,'[2]19.4.68'!AV17,'[2]20.4.68'!AV17,'[2]21.4.68'!AV17,'[2]22.4.68'!AV17,'[2]23.4.68'!AV17,'[2] 24.4.68 '!AV17,'[2]25.4.68'!AV17,'[2]26.4.68'!AV17,'[2]27.4.68'!AV17,'[2]28.4.68'!AV17,'[2]29.4.68'!AV17,'[2]30.4.68'!AV17,'[2]31.4.68'!AV17)</f>
        <v>0</v>
      </c>
      <c r="AW17" s="176">
        <f>SUM('[2]01.4.68'!AW17,'[2]02.4.68'!AW17,'[2]03.4.68'!AW17,'[2]04.4.68'!AW17,'[2]05.4.68'!AW17,'[2]06.4.68'!AW17,'[2]07.4.68'!AW17,'[2]08.4.68'!AW17,'[2]09.4.68'!AW17,'[2]10.4.68'!AW17,'[2]11.4.68'!AW17,'[2]12.4.68'!AW17,'[2]13.4.68'!AW17,'[2]14.4.68'!AW17,'[2]15.4.68'!AW17,'[2]16.4.68  '!AW17,'[2]17.4.68 '!AW17,'[2]18.4.68'!AW17,'[2]19.4.68'!AW17,'[2]20.4.68'!AW17,'[2]21.4.68'!AW17,'[2]22.4.68'!AW17,'[2]23.4.68'!AW17,'[2] 24.4.68 '!AW17,'[2]25.4.68'!AW17,'[2]26.4.68'!AW17,'[2]27.4.68'!AW17,'[2]28.4.68'!AW17,'[2]29.4.68'!AW17,'[2]30.4.68'!AW17,'[2]31.4.68'!AW17)</f>
        <v>0</v>
      </c>
      <c r="AX17" s="176">
        <f>SUM('[2]01.4.68'!AX17,'[2]02.4.68'!AX17,'[2]03.4.68'!AX17,'[2]04.4.68'!AX17,'[2]05.4.68'!AX17,'[2]06.4.68'!AX17,'[2]07.4.68'!AX17,'[2]08.4.68'!AX17,'[2]09.4.68'!AX17,'[2]10.4.68'!AX17,'[2]11.4.68'!AX17,'[2]12.4.68'!AX17,'[2]13.4.68'!AX17,'[2]14.4.68'!AX17,'[2]15.4.68'!AX17,'[2]16.4.68  '!AX17,'[2]17.4.68 '!AX17,'[2]18.4.68'!AX17,'[2]19.4.68'!AX17,'[2]20.4.68'!AX17,'[2]21.4.68'!AX17,'[2]22.4.68'!AX17,'[2]23.4.68'!AX17,'[2] 24.4.68 '!AX17,'[2]25.4.68'!AX17,'[2]26.4.68'!AX17,'[2]27.4.68'!AX17,'[2]28.4.68'!AX17,'[2]29.4.68'!AX17,'[2]30.4.68'!AX17,'[2]31.4.68'!AX17)</f>
        <v>0</v>
      </c>
      <c r="AY17" s="177">
        <f t="shared" si="11"/>
        <v>0</v>
      </c>
      <c r="AZ17" s="176">
        <f>SUM('[2]01.4.68'!AZ17,'[2]02.4.68'!AZ17,'[2]03.4.68'!AZ17,'[2]04.4.68'!AZ17,'[2]05.4.68'!AZ17,'[2]06.4.68'!AZ17,'[2]07.4.68'!AZ17,'[2]08.4.68'!AZ17,'[2]09.4.68'!AZ17,'[2]10.4.68'!AZ17,'[2]11.4.68'!AZ17,'[2]12.4.68'!AZ17,'[2]13.4.68'!AZ17,'[2]14.4.68'!AZ17,'[2]15.4.68'!AZ17,'[2]16.4.68  '!AZ17,'[2]17.4.68 '!AZ17,'[2]18.4.68'!AZ17,'[2]19.4.68'!AZ17,'[2]20.4.68'!AZ17,'[2]21.4.68'!AZ17,'[2]22.4.68'!AZ17,'[2]23.4.68'!AZ17,'[2] 24.4.68 '!AZ17,'[2]25.4.68'!AZ17,'[2]26.4.68'!AZ17,'[2]27.4.68'!AZ17,'[2]28.4.68'!AZ17,'[2]29.4.68'!AZ17,'[2]30.4.68'!AZ17,'[2]31.4.68'!AZ17)</f>
        <v>0</v>
      </c>
      <c r="BA17" s="177">
        <f t="shared" si="12"/>
        <v>0</v>
      </c>
      <c r="BB17" s="178"/>
      <c r="BC17" s="179">
        <f t="shared" si="13"/>
        <v>0</v>
      </c>
    </row>
    <row r="18" spans="2:55" x14ac:dyDescent="1">
      <c r="B18" s="174">
        <f>'[2]31.4.68'!B18</f>
        <v>1111067</v>
      </c>
      <c r="C18" s="175" t="str">
        <f>'[2]31.4.68'!C18</f>
        <v>ชิฟฟอนแยกชิ้น มะพร้าว</v>
      </c>
      <c r="D18" s="176">
        <f>SUM('[2]01.4.68'!D18,'[2]02.4.68'!D18,'[2]03.4.68'!D18,'[2]04.4.68'!D18,'[2]05.4.68'!D18,'[2]06.4.68'!D18,'[2]07.4.68'!D18,'[2]08.4.68'!D18,'[2]09.4.68'!D18,'[2]10.4.68'!D18,'[2]11.4.68'!D18,'[2]12.4.68'!D18,'[2]13.4.68'!D18,'[2]14.4.68'!D18,'[2]15.4.68'!D18,'[2]16.4.68  '!D18,'[2]17.4.68 '!D18,'[2]18.4.68'!D18,'[2]19.4.68'!D18,'[2]20.4.68'!D18,'[2]21.4.68'!D18,'[2]22.4.68'!D18,'[2]23.4.68'!D18,'[2] 24.4.68 '!D18,'[2]25.4.68'!D18,'[2]26.4.68'!D18,'[2]27.4.68'!D18,'[2]28.4.68'!D18,'[2]29.4.68'!D18,'[2]30.4.68'!D18,'[2]31.4.68'!D18)</f>
        <v>0</v>
      </c>
      <c r="E18" s="176">
        <f>SUM('[2]01.4.68'!E18,'[2]02.4.68'!E18,'[2]03.4.68'!E18,'[2]04.4.68'!E18,'[2]05.4.68'!E18,'[2]06.4.68'!E18,'[2]07.4.68'!E18,'[2]08.4.68'!E18,'[2]09.4.68'!E18,'[2]10.4.68'!E18,'[2]11.4.68'!E18,'[2]12.4.68'!E18,'[2]13.4.68'!E18,'[2]14.4.68'!E18,'[2]15.4.68'!E18,'[2]16.4.68  '!E18,'[2]17.4.68 '!E18,'[2]18.4.68'!E18,'[2]19.4.68'!E18,'[2]20.4.68'!E18,'[2]21.4.68'!E18,'[2]22.4.68'!E18,'[2]23.4.68'!E18,'[2] 24.4.68 '!E18,'[2]25.4.68'!E18,'[2]26.4.68'!E18,'[2]27.4.68'!E18,'[2]28.4.68'!E18,'[2]29.4.68'!E18,'[2]30.4.68'!E18,'[2]31.4.68'!E18)</f>
        <v>0</v>
      </c>
      <c r="F18" s="176">
        <f>SUM('[2]01.4.68'!F18,'[2]02.4.68'!F18,'[2]03.4.68'!F18,'[2]04.4.68'!F18,'[2]05.4.68'!F18,'[2]06.4.68'!F18,'[2]07.4.68'!F18,'[2]08.4.68'!F18,'[2]09.4.68'!F18,'[2]10.4.68'!F18,'[2]11.4.68'!F18,'[2]12.4.68'!F18,'[2]13.4.68'!F18,'[2]14.4.68'!F18,'[2]15.4.68'!F18,'[2]16.4.68  '!F18,'[2]17.4.68 '!F18,'[2]18.4.68'!F18,'[2]19.4.68'!F18,'[2]20.4.68'!F18,'[2]21.4.68'!F18,'[2]22.4.68'!F18,'[2]23.4.68'!F18,'[2] 24.4.68 '!F18,'[2]25.4.68'!F18,'[2]26.4.68'!F18,'[2]27.4.68'!F18,'[2]28.4.68'!F18,'[2]29.4.68'!F18,'[2]30.4.68'!F18,'[2]31.4.68'!F18)</f>
        <v>0</v>
      </c>
      <c r="G18" s="177">
        <f t="shared" si="0"/>
        <v>0</v>
      </c>
      <c r="H18" s="176">
        <f>SUM('[2]01.4.68'!H18,'[2]02.4.68'!H18,'[2]03.4.68'!H18,'[2]04.4.68'!H18,'[2]05.4.68'!H18,'[2]06.4.68'!H18,'[2]07.4.68'!H18,'[2]08.4.68'!H18,'[2]09.4.68'!H18,'[2]10.4.68'!H18,'[2]11.4.68'!H18,'[2]12.4.68'!H18,'[2]13.4.68'!H18,'[2]14.4.68'!H18,'[2]15.4.68'!H18,'[2]16.4.68  '!H18,'[2]17.4.68 '!H18,'[2]18.4.68'!H18,'[2]19.4.68'!H18,'[2]20.4.68'!H18,'[2]21.4.68'!H18,'[2]22.4.68'!H18,'[2]23.4.68'!H18,'[2] 24.4.68 '!H18,'[2]25.4.68'!H18,'[2]26.4.68'!H18,'[2]27.4.68'!H18,'[2]28.4.68'!H18,'[2]29.4.68'!H18,'[2]30.4.68'!H18,'[2]31.4.68'!H18)</f>
        <v>0</v>
      </c>
      <c r="I18" s="176">
        <f>SUM('[2]01.4.68'!I18,'[2]02.4.68'!I18,'[2]03.4.68'!I18,'[2]04.4.68'!I18,'[2]05.4.68'!I18,'[2]06.4.68'!I18,'[2]07.4.68'!I18,'[2]08.4.68'!I18,'[2]09.4.68'!I18,'[2]10.4.68'!I18,'[2]11.4.68'!I18,'[2]12.4.68'!I18,'[2]13.4.68'!I18,'[2]14.4.68'!I18,'[2]15.4.68'!I18,'[2]16.4.68  '!I18,'[2]17.4.68 '!I18,'[2]18.4.68'!I18,'[2]19.4.68'!I18,'[2]20.4.68'!I18,'[2]21.4.68'!I18,'[2]22.4.68'!I18,'[2]23.4.68'!I18,'[2] 24.4.68 '!I18,'[2]25.4.68'!I18,'[2]26.4.68'!I18,'[2]27.4.68'!I18,'[2]28.4.68'!I18,'[2]29.4.68'!I18,'[2]30.4.68'!I18,'[2]31.4.68'!I18)</f>
        <v>0</v>
      </c>
      <c r="J18" s="176">
        <f>SUM('[2]01.4.68'!J18,'[2]02.4.68'!J18,'[2]03.4.68'!J18,'[2]04.4.68'!J18,'[2]05.4.68'!J18,'[2]06.4.68'!J18,'[2]07.4.68'!J18,'[2]08.4.68'!J18,'[2]09.4.68'!J18,'[2]10.4.68'!J18,'[2]11.4.68'!J18,'[2]12.4.68'!J18,'[2]13.4.68'!J18,'[2]14.4.68'!J18,'[2]15.4.68'!J18,'[2]16.4.68  '!J18,'[2]17.4.68 '!J18,'[2]18.4.68'!J18,'[2]19.4.68'!J18,'[2]20.4.68'!J18,'[2]21.4.68'!J18,'[2]22.4.68'!J18,'[2]23.4.68'!J18,'[2] 24.4.68 '!J18,'[2]25.4.68'!J18,'[2]26.4.68'!J18,'[2]27.4.68'!J18,'[2]28.4.68'!J18,'[2]29.4.68'!J18,'[2]30.4.68'!J18,'[2]31.4.68'!J18)</f>
        <v>0</v>
      </c>
      <c r="K18" s="177">
        <f t="shared" si="1"/>
        <v>0</v>
      </c>
      <c r="L18" s="176">
        <f>SUM('[2]01.4.68'!L18,'[2]02.4.68'!L18,'[2]03.4.68'!L18,'[2]04.4.68'!L18,'[2]05.4.68'!L18,'[2]06.4.68'!L18,'[2]07.4.68'!L18,'[2]08.4.68'!L18,'[2]09.4.68'!L18,'[2]10.4.68'!L18,'[2]11.4.68'!L18,'[2]12.4.68'!L18,'[2]13.4.68'!L18,'[2]14.4.68'!L18,'[2]15.4.68'!L18,'[2]16.4.68  '!L18,'[2]17.4.68 '!L18,'[2]18.4.68'!L18,'[2]19.4.68'!L18,'[2]20.4.68'!L18,'[2]21.4.68'!L18,'[2]22.4.68'!L18,'[2]23.4.68'!L18,'[2] 24.4.68 '!L18,'[2]25.4.68'!L18,'[2]26.4.68'!L18,'[2]27.4.68'!L18,'[2]28.4.68'!L18,'[2]29.4.68'!L18,'[2]30.4.68'!L18,'[2]31.4.68'!L18)</f>
        <v>0</v>
      </c>
      <c r="M18" s="176">
        <f>SUM('[2]01.4.68'!M18,'[2]02.4.68'!M18,'[2]03.4.68'!M18,'[2]04.4.68'!M18,'[2]05.4.68'!M18,'[2]06.4.68'!M18,'[2]07.4.68'!M18,'[2]08.4.68'!M18,'[2]09.4.68'!M18,'[2]10.4.68'!M18,'[2]11.4.68'!M18,'[2]12.4.68'!M18,'[2]13.4.68'!M18,'[2]14.4.68'!M18,'[2]15.4.68'!M18,'[2]16.4.68  '!M18,'[2]17.4.68 '!M18,'[2]18.4.68'!M18,'[2]19.4.68'!M18,'[2]20.4.68'!M18,'[2]21.4.68'!M18,'[2]22.4.68'!M18,'[2]23.4.68'!M18,'[2] 24.4.68 '!M18,'[2]25.4.68'!M18,'[2]26.4.68'!M18,'[2]27.4.68'!M18,'[2]28.4.68'!M18,'[2]29.4.68'!M18,'[2]30.4.68'!M18,'[2]31.4.68'!M18)</f>
        <v>0</v>
      </c>
      <c r="N18" s="176">
        <f>SUM('[2]01.4.68'!N18,'[2]02.4.68'!N18,'[2]03.4.68'!N18,'[2]04.4.68'!N18,'[2]05.4.68'!N18,'[2]06.4.68'!N18,'[2]07.4.68'!N18,'[2]08.4.68'!N18,'[2]09.4.68'!N18,'[2]10.4.68'!N18,'[2]11.4.68'!N18,'[2]12.4.68'!N18,'[2]13.4.68'!N18,'[2]14.4.68'!N18,'[2]15.4.68'!N18,'[2]16.4.68  '!N18,'[2]17.4.68 '!N18,'[2]18.4.68'!N18,'[2]19.4.68'!N18,'[2]20.4.68'!N18,'[2]21.4.68'!N18,'[2]22.4.68'!N18,'[2]23.4.68'!N18,'[2] 24.4.68 '!N18,'[2]25.4.68'!N18,'[2]26.4.68'!N18,'[2]27.4.68'!N18,'[2]28.4.68'!N18,'[2]29.4.68'!N18,'[2]30.4.68'!N18,'[2]31.4.68'!N18)</f>
        <v>0</v>
      </c>
      <c r="O18" s="177">
        <f t="shared" si="2"/>
        <v>0</v>
      </c>
      <c r="P18" s="176">
        <f>SUM('[2]01.4.68'!P18,'[2]02.4.68'!P18,'[2]03.4.68'!P18,'[2]04.4.68'!P18,'[2]05.4.68'!P18,'[2]06.4.68'!P18,'[2]07.4.68'!P18,'[2]08.4.68'!P18,'[2]09.4.68'!P18,'[2]10.4.68'!P18,'[2]11.4.68'!P18,'[2]12.4.68'!P18,'[2]13.4.68'!P18,'[2]14.4.68'!P18,'[2]15.4.68'!P18,'[2]16.4.68  '!P18,'[2]17.4.68 '!P18,'[2]18.4.68'!P18,'[2]19.4.68'!P18,'[2]20.4.68'!P18,'[2]21.4.68'!P18,'[2]22.4.68'!P18,'[2]23.4.68'!P18,'[2] 24.4.68 '!P18,'[2]25.4.68'!P18,'[2]26.4.68'!P18,'[2]27.4.68'!P18,'[2]28.4.68'!P18,'[2]29.4.68'!P18,'[2]30.4.68'!P18,'[2]31.4.68'!P18)</f>
        <v>0</v>
      </c>
      <c r="Q18" s="176">
        <f>SUM('[2]01.4.68'!Q18,'[2]02.4.68'!Q18,'[2]03.4.68'!Q18,'[2]04.4.68'!Q18,'[2]05.4.68'!Q18,'[2]06.4.68'!Q18,'[2]07.4.68'!Q18,'[2]08.4.68'!Q18,'[2]09.4.68'!Q18,'[2]10.4.68'!Q18,'[2]11.4.68'!Q18,'[2]12.4.68'!Q18,'[2]13.4.68'!Q18,'[2]14.4.68'!Q18,'[2]15.4.68'!Q18,'[2]16.4.68  '!Q18,'[2]17.4.68 '!Q18,'[2]18.4.68'!Q18,'[2]19.4.68'!Q18,'[2]20.4.68'!Q18,'[2]21.4.68'!Q18,'[2]22.4.68'!Q18,'[2]23.4.68'!Q18,'[2] 24.4.68 '!Q18,'[2]25.4.68'!Q18,'[2]26.4.68'!Q18,'[2]27.4.68'!Q18,'[2]28.4.68'!Q18,'[2]29.4.68'!Q18,'[2]30.4.68'!Q18,'[2]31.4.68'!Q18)</f>
        <v>0</v>
      </c>
      <c r="R18" s="176">
        <f>SUM('[2]01.4.68'!R18,'[2]02.4.68'!R18,'[2]03.4.68'!R18,'[2]04.4.68'!R18,'[2]05.4.68'!R18,'[2]06.4.68'!R18,'[2]07.4.68'!R18,'[2]08.4.68'!R18,'[2]09.4.68'!R18,'[2]10.4.68'!R18,'[2]11.4.68'!R18,'[2]12.4.68'!R18,'[2]13.4.68'!R18,'[2]14.4.68'!R18,'[2]15.4.68'!R18,'[2]16.4.68  '!R18,'[2]17.4.68 '!R18,'[2]18.4.68'!R18,'[2]19.4.68'!R18,'[2]20.4.68'!R18,'[2]21.4.68'!R18,'[2]22.4.68'!R18,'[2]23.4.68'!R18,'[2] 24.4.68 '!R18,'[2]25.4.68'!R18,'[2]26.4.68'!R18,'[2]27.4.68'!R18,'[2]28.4.68'!R18,'[2]29.4.68'!R18,'[2]30.4.68'!R18,'[2]31.4.68'!R18)</f>
        <v>0</v>
      </c>
      <c r="S18" s="177">
        <f t="shared" si="3"/>
        <v>0</v>
      </c>
      <c r="T18" s="176">
        <f>SUM('[2]01.4.68'!T18,'[2]02.4.68'!T18,'[2]03.4.68'!T18,'[2]04.4.68'!T18,'[2]05.4.68'!T18,'[2]06.4.68'!T18,'[2]07.4.68'!T18,'[2]08.4.68'!T18,'[2]09.4.68'!T18,'[2]10.4.68'!T18,'[2]11.4.68'!T18,'[2]12.4.68'!T18,'[2]13.4.68'!T18,'[2]14.4.68'!T18,'[2]15.4.68'!T18,'[2]16.4.68  '!T18,'[2]17.4.68 '!T18,'[2]18.4.68'!T18,'[2]19.4.68'!T18,'[2]20.4.68'!T18,'[2]21.4.68'!T18,'[2]22.4.68'!T18,'[2]23.4.68'!T18,'[2] 24.4.68 '!T18,'[2]25.4.68'!T18,'[2]26.4.68'!T18,'[2]27.4.68'!T18,'[2]28.4.68'!T18,'[2]29.4.68'!T18,'[2]30.4.68'!T18,'[2]31.4.68'!T18)</f>
        <v>0</v>
      </c>
      <c r="U18" s="176">
        <f>SUM('[2]01.4.68'!U18,'[2]02.4.68'!U18,'[2]03.4.68'!U18,'[2]04.4.68'!U18,'[2]05.4.68'!U18,'[2]06.4.68'!U18,'[2]07.4.68'!U18,'[2]08.4.68'!U18,'[2]09.4.68'!U18,'[2]10.4.68'!U18,'[2]11.4.68'!U18,'[2]12.4.68'!U18,'[2]13.4.68'!U18,'[2]14.4.68'!U18,'[2]15.4.68'!U18,'[2]16.4.68  '!U18,'[2]17.4.68 '!U18,'[2]18.4.68'!U18,'[2]19.4.68'!U18,'[2]20.4.68'!U18,'[2]21.4.68'!U18,'[2]22.4.68'!U18,'[2]23.4.68'!U18,'[2] 24.4.68 '!U18,'[2]25.4.68'!U18,'[2]26.4.68'!U18,'[2]27.4.68'!U18,'[2]28.4.68'!U18,'[2]29.4.68'!U18,'[2]30.4.68'!U18,'[2]31.4.68'!U18)</f>
        <v>0</v>
      </c>
      <c r="V18" s="176">
        <f>SUM('[2]01.4.68'!V18,'[2]02.4.68'!V18,'[2]03.4.68'!V18,'[2]04.4.68'!V18,'[2]05.4.68'!V18,'[2]06.4.68'!V18,'[2]07.4.68'!V18,'[2]08.4.68'!V18,'[2]09.4.68'!V18,'[2]10.4.68'!V18,'[2]11.4.68'!V18,'[2]12.4.68'!V18,'[2]13.4.68'!V18,'[2]14.4.68'!V18,'[2]15.4.68'!V18,'[2]16.4.68  '!V18,'[2]17.4.68 '!V18,'[2]18.4.68'!V18,'[2]19.4.68'!V18,'[2]20.4.68'!V18,'[2]21.4.68'!V18,'[2]22.4.68'!V18,'[2]23.4.68'!V18,'[2] 24.4.68 '!V18,'[2]25.4.68'!V18,'[2]26.4.68'!V18,'[2]27.4.68'!V18,'[2]28.4.68'!V18,'[2]29.4.68'!V18,'[2]30.4.68'!V18,'[2]31.4.68'!V18)</f>
        <v>0</v>
      </c>
      <c r="W18" s="177">
        <f t="shared" si="4"/>
        <v>0</v>
      </c>
      <c r="X18" s="176">
        <f>SUM('[2]01.4.68'!X18,'[2]02.4.68'!X18,'[2]03.4.68'!X18,'[2]04.4.68'!X18,'[2]05.4.68'!X18,'[2]06.4.68'!X18,'[2]07.4.68'!X18,'[2]08.4.68'!X18,'[2]09.4.68'!X18,'[2]10.4.68'!X18,'[2]11.4.68'!X18,'[2]12.4.68'!X18,'[2]13.4.68'!X18,'[2]14.4.68'!X18,'[2]15.4.68'!X18,'[2]16.4.68  '!X18,'[2]17.4.68 '!X18,'[2]18.4.68'!X18,'[2]19.4.68'!X18,'[2]20.4.68'!X18,'[2]21.4.68'!X18,'[2]22.4.68'!X18,'[2]23.4.68'!X18,'[2] 24.4.68 '!X18,'[2]25.4.68'!X18,'[2]26.4.68'!X18,'[2]27.4.68'!X18,'[2]28.4.68'!X18,'[2]29.4.68'!X18,'[2]30.4.68'!X18,'[2]31.4.68'!X18)</f>
        <v>0</v>
      </c>
      <c r="Y18" s="176">
        <f>SUM('[2]01.4.68'!Y18,'[2]02.4.68'!Y18,'[2]03.4.68'!Y18,'[2]04.4.68'!Y18,'[2]05.4.68'!Y18,'[2]06.4.68'!Y18,'[2]07.4.68'!Y18,'[2]08.4.68'!Y18,'[2]09.4.68'!Y18,'[2]10.4.68'!Y18,'[2]11.4.68'!Y18,'[2]12.4.68'!Y18,'[2]13.4.68'!Y18,'[2]14.4.68'!Y18,'[2]15.4.68'!Y18,'[2]16.4.68  '!Y18,'[2]17.4.68 '!Y18,'[2]18.4.68'!Y18,'[2]19.4.68'!Y18,'[2]20.4.68'!Y18,'[2]21.4.68'!Y18,'[2]22.4.68'!Y18,'[2]23.4.68'!Y18,'[2] 24.4.68 '!Y18,'[2]25.4.68'!Y18,'[2]26.4.68'!Y18,'[2]27.4.68'!Y18,'[2]28.4.68'!Y18,'[2]29.4.68'!Y18,'[2]30.4.68'!Y18,'[2]31.4.68'!Y18)</f>
        <v>0</v>
      </c>
      <c r="Z18" s="176">
        <f>SUM('[2]01.4.68'!Z18,'[2]02.4.68'!Z18,'[2]03.4.68'!Z18,'[2]04.4.68'!Z18,'[2]05.4.68'!Z18,'[2]06.4.68'!Z18,'[2]07.4.68'!Z18,'[2]08.4.68'!Z18,'[2]09.4.68'!Z18,'[2]10.4.68'!Z18,'[2]11.4.68'!Z18,'[2]12.4.68'!Z18,'[2]13.4.68'!Z18,'[2]14.4.68'!Z18,'[2]15.4.68'!Z18,'[2]16.4.68  '!Z18,'[2]17.4.68 '!Z18,'[2]18.4.68'!Z18,'[2]19.4.68'!Z18,'[2]20.4.68'!Z18,'[2]21.4.68'!Z18,'[2]22.4.68'!Z18,'[2]23.4.68'!Z18,'[2] 24.4.68 '!Z18,'[2]25.4.68'!Z18,'[2]26.4.68'!Z18,'[2]27.4.68'!Z18,'[2]28.4.68'!Z18,'[2]29.4.68'!Z18,'[2]30.4.68'!Z18,'[2]31.4.68'!Z18)</f>
        <v>0</v>
      </c>
      <c r="AA18" s="177">
        <f t="shared" si="5"/>
        <v>0</v>
      </c>
      <c r="AB18" s="176">
        <f>SUM('[2]01.4.68'!AB18,'[2]02.4.68'!AB18,'[2]03.4.68'!AB18,'[2]04.4.68'!AB18,'[2]05.4.68'!AB18,'[2]06.4.68'!AB18,'[2]07.4.68'!AB18,'[2]08.4.68'!AB18,'[2]09.4.68'!AB18,'[2]10.4.68'!AB18,'[2]11.4.68'!AB18,'[2]12.4.68'!AB18,'[2]13.4.68'!AB18,'[2]14.4.68'!AB18,'[2]15.4.68'!AB18,'[2]16.4.68  '!AB18,'[2]17.4.68 '!AB18,'[2]18.4.68'!AB18,'[2]19.4.68'!AB18,'[2]20.4.68'!AB18,'[2]21.4.68'!AB18,'[2]22.4.68'!AB18,'[2]23.4.68'!AB18,'[2] 24.4.68 '!AB18,'[2]25.4.68'!AB18,'[2]26.4.68'!AB18,'[2]27.4.68'!AB18,'[2]28.4.68'!AB18,'[2]29.4.68'!AB18,'[2]30.4.68'!AB18,'[2]31.4.68'!AB18)</f>
        <v>0</v>
      </c>
      <c r="AC18" s="176">
        <f>SUM('[2]01.4.68'!AC18,'[2]02.4.68'!AC18,'[2]03.4.68'!AC18,'[2]04.4.68'!AC18,'[2]05.4.68'!AC18,'[2]06.4.68'!AC18,'[2]07.4.68'!AC18,'[2]08.4.68'!AC18,'[2]09.4.68'!AC18,'[2]10.4.68'!AC18,'[2]11.4.68'!AC18,'[2]12.4.68'!AC18,'[2]13.4.68'!AC18,'[2]14.4.68'!AC18,'[2]15.4.68'!AC18,'[2]16.4.68  '!AC18,'[2]17.4.68 '!AC18,'[2]18.4.68'!AC18,'[2]19.4.68'!AC18,'[2]20.4.68'!AC18,'[2]21.4.68'!AC18,'[2]22.4.68'!AC18,'[2]23.4.68'!AC18,'[2] 24.4.68 '!AC18,'[2]25.4.68'!AC18,'[2]26.4.68'!AC18,'[2]27.4.68'!AC18,'[2]28.4.68'!AC18,'[2]29.4.68'!AC18,'[2]30.4.68'!AC18,'[2]31.4.68'!AC18)</f>
        <v>0</v>
      </c>
      <c r="AD18" s="176">
        <f>SUM('[2]01.4.68'!AD18,'[2]02.4.68'!AD18,'[2]03.4.68'!AD18,'[2]04.4.68'!AD18,'[2]05.4.68'!AD18,'[2]06.4.68'!AD18,'[2]07.4.68'!AD18,'[2]08.4.68'!AD18,'[2]09.4.68'!AD18,'[2]10.4.68'!AD18,'[2]11.4.68'!AD18,'[2]12.4.68'!AD18,'[2]13.4.68'!AD18,'[2]14.4.68'!AD18,'[2]15.4.68'!AD18,'[2]16.4.68  '!AD18,'[2]17.4.68 '!AD18,'[2]18.4.68'!AD18,'[2]19.4.68'!AD18,'[2]20.4.68'!AD18,'[2]21.4.68'!AD18,'[2]22.4.68'!AD18,'[2]23.4.68'!AD18,'[2] 24.4.68 '!AD18,'[2]25.4.68'!AD18,'[2]26.4.68'!AD18,'[2]27.4.68'!AD18,'[2]28.4.68'!AD18,'[2]29.4.68'!AD18,'[2]30.4.68'!AD18,'[2]31.4.68'!AD18)</f>
        <v>0</v>
      </c>
      <c r="AE18" s="177">
        <f t="shared" si="6"/>
        <v>0</v>
      </c>
      <c r="AF18" s="176">
        <f>SUM('[2]01.4.68'!AF18,'[2]02.4.68'!AF18,'[2]03.4.68'!AF18,'[2]04.4.68'!AF18,'[2]05.4.68'!AF18,'[2]06.4.68'!AF18,'[2]07.4.68'!AF18,'[2]08.4.68'!AF18,'[2]09.4.68'!AF18,'[2]10.4.68'!AF18,'[2]11.4.68'!AF18,'[2]12.4.68'!AF18,'[2]13.4.68'!AF18,'[2]14.4.68'!AF18,'[2]15.4.68'!AF18,'[2]16.4.68  '!AF18,'[2]17.4.68 '!AF18,'[2]18.4.68'!AF18,'[2]19.4.68'!AF18,'[2]20.4.68'!AF18,'[2]21.4.68'!AF18,'[2]22.4.68'!AF18,'[2]23.4.68'!AF18,'[2] 24.4.68 '!AF18,'[2]25.4.68'!AF18,'[2]26.4.68'!AF18,'[2]27.4.68'!AF18,'[2]28.4.68'!AF18,'[2]29.4.68'!AF18,'[2]30.4.68'!AF18,'[2]31.4.68'!AF18)</f>
        <v>0</v>
      </c>
      <c r="AG18" s="176">
        <f>SUM('[2]01.4.68'!AG18,'[2]02.4.68'!AG18,'[2]03.4.68'!AG18,'[2]04.4.68'!AG18,'[2]05.4.68'!AG18,'[2]06.4.68'!AG18,'[2]07.4.68'!AG18,'[2]08.4.68'!AG18,'[2]09.4.68'!AG18,'[2]10.4.68'!AG18,'[2]11.4.68'!AG18,'[2]12.4.68'!AG18,'[2]13.4.68'!AG18,'[2]14.4.68'!AG18,'[2]15.4.68'!AG18,'[2]16.4.68  '!AG18,'[2]17.4.68 '!AG18,'[2]18.4.68'!AG18,'[2]19.4.68'!AG18,'[2]20.4.68'!AG18,'[2]21.4.68'!AG18,'[2]22.4.68'!AG18,'[2]23.4.68'!AG18,'[2] 24.4.68 '!AG18,'[2]25.4.68'!AG18,'[2]26.4.68'!AG18,'[2]27.4.68'!AG18,'[2]28.4.68'!AG18,'[2]29.4.68'!AG18,'[2]30.4.68'!AG18,'[2]31.4.68'!AG18)</f>
        <v>0</v>
      </c>
      <c r="AH18" s="176">
        <f>SUM('[2]01.4.68'!AH18,'[2]02.4.68'!AH18,'[2]03.4.68'!AH18,'[2]04.4.68'!AH18,'[2]05.4.68'!AH18,'[2]06.4.68'!AH18,'[2]07.4.68'!AH18,'[2]08.4.68'!AH18,'[2]09.4.68'!AH18,'[2]10.4.68'!AH18,'[2]11.4.68'!AH18,'[2]12.4.68'!AH18,'[2]13.4.68'!AH18,'[2]14.4.68'!AH18,'[2]15.4.68'!AH18,'[2]16.4.68  '!AH18,'[2]17.4.68 '!AH18,'[2]18.4.68'!AH18,'[2]19.4.68'!AH18,'[2]20.4.68'!AH18,'[2]21.4.68'!AH18,'[2]22.4.68'!AH18,'[2]23.4.68'!AH18,'[2] 24.4.68 '!AH18,'[2]25.4.68'!AH18,'[2]26.4.68'!AH18,'[2]27.4.68'!AH18,'[2]28.4.68'!AH18,'[2]29.4.68'!AH18,'[2]30.4.68'!AH18,'[2]31.4.68'!AH18)</f>
        <v>0</v>
      </c>
      <c r="AI18" s="177">
        <f t="shared" si="7"/>
        <v>0</v>
      </c>
      <c r="AJ18" s="176">
        <f>SUM('[2]01.4.68'!AJ18,'[2]02.4.68'!AJ18,'[2]03.4.68'!AJ18,'[2]04.4.68'!AJ18,'[2]05.4.68'!AJ18,'[2]06.4.68'!AJ18,'[2]07.4.68'!AJ18,'[2]08.4.68'!AJ18,'[2]09.4.68'!AJ18,'[2]10.4.68'!AJ18,'[2]11.4.68'!AJ18,'[2]12.4.68'!AJ18,'[2]13.4.68'!AJ18,'[2]14.4.68'!AJ18,'[2]15.4.68'!AJ18,'[2]16.4.68  '!AJ18,'[2]17.4.68 '!AJ18,'[2]18.4.68'!AJ18,'[2]19.4.68'!AJ18,'[2]20.4.68'!AJ18,'[2]21.4.68'!AJ18,'[2]22.4.68'!AJ18,'[2]23.4.68'!AJ18,'[2] 24.4.68 '!AJ18,'[2]25.4.68'!AJ18,'[2]26.4.68'!AJ18,'[2]27.4.68'!AJ18,'[2]28.4.68'!AJ18,'[2]29.4.68'!AJ18,'[2]30.4.68'!AJ18,'[2]31.4.68'!AJ18)</f>
        <v>0</v>
      </c>
      <c r="AK18" s="176">
        <f>SUM('[2]01.4.68'!AK18,'[2]02.4.68'!AK18,'[2]03.4.68'!AK18,'[2]04.4.68'!AK18,'[2]05.4.68'!AK18,'[2]06.4.68'!AK18,'[2]07.4.68'!AK18,'[2]08.4.68'!AK18,'[2]09.4.68'!AK18,'[2]10.4.68'!AK18,'[2]11.4.68'!AK18,'[2]12.4.68'!AK18,'[2]13.4.68'!AK18,'[2]14.4.68'!AK18,'[2]15.4.68'!AK18,'[2]16.4.68  '!AK18,'[2]17.4.68 '!AK18,'[2]18.4.68'!AK18,'[2]19.4.68'!AK18,'[2]20.4.68'!AK18,'[2]21.4.68'!AK18,'[2]22.4.68'!AK18,'[2]23.4.68'!AK18,'[2] 24.4.68 '!AK18,'[2]25.4.68'!AK18,'[2]26.4.68'!AK18,'[2]27.4.68'!AK18,'[2]28.4.68'!AK18,'[2]29.4.68'!AK18,'[2]30.4.68'!AK18,'[2]31.4.68'!AK18)</f>
        <v>0</v>
      </c>
      <c r="AL18" s="176">
        <f>SUM('[2]01.4.68'!AL18,'[2]02.4.68'!AL18,'[2]03.4.68'!AL18,'[2]04.4.68'!AL18,'[2]05.4.68'!AL18,'[2]06.4.68'!AL18,'[2]07.4.68'!AL18,'[2]08.4.68'!AL18,'[2]09.4.68'!AL18,'[2]10.4.68'!AL18,'[2]11.4.68'!AL18,'[2]12.4.68'!AL18,'[2]13.4.68'!AL18,'[2]14.4.68'!AL18,'[2]15.4.68'!AL18,'[2]16.4.68  '!AL18,'[2]17.4.68 '!AL18,'[2]18.4.68'!AL18,'[2]19.4.68'!AL18,'[2]20.4.68'!AL18,'[2]21.4.68'!AL18,'[2]22.4.68'!AL18,'[2]23.4.68'!AL18,'[2] 24.4.68 '!AL18,'[2]25.4.68'!AL18,'[2]26.4.68'!AL18,'[2]27.4.68'!AL18,'[2]28.4.68'!AL18,'[2]29.4.68'!AL18,'[2]30.4.68'!AL18,'[2]31.4.68'!AL18)</f>
        <v>0</v>
      </c>
      <c r="AM18" s="177">
        <f t="shared" si="8"/>
        <v>0</v>
      </c>
      <c r="AN18" s="176">
        <f>SUM('[2]01.4.68'!AN18,'[2]02.4.68'!AN18,'[2]03.4.68'!AN18,'[2]04.4.68'!AN18,'[2]05.4.68'!AN18,'[2]06.4.68'!AN18,'[2]07.4.68'!AN18,'[2]08.4.68'!AN18,'[2]09.4.68'!AN18,'[2]10.4.68'!AN18,'[2]11.4.68'!AN18,'[2]12.4.68'!AN18,'[2]13.4.68'!AN18,'[2]14.4.68'!AN18,'[2]15.4.68'!AN18,'[2]16.4.68  '!AN18,'[2]17.4.68 '!AN18,'[2]18.4.68'!AN18,'[2]19.4.68'!AN18,'[2]20.4.68'!AN18,'[2]21.4.68'!AN18,'[2]22.4.68'!AN18,'[2]23.4.68'!AN18,'[2] 24.4.68 '!AN18,'[2]25.4.68'!AN18,'[2]26.4.68'!AN18,'[2]27.4.68'!AN18,'[2]28.4.68'!AN18,'[2]29.4.68'!AN18,'[2]30.4.68'!AN18,'[2]31.4.68'!AN18)</f>
        <v>0</v>
      </c>
      <c r="AO18" s="176">
        <f>SUM('[2]01.4.68'!AO18,'[2]02.4.68'!AO18,'[2]03.4.68'!AO18,'[2]04.4.68'!AO18,'[2]05.4.68'!AO18,'[2]06.4.68'!AO18,'[2]07.4.68'!AO18,'[2]08.4.68'!AO18,'[2]09.4.68'!AO18,'[2]10.4.68'!AO18,'[2]11.4.68'!AO18,'[2]12.4.68'!AO18,'[2]13.4.68'!AO18,'[2]14.4.68'!AO18,'[2]15.4.68'!AO18,'[2]16.4.68  '!AO18,'[2]17.4.68 '!AO18,'[2]18.4.68'!AO18,'[2]19.4.68'!AO18,'[2]20.4.68'!AO18,'[2]21.4.68'!AO18,'[2]22.4.68'!AO18,'[2]23.4.68'!AO18,'[2] 24.4.68 '!AO18,'[2]25.4.68'!AO18,'[2]26.4.68'!AO18,'[2]27.4.68'!AO18,'[2]28.4.68'!AO18,'[2]29.4.68'!AO18,'[2]30.4.68'!AO18,'[2]31.4.68'!AO18)</f>
        <v>0</v>
      </c>
      <c r="AP18" s="176">
        <f>SUM('[2]01.4.68'!AP18,'[2]02.4.68'!AP18,'[2]03.4.68'!AP18,'[2]04.4.68'!AP18,'[2]05.4.68'!AP18,'[2]06.4.68'!AP18,'[2]07.4.68'!AP18,'[2]08.4.68'!AP18,'[2]09.4.68'!AP18,'[2]10.4.68'!AP18,'[2]11.4.68'!AP18,'[2]12.4.68'!AP18,'[2]13.4.68'!AP18,'[2]14.4.68'!AP18,'[2]15.4.68'!AP18,'[2]16.4.68  '!AP18,'[2]17.4.68 '!AP18,'[2]18.4.68'!AP18,'[2]19.4.68'!AP18,'[2]20.4.68'!AP18,'[2]21.4.68'!AP18,'[2]22.4.68'!AP18,'[2]23.4.68'!AP18,'[2] 24.4.68 '!AP18,'[2]25.4.68'!AP18,'[2]26.4.68'!AP18,'[2]27.4.68'!AP18,'[2]28.4.68'!AP18,'[2]29.4.68'!AP18,'[2]30.4.68'!AP18,'[2]31.4.68'!AP18)</f>
        <v>0</v>
      </c>
      <c r="AQ18" s="177">
        <f t="shared" si="9"/>
        <v>0</v>
      </c>
      <c r="AR18" s="176">
        <f>SUM('[2]01.4.68'!AR18,'[2]02.4.68'!AR18,'[2]03.4.68'!AR18,'[2]04.4.68'!AR18,'[2]05.4.68'!AR18,'[2]06.4.68'!AR18,'[2]07.4.68'!AR18,'[2]08.4.68'!AR18,'[2]09.4.68'!AR18,'[2]10.4.68'!AR18,'[2]11.4.68'!AR18,'[2]12.4.68'!AR18,'[2]13.4.68'!AR18,'[2]14.4.68'!AR18,'[2]15.4.68'!AR18,'[2]16.4.68  '!AR18,'[2]17.4.68 '!AR18,'[2]18.4.68'!AR18,'[2]19.4.68'!AR18,'[2]20.4.68'!AR18,'[2]21.4.68'!AR18,'[2]22.4.68'!AR18,'[2]23.4.68'!AR18,'[2] 24.4.68 '!AR18,'[2]25.4.68'!AR18,'[2]26.4.68'!AR18,'[2]27.4.68'!AR18,'[2]28.4.68'!AR18,'[2]29.4.68'!AR18,'[2]30.4.68'!AR18,'[2]31.4.68'!AR18)</f>
        <v>0</v>
      </c>
      <c r="AS18" s="176">
        <f>SUM('[2]01.4.68'!AS18,'[2]02.4.68'!AS18,'[2]03.4.68'!AS18,'[2]04.4.68'!AS18,'[2]05.4.68'!AS18,'[2]06.4.68'!AS18,'[2]07.4.68'!AS18,'[2]08.4.68'!AS18,'[2]09.4.68'!AS18,'[2]10.4.68'!AS18,'[2]11.4.68'!AS18,'[2]12.4.68'!AS18,'[2]13.4.68'!AS18,'[2]14.4.68'!AS18,'[2]15.4.68'!AS18,'[2]16.4.68  '!AS18,'[2]17.4.68 '!AS18,'[2]18.4.68'!AS18,'[2]19.4.68'!AS18,'[2]20.4.68'!AS18,'[2]21.4.68'!AS18,'[2]22.4.68'!AS18,'[2]23.4.68'!AS18,'[2] 24.4.68 '!AS18,'[2]25.4.68'!AS18,'[2]26.4.68'!AS18,'[2]27.4.68'!AS18,'[2]28.4.68'!AS18,'[2]29.4.68'!AS18,'[2]30.4.68'!AS18,'[2]31.4.68'!AS18)</f>
        <v>0</v>
      </c>
      <c r="AT18" s="176">
        <f>SUM('[2]01.4.68'!AT18,'[2]02.4.68'!AT18,'[2]03.4.68'!AT18,'[2]04.4.68'!AT18,'[2]05.4.68'!AT18,'[2]06.4.68'!AT18,'[2]07.4.68'!AT18,'[2]08.4.68'!AT18,'[2]09.4.68'!AT18,'[2]10.4.68'!AT18,'[2]11.4.68'!AT18,'[2]12.4.68'!AT18,'[2]13.4.68'!AT18,'[2]14.4.68'!AT18,'[2]15.4.68'!AT18,'[2]16.4.68  '!AT18,'[2]17.4.68 '!AT18,'[2]18.4.68'!AT18,'[2]19.4.68'!AT18,'[2]20.4.68'!AT18,'[2]21.4.68'!AT18,'[2]22.4.68'!AT18,'[2]23.4.68'!AT18,'[2] 24.4.68 '!AT18,'[2]25.4.68'!AT18,'[2]26.4.68'!AT18,'[2]27.4.68'!AT18,'[2]28.4.68'!AT18,'[2]29.4.68'!AT18,'[2]30.4.68'!AT18,'[2]31.4.68'!AT18)</f>
        <v>0</v>
      </c>
      <c r="AU18" s="177">
        <f t="shared" si="10"/>
        <v>0</v>
      </c>
      <c r="AV18" s="176">
        <f>SUM('[2]01.4.68'!AV18,'[2]02.4.68'!AV18,'[2]03.4.68'!AV18,'[2]04.4.68'!AV18,'[2]05.4.68'!AV18,'[2]06.4.68'!AV18,'[2]07.4.68'!AV18,'[2]08.4.68'!AV18,'[2]09.4.68'!AV18,'[2]10.4.68'!AV18,'[2]11.4.68'!AV18,'[2]12.4.68'!AV18,'[2]13.4.68'!AV18,'[2]14.4.68'!AV18,'[2]15.4.68'!AV18,'[2]16.4.68  '!AV18,'[2]17.4.68 '!AV18,'[2]18.4.68'!AV18,'[2]19.4.68'!AV18,'[2]20.4.68'!AV18,'[2]21.4.68'!AV18,'[2]22.4.68'!AV18,'[2]23.4.68'!AV18,'[2] 24.4.68 '!AV18,'[2]25.4.68'!AV18,'[2]26.4.68'!AV18,'[2]27.4.68'!AV18,'[2]28.4.68'!AV18,'[2]29.4.68'!AV18,'[2]30.4.68'!AV18,'[2]31.4.68'!AV18)</f>
        <v>0</v>
      </c>
      <c r="AW18" s="176">
        <f>SUM('[2]01.4.68'!AW18,'[2]02.4.68'!AW18,'[2]03.4.68'!AW18,'[2]04.4.68'!AW18,'[2]05.4.68'!AW18,'[2]06.4.68'!AW18,'[2]07.4.68'!AW18,'[2]08.4.68'!AW18,'[2]09.4.68'!AW18,'[2]10.4.68'!AW18,'[2]11.4.68'!AW18,'[2]12.4.68'!AW18,'[2]13.4.68'!AW18,'[2]14.4.68'!AW18,'[2]15.4.68'!AW18,'[2]16.4.68  '!AW18,'[2]17.4.68 '!AW18,'[2]18.4.68'!AW18,'[2]19.4.68'!AW18,'[2]20.4.68'!AW18,'[2]21.4.68'!AW18,'[2]22.4.68'!AW18,'[2]23.4.68'!AW18,'[2] 24.4.68 '!AW18,'[2]25.4.68'!AW18,'[2]26.4.68'!AW18,'[2]27.4.68'!AW18,'[2]28.4.68'!AW18,'[2]29.4.68'!AW18,'[2]30.4.68'!AW18,'[2]31.4.68'!AW18)</f>
        <v>0</v>
      </c>
      <c r="AX18" s="176">
        <f>SUM('[2]01.4.68'!AX18,'[2]02.4.68'!AX18,'[2]03.4.68'!AX18,'[2]04.4.68'!AX18,'[2]05.4.68'!AX18,'[2]06.4.68'!AX18,'[2]07.4.68'!AX18,'[2]08.4.68'!AX18,'[2]09.4.68'!AX18,'[2]10.4.68'!AX18,'[2]11.4.68'!AX18,'[2]12.4.68'!AX18,'[2]13.4.68'!AX18,'[2]14.4.68'!AX18,'[2]15.4.68'!AX18,'[2]16.4.68  '!AX18,'[2]17.4.68 '!AX18,'[2]18.4.68'!AX18,'[2]19.4.68'!AX18,'[2]20.4.68'!AX18,'[2]21.4.68'!AX18,'[2]22.4.68'!AX18,'[2]23.4.68'!AX18,'[2] 24.4.68 '!AX18,'[2]25.4.68'!AX18,'[2]26.4.68'!AX18,'[2]27.4.68'!AX18,'[2]28.4.68'!AX18,'[2]29.4.68'!AX18,'[2]30.4.68'!AX18,'[2]31.4.68'!AX18)</f>
        <v>0</v>
      </c>
      <c r="AY18" s="177">
        <f t="shared" si="11"/>
        <v>0</v>
      </c>
      <c r="AZ18" s="176">
        <f>SUM('[2]01.4.68'!AZ18,'[2]02.4.68'!AZ18,'[2]03.4.68'!AZ18,'[2]04.4.68'!AZ18,'[2]05.4.68'!AZ18,'[2]06.4.68'!AZ18,'[2]07.4.68'!AZ18,'[2]08.4.68'!AZ18,'[2]09.4.68'!AZ18,'[2]10.4.68'!AZ18,'[2]11.4.68'!AZ18,'[2]12.4.68'!AZ18,'[2]13.4.68'!AZ18,'[2]14.4.68'!AZ18,'[2]15.4.68'!AZ18,'[2]16.4.68  '!AZ18,'[2]17.4.68 '!AZ18,'[2]18.4.68'!AZ18,'[2]19.4.68'!AZ18,'[2]20.4.68'!AZ18,'[2]21.4.68'!AZ18,'[2]22.4.68'!AZ18,'[2]23.4.68'!AZ18,'[2] 24.4.68 '!AZ18,'[2]25.4.68'!AZ18,'[2]26.4.68'!AZ18,'[2]27.4.68'!AZ18,'[2]28.4.68'!AZ18,'[2]29.4.68'!AZ18,'[2]30.4.68'!AZ18,'[2]31.4.68'!AZ18)</f>
        <v>0</v>
      </c>
      <c r="BA18" s="177">
        <f t="shared" si="12"/>
        <v>0</v>
      </c>
      <c r="BB18" s="178"/>
      <c r="BC18" s="179">
        <f t="shared" si="13"/>
        <v>0</v>
      </c>
    </row>
    <row r="19" spans="2:55" x14ac:dyDescent="1">
      <c r="B19" s="174">
        <f>'[2]31.4.68'!B19</f>
        <v>1111068</v>
      </c>
      <c r="C19" s="175" t="str">
        <f>'[2]31.4.68'!C19</f>
        <v>ชิฟฟอนแยกชิ้น เนย</v>
      </c>
      <c r="D19" s="176">
        <f>SUM('[2]01.4.68'!D19,'[2]02.4.68'!D19,'[2]03.4.68'!D19,'[2]04.4.68'!D19,'[2]05.4.68'!D19,'[2]06.4.68'!D19,'[2]07.4.68'!D19,'[2]08.4.68'!D19,'[2]09.4.68'!D19,'[2]10.4.68'!D19,'[2]11.4.68'!D19,'[2]12.4.68'!D19,'[2]13.4.68'!D19,'[2]14.4.68'!D19,'[2]15.4.68'!D19,'[2]16.4.68  '!D19,'[2]17.4.68 '!D19,'[2]18.4.68'!D19,'[2]19.4.68'!D19,'[2]20.4.68'!D19,'[2]21.4.68'!D19,'[2]22.4.68'!D19,'[2]23.4.68'!D19,'[2] 24.4.68 '!D19,'[2]25.4.68'!D19,'[2]26.4.68'!D19,'[2]27.4.68'!D19,'[2]28.4.68'!D19,'[2]29.4.68'!D19,'[2]30.4.68'!D19,'[2]31.4.68'!D19)</f>
        <v>0</v>
      </c>
      <c r="E19" s="176">
        <f>SUM('[2]01.4.68'!E19,'[2]02.4.68'!E19,'[2]03.4.68'!E19,'[2]04.4.68'!E19,'[2]05.4.68'!E19,'[2]06.4.68'!E19,'[2]07.4.68'!E19,'[2]08.4.68'!E19,'[2]09.4.68'!E19,'[2]10.4.68'!E19,'[2]11.4.68'!E19,'[2]12.4.68'!E19,'[2]13.4.68'!E19,'[2]14.4.68'!E19,'[2]15.4.68'!E19,'[2]16.4.68  '!E19,'[2]17.4.68 '!E19,'[2]18.4.68'!E19,'[2]19.4.68'!E19,'[2]20.4.68'!E19,'[2]21.4.68'!E19,'[2]22.4.68'!E19,'[2]23.4.68'!E19,'[2] 24.4.68 '!E19,'[2]25.4.68'!E19,'[2]26.4.68'!E19,'[2]27.4.68'!E19,'[2]28.4.68'!E19,'[2]29.4.68'!E19,'[2]30.4.68'!E19,'[2]31.4.68'!E19)</f>
        <v>0</v>
      </c>
      <c r="F19" s="176">
        <f>SUM('[2]01.4.68'!F19,'[2]02.4.68'!F19,'[2]03.4.68'!F19,'[2]04.4.68'!F19,'[2]05.4.68'!F19,'[2]06.4.68'!F19,'[2]07.4.68'!F19,'[2]08.4.68'!F19,'[2]09.4.68'!F19,'[2]10.4.68'!F19,'[2]11.4.68'!F19,'[2]12.4.68'!F19,'[2]13.4.68'!F19,'[2]14.4.68'!F19,'[2]15.4.68'!F19,'[2]16.4.68  '!F19,'[2]17.4.68 '!F19,'[2]18.4.68'!F19,'[2]19.4.68'!F19,'[2]20.4.68'!F19,'[2]21.4.68'!F19,'[2]22.4.68'!F19,'[2]23.4.68'!F19,'[2] 24.4.68 '!F19,'[2]25.4.68'!F19,'[2]26.4.68'!F19,'[2]27.4.68'!F19,'[2]28.4.68'!F19,'[2]29.4.68'!F19,'[2]30.4.68'!F19,'[2]31.4.68'!F19)</f>
        <v>0</v>
      </c>
      <c r="G19" s="177">
        <f t="shared" si="0"/>
        <v>0</v>
      </c>
      <c r="H19" s="176">
        <f>SUM('[2]01.4.68'!H19,'[2]02.4.68'!H19,'[2]03.4.68'!H19,'[2]04.4.68'!H19,'[2]05.4.68'!H19,'[2]06.4.68'!H19,'[2]07.4.68'!H19,'[2]08.4.68'!H19,'[2]09.4.68'!H19,'[2]10.4.68'!H19,'[2]11.4.68'!H19,'[2]12.4.68'!H19,'[2]13.4.68'!H19,'[2]14.4.68'!H19,'[2]15.4.68'!H19,'[2]16.4.68  '!H19,'[2]17.4.68 '!H19,'[2]18.4.68'!H19,'[2]19.4.68'!H19,'[2]20.4.68'!H19,'[2]21.4.68'!H19,'[2]22.4.68'!H19,'[2]23.4.68'!H19,'[2] 24.4.68 '!H19,'[2]25.4.68'!H19,'[2]26.4.68'!H19,'[2]27.4.68'!H19,'[2]28.4.68'!H19,'[2]29.4.68'!H19,'[2]30.4.68'!H19,'[2]31.4.68'!H19)</f>
        <v>0</v>
      </c>
      <c r="I19" s="176">
        <f>SUM('[2]01.4.68'!I19,'[2]02.4.68'!I19,'[2]03.4.68'!I19,'[2]04.4.68'!I19,'[2]05.4.68'!I19,'[2]06.4.68'!I19,'[2]07.4.68'!I19,'[2]08.4.68'!I19,'[2]09.4.68'!I19,'[2]10.4.68'!I19,'[2]11.4.68'!I19,'[2]12.4.68'!I19,'[2]13.4.68'!I19,'[2]14.4.68'!I19,'[2]15.4.68'!I19,'[2]16.4.68  '!I19,'[2]17.4.68 '!I19,'[2]18.4.68'!I19,'[2]19.4.68'!I19,'[2]20.4.68'!I19,'[2]21.4.68'!I19,'[2]22.4.68'!I19,'[2]23.4.68'!I19,'[2] 24.4.68 '!I19,'[2]25.4.68'!I19,'[2]26.4.68'!I19,'[2]27.4.68'!I19,'[2]28.4.68'!I19,'[2]29.4.68'!I19,'[2]30.4.68'!I19,'[2]31.4.68'!I19)</f>
        <v>0</v>
      </c>
      <c r="J19" s="176">
        <f>SUM('[2]01.4.68'!J19,'[2]02.4.68'!J19,'[2]03.4.68'!J19,'[2]04.4.68'!J19,'[2]05.4.68'!J19,'[2]06.4.68'!J19,'[2]07.4.68'!J19,'[2]08.4.68'!J19,'[2]09.4.68'!J19,'[2]10.4.68'!J19,'[2]11.4.68'!J19,'[2]12.4.68'!J19,'[2]13.4.68'!J19,'[2]14.4.68'!J19,'[2]15.4.68'!J19,'[2]16.4.68  '!J19,'[2]17.4.68 '!J19,'[2]18.4.68'!J19,'[2]19.4.68'!J19,'[2]20.4.68'!J19,'[2]21.4.68'!J19,'[2]22.4.68'!J19,'[2]23.4.68'!J19,'[2] 24.4.68 '!J19,'[2]25.4.68'!J19,'[2]26.4.68'!J19,'[2]27.4.68'!J19,'[2]28.4.68'!J19,'[2]29.4.68'!J19,'[2]30.4.68'!J19,'[2]31.4.68'!J19)</f>
        <v>0</v>
      </c>
      <c r="K19" s="177">
        <f t="shared" si="1"/>
        <v>0</v>
      </c>
      <c r="L19" s="176">
        <f>SUM('[2]01.4.68'!L19,'[2]02.4.68'!L19,'[2]03.4.68'!L19,'[2]04.4.68'!L19,'[2]05.4.68'!L19,'[2]06.4.68'!L19,'[2]07.4.68'!L19,'[2]08.4.68'!L19,'[2]09.4.68'!L19,'[2]10.4.68'!L19,'[2]11.4.68'!L19,'[2]12.4.68'!L19,'[2]13.4.68'!L19,'[2]14.4.68'!L19,'[2]15.4.68'!L19,'[2]16.4.68  '!L19,'[2]17.4.68 '!L19,'[2]18.4.68'!L19,'[2]19.4.68'!L19,'[2]20.4.68'!L19,'[2]21.4.68'!L19,'[2]22.4.68'!L19,'[2]23.4.68'!L19,'[2] 24.4.68 '!L19,'[2]25.4.68'!L19,'[2]26.4.68'!L19,'[2]27.4.68'!L19,'[2]28.4.68'!L19,'[2]29.4.68'!L19,'[2]30.4.68'!L19,'[2]31.4.68'!L19)</f>
        <v>0</v>
      </c>
      <c r="M19" s="176">
        <f>SUM('[2]01.4.68'!M19,'[2]02.4.68'!M19,'[2]03.4.68'!M19,'[2]04.4.68'!M19,'[2]05.4.68'!M19,'[2]06.4.68'!M19,'[2]07.4.68'!M19,'[2]08.4.68'!M19,'[2]09.4.68'!M19,'[2]10.4.68'!M19,'[2]11.4.68'!M19,'[2]12.4.68'!M19,'[2]13.4.68'!M19,'[2]14.4.68'!M19,'[2]15.4.68'!M19,'[2]16.4.68  '!M19,'[2]17.4.68 '!M19,'[2]18.4.68'!M19,'[2]19.4.68'!M19,'[2]20.4.68'!M19,'[2]21.4.68'!M19,'[2]22.4.68'!M19,'[2]23.4.68'!M19,'[2] 24.4.68 '!M19,'[2]25.4.68'!M19,'[2]26.4.68'!M19,'[2]27.4.68'!M19,'[2]28.4.68'!M19,'[2]29.4.68'!M19,'[2]30.4.68'!M19,'[2]31.4.68'!M19)</f>
        <v>0</v>
      </c>
      <c r="N19" s="176">
        <f>SUM('[2]01.4.68'!N19,'[2]02.4.68'!N19,'[2]03.4.68'!N19,'[2]04.4.68'!N19,'[2]05.4.68'!N19,'[2]06.4.68'!N19,'[2]07.4.68'!N19,'[2]08.4.68'!N19,'[2]09.4.68'!N19,'[2]10.4.68'!N19,'[2]11.4.68'!N19,'[2]12.4.68'!N19,'[2]13.4.68'!N19,'[2]14.4.68'!N19,'[2]15.4.68'!N19,'[2]16.4.68  '!N19,'[2]17.4.68 '!N19,'[2]18.4.68'!N19,'[2]19.4.68'!N19,'[2]20.4.68'!N19,'[2]21.4.68'!N19,'[2]22.4.68'!N19,'[2]23.4.68'!N19,'[2] 24.4.68 '!N19,'[2]25.4.68'!N19,'[2]26.4.68'!N19,'[2]27.4.68'!N19,'[2]28.4.68'!N19,'[2]29.4.68'!N19,'[2]30.4.68'!N19,'[2]31.4.68'!N19)</f>
        <v>0</v>
      </c>
      <c r="O19" s="177">
        <f t="shared" si="2"/>
        <v>0</v>
      </c>
      <c r="P19" s="176">
        <f>SUM('[2]01.4.68'!P19,'[2]02.4.68'!P19,'[2]03.4.68'!P19,'[2]04.4.68'!P19,'[2]05.4.68'!P19,'[2]06.4.68'!P19,'[2]07.4.68'!P19,'[2]08.4.68'!P19,'[2]09.4.68'!P19,'[2]10.4.68'!P19,'[2]11.4.68'!P19,'[2]12.4.68'!P19,'[2]13.4.68'!P19,'[2]14.4.68'!P19,'[2]15.4.68'!P19,'[2]16.4.68  '!P19,'[2]17.4.68 '!P19,'[2]18.4.68'!P19,'[2]19.4.68'!P19,'[2]20.4.68'!P19,'[2]21.4.68'!P19,'[2]22.4.68'!P19,'[2]23.4.68'!P19,'[2] 24.4.68 '!P19,'[2]25.4.68'!P19,'[2]26.4.68'!P19,'[2]27.4.68'!P19,'[2]28.4.68'!P19,'[2]29.4.68'!P19,'[2]30.4.68'!P19,'[2]31.4.68'!P19)</f>
        <v>0</v>
      </c>
      <c r="Q19" s="176">
        <f>SUM('[2]01.4.68'!Q19,'[2]02.4.68'!Q19,'[2]03.4.68'!Q19,'[2]04.4.68'!Q19,'[2]05.4.68'!Q19,'[2]06.4.68'!Q19,'[2]07.4.68'!Q19,'[2]08.4.68'!Q19,'[2]09.4.68'!Q19,'[2]10.4.68'!Q19,'[2]11.4.68'!Q19,'[2]12.4.68'!Q19,'[2]13.4.68'!Q19,'[2]14.4.68'!Q19,'[2]15.4.68'!Q19,'[2]16.4.68  '!Q19,'[2]17.4.68 '!Q19,'[2]18.4.68'!Q19,'[2]19.4.68'!Q19,'[2]20.4.68'!Q19,'[2]21.4.68'!Q19,'[2]22.4.68'!Q19,'[2]23.4.68'!Q19,'[2] 24.4.68 '!Q19,'[2]25.4.68'!Q19,'[2]26.4.68'!Q19,'[2]27.4.68'!Q19,'[2]28.4.68'!Q19,'[2]29.4.68'!Q19,'[2]30.4.68'!Q19,'[2]31.4.68'!Q19)</f>
        <v>0</v>
      </c>
      <c r="R19" s="176">
        <f>SUM('[2]01.4.68'!R19,'[2]02.4.68'!R19,'[2]03.4.68'!R19,'[2]04.4.68'!R19,'[2]05.4.68'!R19,'[2]06.4.68'!R19,'[2]07.4.68'!R19,'[2]08.4.68'!R19,'[2]09.4.68'!R19,'[2]10.4.68'!R19,'[2]11.4.68'!R19,'[2]12.4.68'!R19,'[2]13.4.68'!R19,'[2]14.4.68'!R19,'[2]15.4.68'!R19,'[2]16.4.68  '!R19,'[2]17.4.68 '!R19,'[2]18.4.68'!R19,'[2]19.4.68'!R19,'[2]20.4.68'!R19,'[2]21.4.68'!R19,'[2]22.4.68'!R19,'[2]23.4.68'!R19,'[2] 24.4.68 '!R19,'[2]25.4.68'!R19,'[2]26.4.68'!R19,'[2]27.4.68'!R19,'[2]28.4.68'!R19,'[2]29.4.68'!R19,'[2]30.4.68'!R19,'[2]31.4.68'!R19)</f>
        <v>0</v>
      </c>
      <c r="S19" s="177">
        <f t="shared" si="3"/>
        <v>0</v>
      </c>
      <c r="T19" s="176">
        <f>SUM('[2]01.4.68'!T19,'[2]02.4.68'!T19,'[2]03.4.68'!T19,'[2]04.4.68'!T19,'[2]05.4.68'!T19,'[2]06.4.68'!T19,'[2]07.4.68'!T19,'[2]08.4.68'!T19,'[2]09.4.68'!T19,'[2]10.4.68'!T19,'[2]11.4.68'!T19,'[2]12.4.68'!T19,'[2]13.4.68'!T19,'[2]14.4.68'!T19,'[2]15.4.68'!T19,'[2]16.4.68  '!T19,'[2]17.4.68 '!T19,'[2]18.4.68'!T19,'[2]19.4.68'!T19,'[2]20.4.68'!T19,'[2]21.4.68'!T19,'[2]22.4.68'!T19,'[2]23.4.68'!T19,'[2] 24.4.68 '!T19,'[2]25.4.68'!T19,'[2]26.4.68'!T19,'[2]27.4.68'!T19,'[2]28.4.68'!T19,'[2]29.4.68'!T19,'[2]30.4.68'!T19,'[2]31.4.68'!T19)</f>
        <v>0</v>
      </c>
      <c r="U19" s="176">
        <f>SUM('[2]01.4.68'!U19,'[2]02.4.68'!U19,'[2]03.4.68'!U19,'[2]04.4.68'!U19,'[2]05.4.68'!U19,'[2]06.4.68'!U19,'[2]07.4.68'!U19,'[2]08.4.68'!U19,'[2]09.4.68'!U19,'[2]10.4.68'!U19,'[2]11.4.68'!U19,'[2]12.4.68'!U19,'[2]13.4.68'!U19,'[2]14.4.68'!U19,'[2]15.4.68'!U19,'[2]16.4.68  '!U19,'[2]17.4.68 '!U19,'[2]18.4.68'!U19,'[2]19.4.68'!U19,'[2]20.4.68'!U19,'[2]21.4.68'!U19,'[2]22.4.68'!U19,'[2]23.4.68'!U19,'[2] 24.4.68 '!U19,'[2]25.4.68'!U19,'[2]26.4.68'!U19,'[2]27.4.68'!U19,'[2]28.4.68'!U19,'[2]29.4.68'!U19,'[2]30.4.68'!U19,'[2]31.4.68'!U19)</f>
        <v>0</v>
      </c>
      <c r="V19" s="176">
        <f>SUM('[2]01.4.68'!V19,'[2]02.4.68'!V19,'[2]03.4.68'!V19,'[2]04.4.68'!V19,'[2]05.4.68'!V19,'[2]06.4.68'!V19,'[2]07.4.68'!V19,'[2]08.4.68'!V19,'[2]09.4.68'!V19,'[2]10.4.68'!V19,'[2]11.4.68'!V19,'[2]12.4.68'!V19,'[2]13.4.68'!V19,'[2]14.4.68'!V19,'[2]15.4.68'!V19,'[2]16.4.68  '!V19,'[2]17.4.68 '!V19,'[2]18.4.68'!V19,'[2]19.4.68'!V19,'[2]20.4.68'!V19,'[2]21.4.68'!V19,'[2]22.4.68'!V19,'[2]23.4.68'!V19,'[2] 24.4.68 '!V19,'[2]25.4.68'!V19,'[2]26.4.68'!V19,'[2]27.4.68'!V19,'[2]28.4.68'!V19,'[2]29.4.68'!V19,'[2]30.4.68'!V19,'[2]31.4.68'!V19)</f>
        <v>0</v>
      </c>
      <c r="W19" s="177">
        <f t="shared" si="4"/>
        <v>0</v>
      </c>
      <c r="X19" s="176">
        <f>SUM('[2]01.4.68'!X19,'[2]02.4.68'!X19,'[2]03.4.68'!X19,'[2]04.4.68'!X19,'[2]05.4.68'!X19,'[2]06.4.68'!X19,'[2]07.4.68'!X19,'[2]08.4.68'!X19,'[2]09.4.68'!X19,'[2]10.4.68'!X19,'[2]11.4.68'!X19,'[2]12.4.68'!X19,'[2]13.4.68'!X19,'[2]14.4.68'!X19,'[2]15.4.68'!X19,'[2]16.4.68  '!X19,'[2]17.4.68 '!X19,'[2]18.4.68'!X19,'[2]19.4.68'!X19,'[2]20.4.68'!X19,'[2]21.4.68'!X19,'[2]22.4.68'!X19,'[2]23.4.68'!X19,'[2] 24.4.68 '!X19,'[2]25.4.68'!X19,'[2]26.4.68'!X19,'[2]27.4.68'!X19,'[2]28.4.68'!X19,'[2]29.4.68'!X19,'[2]30.4.68'!X19,'[2]31.4.68'!X19)</f>
        <v>0</v>
      </c>
      <c r="Y19" s="176">
        <f>SUM('[2]01.4.68'!Y19,'[2]02.4.68'!Y19,'[2]03.4.68'!Y19,'[2]04.4.68'!Y19,'[2]05.4.68'!Y19,'[2]06.4.68'!Y19,'[2]07.4.68'!Y19,'[2]08.4.68'!Y19,'[2]09.4.68'!Y19,'[2]10.4.68'!Y19,'[2]11.4.68'!Y19,'[2]12.4.68'!Y19,'[2]13.4.68'!Y19,'[2]14.4.68'!Y19,'[2]15.4.68'!Y19,'[2]16.4.68  '!Y19,'[2]17.4.68 '!Y19,'[2]18.4.68'!Y19,'[2]19.4.68'!Y19,'[2]20.4.68'!Y19,'[2]21.4.68'!Y19,'[2]22.4.68'!Y19,'[2]23.4.68'!Y19,'[2] 24.4.68 '!Y19,'[2]25.4.68'!Y19,'[2]26.4.68'!Y19,'[2]27.4.68'!Y19,'[2]28.4.68'!Y19,'[2]29.4.68'!Y19,'[2]30.4.68'!Y19,'[2]31.4.68'!Y19)</f>
        <v>0</v>
      </c>
      <c r="Z19" s="176">
        <f>SUM('[2]01.4.68'!Z19,'[2]02.4.68'!Z19,'[2]03.4.68'!Z19,'[2]04.4.68'!Z19,'[2]05.4.68'!Z19,'[2]06.4.68'!Z19,'[2]07.4.68'!Z19,'[2]08.4.68'!Z19,'[2]09.4.68'!Z19,'[2]10.4.68'!Z19,'[2]11.4.68'!Z19,'[2]12.4.68'!Z19,'[2]13.4.68'!Z19,'[2]14.4.68'!Z19,'[2]15.4.68'!Z19,'[2]16.4.68  '!Z19,'[2]17.4.68 '!Z19,'[2]18.4.68'!Z19,'[2]19.4.68'!Z19,'[2]20.4.68'!Z19,'[2]21.4.68'!Z19,'[2]22.4.68'!Z19,'[2]23.4.68'!Z19,'[2] 24.4.68 '!Z19,'[2]25.4.68'!Z19,'[2]26.4.68'!Z19,'[2]27.4.68'!Z19,'[2]28.4.68'!Z19,'[2]29.4.68'!Z19,'[2]30.4.68'!Z19,'[2]31.4.68'!Z19)</f>
        <v>0</v>
      </c>
      <c r="AA19" s="177">
        <f t="shared" si="5"/>
        <v>0</v>
      </c>
      <c r="AB19" s="176">
        <f>SUM('[2]01.4.68'!AB19,'[2]02.4.68'!AB19,'[2]03.4.68'!AB19,'[2]04.4.68'!AB19,'[2]05.4.68'!AB19,'[2]06.4.68'!AB19,'[2]07.4.68'!AB19,'[2]08.4.68'!AB19,'[2]09.4.68'!AB19,'[2]10.4.68'!AB19,'[2]11.4.68'!AB19,'[2]12.4.68'!AB19,'[2]13.4.68'!AB19,'[2]14.4.68'!AB19,'[2]15.4.68'!AB19,'[2]16.4.68  '!AB19,'[2]17.4.68 '!AB19,'[2]18.4.68'!AB19,'[2]19.4.68'!AB19,'[2]20.4.68'!AB19,'[2]21.4.68'!AB19,'[2]22.4.68'!AB19,'[2]23.4.68'!AB19,'[2] 24.4.68 '!AB19,'[2]25.4.68'!AB19,'[2]26.4.68'!AB19,'[2]27.4.68'!AB19,'[2]28.4.68'!AB19,'[2]29.4.68'!AB19,'[2]30.4.68'!AB19,'[2]31.4.68'!AB19)</f>
        <v>0</v>
      </c>
      <c r="AC19" s="176">
        <f>SUM('[2]01.4.68'!AC19,'[2]02.4.68'!AC19,'[2]03.4.68'!AC19,'[2]04.4.68'!AC19,'[2]05.4.68'!AC19,'[2]06.4.68'!AC19,'[2]07.4.68'!AC19,'[2]08.4.68'!AC19,'[2]09.4.68'!AC19,'[2]10.4.68'!AC19,'[2]11.4.68'!AC19,'[2]12.4.68'!AC19,'[2]13.4.68'!AC19,'[2]14.4.68'!AC19,'[2]15.4.68'!AC19,'[2]16.4.68  '!AC19,'[2]17.4.68 '!AC19,'[2]18.4.68'!AC19,'[2]19.4.68'!AC19,'[2]20.4.68'!AC19,'[2]21.4.68'!AC19,'[2]22.4.68'!AC19,'[2]23.4.68'!AC19,'[2] 24.4.68 '!AC19,'[2]25.4.68'!AC19,'[2]26.4.68'!AC19,'[2]27.4.68'!AC19,'[2]28.4.68'!AC19,'[2]29.4.68'!AC19,'[2]30.4.68'!AC19,'[2]31.4.68'!AC19)</f>
        <v>0</v>
      </c>
      <c r="AD19" s="176">
        <f>SUM('[2]01.4.68'!AD19,'[2]02.4.68'!AD19,'[2]03.4.68'!AD19,'[2]04.4.68'!AD19,'[2]05.4.68'!AD19,'[2]06.4.68'!AD19,'[2]07.4.68'!AD19,'[2]08.4.68'!AD19,'[2]09.4.68'!AD19,'[2]10.4.68'!AD19,'[2]11.4.68'!AD19,'[2]12.4.68'!AD19,'[2]13.4.68'!AD19,'[2]14.4.68'!AD19,'[2]15.4.68'!AD19,'[2]16.4.68  '!AD19,'[2]17.4.68 '!AD19,'[2]18.4.68'!AD19,'[2]19.4.68'!AD19,'[2]20.4.68'!AD19,'[2]21.4.68'!AD19,'[2]22.4.68'!AD19,'[2]23.4.68'!AD19,'[2] 24.4.68 '!AD19,'[2]25.4.68'!AD19,'[2]26.4.68'!AD19,'[2]27.4.68'!AD19,'[2]28.4.68'!AD19,'[2]29.4.68'!AD19,'[2]30.4.68'!AD19,'[2]31.4.68'!AD19)</f>
        <v>0</v>
      </c>
      <c r="AE19" s="177">
        <f t="shared" si="6"/>
        <v>0</v>
      </c>
      <c r="AF19" s="176">
        <f>SUM('[2]01.4.68'!AF19,'[2]02.4.68'!AF19,'[2]03.4.68'!AF19,'[2]04.4.68'!AF19,'[2]05.4.68'!AF19,'[2]06.4.68'!AF19,'[2]07.4.68'!AF19,'[2]08.4.68'!AF19,'[2]09.4.68'!AF19,'[2]10.4.68'!AF19,'[2]11.4.68'!AF19,'[2]12.4.68'!AF19,'[2]13.4.68'!AF19,'[2]14.4.68'!AF19,'[2]15.4.68'!AF19,'[2]16.4.68  '!AF19,'[2]17.4.68 '!AF19,'[2]18.4.68'!AF19,'[2]19.4.68'!AF19,'[2]20.4.68'!AF19,'[2]21.4.68'!AF19,'[2]22.4.68'!AF19,'[2]23.4.68'!AF19,'[2] 24.4.68 '!AF19,'[2]25.4.68'!AF19,'[2]26.4.68'!AF19,'[2]27.4.68'!AF19,'[2]28.4.68'!AF19,'[2]29.4.68'!AF19,'[2]30.4.68'!AF19,'[2]31.4.68'!AF19)</f>
        <v>0</v>
      </c>
      <c r="AG19" s="176">
        <f>SUM('[2]01.4.68'!AG19,'[2]02.4.68'!AG19,'[2]03.4.68'!AG19,'[2]04.4.68'!AG19,'[2]05.4.68'!AG19,'[2]06.4.68'!AG19,'[2]07.4.68'!AG19,'[2]08.4.68'!AG19,'[2]09.4.68'!AG19,'[2]10.4.68'!AG19,'[2]11.4.68'!AG19,'[2]12.4.68'!AG19,'[2]13.4.68'!AG19,'[2]14.4.68'!AG19,'[2]15.4.68'!AG19,'[2]16.4.68  '!AG19,'[2]17.4.68 '!AG19,'[2]18.4.68'!AG19,'[2]19.4.68'!AG19,'[2]20.4.68'!AG19,'[2]21.4.68'!AG19,'[2]22.4.68'!AG19,'[2]23.4.68'!AG19,'[2] 24.4.68 '!AG19,'[2]25.4.68'!AG19,'[2]26.4.68'!AG19,'[2]27.4.68'!AG19,'[2]28.4.68'!AG19,'[2]29.4.68'!AG19,'[2]30.4.68'!AG19,'[2]31.4.68'!AG19)</f>
        <v>0</v>
      </c>
      <c r="AH19" s="176">
        <f>SUM('[2]01.4.68'!AH19,'[2]02.4.68'!AH19,'[2]03.4.68'!AH19,'[2]04.4.68'!AH19,'[2]05.4.68'!AH19,'[2]06.4.68'!AH19,'[2]07.4.68'!AH19,'[2]08.4.68'!AH19,'[2]09.4.68'!AH19,'[2]10.4.68'!AH19,'[2]11.4.68'!AH19,'[2]12.4.68'!AH19,'[2]13.4.68'!AH19,'[2]14.4.68'!AH19,'[2]15.4.68'!AH19,'[2]16.4.68  '!AH19,'[2]17.4.68 '!AH19,'[2]18.4.68'!AH19,'[2]19.4.68'!AH19,'[2]20.4.68'!AH19,'[2]21.4.68'!AH19,'[2]22.4.68'!AH19,'[2]23.4.68'!AH19,'[2] 24.4.68 '!AH19,'[2]25.4.68'!AH19,'[2]26.4.68'!AH19,'[2]27.4.68'!AH19,'[2]28.4.68'!AH19,'[2]29.4.68'!AH19,'[2]30.4.68'!AH19,'[2]31.4.68'!AH19)</f>
        <v>0</v>
      </c>
      <c r="AI19" s="177">
        <f t="shared" si="7"/>
        <v>0</v>
      </c>
      <c r="AJ19" s="176">
        <f>SUM('[2]01.4.68'!AJ19,'[2]02.4.68'!AJ19,'[2]03.4.68'!AJ19,'[2]04.4.68'!AJ19,'[2]05.4.68'!AJ19,'[2]06.4.68'!AJ19,'[2]07.4.68'!AJ19,'[2]08.4.68'!AJ19,'[2]09.4.68'!AJ19,'[2]10.4.68'!AJ19,'[2]11.4.68'!AJ19,'[2]12.4.68'!AJ19,'[2]13.4.68'!AJ19,'[2]14.4.68'!AJ19,'[2]15.4.68'!AJ19,'[2]16.4.68  '!AJ19,'[2]17.4.68 '!AJ19,'[2]18.4.68'!AJ19,'[2]19.4.68'!AJ19,'[2]20.4.68'!AJ19,'[2]21.4.68'!AJ19,'[2]22.4.68'!AJ19,'[2]23.4.68'!AJ19,'[2] 24.4.68 '!AJ19,'[2]25.4.68'!AJ19,'[2]26.4.68'!AJ19,'[2]27.4.68'!AJ19,'[2]28.4.68'!AJ19,'[2]29.4.68'!AJ19,'[2]30.4.68'!AJ19,'[2]31.4.68'!AJ19)</f>
        <v>0</v>
      </c>
      <c r="AK19" s="176">
        <f>SUM('[2]01.4.68'!AK19,'[2]02.4.68'!AK19,'[2]03.4.68'!AK19,'[2]04.4.68'!AK19,'[2]05.4.68'!AK19,'[2]06.4.68'!AK19,'[2]07.4.68'!AK19,'[2]08.4.68'!AK19,'[2]09.4.68'!AK19,'[2]10.4.68'!AK19,'[2]11.4.68'!AK19,'[2]12.4.68'!AK19,'[2]13.4.68'!AK19,'[2]14.4.68'!AK19,'[2]15.4.68'!AK19,'[2]16.4.68  '!AK19,'[2]17.4.68 '!AK19,'[2]18.4.68'!AK19,'[2]19.4.68'!AK19,'[2]20.4.68'!AK19,'[2]21.4.68'!AK19,'[2]22.4.68'!AK19,'[2]23.4.68'!AK19,'[2] 24.4.68 '!AK19,'[2]25.4.68'!AK19,'[2]26.4.68'!AK19,'[2]27.4.68'!AK19,'[2]28.4.68'!AK19,'[2]29.4.68'!AK19,'[2]30.4.68'!AK19,'[2]31.4.68'!AK19)</f>
        <v>0</v>
      </c>
      <c r="AL19" s="176">
        <f>SUM('[2]01.4.68'!AL19,'[2]02.4.68'!AL19,'[2]03.4.68'!AL19,'[2]04.4.68'!AL19,'[2]05.4.68'!AL19,'[2]06.4.68'!AL19,'[2]07.4.68'!AL19,'[2]08.4.68'!AL19,'[2]09.4.68'!AL19,'[2]10.4.68'!AL19,'[2]11.4.68'!AL19,'[2]12.4.68'!AL19,'[2]13.4.68'!AL19,'[2]14.4.68'!AL19,'[2]15.4.68'!AL19,'[2]16.4.68  '!AL19,'[2]17.4.68 '!AL19,'[2]18.4.68'!AL19,'[2]19.4.68'!AL19,'[2]20.4.68'!AL19,'[2]21.4.68'!AL19,'[2]22.4.68'!AL19,'[2]23.4.68'!AL19,'[2] 24.4.68 '!AL19,'[2]25.4.68'!AL19,'[2]26.4.68'!AL19,'[2]27.4.68'!AL19,'[2]28.4.68'!AL19,'[2]29.4.68'!AL19,'[2]30.4.68'!AL19,'[2]31.4.68'!AL19)</f>
        <v>0</v>
      </c>
      <c r="AM19" s="177">
        <f t="shared" si="8"/>
        <v>0</v>
      </c>
      <c r="AN19" s="176">
        <f>SUM('[2]01.4.68'!AN19,'[2]02.4.68'!AN19,'[2]03.4.68'!AN19,'[2]04.4.68'!AN19,'[2]05.4.68'!AN19,'[2]06.4.68'!AN19,'[2]07.4.68'!AN19,'[2]08.4.68'!AN19,'[2]09.4.68'!AN19,'[2]10.4.68'!AN19,'[2]11.4.68'!AN19,'[2]12.4.68'!AN19,'[2]13.4.68'!AN19,'[2]14.4.68'!AN19,'[2]15.4.68'!AN19,'[2]16.4.68  '!AN19,'[2]17.4.68 '!AN19,'[2]18.4.68'!AN19,'[2]19.4.68'!AN19,'[2]20.4.68'!AN19,'[2]21.4.68'!AN19,'[2]22.4.68'!AN19,'[2]23.4.68'!AN19,'[2] 24.4.68 '!AN19,'[2]25.4.68'!AN19,'[2]26.4.68'!AN19,'[2]27.4.68'!AN19,'[2]28.4.68'!AN19,'[2]29.4.68'!AN19,'[2]30.4.68'!AN19,'[2]31.4.68'!AN19)</f>
        <v>0</v>
      </c>
      <c r="AO19" s="176">
        <f>SUM('[2]01.4.68'!AO19,'[2]02.4.68'!AO19,'[2]03.4.68'!AO19,'[2]04.4.68'!AO19,'[2]05.4.68'!AO19,'[2]06.4.68'!AO19,'[2]07.4.68'!AO19,'[2]08.4.68'!AO19,'[2]09.4.68'!AO19,'[2]10.4.68'!AO19,'[2]11.4.68'!AO19,'[2]12.4.68'!AO19,'[2]13.4.68'!AO19,'[2]14.4.68'!AO19,'[2]15.4.68'!AO19,'[2]16.4.68  '!AO19,'[2]17.4.68 '!AO19,'[2]18.4.68'!AO19,'[2]19.4.68'!AO19,'[2]20.4.68'!AO19,'[2]21.4.68'!AO19,'[2]22.4.68'!AO19,'[2]23.4.68'!AO19,'[2] 24.4.68 '!AO19,'[2]25.4.68'!AO19,'[2]26.4.68'!AO19,'[2]27.4.68'!AO19,'[2]28.4.68'!AO19,'[2]29.4.68'!AO19,'[2]30.4.68'!AO19,'[2]31.4.68'!AO19)</f>
        <v>0</v>
      </c>
      <c r="AP19" s="176">
        <f>SUM('[2]01.4.68'!AP19,'[2]02.4.68'!AP19,'[2]03.4.68'!AP19,'[2]04.4.68'!AP19,'[2]05.4.68'!AP19,'[2]06.4.68'!AP19,'[2]07.4.68'!AP19,'[2]08.4.68'!AP19,'[2]09.4.68'!AP19,'[2]10.4.68'!AP19,'[2]11.4.68'!AP19,'[2]12.4.68'!AP19,'[2]13.4.68'!AP19,'[2]14.4.68'!AP19,'[2]15.4.68'!AP19,'[2]16.4.68  '!AP19,'[2]17.4.68 '!AP19,'[2]18.4.68'!AP19,'[2]19.4.68'!AP19,'[2]20.4.68'!AP19,'[2]21.4.68'!AP19,'[2]22.4.68'!AP19,'[2]23.4.68'!AP19,'[2] 24.4.68 '!AP19,'[2]25.4.68'!AP19,'[2]26.4.68'!AP19,'[2]27.4.68'!AP19,'[2]28.4.68'!AP19,'[2]29.4.68'!AP19,'[2]30.4.68'!AP19,'[2]31.4.68'!AP19)</f>
        <v>0</v>
      </c>
      <c r="AQ19" s="177">
        <f t="shared" si="9"/>
        <v>0</v>
      </c>
      <c r="AR19" s="176">
        <f>SUM('[2]01.4.68'!AR19,'[2]02.4.68'!AR19,'[2]03.4.68'!AR19,'[2]04.4.68'!AR19,'[2]05.4.68'!AR19,'[2]06.4.68'!AR19,'[2]07.4.68'!AR19,'[2]08.4.68'!AR19,'[2]09.4.68'!AR19,'[2]10.4.68'!AR19,'[2]11.4.68'!AR19,'[2]12.4.68'!AR19,'[2]13.4.68'!AR19,'[2]14.4.68'!AR19,'[2]15.4.68'!AR19,'[2]16.4.68  '!AR19,'[2]17.4.68 '!AR19,'[2]18.4.68'!AR19,'[2]19.4.68'!AR19,'[2]20.4.68'!AR19,'[2]21.4.68'!AR19,'[2]22.4.68'!AR19,'[2]23.4.68'!AR19,'[2] 24.4.68 '!AR19,'[2]25.4.68'!AR19,'[2]26.4.68'!AR19,'[2]27.4.68'!AR19,'[2]28.4.68'!AR19,'[2]29.4.68'!AR19,'[2]30.4.68'!AR19,'[2]31.4.68'!AR19)</f>
        <v>0</v>
      </c>
      <c r="AS19" s="176">
        <f>SUM('[2]01.4.68'!AS19,'[2]02.4.68'!AS19,'[2]03.4.68'!AS19,'[2]04.4.68'!AS19,'[2]05.4.68'!AS19,'[2]06.4.68'!AS19,'[2]07.4.68'!AS19,'[2]08.4.68'!AS19,'[2]09.4.68'!AS19,'[2]10.4.68'!AS19,'[2]11.4.68'!AS19,'[2]12.4.68'!AS19,'[2]13.4.68'!AS19,'[2]14.4.68'!AS19,'[2]15.4.68'!AS19,'[2]16.4.68  '!AS19,'[2]17.4.68 '!AS19,'[2]18.4.68'!AS19,'[2]19.4.68'!AS19,'[2]20.4.68'!AS19,'[2]21.4.68'!AS19,'[2]22.4.68'!AS19,'[2]23.4.68'!AS19,'[2] 24.4.68 '!AS19,'[2]25.4.68'!AS19,'[2]26.4.68'!AS19,'[2]27.4.68'!AS19,'[2]28.4.68'!AS19,'[2]29.4.68'!AS19,'[2]30.4.68'!AS19,'[2]31.4.68'!AS19)</f>
        <v>0</v>
      </c>
      <c r="AT19" s="176">
        <f>SUM('[2]01.4.68'!AT19,'[2]02.4.68'!AT19,'[2]03.4.68'!AT19,'[2]04.4.68'!AT19,'[2]05.4.68'!AT19,'[2]06.4.68'!AT19,'[2]07.4.68'!AT19,'[2]08.4.68'!AT19,'[2]09.4.68'!AT19,'[2]10.4.68'!AT19,'[2]11.4.68'!AT19,'[2]12.4.68'!AT19,'[2]13.4.68'!AT19,'[2]14.4.68'!AT19,'[2]15.4.68'!AT19,'[2]16.4.68  '!AT19,'[2]17.4.68 '!AT19,'[2]18.4.68'!AT19,'[2]19.4.68'!AT19,'[2]20.4.68'!AT19,'[2]21.4.68'!AT19,'[2]22.4.68'!AT19,'[2]23.4.68'!AT19,'[2] 24.4.68 '!AT19,'[2]25.4.68'!AT19,'[2]26.4.68'!AT19,'[2]27.4.68'!AT19,'[2]28.4.68'!AT19,'[2]29.4.68'!AT19,'[2]30.4.68'!AT19,'[2]31.4.68'!AT19)</f>
        <v>0</v>
      </c>
      <c r="AU19" s="177">
        <f t="shared" si="10"/>
        <v>0</v>
      </c>
      <c r="AV19" s="176">
        <f>SUM('[2]01.4.68'!AV19,'[2]02.4.68'!AV19,'[2]03.4.68'!AV19,'[2]04.4.68'!AV19,'[2]05.4.68'!AV19,'[2]06.4.68'!AV19,'[2]07.4.68'!AV19,'[2]08.4.68'!AV19,'[2]09.4.68'!AV19,'[2]10.4.68'!AV19,'[2]11.4.68'!AV19,'[2]12.4.68'!AV19,'[2]13.4.68'!AV19,'[2]14.4.68'!AV19,'[2]15.4.68'!AV19,'[2]16.4.68  '!AV19,'[2]17.4.68 '!AV19,'[2]18.4.68'!AV19,'[2]19.4.68'!AV19,'[2]20.4.68'!AV19,'[2]21.4.68'!AV19,'[2]22.4.68'!AV19,'[2]23.4.68'!AV19,'[2] 24.4.68 '!AV19,'[2]25.4.68'!AV19,'[2]26.4.68'!AV19,'[2]27.4.68'!AV19,'[2]28.4.68'!AV19,'[2]29.4.68'!AV19,'[2]30.4.68'!AV19,'[2]31.4.68'!AV19)</f>
        <v>0</v>
      </c>
      <c r="AW19" s="176">
        <f>SUM('[2]01.4.68'!AW19,'[2]02.4.68'!AW19,'[2]03.4.68'!AW19,'[2]04.4.68'!AW19,'[2]05.4.68'!AW19,'[2]06.4.68'!AW19,'[2]07.4.68'!AW19,'[2]08.4.68'!AW19,'[2]09.4.68'!AW19,'[2]10.4.68'!AW19,'[2]11.4.68'!AW19,'[2]12.4.68'!AW19,'[2]13.4.68'!AW19,'[2]14.4.68'!AW19,'[2]15.4.68'!AW19,'[2]16.4.68  '!AW19,'[2]17.4.68 '!AW19,'[2]18.4.68'!AW19,'[2]19.4.68'!AW19,'[2]20.4.68'!AW19,'[2]21.4.68'!AW19,'[2]22.4.68'!AW19,'[2]23.4.68'!AW19,'[2] 24.4.68 '!AW19,'[2]25.4.68'!AW19,'[2]26.4.68'!AW19,'[2]27.4.68'!AW19,'[2]28.4.68'!AW19,'[2]29.4.68'!AW19,'[2]30.4.68'!AW19,'[2]31.4.68'!AW19)</f>
        <v>0</v>
      </c>
      <c r="AX19" s="176">
        <f>SUM('[2]01.4.68'!AX19,'[2]02.4.68'!AX19,'[2]03.4.68'!AX19,'[2]04.4.68'!AX19,'[2]05.4.68'!AX19,'[2]06.4.68'!AX19,'[2]07.4.68'!AX19,'[2]08.4.68'!AX19,'[2]09.4.68'!AX19,'[2]10.4.68'!AX19,'[2]11.4.68'!AX19,'[2]12.4.68'!AX19,'[2]13.4.68'!AX19,'[2]14.4.68'!AX19,'[2]15.4.68'!AX19,'[2]16.4.68  '!AX19,'[2]17.4.68 '!AX19,'[2]18.4.68'!AX19,'[2]19.4.68'!AX19,'[2]20.4.68'!AX19,'[2]21.4.68'!AX19,'[2]22.4.68'!AX19,'[2]23.4.68'!AX19,'[2] 24.4.68 '!AX19,'[2]25.4.68'!AX19,'[2]26.4.68'!AX19,'[2]27.4.68'!AX19,'[2]28.4.68'!AX19,'[2]29.4.68'!AX19,'[2]30.4.68'!AX19,'[2]31.4.68'!AX19)</f>
        <v>0</v>
      </c>
      <c r="AY19" s="177">
        <f t="shared" si="11"/>
        <v>0</v>
      </c>
      <c r="AZ19" s="176">
        <f>SUM('[2]01.4.68'!AZ19,'[2]02.4.68'!AZ19,'[2]03.4.68'!AZ19,'[2]04.4.68'!AZ19,'[2]05.4.68'!AZ19,'[2]06.4.68'!AZ19,'[2]07.4.68'!AZ19,'[2]08.4.68'!AZ19,'[2]09.4.68'!AZ19,'[2]10.4.68'!AZ19,'[2]11.4.68'!AZ19,'[2]12.4.68'!AZ19,'[2]13.4.68'!AZ19,'[2]14.4.68'!AZ19,'[2]15.4.68'!AZ19,'[2]16.4.68  '!AZ19,'[2]17.4.68 '!AZ19,'[2]18.4.68'!AZ19,'[2]19.4.68'!AZ19,'[2]20.4.68'!AZ19,'[2]21.4.68'!AZ19,'[2]22.4.68'!AZ19,'[2]23.4.68'!AZ19,'[2] 24.4.68 '!AZ19,'[2]25.4.68'!AZ19,'[2]26.4.68'!AZ19,'[2]27.4.68'!AZ19,'[2]28.4.68'!AZ19,'[2]29.4.68'!AZ19,'[2]30.4.68'!AZ19,'[2]31.4.68'!AZ19)</f>
        <v>0</v>
      </c>
      <c r="BA19" s="177">
        <f t="shared" si="12"/>
        <v>0</v>
      </c>
      <c r="BB19" s="178"/>
      <c r="BC19" s="179">
        <f t="shared" si="13"/>
        <v>0</v>
      </c>
    </row>
    <row r="20" spans="2:55" x14ac:dyDescent="1">
      <c r="B20" s="174">
        <f>'[2]31.4.68'!B20</f>
        <v>1111069</v>
      </c>
      <c r="C20" s="175" t="str">
        <f>'[2]31.4.68'!C20</f>
        <v>ชิฟฟอนแยกชิ้น บลูเบอรี่</v>
      </c>
      <c r="D20" s="176">
        <f>SUM('[2]01.4.68'!D20,'[2]02.4.68'!D20,'[2]03.4.68'!D20,'[2]04.4.68'!D20,'[2]05.4.68'!D20,'[2]06.4.68'!D20,'[2]07.4.68'!D20,'[2]08.4.68'!D20,'[2]09.4.68'!D20,'[2]10.4.68'!D20,'[2]11.4.68'!D20,'[2]12.4.68'!D20,'[2]13.4.68'!D20,'[2]14.4.68'!D20,'[2]15.4.68'!D20,'[2]16.4.68  '!D20,'[2]17.4.68 '!D20,'[2]18.4.68'!D20,'[2]19.4.68'!D20,'[2]20.4.68'!D20,'[2]21.4.68'!D20,'[2]22.4.68'!D20,'[2]23.4.68'!D20,'[2] 24.4.68 '!D20,'[2]25.4.68'!D20,'[2]26.4.68'!D20,'[2]27.4.68'!D20,'[2]28.4.68'!D20,'[2]29.4.68'!D20,'[2]30.4.68'!D20,'[2]31.4.68'!D20)</f>
        <v>0</v>
      </c>
      <c r="E20" s="176">
        <f>SUM('[2]01.4.68'!E20,'[2]02.4.68'!E20,'[2]03.4.68'!E20,'[2]04.4.68'!E20,'[2]05.4.68'!E20,'[2]06.4.68'!E20,'[2]07.4.68'!E20,'[2]08.4.68'!E20,'[2]09.4.68'!E20,'[2]10.4.68'!E20,'[2]11.4.68'!E20,'[2]12.4.68'!E20,'[2]13.4.68'!E20,'[2]14.4.68'!E20,'[2]15.4.68'!E20,'[2]16.4.68  '!E20,'[2]17.4.68 '!E20,'[2]18.4.68'!E20,'[2]19.4.68'!E20,'[2]20.4.68'!E20,'[2]21.4.68'!E20,'[2]22.4.68'!E20,'[2]23.4.68'!E20,'[2] 24.4.68 '!E20,'[2]25.4.68'!E20,'[2]26.4.68'!E20,'[2]27.4.68'!E20,'[2]28.4.68'!E20,'[2]29.4.68'!E20,'[2]30.4.68'!E20,'[2]31.4.68'!E20)</f>
        <v>0</v>
      </c>
      <c r="F20" s="176">
        <f>SUM('[2]01.4.68'!F20,'[2]02.4.68'!F20,'[2]03.4.68'!F20,'[2]04.4.68'!F20,'[2]05.4.68'!F20,'[2]06.4.68'!F20,'[2]07.4.68'!F20,'[2]08.4.68'!F20,'[2]09.4.68'!F20,'[2]10.4.68'!F20,'[2]11.4.68'!F20,'[2]12.4.68'!F20,'[2]13.4.68'!F20,'[2]14.4.68'!F20,'[2]15.4.68'!F20,'[2]16.4.68  '!F20,'[2]17.4.68 '!F20,'[2]18.4.68'!F20,'[2]19.4.68'!F20,'[2]20.4.68'!F20,'[2]21.4.68'!F20,'[2]22.4.68'!F20,'[2]23.4.68'!F20,'[2] 24.4.68 '!F20,'[2]25.4.68'!F20,'[2]26.4.68'!F20,'[2]27.4.68'!F20,'[2]28.4.68'!F20,'[2]29.4.68'!F20,'[2]30.4.68'!F20,'[2]31.4.68'!F20)</f>
        <v>0</v>
      </c>
      <c r="G20" s="177">
        <f t="shared" si="0"/>
        <v>0</v>
      </c>
      <c r="H20" s="176">
        <f>SUM('[2]01.4.68'!H20,'[2]02.4.68'!H20,'[2]03.4.68'!H20,'[2]04.4.68'!H20,'[2]05.4.68'!H20,'[2]06.4.68'!H20,'[2]07.4.68'!H20,'[2]08.4.68'!H20,'[2]09.4.68'!H20,'[2]10.4.68'!H20,'[2]11.4.68'!H20,'[2]12.4.68'!H20,'[2]13.4.68'!H20,'[2]14.4.68'!H20,'[2]15.4.68'!H20,'[2]16.4.68  '!H20,'[2]17.4.68 '!H20,'[2]18.4.68'!H20,'[2]19.4.68'!H20,'[2]20.4.68'!H20,'[2]21.4.68'!H20,'[2]22.4.68'!H20,'[2]23.4.68'!H20,'[2] 24.4.68 '!H20,'[2]25.4.68'!H20,'[2]26.4.68'!H20,'[2]27.4.68'!H20,'[2]28.4.68'!H20,'[2]29.4.68'!H20,'[2]30.4.68'!H20,'[2]31.4.68'!H20)</f>
        <v>0</v>
      </c>
      <c r="I20" s="176">
        <f>SUM('[2]01.4.68'!I20,'[2]02.4.68'!I20,'[2]03.4.68'!I20,'[2]04.4.68'!I20,'[2]05.4.68'!I20,'[2]06.4.68'!I20,'[2]07.4.68'!I20,'[2]08.4.68'!I20,'[2]09.4.68'!I20,'[2]10.4.68'!I20,'[2]11.4.68'!I20,'[2]12.4.68'!I20,'[2]13.4.68'!I20,'[2]14.4.68'!I20,'[2]15.4.68'!I20,'[2]16.4.68  '!I20,'[2]17.4.68 '!I20,'[2]18.4.68'!I20,'[2]19.4.68'!I20,'[2]20.4.68'!I20,'[2]21.4.68'!I20,'[2]22.4.68'!I20,'[2]23.4.68'!I20,'[2] 24.4.68 '!I20,'[2]25.4.68'!I20,'[2]26.4.68'!I20,'[2]27.4.68'!I20,'[2]28.4.68'!I20,'[2]29.4.68'!I20,'[2]30.4.68'!I20,'[2]31.4.68'!I20)</f>
        <v>0</v>
      </c>
      <c r="J20" s="176">
        <f>SUM('[2]01.4.68'!J20,'[2]02.4.68'!J20,'[2]03.4.68'!J20,'[2]04.4.68'!J20,'[2]05.4.68'!J20,'[2]06.4.68'!J20,'[2]07.4.68'!J20,'[2]08.4.68'!J20,'[2]09.4.68'!J20,'[2]10.4.68'!J20,'[2]11.4.68'!J20,'[2]12.4.68'!J20,'[2]13.4.68'!J20,'[2]14.4.68'!J20,'[2]15.4.68'!J20,'[2]16.4.68  '!J20,'[2]17.4.68 '!J20,'[2]18.4.68'!J20,'[2]19.4.68'!J20,'[2]20.4.68'!J20,'[2]21.4.68'!J20,'[2]22.4.68'!J20,'[2]23.4.68'!J20,'[2] 24.4.68 '!J20,'[2]25.4.68'!J20,'[2]26.4.68'!J20,'[2]27.4.68'!J20,'[2]28.4.68'!J20,'[2]29.4.68'!J20,'[2]30.4.68'!J20,'[2]31.4.68'!J20)</f>
        <v>0</v>
      </c>
      <c r="K20" s="177">
        <f t="shared" si="1"/>
        <v>0</v>
      </c>
      <c r="L20" s="176">
        <f>SUM('[2]01.4.68'!L20,'[2]02.4.68'!L20,'[2]03.4.68'!L20,'[2]04.4.68'!L20,'[2]05.4.68'!L20,'[2]06.4.68'!L20,'[2]07.4.68'!L20,'[2]08.4.68'!L20,'[2]09.4.68'!L20,'[2]10.4.68'!L20,'[2]11.4.68'!L20,'[2]12.4.68'!L20,'[2]13.4.68'!L20,'[2]14.4.68'!L20,'[2]15.4.68'!L20,'[2]16.4.68  '!L20,'[2]17.4.68 '!L20,'[2]18.4.68'!L20,'[2]19.4.68'!L20,'[2]20.4.68'!L20,'[2]21.4.68'!L20,'[2]22.4.68'!L20,'[2]23.4.68'!L20,'[2] 24.4.68 '!L20,'[2]25.4.68'!L20,'[2]26.4.68'!L20,'[2]27.4.68'!L20,'[2]28.4.68'!L20,'[2]29.4.68'!L20,'[2]30.4.68'!L20,'[2]31.4.68'!L20)</f>
        <v>0</v>
      </c>
      <c r="M20" s="176">
        <f>SUM('[2]01.4.68'!M20,'[2]02.4.68'!M20,'[2]03.4.68'!M20,'[2]04.4.68'!M20,'[2]05.4.68'!M20,'[2]06.4.68'!M20,'[2]07.4.68'!M20,'[2]08.4.68'!M20,'[2]09.4.68'!M20,'[2]10.4.68'!M20,'[2]11.4.68'!M20,'[2]12.4.68'!M20,'[2]13.4.68'!M20,'[2]14.4.68'!M20,'[2]15.4.68'!M20,'[2]16.4.68  '!M20,'[2]17.4.68 '!M20,'[2]18.4.68'!M20,'[2]19.4.68'!M20,'[2]20.4.68'!M20,'[2]21.4.68'!M20,'[2]22.4.68'!M20,'[2]23.4.68'!M20,'[2] 24.4.68 '!M20,'[2]25.4.68'!M20,'[2]26.4.68'!M20,'[2]27.4.68'!M20,'[2]28.4.68'!M20,'[2]29.4.68'!M20,'[2]30.4.68'!M20,'[2]31.4.68'!M20)</f>
        <v>0</v>
      </c>
      <c r="N20" s="176">
        <f>SUM('[2]01.4.68'!N20,'[2]02.4.68'!N20,'[2]03.4.68'!N20,'[2]04.4.68'!N20,'[2]05.4.68'!N20,'[2]06.4.68'!N20,'[2]07.4.68'!N20,'[2]08.4.68'!N20,'[2]09.4.68'!N20,'[2]10.4.68'!N20,'[2]11.4.68'!N20,'[2]12.4.68'!N20,'[2]13.4.68'!N20,'[2]14.4.68'!N20,'[2]15.4.68'!N20,'[2]16.4.68  '!N20,'[2]17.4.68 '!N20,'[2]18.4.68'!N20,'[2]19.4.68'!N20,'[2]20.4.68'!N20,'[2]21.4.68'!N20,'[2]22.4.68'!N20,'[2]23.4.68'!N20,'[2] 24.4.68 '!N20,'[2]25.4.68'!N20,'[2]26.4.68'!N20,'[2]27.4.68'!N20,'[2]28.4.68'!N20,'[2]29.4.68'!N20,'[2]30.4.68'!N20,'[2]31.4.68'!N20)</f>
        <v>0</v>
      </c>
      <c r="O20" s="177">
        <f t="shared" si="2"/>
        <v>0</v>
      </c>
      <c r="P20" s="176">
        <f>SUM('[2]01.4.68'!P20,'[2]02.4.68'!P20,'[2]03.4.68'!P20,'[2]04.4.68'!P20,'[2]05.4.68'!P20,'[2]06.4.68'!P20,'[2]07.4.68'!P20,'[2]08.4.68'!P20,'[2]09.4.68'!P20,'[2]10.4.68'!P20,'[2]11.4.68'!P20,'[2]12.4.68'!P20,'[2]13.4.68'!P20,'[2]14.4.68'!P20,'[2]15.4.68'!P20,'[2]16.4.68  '!P20,'[2]17.4.68 '!P20,'[2]18.4.68'!P20,'[2]19.4.68'!P20,'[2]20.4.68'!P20,'[2]21.4.68'!P20,'[2]22.4.68'!P20,'[2]23.4.68'!P20,'[2] 24.4.68 '!P20,'[2]25.4.68'!P20,'[2]26.4.68'!P20,'[2]27.4.68'!P20,'[2]28.4.68'!P20,'[2]29.4.68'!P20,'[2]30.4.68'!P20,'[2]31.4.68'!P20)</f>
        <v>0</v>
      </c>
      <c r="Q20" s="176">
        <f>SUM('[2]01.4.68'!Q20,'[2]02.4.68'!Q20,'[2]03.4.68'!Q20,'[2]04.4.68'!Q20,'[2]05.4.68'!Q20,'[2]06.4.68'!Q20,'[2]07.4.68'!Q20,'[2]08.4.68'!Q20,'[2]09.4.68'!Q20,'[2]10.4.68'!Q20,'[2]11.4.68'!Q20,'[2]12.4.68'!Q20,'[2]13.4.68'!Q20,'[2]14.4.68'!Q20,'[2]15.4.68'!Q20,'[2]16.4.68  '!Q20,'[2]17.4.68 '!Q20,'[2]18.4.68'!Q20,'[2]19.4.68'!Q20,'[2]20.4.68'!Q20,'[2]21.4.68'!Q20,'[2]22.4.68'!Q20,'[2]23.4.68'!Q20,'[2] 24.4.68 '!Q20,'[2]25.4.68'!Q20,'[2]26.4.68'!Q20,'[2]27.4.68'!Q20,'[2]28.4.68'!Q20,'[2]29.4.68'!Q20,'[2]30.4.68'!Q20,'[2]31.4.68'!Q20)</f>
        <v>0</v>
      </c>
      <c r="R20" s="176">
        <f>SUM('[2]01.4.68'!R20,'[2]02.4.68'!R20,'[2]03.4.68'!R20,'[2]04.4.68'!R20,'[2]05.4.68'!R20,'[2]06.4.68'!R20,'[2]07.4.68'!R20,'[2]08.4.68'!R20,'[2]09.4.68'!R20,'[2]10.4.68'!R20,'[2]11.4.68'!R20,'[2]12.4.68'!R20,'[2]13.4.68'!R20,'[2]14.4.68'!R20,'[2]15.4.68'!R20,'[2]16.4.68  '!R20,'[2]17.4.68 '!R20,'[2]18.4.68'!R20,'[2]19.4.68'!R20,'[2]20.4.68'!R20,'[2]21.4.68'!R20,'[2]22.4.68'!R20,'[2]23.4.68'!R20,'[2] 24.4.68 '!R20,'[2]25.4.68'!R20,'[2]26.4.68'!R20,'[2]27.4.68'!R20,'[2]28.4.68'!R20,'[2]29.4.68'!R20,'[2]30.4.68'!R20,'[2]31.4.68'!R20)</f>
        <v>0</v>
      </c>
      <c r="S20" s="177">
        <f t="shared" si="3"/>
        <v>0</v>
      </c>
      <c r="T20" s="176">
        <f>SUM('[2]01.4.68'!T20,'[2]02.4.68'!T20,'[2]03.4.68'!T20,'[2]04.4.68'!T20,'[2]05.4.68'!T20,'[2]06.4.68'!T20,'[2]07.4.68'!T20,'[2]08.4.68'!T20,'[2]09.4.68'!T20,'[2]10.4.68'!T20,'[2]11.4.68'!T20,'[2]12.4.68'!T20,'[2]13.4.68'!T20,'[2]14.4.68'!T20,'[2]15.4.68'!T20,'[2]16.4.68  '!T20,'[2]17.4.68 '!T20,'[2]18.4.68'!T20,'[2]19.4.68'!T20,'[2]20.4.68'!T20,'[2]21.4.68'!T20,'[2]22.4.68'!T20,'[2]23.4.68'!T20,'[2] 24.4.68 '!T20,'[2]25.4.68'!T20,'[2]26.4.68'!T20,'[2]27.4.68'!T20,'[2]28.4.68'!T20,'[2]29.4.68'!T20,'[2]30.4.68'!T20,'[2]31.4.68'!T20)</f>
        <v>0</v>
      </c>
      <c r="U20" s="176">
        <f>SUM('[2]01.4.68'!U20,'[2]02.4.68'!U20,'[2]03.4.68'!U20,'[2]04.4.68'!U20,'[2]05.4.68'!U20,'[2]06.4.68'!U20,'[2]07.4.68'!U20,'[2]08.4.68'!U20,'[2]09.4.68'!U20,'[2]10.4.68'!U20,'[2]11.4.68'!U20,'[2]12.4.68'!U20,'[2]13.4.68'!U20,'[2]14.4.68'!U20,'[2]15.4.68'!U20,'[2]16.4.68  '!U20,'[2]17.4.68 '!U20,'[2]18.4.68'!U20,'[2]19.4.68'!U20,'[2]20.4.68'!U20,'[2]21.4.68'!U20,'[2]22.4.68'!U20,'[2]23.4.68'!U20,'[2] 24.4.68 '!U20,'[2]25.4.68'!U20,'[2]26.4.68'!U20,'[2]27.4.68'!U20,'[2]28.4.68'!U20,'[2]29.4.68'!U20,'[2]30.4.68'!U20,'[2]31.4.68'!U20)</f>
        <v>0</v>
      </c>
      <c r="V20" s="176">
        <f>SUM('[2]01.4.68'!V20,'[2]02.4.68'!V20,'[2]03.4.68'!V20,'[2]04.4.68'!V20,'[2]05.4.68'!V20,'[2]06.4.68'!V20,'[2]07.4.68'!V20,'[2]08.4.68'!V20,'[2]09.4.68'!V20,'[2]10.4.68'!V20,'[2]11.4.68'!V20,'[2]12.4.68'!V20,'[2]13.4.68'!V20,'[2]14.4.68'!V20,'[2]15.4.68'!V20,'[2]16.4.68  '!V20,'[2]17.4.68 '!V20,'[2]18.4.68'!V20,'[2]19.4.68'!V20,'[2]20.4.68'!V20,'[2]21.4.68'!V20,'[2]22.4.68'!V20,'[2]23.4.68'!V20,'[2] 24.4.68 '!V20,'[2]25.4.68'!V20,'[2]26.4.68'!V20,'[2]27.4.68'!V20,'[2]28.4.68'!V20,'[2]29.4.68'!V20,'[2]30.4.68'!V20,'[2]31.4.68'!V20)</f>
        <v>0</v>
      </c>
      <c r="W20" s="177">
        <f t="shared" si="4"/>
        <v>0</v>
      </c>
      <c r="X20" s="176">
        <f>SUM('[2]01.4.68'!X20,'[2]02.4.68'!X20,'[2]03.4.68'!X20,'[2]04.4.68'!X20,'[2]05.4.68'!X20,'[2]06.4.68'!X20,'[2]07.4.68'!X20,'[2]08.4.68'!X20,'[2]09.4.68'!X20,'[2]10.4.68'!X20,'[2]11.4.68'!X20,'[2]12.4.68'!X20,'[2]13.4.68'!X20,'[2]14.4.68'!X20,'[2]15.4.68'!X20,'[2]16.4.68  '!X20,'[2]17.4.68 '!X20,'[2]18.4.68'!X20,'[2]19.4.68'!X20,'[2]20.4.68'!X20,'[2]21.4.68'!X20,'[2]22.4.68'!X20,'[2]23.4.68'!X20,'[2] 24.4.68 '!X20,'[2]25.4.68'!X20,'[2]26.4.68'!X20,'[2]27.4.68'!X20,'[2]28.4.68'!X20,'[2]29.4.68'!X20,'[2]30.4.68'!X20,'[2]31.4.68'!X20)</f>
        <v>0</v>
      </c>
      <c r="Y20" s="176">
        <f>SUM('[2]01.4.68'!Y20,'[2]02.4.68'!Y20,'[2]03.4.68'!Y20,'[2]04.4.68'!Y20,'[2]05.4.68'!Y20,'[2]06.4.68'!Y20,'[2]07.4.68'!Y20,'[2]08.4.68'!Y20,'[2]09.4.68'!Y20,'[2]10.4.68'!Y20,'[2]11.4.68'!Y20,'[2]12.4.68'!Y20,'[2]13.4.68'!Y20,'[2]14.4.68'!Y20,'[2]15.4.68'!Y20,'[2]16.4.68  '!Y20,'[2]17.4.68 '!Y20,'[2]18.4.68'!Y20,'[2]19.4.68'!Y20,'[2]20.4.68'!Y20,'[2]21.4.68'!Y20,'[2]22.4.68'!Y20,'[2]23.4.68'!Y20,'[2] 24.4.68 '!Y20,'[2]25.4.68'!Y20,'[2]26.4.68'!Y20,'[2]27.4.68'!Y20,'[2]28.4.68'!Y20,'[2]29.4.68'!Y20,'[2]30.4.68'!Y20,'[2]31.4.68'!Y20)</f>
        <v>0</v>
      </c>
      <c r="Z20" s="176">
        <f>SUM('[2]01.4.68'!Z20,'[2]02.4.68'!Z20,'[2]03.4.68'!Z20,'[2]04.4.68'!Z20,'[2]05.4.68'!Z20,'[2]06.4.68'!Z20,'[2]07.4.68'!Z20,'[2]08.4.68'!Z20,'[2]09.4.68'!Z20,'[2]10.4.68'!Z20,'[2]11.4.68'!Z20,'[2]12.4.68'!Z20,'[2]13.4.68'!Z20,'[2]14.4.68'!Z20,'[2]15.4.68'!Z20,'[2]16.4.68  '!Z20,'[2]17.4.68 '!Z20,'[2]18.4.68'!Z20,'[2]19.4.68'!Z20,'[2]20.4.68'!Z20,'[2]21.4.68'!Z20,'[2]22.4.68'!Z20,'[2]23.4.68'!Z20,'[2] 24.4.68 '!Z20,'[2]25.4.68'!Z20,'[2]26.4.68'!Z20,'[2]27.4.68'!Z20,'[2]28.4.68'!Z20,'[2]29.4.68'!Z20,'[2]30.4.68'!Z20,'[2]31.4.68'!Z20)</f>
        <v>0</v>
      </c>
      <c r="AA20" s="177">
        <f t="shared" si="5"/>
        <v>0</v>
      </c>
      <c r="AB20" s="176">
        <f>SUM('[2]01.4.68'!AB20,'[2]02.4.68'!AB20,'[2]03.4.68'!AB20,'[2]04.4.68'!AB20,'[2]05.4.68'!AB20,'[2]06.4.68'!AB20,'[2]07.4.68'!AB20,'[2]08.4.68'!AB20,'[2]09.4.68'!AB20,'[2]10.4.68'!AB20,'[2]11.4.68'!AB20,'[2]12.4.68'!AB20,'[2]13.4.68'!AB20,'[2]14.4.68'!AB20,'[2]15.4.68'!AB20,'[2]16.4.68  '!AB20,'[2]17.4.68 '!AB20,'[2]18.4.68'!AB20,'[2]19.4.68'!AB20,'[2]20.4.68'!AB20,'[2]21.4.68'!AB20,'[2]22.4.68'!AB20,'[2]23.4.68'!AB20,'[2] 24.4.68 '!AB20,'[2]25.4.68'!AB20,'[2]26.4.68'!AB20,'[2]27.4.68'!AB20,'[2]28.4.68'!AB20,'[2]29.4.68'!AB20,'[2]30.4.68'!AB20,'[2]31.4.68'!AB20)</f>
        <v>0</v>
      </c>
      <c r="AC20" s="176">
        <f>SUM('[2]01.4.68'!AC20,'[2]02.4.68'!AC20,'[2]03.4.68'!AC20,'[2]04.4.68'!AC20,'[2]05.4.68'!AC20,'[2]06.4.68'!AC20,'[2]07.4.68'!AC20,'[2]08.4.68'!AC20,'[2]09.4.68'!AC20,'[2]10.4.68'!AC20,'[2]11.4.68'!AC20,'[2]12.4.68'!AC20,'[2]13.4.68'!AC20,'[2]14.4.68'!AC20,'[2]15.4.68'!AC20,'[2]16.4.68  '!AC20,'[2]17.4.68 '!AC20,'[2]18.4.68'!AC20,'[2]19.4.68'!AC20,'[2]20.4.68'!AC20,'[2]21.4.68'!AC20,'[2]22.4.68'!AC20,'[2]23.4.68'!AC20,'[2] 24.4.68 '!AC20,'[2]25.4.68'!AC20,'[2]26.4.68'!AC20,'[2]27.4.68'!AC20,'[2]28.4.68'!AC20,'[2]29.4.68'!AC20,'[2]30.4.68'!AC20,'[2]31.4.68'!AC20)</f>
        <v>0</v>
      </c>
      <c r="AD20" s="176">
        <f>SUM('[2]01.4.68'!AD20,'[2]02.4.68'!AD20,'[2]03.4.68'!AD20,'[2]04.4.68'!AD20,'[2]05.4.68'!AD20,'[2]06.4.68'!AD20,'[2]07.4.68'!AD20,'[2]08.4.68'!AD20,'[2]09.4.68'!AD20,'[2]10.4.68'!AD20,'[2]11.4.68'!AD20,'[2]12.4.68'!AD20,'[2]13.4.68'!AD20,'[2]14.4.68'!AD20,'[2]15.4.68'!AD20,'[2]16.4.68  '!AD20,'[2]17.4.68 '!AD20,'[2]18.4.68'!AD20,'[2]19.4.68'!AD20,'[2]20.4.68'!AD20,'[2]21.4.68'!AD20,'[2]22.4.68'!AD20,'[2]23.4.68'!AD20,'[2] 24.4.68 '!AD20,'[2]25.4.68'!AD20,'[2]26.4.68'!AD20,'[2]27.4.68'!AD20,'[2]28.4.68'!AD20,'[2]29.4.68'!AD20,'[2]30.4.68'!AD20,'[2]31.4.68'!AD20)</f>
        <v>0</v>
      </c>
      <c r="AE20" s="177">
        <f t="shared" si="6"/>
        <v>0</v>
      </c>
      <c r="AF20" s="176">
        <f>SUM('[2]01.4.68'!AF20,'[2]02.4.68'!AF20,'[2]03.4.68'!AF20,'[2]04.4.68'!AF20,'[2]05.4.68'!AF20,'[2]06.4.68'!AF20,'[2]07.4.68'!AF20,'[2]08.4.68'!AF20,'[2]09.4.68'!AF20,'[2]10.4.68'!AF20,'[2]11.4.68'!AF20,'[2]12.4.68'!AF20,'[2]13.4.68'!AF20,'[2]14.4.68'!AF20,'[2]15.4.68'!AF20,'[2]16.4.68  '!AF20,'[2]17.4.68 '!AF20,'[2]18.4.68'!AF20,'[2]19.4.68'!AF20,'[2]20.4.68'!AF20,'[2]21.4.68'!AF20,'[2]22.4.68'!AF20,'[2]23.4.68'!AF20,'[2] 24.4.68 '!AF20,'[2]25.4.68'!AF20,'[2]26.4.68'!AF20,'[2]27.4.68'!AF20,'[2]28.4.68'!AF20,'[2]29.4.68'!AF20,'[2]30.4.68'!AF20,'[2]31.4.68'!AF20)</f>
        <v>0</v>
      </c>
      <c r="AG20" s="176">
        <f>SUM('[2]01.4.68'!AG20,'[2]02.4.68'!AG20,'[2]03.4.68'!AG20,'[2]04.4.68'!AG20,'[2]05.4.68'!AG20,'[2]06.4.68'!AG20,'[2]07.4.68'!AG20,'[2]08.4.68'!AG20,'[2]09.4.68'!AG20,'[2]10.4.68'!AG20,'[2]11.4.68'!AG20,'[2]12.4.68'!AG20,'[2]13.4.68'!AG20,'[2]14.4.68'!AG20,'[2]15.4.68'!AG20,'[2]16.4.68  '!AG20,'[2]17.4.68 '!AG20,'[2]18.4.68'!AG20,'[2]19.4.68'!AG20,'[2]20.4.68'!AG20,'[2]21.4.68'!AG20,'[2]22.4.68'!AG20,'[2]23.4.68'!AG20,'[2] 24.4.68 '!AG20,'[2]25.4.68'!AG20,'[2]26.4.68'!AG20,'[2]27.4.68'!AG20,'[2]28.4.68'!AG20,'[2]29.4.68'!AG20,'[2]30.4.68'!AG20,'[2]31.4.68'!AG20)</f>
        <v>0</v>
      </c>
      <c r="AH20" s="176">
        <f>SUM('[2]01.4.68'!AH20,'[2]02.4.68'!AH20,'[2]03.4.68'!AH20,'[2]04.4.68'!AH20,'[2]05.4.68'!AH20,'[2]06.4.68'!AH20,'[2]07.4.68'!AH20,'[2]08.4.68'!AH20,'[2]09.4.68'!AH20,'[2]10.4.68'!AH20,'[2]11.4.68'!AH20,'[2]12.4.68'!AH20,'[2]13.4.68'!AH20,'[2]14.4.68'!AH20,'[2]15.4.68'!AH20,'[2]16.4.68  '!AH20,'[2]17.4.68 '!AH20,'[2]18.4.68'!AH20,'[2]19.4.68'!AH20,'[2]20.4.68'!AH20,'[2]21.4.68'!AH20,'[2]22.4.68'!AH20,'[2]23.4.68'!AH20,'[2] 24.4.68 '!AH20,'[2]25.4.68'!AH20,'[2]26.4.68'!AH20,'[2]27.4.68'!AH20,'[2]28.4.68'!AH20,'[2]29.4.68'!AH20,'[2]30.4.68'!AH20,'[2]31.4.68'!AH20)</f>
        <v>0</v>
      </c>
      <c r="AI20" s="177">
        <f t="shared" si="7"/>
        <v>0</v>
      </c>
      <c r="AJ20" s="176">
        <f>SUM('[2]01.4.68'!AJ20,'[2]02.4.68'!AJ20,'[2]03.4.68'!AJ20,'[2]04.4.68'!AJ20,'[2]05.4.68'!AJ20,'[2]06.4.68'!AJ20,'[2]07.4.68'!AJ20,'[2]08.4.68'!AJ20,'[2]09.4.68'!AJ20,'[2]10.4.68'!AJ20,'[2]11.4.68'!AJ20,'[2]12.4.68'!AJ20,'[2]13.4.68'!AJ20,'[2]14.4.68'!AJ20,'[2]15.4.68'!AJ20,'[2]16.4.68  '!AJ20,'[2]17.4.68 '!AJ20,'[2]18.4.68'!AJ20,'[2]19.4.68'!AJ20,'[2]20.4.68'!AJ20,'[2]21.4.68'!AJ20,'[2]22.4.68'!AJ20,'[2]23.4.68'!AJ20,'[2] 24.4.68 '!AJ20,'[2]25.4.68'!AJ20,'[2]26.4.68'!AJ20,'[2]27.4.68'!AJ20,'[2]28.4.68'!AJ20,'[2]29.4.68'!AJ20,'[2]30.4.68'!AJ20,'[2]31.4.68'!AJ20)</f>
        <v>0</v>
      </c>
      <c r="AK20" s="176">
        <f>SUM('[2]01.4.68'!AK20,'[2]02.4.68'!AK20,'[2]03.4.68'!AK20,'[2]04.4.68'!AK20,'[2]05.4.68'!AK20,'[2]06.4.68'!AK20,'[2]07.4.68'!AK20,'[2]08.4.68'!AK20,'[2]09.4.68'!AK20,'[2]10.4.68'!AK20,'[2]11.4.68'!AK20,'[2]12.4.68'!AK20,'[2]13.4.68'!AK20,'[2]14.4.68'!AK20,'[2]15.4.68'!AK20,'[2]16.4.68  '!AK20,'[2]17.4.68 '!AK20,'[2]18.4.68'!AK20,'[2]19.4.68'!AK20,'[2]20.4.68'!AK20,'[2]21.4.68'!AK20,'[2]22.4.68'!AK20,'[2]23.4.68'!AK20,'[2] 24.4.68 '!AK20,'[2]25.4.68'!AK20,'[2]26.4.68'!AK20,'[2]27.4.68'!AK20,'[2]28.4.68'!AK20,'[2]29.4.68'!AK20,'[2]30.4.68'!AK20,'[2]31.4.68'!AK20)</f>
        <v>0</v>
      </c>
      <c r="AL20" s="176">
        <f>SUM('[2]01.4.68'!AL20,'[2]02.4.68'!AL20,'[2]03.4.68'!AL20,'[2]04.4.68'!AL20,'[2]05.4.68'!AL20,'[2]06.4.68'!AL20,'[2]07.4.68'!AL20,'[2]08.4.68'!AL20,'[2]09.4.68'!AL20,'[2]10.4.68'!AL20,'[2]11.4.68'!AL20,'[2]12.4.68'!AL20,'[2]13.4.68'!AL20,'[2]14.4.68'!AL20,'[2]15.4.68'!AL20,'[2]16.4.68  '!AL20,'[2]17.4.68 '!AL20,'[2]18.4.68'!AL20,'[2]19.4.68'!AL20,'[2]20.4.68'!AL20,'[2]21.4.68'!AL20,'[2]22.4.68'!AL20,'[2]23.4.68'!AL20,'[2] 24.4.68 '!AL20,'[2]25.4.68'!AL20,'[2]26.4.68'!AL20,'[2]27.4.68'!AL20,'[2]28.4.68'!AL20,'[2]29.4.68'!AL20,'[2]30.4.68'!AL20,'[2]31.4.68'!AL20)</f>
        <v>0</v>
      </c>
      <c r="AM20" s="177">
        <f t="shared" si="8"/>
        <v>0</v>
      </c>
      <c r="AN20" s="176">
        <f>SUM('[2]01.4.68'!AN20,'[2]02.4.68'!AN20,'[2]03.4.68'!AN20,'[2]04.4.68'!AN20,'[2]05.4.68'!AN20,'[2]06.4.68'!AN20,'[2]07.4.68'!AN20,'[2]08.4.68'!AN20,'[2]09.4.68'!AN20,'[2]10.4.68'!AN20,'[2]11.4.68'!AN20,'[2]12.4.68'!AN20,'[2]13.4.68'!AN20,'[2]14.4.68'!AN20,'[2]15.4.68'!AN20,'[2]16.4.68  '!AN20,'[2]17.4.68 '!AN20,'[2]18.4.68'!AN20,'[2]19.4.68'!AN20,'[2]20.4.68'!AN20,'[2]21.4.68'!AN20,'[2]22.4.68'!AN20,'[2]23.4.68'!AN20,'[2] 24.4.68 '!AN20,'[2]25.4.68'!AN20,'[2]26.4.68'!AN20,'[2]27.4.68'!AN20,'[2]28.4.68'!AN20,'[2]29.4.68'!AN20,'[2]30.4.68'!AN20,'[2]31.4.68'!AN20)</f>
        <v>0</v>
      </c>
      <c r="AO20" s="176">
        <f>SUM('[2]01.4.68'!AO20,'[2]02.4.68'!AO20,'[2]03.4.68'!AO20,'[2]04.4.68'!AO20,'[2]05.4.68'!AO20,'[2]06.4.68'!AO20,'[2]07.4.68'!AO20,'[2]08.4.68'!AO20,'[2]09.4.68'!AO20,'[2]10.4.68'!AO20,'[2]11.4.68'!AO20,'[2]12.4.68'!AO20,'[2]13.4.68'!AO20,'[2]14.4.68'!AO20,'[2]15.4.68'!AO20,'[2]16.4.68  '!AO20,'[2]17.4.68 '!AO20,'[2]18.4.68'!AO20,'[2]19.4.68'!AO20,'[2]20.4.68'!AO20,'[2]21.4.68'!AO20,'[2]22.4.68'!AO20,'[2]23.4.68'!AO20,'[2] 24.4.68 '!AO20,'[2]25.4.68'!AO20,'[2]26.4.68'!AO20,'[2]27.4.68'!AO20,'[2]28.4.68'!AO20,'[2]29.4.68'!AO20,'[2]30.4.68'!AO20,'[2]31.4.68'!AO20)</f>
        <v>0</v>
      </c>
      <c r="AP20" s="176">
        <f>SUM('[2]01.4.68'!AP20,'[2]02.4.68'!AP20,'[2]03.4.68'!AP20,'[2]04.4.68'!AP20,'[2]05.4.68'!AP20,'[2]06.4.68'!AP20,'[2]07.4.68'!AP20,'[2]08.4.68'!AP20,'[2]09.4.68'!AP20,'[2]10.4.68'!AP20,'[2]11.4.68'!AP20,'[2]12.4.68'!AP20,'[2]13.4.68'!AP20,'[2]14.4.68'!AP20,'[2]15.4.68'!AP20,'[2]16.4.68  '!AP20,'[2]17.4.68 '!AP20,'[2]18.4.68'!AP20,'[2]19.4.68'!AP20,'[2]20.4.68'!AP20,'[2]21.4.68'!AP20,'[2]22.4.68'!AP20,'[2]23.4.68'!AP20,'[2] 24.4.68 '!AP20,'[2]25.4.68'!AP20,'[2]26.4.68'!AP20,'[2]27.4.68'!AP20,'[2]28.4.68'!AP20,'[2]29.4.68'!AP20,'[2]30.4.68'!AP20,'[2]31.4.68'!AP20)</f>
        <v>0</v>
      </c>
      <c r="AQ20" s="177">
        <f t="shared" si="9"/>
        <v>0</v>
      </c>
      <c r="AR20" s="176">
        <f>SUM('[2]01.4.68'!AR20,'[2]02.4.68'!AR20,'[2]03.4.68'!AR20,'[2]04.4.68'!AR20,'[2]05.4.68'!AR20,'[2]06.4.68'!AR20,'[2]07.4.68'!AR20,'[2]08.4.68'!AR20,'[2]09.4.68'!AR20,'[2]10.4.68'!AR20,'[2]11.4.68'!AR20,'[2]12.4.68'!AR20,'[2]13.4.68'!AR20,'[2]14.4.68'!AR20,'[2]15.4.68'!AR20,'[2]16.4.68  '!AR20,'[2]17.4.68 '!AR20,'[2]18.4.68'!AR20,'[2]19.4.68'!AR20,'[2]20.4.68'!AR20,'[2]21.4.68'!AR20,'[2]22.4.68'!AR20,'[2]23.4.68'!AR20,'[2] 24.4.68 '!AR20,'[2]25.4.68'!AR20,'[2]26.4.68'!AR20,'[2]27.4.68'!AR20,'[2]28.4.68'!AR20,'[2]29.4.68'!AR20,'[2]30.4.68'!AR20,'[2]31.4.68'!AR20)</f>
        <v>0</v>
      </c>
      <c r="AS20" s="176">
        <f>SUM('[2]01.4.68'!AS20,'[2]02.4.68'!AS20,'[2]03.4.68'!AS20,'[2]04.4.68'!AS20,'[2]05.4.68'!AS20,'[2]06.4.68'!AS20,'[2]07.4.68'!AS20,'[2]08.4.68'!AS20,'[2]09.4.68'!AS20,'[2]10.4.68'!AS20,'[2]11.4.68'!AS20,'[2]12.4.68'!AS20,'[2]13.4.68'!AS20,'[2]14.4.68'!AS20,'[2]15.4.68'!AS20,'[2]16.4.68  '!AS20,'[2]17.4.68 '!AS20,'[2]18.4.68'!AS20,'[2]19.4.68'!AS20,'[2]20.4.68'!AS20,'[2]21.4.68'!AS20,'[2]22.4.68'!AS20,'[2]23.4.68'!AS20,'[2] 24.4.68 '!AS20,'[2]25.4.68'!AS20,'[2]26.4.68'!AS20,'[2]27.4.68'!AS20,'[2]28.4.68'!AS20,'[2]29.4.68'!AS20,'[2]30.4.68'!AS20,'[2]31.4.68'!AS20)</f>
        <v>0</v>
      </c>
      <c r="AT20" s="176">
        <f>SUM('[2]01.4.68'!AT20,'[2]02.4.68'!AT20,'[2]03.4.68'!AT20,'[2]04.4.68'!AT20,'[2]05.4.68'!AT20,'[2]06.4.68'!AT20,'[2]07.4.68'!AT20,'[2]08.4.68'!AT20,'[2]09.4.68'!AT20,'[2]10.4.68'!AT20,'[2]11.4.68'!AT20,'[2]12.4.68'!AT20,'[2]13.4.68'!AT20,'[2]14.4.68'!AT20,'[2]15.4.68'!AT20,'[2]16.4.68  '!AT20,'[2]17.4.68 '!AT20,'[2]18.4.68'!AT20,'[2]19.4.68'!AT20,'[2]20.4.68'!AT20,'[2]21.4.68'!AT20,'[2]22.4.68'!AT20,'[2]23.4.68'!AT20,'[2] 24.4.68 '!AT20,'[2]25.4.68'!AT20,'[2]26.4.68'!AT20,'[2]27.4.68'!AT20,'[2]28.4.68'!AT20,'[2]29.4.68'!AT20,'[2]30.4.68'!AT20,'[2]31.4.68'!AT20)</f>
        <v>0</v>
      </c>
      <c r="AU20" s="177">
        <f t="shared" si="10"/>
        <v>0</v>
      </c>
      <c r="AV20" s="176">
        <f>SUM('[2]01.4.68'!AV20,'[2]02.4.68'!AV20,'[2]03.4.68'!AV20,'[2]04.4.68'!AV20,'[2]05.4.68'!AV20,'[2]06.4.68'!AV20,'[2]07.4.68'!AV20,'[2]08.4.68'!AV20,'[2]09.4.68'!AV20,'[2]10.4.68'!AV20,'[2]11.4.68'!AV20,'[2]12.4.68'!AV20,'[2]13.4.68'!AV20,'[2]14.4.68'!AV20,'[2]15.4.68'!AV20,'[2]16.4.68  '!AV20,'[2]17.4.68 '!AV20,'[2]18.4.68'!AV20,'[2]19.4.68'!AV20,'[2]20.4.68'!AV20,'[2]21.4.68'!AV20,'[2]22.4.68'!AV20,'[2]23.4.68'!AV20,'[2] 24.4.68 '!AV20,'[2]25.4.68'!AV20,'[2]26.4.68'!AV20,'[2]27.4.68'!AV20,'[2]28.4.68'!AV20,'[2]29.4.68'!AV20,'[2]30.4.68'!AV20,'[2]31.4.68'!AV20)</f>
        <v>0</v>
      </c>
      <c r="AW20" s="176">
        <f>SUM('[2]01.4.68'!AW20,'[2]02.4.68'!AW20,'[2]03.4.68'!AW20,'[2]04.4.68'!AW20,'[2]05.4.68'!AW20,'[2]06.4.68'!AW20,'[2]07.4.68'!AW20,'[2]08.4.68'!AW20,'[2]09.4.68'!AW20,'[2]10.4.68'!AW20,'[2]11.4.68'!AW20,'[2]12.4.68'!AW20,'[2]13.4.68'!AW20,'[2]14.4.68'!AW20,'[2]15.4.68'!AW20,'[2]16.4.68  '!AW20,'[2]17.4.68 '!AW20,'[2]18.4.68'!AW20,'[2]19.4.68'!AW20,'[2]20.4.68'!AW20,'[2]21.4.68'!AW20,'[2]22.4.68'!AW20,'[2]23.4.68'!AW20,'[2] 24.4.68 '!AW20,'[2]25.4.68'!AW20,'[2]26.4.68'!AW20,'[2]27.4.68'!AW20,'[2]28.4.68'!AW20,'[2]29.4.68'!AW20,'[2]30.4.68'!AW20,'[2]31.4.68'!AW20)</f>
        <v>0</v>
      </c>
      <c r="AX20" s="176">
        <f>SUM('[2]01.4.68'!AX20,'[2]02.4.68'!AX20,'[2]03.4.68'!AX20,'[2]04.4.68'!AX20,'[2]05.4.68'!AX20,'[2]06.4.68'!AX20,'[2]07.4.68'!AX20,'[2]08.4.68'!AX20,'[2]09.4.68'!AX20,'[2]10.4.68'!AX20,'[2]11.4.68'!AX20,'[2]12.4.68'!AX20,'[2]13.4.68'!AX20,'[2]14.4.68'!AX20,'[2]15.4.68'!AX20,'[2]16.4.68  '!AX20,'[2]17.4.68 '!AX20,'[2]18.4.68'!AX20,'[2]19.4.68'!AX20,'[2]20.4.68'!AX20,'[2]21.4.68'!AX20,'[2]22.4.68'!AX20,'[2]23.4.68'!AX20,'[2] 24.4.68 '!AX20,'[2]25.4.68'!AX20,'[2]26.4.68'!AX20,'[2]27.4.68'!AX20,'[2]28.4.68'!AX20,'[2]29.4.68'!AX20,'[2]30.4.68'!AX20,'[2]31.4.68'!AX20)</f>
        <v>0</v>
      </c>
      <c r="AY20" s="177">
        <f t="shared" si="11"/>
        <v>0</v>
      </c>
      <c r="AZ20" s="176">
        <f>SUM('[2]01.4.68'!AZ20,'[2]02.4.68'!AZ20,'[2]03.4.68'!AZ20,'[2]04.4.68'!AZ20,'[2]05.4.68'!AZ20,'[2]06.4.68'!AZ20,'[2]07.4.68'!AZ20,'[2]08.4.68'!AZ20,'[2]09.4.68'!AZ20,'[2]10.4.68'!AZ20,'[2]11.4.68'!AZ20,'[2]12.4.68'!AZ20,'[2]13.4.68'!AZ20,'[2]14.4.68'!AZ20,'[2]15.4.68'!AZ20,'[2]16.4.68  '!AZ20,'[2]17.4.68 '!AZ20,'[2]18.4.68'!AZ20,'[2]19.4.68'!AZ20,'[2]20.4.68'!AZ20,'[2]21.4.68'!AZ20,'[2]22.4.68'!AZ20,'[2]23.4.68'!AZ20,'[2] 24.4.68 '!AZ20,'[2]25.4.68'!AZ20,'[2]26.4.68'!AZ20,'[2]27.4.68'!AZ20,'[2]28.4.68'!AZ20,'[2]29.4.68'!AZ20,'[2]30.4.68'!AZ20,'[2]31.4.68'!AZ20)</f>
        <v>0</v>
      </c>
      <c r="BA20" s="177">
        <f t="shared" si="12"/>
        <v>0</v>
      </c>
      <c r="BB20" s="178"/>
      <c r="BC20" s="179">
        <f t="shared" si="13"/>
        <v>0</v>
      </c>
    </row>
    <row r="21" spans="2:55" x14ac:dyDescent="1">
      <c r="B21" s="174">
        <f>'[2]31.4.68'!B21</f>
        <v>1111070</v>
      </c>
      <c r="C21" s="175" t="str">
        <f>'[2]31.4.68'!C21</f>
        <v>ชิฟฟอนแยกชิ้น ทุเรียน</v>
      </c>
      <c r="D21" s="176">
        <f>SUM('[2]01.4.68'!D21,'[2]02.4.68'!D21,'[2]03.4.68'!D21,'[2]04.4.68'!D21,'[2]05.4.68'!D21,'[2]06.4.68'!D21,'[2]07.4.68'!D21,'[2]08.4.68'!D21,'[2]09.4.68'!D21,'[2]10.4.68'!D21,'[2]11.4.68'!D21,'[2]12.4.68'!D21,'[2]13.4.68'!D21,'[2]14.4.68'!D21,'[2]15.4.68'!D21,'[2]16.4.68  '!D21,'[2]17.4.68 '!D21,'[2]18.4.68'!D21,'[2]19.4.68'!D21,'[2]20.4.68'!D21,'[2]21.4.68'!D21,'[2]22.4.68'!D21,'[2]23.4.68'!D21,'[2] 24.4.68 '!D21,'[2]25.4.68'!D21,'[2]26.4.68'!D21,'[2]27.4.68'!D21,'[2]28.4.68'!D21,'[2]29.4.68'!D21,'[2]30.4.68'!D21,'[2]31.4.68'!D21)</f>
        <v>0</v>
      </c>
      <c r="E21" s="176">
        <f>SUM('[2]01.4.68'!E21,'[2]02.4.68'!E21,'[2]03.4.68'!E21,'[2]04.4.68'!E21,'[2]05.4.68'!E21,'[2]06.4.68'!E21,'[2]07.4.68'!E21,'[2]08.4.68'!E21,'[2]09.4.68'!E21,'[2]10.4.68'!E21,'[2]11.4.68'!E21,'[2]12.4.68'!E21,'[2]13.4.68'!E21,'[2]14.4.68'!E21,'[2]15.4.68'!E21,'[2]16.4.68  '!E21,'[2]17.4.68 '!E21,'[2]18.4.68'!E21,'[2]19.4.68'!E21,'[2]20.4.68'!E21,'[2]21.4.68'!E21,'[2]22.4.68'!E21,'[2]23.4.68'!E21,'[2] 24.4.68 '!E21,'[2]25.4.68'!E21,'[2]26.4.68'!E21,'[2]27.4.68'!E21,'[2]28.4.68'!E21,'[2]29.4.68'!E21,'[2]30.4.68'!E21,'[2]31.4.68'!E21)</f>
        <v>0</v>
      </c>
      <c r="F21" s="176">
        <f>SUM('[2]01.4.68'!F21,'[2]02.4.68'!F21,'[2]03.4.68'!F21,'[2]04.4.68'!F21,'[2]05.4.68'!F21,'[2]06.4.68'!F21,'[2]07.4.68'!F21,'[2]08.4.68'!F21,'[2]09.4.68'!F21,'[2]10.4.68'!F21,'[2]11.4.68'!F21,'[2]12.4.68'!F21,'[2]13.4.68'!F21,'[2]14.4.68'!F21,'[2]15.4.68'!F21,'[2]16.4.68  '!F21,'[2]17.4.68 '!F21,'[2]18.4.68'!F21,'[2]19.4.68'!F21,'[2]20.4.68'!F21,'[2]21.4.68'!F21,'[2]22.4.68'!F21,'[2]23.4.68'!F21,'[2] 24.4.68 '!F21,'[2]25.4.68'!F21,'[2]26.4.68'!F21,'[2]27.4.68'!F21,'[2]28.4.68'!F21,'[2]29.4.68'!F21,'[2]30.4.68'!F21,'[2]31.4.68'!F21)</f>
        <v>0</v>
      </c>
      <c r="G21" s="177">
        <f t="shared" si="0"/>
        <v>0</v>
      </c>
      <c r="H21" s="176">
        <f>SUM('[2]01.4.68'!H21,'[2]02.4.68'!H21,'[2]03.4.68'!H21,'[2]04.4.68'!H21,'[2]05.4.68'!H21,'[2]06.4.68'!H21,'[2]07.4.68'!H21,'[2]08.4.68'!H21,'[2]09.4.68'!H21,'[2]10.4.68'!H21,'[2]11.4.68'!H21,'[2]12.4.68'!H21,'[2]13.4.68'!H21,'[2]14.4.68'!H21,'[2]15.4.68'!H21,'[2]16.4.68  '!H21,'[2]17.4.68 '!H21,'[2]18.4.68'!H21,'[2]19.4.68'!H21,'[2]20.4.68'!H21,'[2]21.4.68'!H21,'[2]22.4.68'!H21,'[2]23.4.68'!H21,'[2] 24.4.68 '!H21,'[2]25.4.68'!H21,'[2]26.4.68'!H21,'[2]27.4.68'!H21,'[2]28.4.68'!H21,'[2]29.4.68'!H21,'[2]30.4.68'!H21,'[2]31.4.68'!H21)</f>
        <v>0</v>
      </c>
      <c r="I21" s="176">
        <f>SUM('[2]01.4.68'!I21,'[2]02.4.68'!I21,'[2]03.4.68'!I21,'[2]04.4.68'!I21,'[2]05.4.68'!I21,'[2]06.4.68'!I21,'[2]07.4.68'!I21,'[2]08.4.68'!I21,'[2]09.4.68'!I21,'[2]10.4.68'!I21,'[2]11.4.68'!I21,'[2]12.4.68'!I21,'[2]13.4.68'!I21,'[2]14.4.68'!I21,'[2]15.4.68'!I21,'[2]16.4.68  '!I21,'[2]17.4.68 '!I21,'[2]18.4.68'!I21,'[2]19.4.68'!I21,'[2]20.4.68'!I21,'[2]21.4.68'!I21,'[2]22.4.68'!I21,'[2]23.4.68'!I21,'[2] 24.4.68 '!I21,'[2]25.4.68'!I21,'[2]26.4.68'!I21,'[2]27.4.68'!I21,'[2]28.4.68'!I21,'[2]29.4.68'!I21,'[2]30.4.68'!I21,'[2]31.4.68'!I21)</f>
        <v>0</v>
      </c>
      <c r="J21" s="176">
        <f>SUM('[2]01.4.68'!J21,'[2]02.4.68'!J21,'[2]03.4.68'!J21,'[2]04.4.68'!J21,'[2]05.4.68'!J21,'[2]06.4.68'!J21,'[2]07.4.68'!J21,'[2]08.4.68'!J21,'[2]09.4.68'!J21,'[2]10.4.68'!J21,'[2]11.4.68'!J21,'[2]12.4.68'!J21,'[2]13.4.68'!J21,'[2]14.4.68'!J21,'[2]15.4.68'!J21,'[2]16.4.68  '!J21,'[2]17.4.68 '!J21,'[2]18.4.68'!J21,'[2]19.4.68'!J21,'[2]20.4.68'!J21,'[2]21.4.68'!J21,'[2]22.4.68'!J21,'[2]23.4.68'!J21,'[2] 24.4.68 '!J21,'[2]25.4.68'!J21,'[2]26.4.68'!J21,'[2]27.4.68'!J21,'[2]28.4.68'!J21,'[2]29.4.68'!J21,'[2]30.4.68'!J21,'[2]31.4.68'!J21)</f>
        <v>0</v>
      </c>
      <c r="K21" s="177">
        <f t="shared" si="1"/>
        <v>0</v>
      </c>
      <c r="L21" s="176">
        <f>SUM('[2]01.4.68'!L21,'[2]02.4.68'!L21,'[2]03.4.68'!L21,'[2]04.4.68'!L21,'[2]05.4.68'!L21,'[2]06.4.68'!L21,'[2]07.4.68'!L21,'[2]08.4.68'!L21,'[2]09.4.68'!L21,'[2]10.4.68'!L21,'[2]11.4.68'!L21,'[2]12.4.68'!L21,'[2]13.4.68'!L21,'[2]14.4.68'!L21,'[2]15.4.68'!L21,'[2]16.4.68  '!L21,'[2]17.4.68 '!L21,'[2]18.4.68'!L21,'[2]19.4.68'!L21,'[2]20.4.68'!L21,'[2]21.4.68'!L21,'[2]22.4.68'!L21,'[2]23.4.68'!L21,'[2] 24.4.68 '!L21,'[2]25.4.68'!L21,'[2]26.4.68'!L21,'[2]27.4.68'!L21,'[2]28.4.68'!L21,'[2]29.4.68'!L21,'[2]30.4.68'!L21,'[2]31.4.68'!L21)</f>
        <v>0</v>
      </c>
      <c r="M21" s="176">
        <f>SUM('[2]01.4.68'!M21,'[2]02.4.68'!M21,'[2]03.4.68'!M21,'[2]04.4.68'!M21,'[2]05.4.68'!M21,'[2]06.4.68'!M21,'[2]07.4.68'!M21,'[2]08.4.68'!M21,'[2]09.4.68'!M21,'[2]10.4.68'!M21,'[2]11.4.68'!M21,'[2]12.4.68'!M21,'[2]13.4.68'!M21,'[2]14.4.68'!M21,'[2]15.4.68'!M21,'[2]16.4.68  '!M21,'[2]17.4.68 '!M21,'[2]18.4.68'!M21,'[2]19.4.68'!M21,'[2]20.4.68'!M21,'[2]21.4.68'!M21,'[2]22.4.68'!M21,'[2]23.4.68'!M21,'[2] 24.4.68 '!M21,'[2]25.4.68'!M21,'[2]26.4.68'!M21,'[2]27.4.68'!M21,'[2]28.4.68'!M21,'[2]29.4.68'!M21,'[2]30.4.68'!M21,'[2]31.4.68'!M21)</f>
        <v>0</v>
      </c>
      <c r="N21" s="176">
        <f>SUM('[2]01.4.68'!N21,'[2]02.4.68'!N21,'[2]03.4.68'!N21,'[2]04.4.68'!N21,'[2]05.4.68'!N21,'[2]06.4.68'!N21,'[2]07.4.68'!N21,'[2]08.4.68'!N21,'[2]09.4.68'!N21,'[2]10.4.68'!N21,'[2]11.4.68'!N21,'[2]12.4.68'!N21,'[2]13.4.68'!N21,'[2]14.4.68'!N21,'[2]15.4.68'!N21,'[2]16.4.68  '!N21,'[2]17.4.68 '!N21,'[2]18.4.68'!N21,'[2]19.4.68'!N21,'[2]20.4.68'!N21,'[2]21.4.68'!N21,'[2]22.4.68'!N21,'[2]23.4.68'!N21,'[2] 24.4.68 '!N21,'[2]25.4.68'!N21,'[2]26.4.68'!N21,'[2]27.4.68'!N21,'[2]28.4.68'!N21,'[2]29.4.68'!N21,'[2]30.4.68'!N21,'[2]31.4.68'!N21)</f>
        <v>0</v>
      </c>
      <c r="O21" s="177">
        <f t="shared" si="2"/>
        <v>0</v>
      </c>
      <c r="P21" s="176">
        <f>SUM('[2]01.4.68'!P21,'[2]02.4.68'!P21,'[2]03.4.68'!P21,'[2]04.4.68'!P21,'[2]05.4.68'!P21,'[2]06.4.68'!P21,'[2]07.4.68'!P21,'[2]08.4.68'!P21,'[2]09.4.68'!P21,'[2]10.4.68'!P21,'[2]11.4.68'!P21,'[2]12.4.68'!P21,'[2]13.4.68'!P21,'[2]14.4.68'!P21,'[2]15.4.68'!P21,'[2]16.4.68  '!P21,'[2]17.4.68 '!P21,'[2]18.4.68'!P21,'[2]19.4.68'!P21,'[2]20.4.68'!P21,'[2]21.4.68'!P21,'[2]22.4.68'!P21,'[2]23.4.68'!P21,'[2] 24.4.68 '!P21,'[2]25.4.68'!P21,'[2]26.4.68'!P21,'[2]27.4.68'!P21,'[2]28.4.68'!P21,'[2]29.4.68'!P21,'[2]30.4.68'!P21,'[2]31.4.68'!P21)</f>
        <v>0</v>
      </c>
      <c r="Q21" s="176">
        <f>SUM('[2]01.4.68'!Q21,'[2]02.4.68'!Q21,'[2]03.4.68'!Q21,'[2]04.4.68'!Q21,'[2]05.4.68'!Q21,'[2]06.4.68'!Q21,'[2]07.4.68'!Q21,'[2]08.4.68'!Q21,'[2]09.4.68'!Q21,'[2]10.4.68'!Q21,'[2]11.4.68'!Q21,'[2]12.4.68'!Q21,'[2]13.4.68'!Q21,'[2]14.4.68'!Q21,'[2]15.4.68'!Q21,'[2]16.4.68  '!Q21,'[2]17.4.68 '!Q21,'[2]18.4.68'!Q21,'[2]19.4.68'!Q21,'[2]20.4.68'!Q21,'[2]21.4.68'!Q21,'[2]22.4.68'!Q21,'[2]23.4.68'!Q21,'[2] 24.4.68 '!Q21,'[2]25.4.68'!Q21,'[2]26.4.68'!Q21,'[2]27.4.68'!Q21,'[2]28.4.68'!Q21,'[2]29.4.68'!Q21,'[2]30.4.68'!Q21,'[2]31.4.68'!Q21)</f>
        <v>0</v>
      </c>
      <c r="R21" s="176">
        <f>SUM('[2]01.4.68'!R21,'[2]02.4.68'!R21,'[2]03.4.68'!R21,'[2]04.4.68'!R21,'[2]05.4.68'!R21,'[2]06.4.68'!R21,'[2]07.4.68'!R21,'[2]08.4.68'!R21,'[2]09.4.68'!R21,'[2]10.4.68'!R21,'[2]11.4.68'!R21,'[2]12.4.68'!R21,'[2]13.4.68'!R21,'[2]14.4.68'!R21,'[2]15.4.68'!R21,'[2]16.4.68  '!R21,'[2]17.4.68 '!R21,'[2]18.4.68'!R21,'[2]19.4.68'!R21,'[2]20.4.68'!R21,'[2]21.4.68'!R21,'[2]22.4.68'!R21,'[2]23.4.68'!R21,'[2] 24.4.68 '!R21,'[2]25.4.68'!R21,'[2]26.4.68'!R21,'[2]27.4.68'!R21,'[2]28.4.68'!R21,'[2]29.4.68'!R21,'[2]30.4.68'!R21,'[2]31.4.68'!R21)</f>
        <v>0</v>
      </c>
      <c r="S21" s="177">
        <f t="shared" si="3"/>
        <v>0</v>
      </c>
      <c r="T21" s="176">
        <f>SUM('[2]01.4.68'!T21,'[2]02.4.68'!T21,'[2]03.4.68'!T21,'[2]04.4.68'!T21,'[2]05.4.68'!T21,'[2]06.4.68'!T21,'[2]07.4.68'!T21,'[2]08.4.68'!T21,'[2]09.4.68'!T21,'[2]10.4.68'!T21,'[2]11.4.68'!T21,'[2]12.4.68'!T21,'[2]13.4.68'!T21,'[2]14.4.68'!T21,'[2]15.4.68'!T21,'[2]16.4.68  '!T21,'[2]17.4.68 '!T21,'[2]18.4.68'!T21,'[2]19.4.68'!T21,'[2]20.4.68'!T21,'[2]21.4.68'!T21,'[2]22.4.68'!T21,'[2]23.4.68'!T21,'[2] 24.4.68 '!T21,'[2]25.4.68'!T21,'[2]26.4.68'!T21,'[2]27.4.68'!T21,'[2]28.4.68'!T21,'[2]29.4.68'!T21,'[2]30.4.68'!T21,'[2]31.4.68'!T21)</f>
        <v>0</v>
      </c>
      <c r="U21" s="176">
        <f>SUM('[2]01.4.68'!U21,'[2]02.4.68'!U21,'[2]03.4.68'!U21,'[2]04.4.68'!U21,'[2]05.4.68'!U21,'[2]06.4.68'!U21,'[2]07.4.68'!U21,'[2]08.4.68'!U21,'[2]09.4.68'!U21,'[2]10.4.68'!U21,'[2]11.4.68'!U21,'[2]12.4.68'!U21,'[2]13.4.68'!U21,'[2]14.4.68'!U21,'[2]15.4.68'!U21,'[2]16.4.68  '!U21,'[2]17.4.68 '!U21,'[2]18.4.68'!U21,'[2]19.4.68'!U21,'[2]20.4.68'!U21,'[2]21.4.68'!U21,'[2]22.4.68'!U21,'[2]23.4.68'!U21,'[2] 24.4.68 '!U21,'[2]25.4.68'!U21,'[2]26.4.68'!U21,'[2]27.4.68'!U21,'[2]28.4.68'!U21,'[2]29.4.68'!U21,'[2]30.4.68'!U21,'[2]31.4.68'!U21)</f>
        <v>0</v>
      </c>
      <c r="V21" s="176">
        <f>SUM('[2]01.4.68'!V21,'[2]02.4.68'!V21,'[2]03.4.68'!V21,'[2]04.4.68'!V21,'[2]05.4.68'!V21,'[2]06.4.68'!V21,'[2]07.4.68'!V21,'[2]08.4.68'!V21,'[2]09.4.68'!V21,'[2]10.4.68'!V21,'[2]11.4.68'!V21,'[2]12.4.68'!V21,'[2]13.4.68'!V21,'[2]14.4.68'!V21,'[2]15.4.68'!V21,'[2]16.4.68  '!V21,'[2]17.4.68 '!V21,'[2]18.4.68'!V21,'[2]19.4.68'!V21,'[2]20.4.68'!V21,'[2]21.4.68'!V21,'[2]22.4.68'!V21,'[2]23.4.68'!V21,'[2] 24.4.68 '!V21,'[2]25.4.68'!V21,'[2]26.4.68'!V21,'[2]27.4.68'!V21,'[2]28.4.68'!V21,'[2]29.4.68'!V21,'[2]30.4.68'!V21,'[2]31.4.68'!V21)</f>
        <v>0</v>
      </c>
      <c r="W21" s="177">
        <f t="shared" si="4"/>
        <v>0</v>
      </c>
      <c r="X21" s="176">
        <f>SUM('[2]01.4.68'!X21,'[2]02.4.68'!X21,'[2]03.4.68'!X21,'[2]04.4.68'!X21,'[2]05.4.68'!X21,'[2]06.4.68'!X21,'[2]07.4.68'!X21,'[2]08.4.68'!X21,'[2]09.4.68'!X21,'[2]10.4.68'!X21,'[2]11.4.68'!X21,'[2]12.4.68'!X21,'[2]13.4.68'!X21,'[2]14.4.68'!X21,'[2]15.4.68'!X21,'[2]16.4.68  '!X21,'[2]17.4.68 '!X21,'[2]18.4.68'!X21,'[2]19.4.68'!X21,'[2]20.4.68'!X21,'[2]21.4.68'!X21,'[2]22.4.68'!X21,'[2]23.4.68'!X21,'[2] 24.4.68 '!X21,'[2]25.4.68'!X21,'[2]26.4.68'!X21,'[2]27.4.68'!X21,'[2]28.4.68'!X21,'[2]29.4.68'!X21,'[2]30.4.68'!X21,'[2]31.4.68'!X21)</f>
        <v>0</v>
      </c>
      <c r="Y21" s="176">
        <f>SUM('[2]01.4.68'!Y21,'[2]02.4.68'!Y21,'[2]03.4.68'!Y21,'[2]04.4.68'!Y21,'[2]05.4.68'!Y21,'[2]06.4.68'!Y21,'[2]07.4.68'!Y21,'[2]08.4.68'!Y21,'[2]09.4.68'!Y21,'[2]10.4.68'!Y21,'[2]11.4.68'!Y21,'[2]12.4.68'!Y21,'[2]13.4.68'!Y21,'[2]14.4.68'!Y21,'[2]15.4.68'!Y21,'[2]16.4.68  '!Y21,'[2]17.4.68 '!Y21,'[2]18.4.68'!Y21,'[2]19.4.68'!Y21,'[2]20.4.68'!Y21,'[2]21.4.68'!Y21,'[2]22.4.68'!Y21,'[2]23.4.68'!Y21,'[2] 24.4.68 '!Y21,'[2]25.4.68'!Y21,'[2]26.4.68'!Y21,'[2]27.4.68'!Y21,'[2]28.4.68'!Y21,'[2]29.4.68'!Y21,'[2]30.4.68'!Y21,'[2]31.4.68'!Y21)</f>
        <v>0</v>
      </c>
      <c r="Z21" s="176">
        <f>SUM('[2]01.4.68'!Z21,'[2]02.4.68'!Z21,'[2]03.4.68'!Z21,'[2]04.4.68'!Z21,'[2]05.4.68'!Z21,'[2]06.4.68'!Z21,'[2]07.4.68'!Z21,'[2]08.4.68'!Z21,'[2]09.4.68'!Z21,'[2]10.4.68'!Z21,'[2]11.4.68'!Z21,'[2]12.4.68'!Z21,'[2]13.4.68'!Z21,'[2]14.4.68'!Z21,'[2]15.4.68'!Z21,'[2]16.4.68  '!Z21,'[2]17.4.68 '!Z21,'[2]18.4.68'!Z21,'[2]19.4.68'!Z21,'[2]20.4.68'!Z21,'[2]21.4.68'!Z21,'[2]22.4.68'!Z21,'[2]23.4.68'!Z21,'[2] 24.4.68 '!Z21,'[2]25.4.68'!Z21,'[2]26.4.68'!Z21,'[2]27.4.68'!Z21,'[2]28.4.68'!Z21,'[2]29.4.68'!Z21,'[2]30.4.68'!Z21,'[2]31.4.68'!Z21)</f>
        <v>0</v>
      </c>
      <c r="AA21" s="177">
        <f t="shared" si="5"/>
        <v>0</v>
      </c>
      <c r="AB21" s="176">
        <f>SUM('[2]01.4.68'!AB21,'[2]02.4.68'!AB21,'[2]03.4.68'!AB21,'[2]04.4.68'!AB21,'[2]05.4.68'!AB21,'[2]06.4.68'!AB21,'[2]07.4.68'!AB21,'[2]08.4.68'!AB21,'[2]09.4.68'!AB21,'[2]10.4.68'!AB21,'[2]11.4.68'!AB21,'[2]12.4.68'!AB21,'[2]13.4.68'!AB21,'[2]14.4.68'!AB21,'[2]15.4.68'!AB21,'[2]16.4.68  '!AB21,'[2]17.4.68 '!AB21,'[2]18.4.68'!AB21,'[2]19.4.68'!AB21,'[2]20.4.68'!AB21,'[2]21.4.68'!AB21,'[2]22.4.68'!AB21,'[2]23.4.68'!AB21,'[2] 24.4.68 '!AB21,'[2]25.4.68'!AB21,'[2]26.4.68'!AB21,'[2]27.4.68'!AB21,'[2]28.4.68'!AB21,'[2]29.4.68'!AB21,'[2]30.4.68'!AB21,'[2]31.4.68'!AB21)</f>
        <v>0</v>
      </c>
      <c r="AC21" s="176">
        <f>SUM('[2]01.4.68'!AC21,'[2]02.4.68'!AC21,'[2]03.4.68'!AC21,'[2]04.4.68'!AC21,'[2]05.4.68'!AC21,'[2]06.4.68'!AC21,'[2]07.4.68'!AC21,'[2]08.4.68'!AC21,'[2]09.4.68'!AC21,'[2]10.4.68'!AC21,'[2]11.4.68'!AC21,'[2]12.4.68'!AC21,'[2]13.4.68'!AC21,'[2]14.4.68'!AC21,'[2]15.4.68'!AC21,'[2]16.4.68  '!AC21,'[2]17.4.68 '!AC21,'[2]18.4.68'!AC21,'[2]19.4.68'!AC21,'[2]20.4.68'!AC21,'[2]21.4.68'!AC21,'[2]22.4.68'!AC21,'[2]23.4.68'!AC21,'[2] 24.4.68 '!AC21,'[2]25.4.68'!AC21,'[2]26.4.68'!AC21,'[2]27.4.68'!AC21,'[2]28.4.68'!AC21,'[2]29.4.68'!AC21,'[2]30.4.68'!AC21,'[2]31.4.68'!AC21)</f>
        <v>0</v>
      </c>
      <c r="AD21" s="176">
        <f>SUM('[2]01.4.68'!AD21,'[2]02.4.68'!AD21,'[2]03.4.68'!AD21,'[2]04.4.68'!AD21,'[2]05.4.68'!AD21,'[2]06.4.68'!AD21,'[2]07.4.68'!AD21,'[2]08.4.68'!AD21,'[2]09.4.68'!AD21,'[2]10.4.68'!AD21,'[2]11.4.68'!AD21,'[2]12.4.68'!AD21,'[2]13.4.68'!AD21,'[2]14.4.68'!AD21,'[2]15.4.68'!AD21,'[2]16.4.68  '!AD21,'[2]17.4.68 '!AD21,'[2]18.4.68'!AD21,'[2]19.4.68'!AD21,'[2]20.4.68'!AD21,'[2]21.4.68'!AD21,'[2]22.4.68'!AD21,'[2]23.4.68'!AD21,'[2] 24.4.68 '!AD21,'[2]25.4.68'!AD21,'[2]26.4.68'!AD21,'[2]27.4.68'!AD21,'[2]28.4.68'!AD21,'[2]29.4.68'!AD21,'[2]30.4.68'!AD21,'[2]31.4.68'!AD21)</f>
        <v>0</v>
      </c>
      <c r="AE21" s="177">
        <f t="shared" si="6"/>
        <v>0</v>
      </c>
      <c r="AF21" s="176">
        <f>SUM('[2]01.4.68'!AF21,'[2]02.4.68'!AF21,'[2]03.4.68'!AF21,'[2]04.4.68'!AF21,'[2]05.4.68'!AF21,'[2]06.4.68'!AF21,'[2]07.4.68'!AF21,'[2]08.4.68'!AF21,'[2]09.4.68'!AF21,'[2]10.4.68'!AF21,'[2]11.4.68'!AF21,'[2]12.4.68'!AF21,'[2]13.4.68'!AF21,'[2]14.4.68'!AF21,'[2]15.4.68'!AF21,'[2]16.4.68  '!AF21,'[2]17.4.68 '!AF21,'[2]18.4.68'!AF21,'[2]19.4.68'!AF21,'[2]20.4.68'!AF21,'[2]21.4.68'!AF21,'[2]22.4.68'!AF21,'[2]23.4.68'!AF21,'[2] 24.4.68 '!AF21,'[2]25.4.68'!AF21,'[2]26.4.68'!AF21,'[2]27.4.68'!AF21,'[2]28.4.68'!AF21,'[2]29.4.68'!AF21,'[2]30.4.68'!AF21,'[2]31.4.68'!AF21)</f>
        <v>0</v>
      </c>
      <c r="AG21" s="176">
        <f>SUM('[2]01.4.68'!AG21,'[2]02.4.68'!AG21,'[2]03.4.68'!AG21,'[2]04.4.68'!AG21,'[2]05.4.68'!AG21,'[2]06.4.68'!AG21,'[2]07.4.68'!AG21,'[2]08.4.68'!AG21,'[2]09.4.68'!AG21,'[2]10.4.68'!AG21,'[2]11.4.68'!AG21,'[2]12.4.68'!AG21,'[2]13.4.68'!AG21,'[2]14.4.68'!AG21,'[2]15.4.68'!AG21,'[2]16.4.68  '!AG21,'[2]17.4.68 '!AG21,'[2]18.4.68'!AG21,'[2]19.4.68'!AG21,'[2]20.4.68'!AG21,'[2]21.4.68'!AG21,'[2]22.4.68'!AG21,'[2]23.4.68'!AG21,'[2] 24.4.68 '!AG21,'[2]25.4.68'!AG21,'[2]26.4.68'!AG21,'[2]27.4.68'!AG21,'[2]28.4.68'!AG21,'[2]29.4.68'!AG21,'[2]30.4.68'!AG21,'[2]31.4.68'!AG21)</f>
        <v>0</v>
      </c>
      <c r="AH21" s="176">
        <f>SUM('[2]01.4.68'!AH21,'[2]02.4.68'!AH21,'[2]03.4.68'!AH21,'[2]04.4.68'!AH21,'[2]05.4.68'!AH21,'[2]06.4.68'!AH21,'[2]07.4.68'!AH21,'[2]08.4.68'!AH21,'[2]09.4.68'!AH21,'[2]10.4.68'!AH21,'[2]11.4.68'!AH21,'[2]12.4.68'!AH21,'[2]13.4.68'!AH21,'[2]14.4.68'!AH21,'[2]15.4.68'!AH21,'[2]16.4.68  '!AH21,'[2]17.4.68 '!AH21,'[2]18.4.68'!AH21,'[2]19.4.68'!AH21,'[2]20.4.68'!AH21,'[2]21.4.68'!AH21,'[2]22.4.68'!AH21,'[2]23.4.68'!AH21,'[2] 24.4.68 '!AH21,'[2]25.4.68'!AH21,'[2]26.4.68'!AH21,'[2]27.4.68'!AH21,'[2]28.4.68'!AH21,'[2]29.4.68'!AH21,'[2]30.4.68'!AH21,'[2]31.4.68'!AH21)</f>
        <v>0</v>
      </c>
      <c r="AI21" s="177">
        <f t="shared" si="7"/>
        <v>0</v>
      </c>
      <c r="AJ21" s="176">
        <f>SUM('[2]01.4.68'!AJ21,'[2]02.4.68'!AJ21,'[2]03.4.68'!AJ21,'[2]04.4.68'!AJ21,'[2]05.4.68'!AJ21,'[2]06.4.68'!AJ21,'[2]07.4.68'!AJ21,'[2]08.4.68'!AJ21,'[2]09.4.68'!AJ21,'[2]10.4.68'!AJ21,'[2]11.4.68'!AJ21,'[2]12.4.68'!AJ21,'[2]13.4.68'!AJ21,'[2]14.4.68'!AJ21,'[2]15.4.68'!AJ21,'[2]16.4.68  '!AJ21,'[2]17.4.68 '!AJ21,'[2]18.4.68'!AJ21,'[2]19.4.68'!AJ21,'[2]20.4.68'!AJ21,'[2]21.4.68'!AJ21,'[2]22.4.68'!AJ21,'[2]23.4.68'!AJ21,'[2] 24.4.68 '!AJ21,'[2]25.4.68'!AJ21,'[2]26.4.68'!AJ21,'[2]27.4.68'!AJ21,'[2]28.4.68'!AJ21,'[2]29.4.68'!AJ21,'[2]30.4.68'!AJ21,'[2]31.4.68'!AJ21)</f>
        <v>0</v>
      </c>
      <c r="AK21" s="176">
        <f>SUM('[2]01.4.68'!AK21,'[2]02.4.68'!AK21,'[2]03.4.68'!AK21,'[2]04.4.68'!AK21,'[2]05.4.68'!AK21,'[2]06.4.68'!AK21,'[2]07.4.68'!AK21,'[2]08.4.68'!AK21,'[2]09.4.68'!AK21,'[2]10.4.68'!AK21,'[2]11.4.68'!AK21,'[2]12.4.68'!AK21,'[2]13.4.68'!AK21,'[2]14.4.68'!AK21,'[2]15.4.68'!AK21,'[2]16.4.68  '!AK21,'[2]17.4.68 '!AK21,'[2]18.4.68'!AK21,'[2]19.4.68'!AK21,'[2]20.4.68'!AK21,'[2]21.4.68'!AK21,'[2]22.4.68'!AK21,'[2]23.4.68'!AK21,'[2] 24.4.68 '!AK21,'[2]25.4.68'!AK21,'[2]26.4.68'!AK21,'[2]27.4.68'!AK21,'[2]28.4.68'!AK21,'[2]29.4.68'!AK21,'[2]30.4.68'!AK21,'[2]31.4.68'!AK21)</f>
        <v>0</v>
      </c>
      <c r="AL21" s="176">
        <f>SUM('[2]01.4.68'!AL21,'[2]02.4.68'!AL21,'[2]03.4.68'!AL21,'[2]04.4.68'!AL21,'[2]05.4.68'!AL21,'[2]06.4.68'!AL21,'[2]07.4.68'!AL21,'[2]08.4.68'!AL21,'[2]09.4.68'!AL21,'[2]10.4.68'!AL21,'[2]11.4.68'!AL21,'[2]12.4.68'!AL21,'[2]13.4.68'!AL21,'[2]14.4.68'!AL21,'[2]15.4.68'!AL21,'[2]16.4.68  '!AL21,'[2]17.4.68 '!AL21,'[2]18.4.68'!AL21,'[2]19.4.68'!AL21,'[2]20.4.68'!AL21,'[2]21.4.68'!AL21,'[2]22.4.68'!AL21,'[2]23.4.68'!AL21,'[2] 24.4.68 '!AL21,'[2]25.4.68'!AL21,'[2]26.4.68'!AL21,'[2]27.4.68'!AL21,'[2]28.4.68'!AL21,'[2]29.4.68'!AL21,'[2]30.4.68'!AL21,'[2]31.4.68'!AL21)</f>
        <v>0</v>
      </c>
      <c r="AM21" s="177">
        <f t="shared" si="8"/>
        <v>0</v>
      </c>
      <c r="AN21" s="176">
        <f>SUM('[2]01.4.68'!AN21,'[2]02.4.68'!AN21,'[2]03.4.68'!AN21,'[2]04.4.68'!AN21,'[2]05.4.68'!AN21,'[2]06.4.68'!AN21,'[2]07.4.68'!AN21,'[2]08.4.68'!AN21,'[2]09.4.68'!AN21,'[2]10.4.68'!AN21,'[2]11.4.68'!AN21,'[2]12.4.68'!AN21,'[2]13.4.68'!AN21,'[2]14.4.68'!AN21,'[2]15.4.68'!AN21,'[2]16.4.68  '!AN21,'[2]17.4.68 '!AN21,'[2]18.4.68'!AN21,'[2]19.4.68'!AN21,'[2]20.4.68'!AN21,'[2]21.4.68'!AN21,'[2]22.4.68'!AN21,'[2]23.4.68'!AN21,'[2] 24.4.68 '!AN21,'[2]25.4.68'!AN21,'[2]26.4.68'!AN21,'[2]27.4.68'!AN21,'[2]28.4.68'!AN21,'[2]29.4.68'!AN21,'[2]30.4.68'!AN21,'[2]31.4.68'!AN21)</f>
        <v>0</v>
      </c>
      <c r="AO21" s="176">
        <f>SUM('[2]01.4.68'!AO21,'[2]02.4.68'!AO21,'[2]03.4.68'!AO21,'[2]04.4.68'!AO21,'[2]05.4.68'!AO21,'[2]06.4.68'!AO21,'[2]07.4.68'!AO21,'[2]08.4.68'!AO21,'[2]09.4.68'!AO21,'[2]10.4.68'!AO21,'[2]11.4.68'!AO21,'[2]12.4.68'!AO21,'[2]13.4.68'!AO21,'[2]14.4.68'!AO21,'[2]15.4.68'!AO21,'[2]16.4.68  '!AO21,'[2]17.4.68 '!AO21,'[2]18.4.68'!AO21,'[2]19.4.68'!AO21,'[2]20.4.68'!AO21,'[2]21.4.68'!AO21,'[2]22.4.68'!AO21,'[2]23.4.68'!AO21,'[2] 24.4.68 '!AO21,'[2]25.4.68'!AO21,'[2]26.4.68'!AO21,'[2]27.4.68'!AO21,'[2]28.4.68'!AO21,'[2]29.4.68'!AO21,'[2]30.4.68'!AO21,'[2]31.4.68'!AO21)</f>
        <v>0</v>
      </c>
      <c r="AP21" s="176">
        <f>SUM('[2]01.4.68'!AP21,'[2]02.4.68'!AP21,'[2]03.4.68'!AP21,'[2]04.4.68'!AP21,'[2]05.4.68'!AP21,'[2]06.4.68'!AP21,'[2]07.4.68'!AP21,'[2]08.4.68'!AP21,'[2]09.4.68'!AP21,'[2]10.4.68'!AP21,'[2]11.4.68'!AP21,'[2]12.4.68'!AP21,'[2]13.4.68'!AP21,'[2]14.4.68'!AP21,'[2]15.4.68'!AP21,'[2]16.4.68  '!AP21,'[2]17.4.68 '!AP21,'[2]18.4.68'!AP21,'[2]19.4.68'!AP21,'[2]20.4.68'!AP21,'[2]21.4.68'!AP21,'[2]22.4.68'!AP21,'[2]23.4.68'!AP21,'[2] 24.4.68 '!AP21,'[2]25.4.68'!AP21,'[2]26.4.68'!AP21,'[2]27.4.68'!AP21,'[2]28.4.68'!AP21,'[2]29.4.68'!AP21,'[2]30.4.68'!AP21,'[2]31.4.68'!AP21)</f>
        <v>0</v>
      </c>
      <c r="AQ21" s="177">
        <f t="shared" si="9"/>
        <v>0</v>
      </c>
      <c r="AR21" s="176">
        <f>SUM('[2]01.4.68'!AR21,'[2]02.4.68'!AR21,'[2]03.4.68'!AR21,'[2]04.4.68'!AR21,'[2]05.4.68'!AR21,'[2]06.4.68'!AR21,'[2]07.4.68'!AR21,'[2]08.4.68'!AR21,'[2]09.4.68'!AR21,'[2]10.4.68'!AR21,'[2]11.4.68'!AR21,'[2]12.4.68'!AR21,'[2]13.4.68'!AR21,'[2]14.4.68'!AR21,'[2]15.4.68'!AR21,'[2]16.4.68  '!AR21,'[2]17.4.68 '!AR21,'[2]18.4.68'!AR21,'[2]19.4.68'!AR21,'[2]20.4.68'!AR21,'[2]21.4.68'!AR21,'[2]22.4.68'!AR21,'[2]23.4.68'!AR21,'[2] 24.4.68 '!AR21,'[2]25.4.68'!AR21,'[2]26.4.68'!AR21,'[2]27.4.68'!AR21,'[2]28.4.68'!AR21,'[2]29.4.68'!AR21,'[2]30.4.68'!AR21,'[2]31.4.68'!AR21)</f>
        <v>0</v>
      </c>
      <c r="AS21" s="176">
        <f>SUM('[2]01.4.68'!AS21,'[2]02.4.68'!AS21,'[2]03.4.68'!AS21,'[2]04.4.68'!AS21,'[2]05.4.68'!AS21,'[2]06.4.68'!AS21,'[2]07.4.68'!AS21,'[2]08.4.68'!AS21,'[2]09.4.68'!AS21,'[2]10.4.68'!AS21,'[2]11.4.68'!AS21,'[2]12.4.68'!AS21,'[2]13.4.68'!AS21,'[2]14.4.68'!AS21,'[2]15.4.68'!AS21,'[2]16.4.68  '!AS21,'[2]17.4.68 '!AS21,'[2]18.4.68'!AS21,'[2]19.4.68'!AS21,'[2]20.4.68'!AS21,'[2]21.4.68'!AS21,'[2]22.4.68'!AS21,'[2]23.4.68'!AS21,'[2] 24.4.68 '!AS21,'[2]25.4.68'!AS21,'[2]26.4.68'!AS21,'[2]27.4.68'!AS21,'[2]28.4.68'!AS21,'[2]29.4.68'!AS21,'[2]30.4.68'!AS21,'[2]31.4.68'!AS21)</f>
        <v>0</v>
      </c>
      <c r="AT21" s="176">
        <f>SUM('[2]01.4.68'!AT21,'[2]02.4.68'!AT21,'[2]03.4.68'!AT21,'[2]04.4.68'!AT21,'[2]05.4.68'!AT21,'[2]06.4.68'!AT21,'[2]07.4.68'!AT21,'[2]08.4.68'!AT21,'[2]09.4.68'!AT21,'[2]10.4.68'!AT21,'[2]11.4.68'!AT21,'[2]12.4.68'!AT21,'[2]13.4.68'!AT21,'[2]14.4.68'!AT21,'[2]15.4.68'!AT21,'[2]16.4.68  '!AT21,'[2]17.4.68 '!AT21,'[2]18.4.68'!AT21,'[2]19.4.68'!AT21,'[2]20.4.68'!AT21,'[2]21.4.68'!AT21,'[2]22.4.68'!AT21,'[2]23.4.68'!AT21,'[2] 24.4.68 '!AT21,'[2]25.4.68'!AT21,'[2]26.4.68'!AT21,'[2]27.4.68'!AT21,'[2]28.4.68'!AT21,'[2]29.4.68'!AT21,'[2]30.4.68'!AT21,'[2]31.4.68'!AT21)</f>
        <v>0</v>
      </c>
      <c r="AU21" s="177">
        <f t="shared" si="10"/>
        <v>0</v>
      </c>
      <c r="AV21" s="176">
        <f>SUM('[2]01.4.68'!AV21,'[2]02.4.68'!AV21,'[2]03.4.68'!AV21,'[2]04.4.68'!AV21,'[2]05.4.68'!AV21,'[2]06.4.68'!AV21,'[2]07.4.68'!AV21,'[2]08.4.68'!AV21,'[2]09.4.68'!AV21,'[2]10.4.68'!AV21,'[2]11.4.68'!AV21,'[2]12.4.68'!AV21,'[2]13.4.68'!AV21,'[2]14.4.68'!AV21,'[2]15.4.68'!AV21,'[2]16.4.68  '!AV21,'[2]17.4.68 '!AV21,'[2]18.4.68'!AV21,'[2]19.4.68'!AV21,'[2]20.4.68'!AV21,'[2]21.4.68'!AV21,'[2]22.4.68'!AV21,'[2]23.4.68'!AV21,'[2] 24.4.68 '!AV21,'[2]25.4.68'!AV21,'[2]26.4.68'!AV21,'[2]27.4.68'!AV21,'[2]28.4.68'!AV21,'[2]29.4.68'!AV21,'[2]30.4.68'!AV21,'[2]31.4.68'!AV21)</f>
        <v>0</v>
      </c>
      <c r="AW21" s="176">
        <f>SUM('[2]01.4.68'!AW21,'[2]02.4.68'!AW21,'[2]03.4.68'!AW21,'[2]04.4.68'!AW21,'[2]05.4.68'!AW21,'[2]06.4.68'!AW21,'[2]07.4.68'!AW21,'[2]08.4.68'!AW21,'[2]09.4.68'!AW21,'[2]10.4.68'!AW21,'[2]11.4.68'!AW21,'[2]12.4.68'!AW21,'[2]13.4.68'!AW21,'[2]14.4.68'!AW21,'[2]15.4.68'!AW21,'[2]16.4.68  '!AW21,'[2]17.4.68 '!AW21,'[2]18.4.68'!AW21,'[2]19.4.68'!AW21,'[2]20.4.68'!AW21,'[2]21.4.68'!AW21,'[2]22.4.68'!AW21,'[2]23.4.68'!AW21,'[2] 24.4.68 '!AW21,'[2]25.4.68'!AW21,'[2]26.4.68'!AW21,'[2]27.4.68'!AW21,'[2]28.4.68'!AW21,'[2]29.4.68'!AW21,'[2]30.4.68'!AW21,'[2]31.4.68'!AW21)</f>
        <v>0</v>
      </c>
      <c r="AX21" s="176">
        <f>SUM('[2]01.4.68'!AX21,'[2]02.4.68'!AX21,'[2]03.4.68'!AX21,'[2]04.4.68'!AX21,'[2]05.4.68'!AX21,'[2]06.4.68'!AX21,'[2]07.4.68'!AX21,'[2]08.4.68'!AX21,'[2]09.4.68'!AX21,'[2]10.4.68'!AX21,'[2]11.4.68'!AX21,'[2]12.4.68'!AX21,'[2]13.4.68'!AX21,'[2]14.4.68'!AX21,'[2]15.4.68'!AX21,'[2]16.4.68  '!AX21,'[2]17.4.68 '!AX21,'[2]18.4.68'!AX21,'[2]19.4.68'!AX21,'[2]20.4.68'!AX21,'[2]21.4.68'!AX21,'[2]22.4.68'!AX21,'[2]23.4.68'!AX21,'[2] 24.4.68 '!AX21,'[2]25.4.68'!AX21,'[2]26.4.68'!AX21,'[2]27.4.68'!AX21,'[2]28.4.68'!AX21,'[2]29.4.68'!AX21,'[2]30.4.68'!AX21,'[2]31.4.68'!AX21)</f>
        <v>0</v>
      </c>
      <c r="AY21" s="177">
        <f t="shared" si="11"/>
        <v>0</v>
      </c>
      <c r="AZ21" s="176">
        <f>SUM('[2]01.4.68'!AZ21,'[2]02.4.68'!AZ21,'[2]03.4.68'!AZ21,'[2]04.4.68'!AZ21,'[2]05.4.68'!AZ21,'[2]06.4.68'!AZ21,'[2]07.4.68'!AZ21,'[2]08.4.68'!AZ21,'[2]09.4.68'!AZ21,'[2]10.4.68'!AZ21,'[2]11.4.68'!AZ21,'[2]12.4.68'!AZ21,'[2]13.4.68'!AZ21,'[2]14.4.68'!AZ21,'[2]15.4.68'!AZ21,'[2]16.4.68  '!AZ21,'[2]17.4.68 '!AZ21,'[2]18.4.68'!AZ21,'[2]19.4.68'!AZ21,'[2]20.4.68'!AZ21,'[2]21.4.68'!AZ21,'[2]22.4.68'!AZ21,'[2]23.4.68'!AZ21,'[2] 24.4.68 '!AZ21,'[2]25.4.68'!AZ21,'[2]26.4.68'!AZ21,'[2]27.4.68'!AZ21,'[2]28.4.68'!AZ21,'[2]29.4.68'!AZ21,'[2]30.4.68'!AZ21,'[2]31.4.68'!AZ21)</f>
        <v>0</v>
      </c>
      <c r="BA21" s="177">
        <f t="shared" si="12"/>
        <v>0</v>
      </c>
      <c r="BB21" s="178"/>
      <c r="BC21" s="179">
        <f t="shared" si="13"/>
        <v>0</v>
      </c>
    </row>
    <row r="22" spans="2:55" ht="39.75" customHeight="1" x14ac:dyDescent="1">
      <c r="B22" s="174">
        <f>'[2]31.4.68'!B22</f>
        <v>1111071</v>
      </c>
      <c r="C22" s="175" t="str">
        <f>'[2]31.4.68'!C22</f>
        <v>ชิฟฟอนแยกชิ้น ตาล</v>
      </c>
      <c r="D22" s="176">
        <f>SUM('[2]01.4.68'!D22,'[2]02.4.68'!D22,'[2]03.4.68'!D22,'[2]04.4.68'!D22,'[2]05.4.68'!D22,'[2]06.4.68'!D22,'[2]07.4.68'!D22,'[2]08.4.68'!D22,'[2]09.4.68'!D22,'[2]10.4.68'!D22,'[2]11.4.68'!D22,'[2]12.4.68'!D22,'[2]13.4.68'!D22,'[2]14.4.68'!D22,'[2]15.4.68'!D22,'[2]16.4.68  '!D22,'[2]17.4.68 '!D22,'[2]18.4.68'!D22,'[2]19.4.68'!D22,'[2]20.4.68'!D22,'[2]21.4.68'!D22,'[2]22.4.68'!D22,'[2]23.4.68'!D22,'[2] 24.4.68 '!D22,'[2]25.4.68'!D22,'[2]26.4.68'!D22,'[2]27.4.68'!D22,'[2]28.4.68'!D22,'[2]29.4.68'!D22,'[2]30.4.68'!D22,'[2]31.4.68'!D22)</f>
        <v>0</v>
      </c>
      <c r="E22" s="176">
        <f>SUM('[2]01.4.68'!E22,'[2]02.4.68'!E22,'[2]03.4.68'!E22,'[2]04.4.68'!E22,'[2]05.4.68'!E22,'[2]06.4.68'!E22,'[2]07.4.68'!E22,'[2]08.4.68'!E22,'[2]09.4.68'!E22,'[2]10.4.68'!E22,'[2]11.4.68'!E22,'[2]12.4.68'!E22,'[2]13.4.68'!E22,'[2]14.4.68'!E22,'[2]15.4.68'!E22,'[2]16.4.68  '!E22,'[2]17.4.68 '!E22,'[2]18.4.68'!E22,'[2]19.4.68'!E22,'[2]20.4.68'!E22,'[2]21.4.68'!E22,'[2]22.4.68'!E22,'[2]23.4.68'!E22,'[2] 24.4.68 '!E22,'[2]25.4.68'!E22,'[2]26.4.68'!E22,'[2]27.4.68'!E22,'[2]28.4.68'!E22,'[2]29.4.68'!E22,'[2]30.4.68'!E22,'[2]31.4.68'!E22)</f>
        <v>0</v>
      </c>
      <c r="F22" s="176">
        <f>SUM('[2]01.4.68'!F22,'[2]02.4.68'!F22,'[2]03.4.68'!F22,'[2]04.4.68'!F22,'[2]05.4.68'!F22,'[2]06.4.68'!F22,'[2]07.4.68'!F22,'[2]08.4.68'!F22,'[2]09.4.68'!F22,'[2]10.4.68'!F22,'[2]11.4.68'!F22,'[2]12.4.68'!F22,'[2]13.4.68'!F22,'[2]14.4.68'!F22,'[2]15.4.68'!F22,'[2]16.4.68  '!F22,'[2]17.4.68 '!F22,'[2]18.4.68'!F22,'[2]19.4.68'!F22,'[2]20.4.68'!F22,'[2]21.4.68'!F22,'[2]22.4.68'!F22,'[2]23.4.68'!F22,'[2] 24.4.68 '!F22,'[2]25.4.68'!F22,'[2]26.4.68'!F22,'[2]27.4.68'!F22,'[2]28.4.68'!F22,'[2]29.4.68'!F22,'[2]30.4.68'!F22,'[2]31.4.68'!F22)</f>
        <v>0</v>
      </c>
      <c r="G22" s="177">
        <f t="shared" si="0"/>
        <v>0</v>
      </c>
      <c r="H22" s="176">
        <f>SUM('[2]01.4.68'!H22,'[2]02.4.68'!H22,'[2]03.4.68'!H22,'[2]04.4.68'!H22,'[2]05.4.68'!H22,'[2]06.4.68'!H22,'[2]07.4.68'!H22,'[2]08.4.68'!H22,'[2]09.4.68'!H22,'[2]10.4.68'!H22,'[2]11.4.68'!H22,'[2]12.4.68'!H22,'[2]13.4.68'!H22,'[2]14.4.68'!H22,'[2]15.4.68'!H22,'[2]16.4.68  '!H22,'[2]17.4.68 '!H22,'[2]18.4.68'!H22,'[2]19.4.68'!H22,'[2]20.4.68'!H22,'[2]21.4.68'!H22,'[2]22.4.68'!H22,'[2]23.4.68'!H22,'[2] 24.4.68 '!H22,'[2]25.4.68'!H22,'[2]26.4.68'!H22,'[2]27.4.68'!H22,'[2]28.4.68'!H22,'[2]29.4.68'!H22,'[2]30.4.68'!H22,'[2]31.4.68'!H22)</f>
        <v>0</v>
      </c>
      <c r="I22" s="176">
        <f>SUM('[2]01.4.68'!I22,'[2]02.4.68'!I22,'[2]03.4.68'!I22,'[2]04.4.68'!I22,'[2]05.4.68'!I22,'[2]06.4.68'!I22,'[2]07.4.68'!I22,'[2]08.4.68'!I22,'[2]09.4.68'!I22,'[2]10.4.68'!I22,'[2]11.4.68'!I22,'[2]12.4.68'!I22,'[2]13.4.68'!I22,'[2]14.4.68'!I22,'[2]15.4.68'!I22,'[2]16.4.68  '!I22,'[2]17.4.68 '!I22,'[2]18.4.68'!I22,'[2]19.4.68'!I22,'[2]20.4.68'!I22,'[2]21.4.68'!I22,'[2]22.4.68'!I22,'[2]23.4.68'!I22,'[2] 24.4.68 '!I22,'[2]25.4.68'!I22,'[2]26.4.68'!I22,'[2]27.4.68'!I22,'[2]28.4.68'!I22,'[2]29.4.68'!I22,'[2]30.4.68'!I22,'[2]31.4.68'!I22)</f>
        <v>0</v>
      </c>
      <c r="J22" s="176">
        <f>SUM('[2]01.4.68'!J22,'[2]02.4.68'!J22,'[2]03.4.68'!J22,'[2]04.4.68'!J22,'[2]05.4.68'!J22,'[2]06.4.68'!J22,'[2]07.4.68'!J22,'[2]08.4.68'!J22,'[2]09.4.68'!J22,'[2]10.4.68'!J22,'[2]11.4.68'!J22,'[2]12.4.68'!J22,'[2]13.4.68'!J22,'[2]14.4.68'!J22,'[2]15.4.68'!J22,'[2]16.4.68  '!J22,'[2]17.4.68 '!J22,'[2]18.4.68'!J22,'[2]19.4.68'!J22,'[2]20.4.68'!J22,'[2]21.4.68'!J22,'[2]22.4.68'!J22,'[2]23.4.68'!J22,'[2] 24.4.68 '!J22,'[2]25.4.68'!J22,'[2]26.4.68'!J22,'[2]27.4.68'!J22,'[2]28.4.68'!J22,'[2]29.4.68'!J22,'[2]30.4.68'!J22,'[2]31.4.68'!J22)</f>
        <v>0</v>
      </c>
      <c r="K22" s="177">
        <f t="shared" si="1"/>
        <v>0</v>
      </c>
      <c r="L22" s="176">
        <f>SUM('[2]01.4.68'!L22,'[2]02.4.68'!L22,'[2]03.4.68'!L22,'[2]04.4.68'!L22,'[2]05.4.68'!L22,'[2]06.4.68'!L22,'[2]07.4.68'!L22,'[2]08.4.68'!L22,'[2]09.4.68'!L22,'[2]10.4.68'!L22,'[2]11.4.68'!L22,'[2]12.4.68'!L22,'[2]13.4.68'!L22,'[2]14.4.68'!L22,'[2]15.4.68'!L22,'[2]16.4.68  '!L22,'[2]17.4.68 '!L22,'[2]18.4.68'!L22,'[2]19.4.68'!L22,'[2]20.4.68'!L22,'[2]21.4.68'!L22,'[2]22.4.68'!L22,'[2]23.4.68'!L22,'[2] 24.4.68 '!L22,'[2]25.4.68'!L22,'[2]26.4.68'!L22,'[2]27.4.68'!L22,'[2]28.4.68'!L22,'[2]29.4.68'!L22,'[2]30.4.68'!L22,'[2]31.4.68'!L22)</f>
        <v>0</v>
      </c>
      <c r="M22" s="176">
        <f>SUM('[2]01.4.68'!M22,'[2]02.4.68'!M22,'[2]03.4.68'!M22,'[2]04.4.68'!M22,'[2]05.4.68'!M22,'[2]06.4.68'!M22,'[2]07.4.68'!M22,'[2]08.4.68'!M22,'[2]09.4.68'!M22,'[2]10.4.68'!M22,'[2]11.4.68'!M22,'[2]12.4.68'!M22,'[2]13.4.68'!M22,'[2]14.4.68'!M22,'[2]15.4.68'!M22,'[2]16.4.68  '!M22,'[2]17.4.68 '!M22,'[2]18.4.68'!M22,'[2]19.4.68'!M22,'[2]20.4.68'!M22,'[2]21.4.68'!M22,'[2]22.4.68'!M22,'[2]23.4.68'!M22,'[2] 24.4.68 '!M22,'[2]25.4.68'!M22,'[2]26.4.68'!M22,'[2]27.4.68'!M22,'[2]28.4.68'!M22,'[2]29.4.68'!M22,'[2]30.4.68'!M22,'[2]31.4.68'!M22)</f>
        <v>0</v>
      </c>
      <c r="N22" s="176">
        <f>SUM('[2]01.4.68'!N22,'[2]02.4.68'!N22,'[2]03.4.68'!N22,'[2]04.4.68'!N22,'[2]05.4.68'!N22,'[2]06.4.68'!N22,'[2]07.4.68'!N22,'[2]08.4.68'!N22,'[2]09.4.68'!N22,'[2]10.4.68'!N22,'[2]11.4.68'!N22,'[2]12.4.68'!N22,'[2]13.4.68'!N22,'[2]14.4.68'!N22,'[2]15.4.68'!N22,'[2]16.4.68  '!N22,'[2]17.4.68 '!N22,'[2]18.4.68'!N22,'[2]19.4.68'!N22,'[2]20.4.68'!N22,'[2]21.4.68'!N22,'[2]22.4.68'!N22,'[2]23.4.68'!N22,'[2] 24.4.68 '!N22,'[2]25.4.68'!N22,'[2]26.4.68'!N22,'[2]27.4.68'!N22,'[2]28.4.68'!N22,'[2]29.4.68'!N22,'[2]30.4.68'!N22,'[2]31.4.68'!N22)</f>
        <v>0</v>
      </c>
      <c r="O22" s="177">
        <f t="shared" si="2"/>
        <v>0</v>
      </c>
      <c r="P22" s="176">
        <f>SUM('[2]01.4.68'!P22,'[2]02.4.68'!P22,'[2]03.4.68'!P22,'[2]04.4.68'!P22,'[2]05.4.68'!P22,'[2]06.4.68'!P22,'[2]07.4.68'!P22,'[2]08.4.68'!P22,'[2]09.4.68'!P22,'[2]10.4.68'!P22,'[2]11.4.68'!P22,'[2]12.4.68'!P22,'[2]13.4.68'!P22,'[2]14.4.68'!P22,'[2]15.4.68'!P22,'[2]16.4.68  '!P22,'[2]17.4.68 '!P22,'[2]18.4.68'!P22,'[2]19.4.68'!P22,'[2]20.4.68'!P22,'[2]21.4.68'!P22,'[2]22.4.68'!P22,'[2]23.4.68'!P22,'[2] 24.4.68 '!P22,'[2]25.4.68'!P22,'[2]26.4.68'!P22,'[2]27.4.68'!P22,'[2]28.4.68'!P22,'[2]29.4.68'!P22,'[2]30.4.68'!P22,'[2]31.4.68'!P22)</f>
        <v>0</v>
      </c>
      <c r="Q22" s="176">
        <f>SUM('[2]01.4.68'!Q22,'[2]02.4.68'!Q22,'[2]03.4.68'!Q22,'[2]04.4.68'!Q22,'[2]05.4.68'!Q22,'[2]06.4.68'!Q22,'[2]07.4.68'!Q22,'[2]08.4.68'!Q22,'[2]09.4.68'!Q22,'[2]10.4.68'!Q22,'[2]11.4.68'!Q22,'[2]12.4.68'!Q22,'[2]13.4.68'!Q22,'[2]14.4.68'!Q22,'[2]15.4.68'!Q22,'[2]16.4.68  '!Q22,'[2]17.4.68 '!Q22,'[2]18.4.68'!Q22,'[2]19.4.68'!Q22,'[2]20.4.68'!Q22,'[2]21.4.68'!Q22,'[2]22.4.68'!Q22,'[2]23.4.68'!Q22,'[2] 24.4.68 '!Q22,'[2]25.4.68'!Q22,'[2]26.4.68'!Q22,'[2]27.4.68'!Q22,'[2]28.4.68'!Q22,'[2]29.4.68'!Q22,'[2]30.4.68'!Q22,'[2]31.4.68'!Q22)</f>
        <v>0</v>
      </c>
      <c r="R22" s="176">
        <f>SUM('[2]01.4.68'!R22,'[2]02.4.68'!R22,'[2]03.4.68'!R22,'[2]04.4.68'!R22,'[2]05.4.68'!R22,'[2]06.4.68'!R22,'[2]07.4.68'!R22,'[2]08.4.68'!R22,'[2]09.4.68'!R22,'[2]10.4.68'!R22,'[2]11.4.68'!R22,'[2]12.4.68'!R22,'[2]13.4.68'!R22,'[2]14.4.68'!R22,'[2]15.4.68'!R22,'[2]16.4.68  '!R22,'[2]17.4.68 '!R22,'[2]18.4.68'!R22,'[2]19.4.68'!R22,'[2]20.4.68'!R22,'[2]21.4.68'!R22,'[2]22.4.68'!R22,'[2]23.4.68'!R22,'[2] 24.4.68 '!R22,'[2]25.4.68'!R22,'[2]26.4.68'!R22,'[2]27.4.68'!R22,'[2]28.4.68'!R22,'[2]29.4.68'!R22,'[2]30.4.68'!R22,'[2]31.4.68'!R22)</f>
        <v>0</v>
      </c>
      <c r="S22" s="177">
        <f t="shared" si="3"/>
        <v>0</v>
      </c>
      <c r="T22" s="176">
        <f>SUM('[2]01.4.68'!T22,'[2]02.4.68'!T22,'[2]03.4.68'!T22,'[2]04.4.68'!T22,'[2]05.4.68'!T22,'[2]06.4.68'!T22,'[2]07.4.68'!T22,'[2]08.4.68'!T22,'[2]09.4.68'!T22,'[2]10.4.68'!T22,'[2]11.4.68'!T22,'[2]12.4.68'!T22,'[2]13.4.68'!T22,'[2]14.4.68'!T22,'[2]15.4.68'!T22,'[2]16.4.68  '!T22,'[2]17.4.68 '!T22,'[2]18.4.68'!T22,'[2]19.4.68'!T22,'[2]20.4.68'!T22,'[2]21.4.68'!T22,'[2]22.4.68'!T22,'[2]23.4.68'!T22,'[2] 24.4.68 '!T22,'[2]25.4.68'!T22,'[2]26.4.68'!T22,'[2]27.4.68'!T22,'[2]28.4.68'!T22,'[2]29.4.68'!T22,'[2]30.4.68'!T22,'[2]31.4.68'!T22)</f>
        <v>0</v>
      </c>
      <c r="U22" s="176">
        <f>SUM('[2]01.4.68'!U22,'[2]02.4.68'!U22,'[2]03.4.68'!U22,'[2]04.4.68'!U22,'[2]05.4.68'!U22,'[2]06.4.68'!U22,'[2]07.4.68'!U22,'[2]08.4.68'!U22,'[2]09.4.68'!U22,'[2]10.4.68'!U22,'[2]11.4.68'!U22,'[2]12.4.68'!U22,'[2]13.4.68'!U22,'[2]14.4.68'!U22,'[2]15.4.68'!U22,'[2]16.4.68  '!U22,'[2]17.4.68 '!U22,'[2]18.4.68'!U22,'[2]19.4.68'!U22,'[2]20.4.68'!U22,'[2]21.4.68'!U22,'[2]22.4.68'!U22,'[2]23.4.68'!U22,'[2] 24.4.68 '!U22,'[2]25.4.68'!U22,'[2]26.4.68'!U22,'[2]27.4.68'!U22,'[2]28.4.68'!U22,'[2]29.4.68'!U22,'[2]30.4.68'!U22,'[2]31.4.68'!U22)</f>
        <v>0</v>
      </c>
      <c r="V22" s="176">
        <f>SUM('[2]01.4.68'!V22,'[2]02.4.68'!V22,'[2]03.4.68'!V22,'[2]04.4.68'!V22,'[2]05.4.68'!V22,'[2]06.4.68'!V22,'[2]07.4.68'!V22,'[2]08.4.68'!V22,'[2]09.4.68'!V22,'[2]10.4.68'!V22,'[2]11.4.68'!V22,'[2]12.4.68'!V22,'[2]13.4.68'!V22,'[2]14.4.68'!V22,'[2]15.4.68'!V22,'[2]16.4.68  '!V22,'[2]17.4.68 '!V22,'[2]18.4.68'!V22,'[2]19.4.68'!V22,'[2]20.4.68'!V22,'[2]21.4.68'!V22,'[2]22.4.68'!V22,'[2]23.4.68'!V22,'[2] 24.4.68 '!V22,'[2]25.4.68'!V22,'[2]26.4.68'!V22,'[2]27.4.68'!V22,'[2]28.4.68'!V22,'[2]29.4.68'!V22,'[2]30.4.68'!V22,'[2]31.4.68'!V22)</f>
        <v>0</v>
      </c>
      <c r="W22" s="177">
        <f t="shared" si="4"/>
        <v>0</v>
      </c>
      <c r="X22" s="176">
        <f>SUM('[2]01.4.68'!X22,'[2]02.4.68'!X22,'[2]03.4.68'!X22,'[2]04.4.68'!X22,'[2]05.4.68'!X22,'[2]06.4.68'!X22,'[2]07.4.68'!X22,'[2]08.4.68'!X22,'[2]09.4.68'!X22,'[2]10.4.68'!X22,'[2]11.4.68'!X22,'[2]12.4.68'!X22,'[2]13.4.68'!X22,'[2]14.4.68'!X22,'[2]15.4.68'!X22,'[2]16.4.68  '!X22,'[2]17.4.68 '!X22,'[2]18.4.68'!X22,'[2]19.4.68'!X22,'[2]20.4.68'!X22,'[2]21.4.68'!X22,'[2]22.4.68'!X22,'[2]23.4.68'!X22,'[2] 24.4.68 '!X22,'[2]25.4.68'!X22,'[2]26.4.68'!X22,'[2]27.4.68'!X22,'[2]28.4.68'!X22,'[2]29.4.68'!X22,'[2]30.4.68'!X22,'[2]31.4.68'!X22)</f>
        <v>0</v>
      </c>
      <c r="Y22" s="176">
        <f>SUM('[2]01.4.68'!Y22,'[2]02.4.68'!Y22,'[2]03.4.68'!Y22,'[2]04.4.68'!Y22,'[2]05.4.68'!Y22,'[2]06.4.68'!Y22,'[2]07.4.68'!Y22,'[2]08.4.68'!Y22,'[2]09.4.68'!Y22,'[2]10.4.68'!Y22,'[2]11.4.68'!Y22,'[2]12.4.68'!Y22,'[2]13.4.68'!Y22,'[2]14.4.68'!Y22,'[2]15.4.68'!Y22,'[2]16.4.68  '!Y22,'[2]17.4.68 '!Y22,'[2]18.4.68'!Y22,'[2]19.4.68'!Y22,'[2]20.4.68'!Y22,'[2]21.4.68'!Y22,'[2]22.4.68'!Y22,'[2]23.4.68'!Y22,'[2] 24.4.68 '!Y22,'[2]25.4.68'!Y22,'[2]26.4.68'!Y22,'[2]27.4.68'!Y22,'[2]28.4.68'!Y22,'[2]29.4.68'!Y22,'[2]30.4.68'!Y22,'[2]31.4.68'!Y22)</f>
        <v>0</v>
      </c>
      <c r="Z22" s="176">
        <f>SUM('[2]01.4.68'!Z22,'[2]02.4.68'!Z22,'[2]03.4.68'!Z22,'[2]04.4.68'!Z22,'[2]05.4.68'!Z22,'[2]06.4.68'!Z22,'[2]07.4.68'!Z22,'[2]08.4.68'!Z22,'[2]09.4.68'!Z22,'[2]10.4.68'!Z22,'[2]11.4.68'!Z22,'[2]12.4.68'!Z22,'[2]13.4.68'!Z22,'[2]14.4.68'!Z22,'[2]15.4.68'!Z22,'[2]16.4.68  '!Z22,'[2]17.4.68 '!Z22,'[2]18.4.68'!Z22,'[2]19.4.68'!Z22,'[2]20.4.68'!Z22,'[2]21.4.68'!Z22,'[2]22.4.68'!Z22,'[2]23.4.68'!Z22,'[2] 24.4.68 '!Z22,'[2]25.4.68'!Z22,'[2]26.4.68'!Z22,'[2]27.4.68'!Z22,'[2]28.4.68'!Z22,'[2]29.4.68'!Z22,'[2]30.4.68'!Z22,'[2]31.4.68'!Z22)</f>
        <v>0</v>
      </c>
      <c r="AA22" s="177">
        <f t="shared" si="5"/>
        <v>0</v>
      </c>
      <c r="AB22" s="176">
        <f>SUM('[2]01.4.68'!AB22,'[2]02.4.68'!AB22,'[2]03.4.68'!AB22,'[2]04.4.68'!AB22,'[2]05.4.68'!AB22,'[2]06.4.68'!AB22,'[2]07.4.68'!AB22,'[2]08.4.68'!AB22,'[2]09.4.68'!AB22,'[2]10.4.68'!AB22,'[2]11.4.68'!AB22,'[2]12.4.68'!AB22,'[2]13.4.68'!AB22,'[2]14.4.68'!AB22,'[2]15.4.68'!AB22,'[2]16.4.68  '!AB22,'[2]17.4.68 '!AB22,'[2]18.4.68'!AB22,'[2]19.4.68'!AB22,'[2]20.4.68'!AB22,'[2]21.4.68'!AB22,'[2]22.4.68'!AB22,'[2]23.4.68'!AB22,'[2] 24.4.68 '!AB22,'[2]25.4.68'!AB22,'[2]26.4.68'!AB22,'[2]27.4.68'!AB22,'[2]28.4.68'!AB22,'[2]29.4.68'!AB22,'[2]30.4.68'!AB22,'[2]31.4.68'!AB22)</f>
        <v>0</v>
      </c>
      <c r="AC22" s="176">
        <f>SUM('[2]01.4.68'!AC22,'[2]02.4.68'!AC22,'[2]03.4.68'!AC22,'[2]04.4.68'!AC22,'[2]05.4.68'!AC22,'[2]06.4.68'!AC22,'[2]07.4.68'!AC22,'[2]08.4.68'!AC22,'[2]09.4.68'!AC22,'[2]10.4.68'!AC22,'[2]11.4.68'!AC22,'[2]12.4.68'!AC22,'[2]13.4.68'!AC22,'[2]14.4.68'!AC22,'[2]15.4.68'!AC22,'[2]16.4.68  '!AC22,'[2]17.4.68 '!AC22,'[2]18.4.68'!AC22,'[2]19.4.68'!AC22,'[2]20.4.68'!AC22,'[2]21.4.68'!AC22,'[2]22.4.68'!AC22,'[2]23.4.68'!AC22,'[2] 24.4.68 '!AC22,'[2]25.4.68'!AC22,'[2]26.4.68'!AC22,'[2]27.4.68'!AC22,'[2]28.4.68'!AC22,'[2]29.4.68'!AC22,'[2]30.4.68'!AC22,'[2]31.4.68'!AC22)</f>
        <v>0</v>
      </c>
      <c r="AD22" s="176">
        <f>SUM('[2]01.4.68'!AD22,'[2]02.4.68'!AD22,'[2]03.4.68'!AD22,'[2]04.4.68'!AD22,'[2]05.4.68'!AD22,'[2]06.4.68'!AD22,'[2]07.4.68'!AD22,'[2]08.4.68'!AD22,'[2]09.4.68'!AD22,'[2]10.4.68'!AD22,'[2]11.4.68'!AD22,'[2]12.4.68'!AD22,'[2]13.4.68'!AD22,'[2]14.4.68'!AD22,'[2]15.4.68'!AD22,'[2]16.4.68  '!AD22,'[2]17.4.68 '!AD22,'[2]18.4.68'!AD22,'[2]19.4.68'!AD22,'[2]20.4.68'!AD22,'[2]21.4.68'!AD22,'[2]22.4.68'!AD22,'[2]23.4.68'!AD22,'[2] 24.4.68 '!AD22,'[2]25.4.68'!AD22,'[2]26.4.68'!AD22,'[2]27.4.68'!AD22,'[2]28.4.68'!AD22,'[2]29.4.68'!AD22,'[2]30.4.68'!AD22,'[2]31.4.68'!AD22)</f>
        <v>0</v>
      </c>
      <c r="AE22" s="177">
        <f t="shared" si="6"/>
        <v>0</v>
      </c>
      <c r="AF22" s="176">
        <f>SUM('[2]01.4.68'!AF22,'[2]02.4.68'!AF22,'[2]03.4.68'!AF22,'[2]04.4.68'!AF22,'[2]05.4.68'!AF22,'[2]06.4.68'!AF22,'[2]07.4.68'!AF22,'[2]08.4.68'!AF22,'[2]09.4.68'!AF22,'[2]10.4.68'!AF22,'[2]11.4.68'!AF22,'[2]12.4.68'!AF22,'[2]13.4.68'!AF22,'[2]14.4.68'!AF22,'[2]15.4.68'!AF22,'[2]16.4.68  '!AF22,'[2]17.4.68 '!AF22,'[2]18.4.68'!AF22,'[2]19.4.68'!AF22,'[2]20.4.68'!AF22,'[2]21.4.68'!AF22,'[2]22.4.68'!AF22,'[2]23.4.68'!AF22,'[2] 24.4.68 '!AF22,'[2]25.4.68'!AF22,'[2]26.4.68'!AF22,'[2]27.4.68'!AF22,'[2]28.4.68'!AF22,'[2]29.4.68'!AF22,'[2]30.4.68'!AF22,'[2]31.4.68'!AF22)</f>
        <v>0</v>
      </c>
      <c r="AG22" s="176">
        <f>SUM('[2]01.4.68'!AG22,'[2]02.4.68'!AG22,'[2]03.4.68'!AG22,'[2]04.4.68'!AG22,'[2]05.4.68'!AG22,'[2]06.4.68'!AG22,'[2]07.4.68'!AG22,'[2]08.4.68'!AG22,'[2]09.4.68'!AG22,'[2]10.4.68'!AG22,'[2]11.4.68'!AG22,'[2]12.4.68'!AG22,'[2]13.4.68'!AG22,'[2]14.4.68'!AG22,'[2]15.4.68'!AG22,'[2]16.4.68  '!AG22,'[2]17.4.68 '!AG22,'[2]18.4.68'!AG22,'[2]19.4.68'!AG22,'[2]20.4.68'!AG22,'[2]21.4.68'!AG22,'[2]22.4.68'!AG22,'[2]23.4.68'!AG22,'[2] 24.4.68 '!AG22,'[2]25.4.68'!AG22,'[2]26.4.68'!AG22,'[2]27.4.68'!AG22,'[2]28.4.68'!AG22,'[2]29.4.68'!AG22,'[2]30.4.68'!AG22,'[2]31.4.68'!AG22)</f>
        <v>0</v>
      </c>
      <c r="AH22" s="176">
        <f>SUM('[2]01.4.68'!AH22,'[2]02.4.68'!AH22,'[2]03.4.68'!AH22,'[2]04.4.68'!AH22,'[2]05.4.68'!AH22,'[2]06.4.68'!AH22,'[2]07.4.68'!AH22,'[2]08.4.68'!AH22,'[2]09.4.68'!AH22,'[2]10.4.68'!AH22,'[2]11.4.68'!AH22,'[2]12.4.68'!AH22,'[2]13.4.68'!AH22,'[2]14.4.68'!AH22,'[2]15.4.68'!AH22,'[2]16.4.68  '!AH22,'[2]17.4.68 '!AH22,'[2]18.4.68'!AH22,'[2]19.4.68'!AH22,'[2]20.4.68'!AH22,'[2]21.4.68'!AH22,'[2]22.4.68'!AH22,'[2]23.4.68'!AH22,'[2] 24.4.68 '!AH22,'[2]25.4.68'!AH22,'[2]26.4.68'!AH22,'[2]27.4.68'!AH22,'[2]28.4.68'!AH22,'[2]29.4.68'!AH22,'[2]30.4.68'!AH22,'[2]31.4.68'!AH22)</f>
        <v>0</v>
      </c>
      <c r="AI22" s="177">
        <f t="shared" si="7"/>
        <v>0</v>
      </c>
      <c r="AJ22" s="176">
        <f>SUM('[2]01.4.68'!AJ22,'[2]02.4.68'!AJ22,'[2]03.4.68'!AJ22,'[2]04.4.68'!AJ22,'[2]05.4.68'!AJ22,'[2]06.4.68'!AJ22,'[2]07.4.68'!AJ22,'[2]08.4.68'!AJ22,'[2]09.4.68'!AJ22,'[2]10.4.68'!AJ22,'[2]11.4.68'!AJ22,'[2]12.4.68'!AJ22,'[2]13.4.68'!AJ22,'[2]14.4.68'!AJ22,'[2]15.4.68'!AJ22,'[2]16.4.68  '!AJ22,'[2]17.4.68 '!AJ22,'[2]18.4.68'!AJ22,'[2]19.4.68'!AJ22,'[2]20.4.68'!AJ22,'[2]21.4.68'!AJ22,'[2]22.4.68'!AJ22,'[2]23.4.68'!AJ22,'[2] 24.4.68 '!AJ22,'[2]25.4.68'!AJ22,'[2]26.4.68'!AJ22,'[2]27.4.68'!AJ22,'[2]28.4.68'!AJ22,'[2]29.4.68'!AJ22,'[2]30.4.68'!AJ22,'[2]31.4.68'!AJ22)</f>
        <v>0</v>
      </c>
      <c r="AK22" s="176">
        <f>SUM('[2]01.4.68'!AK22,'[2]02.4.68'!AK22,'[2]03.4.68'!AK22,'[2]04.4.68'!AK22,'[2]05.4.68'!AK22,'[2]06.4.68'!AK22,'[2]07.4.68'!AK22,'[2]08.4.68'!AK22,'[2]09.4.68'!AK22,'[2]10.4.68'!AK22,'[2]11.4.68'!AK22,'[2]12.4.68'!AK22,'[2]13.4.68'!AK22,'[2]14.4.68'!AK22,'[2]15.4.68'!AK22,'[2]16.4.68  '!AK22,'[2]17.4.68 '!AK22,'[2]18.4.68'!AK22,'[2]19.4.68'!AK22,'[2]20.4.68'!AK22,'[2]21.4.68'!AK22,'[2]22.4.68'!AK22,'[2]23.4.68'!AK22,'[2] 24.4.68 '!AK22,'[2]25.4.68'!AK22,'[2]26.4.68'!AK22,'[2]27.4.68'!AK22,'[2]28.4.68'!AK22,'[2]29.4.68'!AK22,'[2]30.4.68'!AK22,'[2]31.4.68'!AK22)</f>
        <v>0</v>
      </c>
      <c r="AL22" s="176">
        <f>SUM('[2]01.4.68'!AL22,'[2]02.4.68'!AL22,'[2]03.4.68'!AL22,'[2]04.4.68'!AL22,'[2]05.4.68'!AL22,'[2]06.4.68'!AL22,'[2]07.4.68'!AL22,'[2]08.4.68'!AL22,'[2]09.4.68'!AL22,'[2]10.4.68'!AL22,'[2]11.4.68'!AL22,'[2]12.4.68'!AL22,'[2]13.4.68'!AL22,'[2]14.4.68'!AL22,'[2]15.4.68'!AL22,'[2]16.4.68  '!AL22,'[2]17.4.68 '!AL22,'[2]18.4.68'!AL22,'[2]19.4.68'!AL22,'[2]20.4.68'!AL22,'[2]21.4.68'!AL22,'[2]22.4.68'!AL22,'[2]23.4.68'!AL22,'[2] 24.4.68 '!AL22,'[2]25.4.68'!AL22,'[2]26.4.68'!AL22,'[2]27.4.68'!AL22,'[2]28.4.68'!AL22,'[2]29.4.68'!AL22,'[2]30.4.68'!AL22,'[2]31.4.68'!AL22)</f>
        <v>0</v>
      </c>
      <c r="AM22" s="177">
        <f t="shared" si="8"/>
        <v>0</v>
      </c>
      <c r="AN22" s="176">
        <f>SUM('[2]01.4.68'!AN22,'[2]02.4.68'!AN22,'[2]03.4.68'!AN22,'[2]04.4.68'!AN22,'[2]05.4.68'!AN22,'[2]06.4.68'!AN22,'[2]07.4.68'!AN22,'[2]08.4.68'!AN22,'[2]09.4.68'!AN22,'[2]10.4.68'!AN22,'[2]11.4.68'!AN22,'[2]12.4.68'!AN22,'[2]13.4.68'!AN22,'[2]14.4.68'!AN22,'[2]15.4.68'!AN22,'[2]16.4.68  '!AN22,'[2]17.4.68 '!AN22,'[2]18.4.68'!AN22,'[2]19.4.68'!AN22,'[2]20.4.68'!AN22,'[2]21.4.68'!AN22,'[2]22.4.68'!AN22,'[2]23.4.68'!AN22,'[2] 24.4.68 '!AN22,'[2]25.4.68'!AN22,'[2]26.4.68'!AN22,'[2]27.4.68'!AN22,'[2]28.4.68'!AN22,'[2]29.4.68'!AN22,'[2]30.4.68'!AN22,'[2]31.4.68'!AN22)</f>
        <v>0</v>
      </c>
      <c r="AO22" s="176">
        <f>SUM('[2]01.4.68'!AO22,'[2]02.4.68'!AO22,'[2]03.4.68'!AO22,'[2]04.4.68'!AO22,'[2]05.4.68'!AO22,'[2]06.4.68'!AO22,'[2]07.4.68'!AO22,'[2]08.4.68'!AO22,'[2]09.4.68'!AO22,'[2]10.4.68'!AO22,'[2]11.4.68'!AO22,'[2]12.4.68'!AO22,'[2]13.4.68'!AO22,'[2]14.4.68'!AO22,'[2]15.4.68'!AO22,'[2]16.4.68  '!AO22,'[2]17.4.68 '!AO22,'[2]18.4.68'!AO22,'[2]19.4.68'!AO22,'[2]20.4.68'!AO22,'[2]21.4.68'!AO22,'[2]22.4.68'!AO22,'[2]23.4.68'!AO22,'[2] 24.4.68 '!AO22,'[2]25.4.68'!AO22,'[2]26.4.68'!AO22,'[2]27.4.68'!AO22,'[2]28.4.68'!AO22,'[2]29.4.68'!AO22,'[2]30.4.68'!AO22,'[2]31.4.68'!AO22)</f>
        <v>0</v>
      </c>
      <c r="AP22" s="176">
        <f>SUM('[2]01.4.68'!AP22,'[2]02.4.68'!AP22,'[2]03.4.68'!AP22,'[2]04.4.68'!AP22,'[2]05.4.68'!AP22,'[2]06.4.68'!AP22,'[2]07.4.68'!AP22,'[2]08.4.68'!AP22,'[2]09.4.68'!AP22,'[2]10.4.68'!AP22,'[2]11.4.68'!AP22,'[2]12.4.68'!AP22,'[2]13.4.68'!AP22,'[2]14.4.68'!AP22,'[2]15.4.68'!AP22,'[2]16.4.68  '!AP22,'[2]17.4.68 '!AP22,'[2]18.4.68'!AP22,'[2]19.4.68'!AP22,'[2]20.4.68'!AP22,'[2]21.4.68'!AP22,'[2]22.4.68'!AP22,'[2]23.4.68'!AP22,'[2] 24.4.68 '!AP22,'[2]25.4.68'!AP22,'[2]26.4.68'!AP22,'[2]27.4.68'!AP22,'[2]28.4.68'!AP22,'[2]29.4.68'!AP22,'[2]30.4.68'!AP22,'[2]31.4.68'!AP22)</f>
        <v>0</v>
      </c>
      <c r="AQ22" s="177">
        <f t="shared" si="9"/>
        <v>0</v>
      </c>
      <c r="AR22" s="176">
        <f>SUM('[2]01.4.68'!AR22,'[2]02.4.68'!AR22,'[2]03.4.68'!AR22,'[2]04.4.68'!AR22,'[2]05.4.68'!AR22,'[2]06.4.68'!AR22,'[2]07.4.68'!AR22,'[2]08.4.68'!AR22,'[2]09.4.68'!AR22,'[2]10.4.68'!AR22,'[2]11.4.68'!AR22,'[2]12.4.68'!AR22,'[2]13.4.68'!AR22,'[2]14.4.68'!AR22,'[2]15.4.68'!AR22,'[2]16.4.68  '!AR22,'[2]17.4.68 '!AR22,'[2]18.4.68'!AR22,'[2]19.4.68'!AR22,'[2]20.4.68'!AR22,'[2]21.4.68'!AR22,'[2]22.4.68'!AR22,'[2]23.4.68'!AR22,'[2] 24.4.68 '!AR22,'[2]25.4.68'!AR22,'[2]26.4.68'!AR22,'[2]27.4.68'!AR22,'[2]28.4.68'!AR22,'[2]29.4.68'!AR22,'[2]30.4.68'!AR22,'[2]31.4.68'!AR22)</f>
        <v>0</v>
      </c>
      <c r="AS22" s="176">
        <f>SUM('[2]01.4.68'!AS22,'[2]02.4.68'!AS22,'[2]03.4.68'!AS22,'[2]04.4.68'!AS22,'[2]05.4.68'!AS22,'[2]06.4.68'!AS22,'[2]07.4.68'!AS22,'[2]08.4.68'!AS22,'[2]09.4.68'!AS22,'[2]10.4.68'!AS22,'[2]11.4.68'!AS22,'[2]12.4.68'!AS22,'[2]13.4.68'!AS22,'[2]14.4.68'!AS22,'[2]15.4.68'!AS22,'[2]16.4.68  '!AS22,'[2]17.4.68 '!AS22,'[2]18.4.68'!AS22,'[2]19.4.68'!AS22,'[2]20.4.68'!AS22,'[2]21.4.68'!AS22,'[2]22.4.68'!AS22,'[2]23.4.68'!AS22,'[2] 24.4.68 '!AS22,'[2]25.4.68'!AS22,'[2]26.4.68'!AS22,'[2]27.4.68'!AS22,'[2]28.4.68'!AS22,'[2]29.4.68'!AS22,'[2]30.4.68'!AS22,'[2]31.4.68'!AS22)</f>
        <v>0</v>
      </c>
      <c r="AT22" s="176">
        <f>SUM('[2]01.4.68'!AT22,'[2]02.4.68'!AT22,'[2]03.4.68'!AT22,'[2]04.4.68'!AT22,'[2]05.4.68'!AT22,'[2]06.4.68'!AT22,'[2]07.4.68'!AT22,'[2]08.4.68'!AT22,'[2]09.4.68'!AT22,'[2]10.4.68'!AT22,'[2]11.4.68'!AT22,'[2]12.4.68'!AT22,'[2]13.4.68'!AT22,'[2]14.4.68'!AT22,'[2]15.4.68'!AT22,'[2]16.4.68  '!AT22,'[2]17.4.68 '!AT22,'[2]18.4.68'!AT22,'[2]19.4.68'!AT22,'[2]20.4.68'!AT22,'[2]21.4.68'!AT22,'[2]22.4.68'!AT22,'[2]23.4.68'!AT22,'[2] 24.4.68 '!AT22,'[2]25.4.68'!AT22,'[2]26.4.68'!AT22,'[2]27.4.68'!AT22,'[2]28.4.68'!AT22,'[2]29.4.68'!AT22,'[2]30.4.68'!AT22,'[2]31.4.68'!AT22)</f>
        <v>0</v>
      </c>
      <c r="AU22" s="177">
        <f t="shared" si="10"/>
        <v>0</v>
      </c>
      <c r="AV22" s="176">
        <f>SUM('[2]01.4.68'!AV22,'[2]02.4.68'!AV22,'[2]03.4.68'!AV22,'[2]04.4.68'!AV22,'[2]05.4.68'!AV22,'[2]06.4.68'!AV22,'[2]07.4.68'!AV22,'[2]08.4.68'!AV22,'[2]09.4.68'!AV22,'[2]10.4.68'!AV22,'[2]11.4.68'!AV22,'[2]12.4.68'!AV22,'[2]13.4.68'!AV22,'[2]14.4.68'!AV22,'[2]15.4.68'!AV22,'[2]16.4.68  '!AV22,'[2]17.4.68 '!AV22,'[2]18.4.68'!AV22,'[2]19.4.68'!AV22,'[2]20.4.68'!AV22,'[2]21.4.68'!AV22,'[2]22.4.68'!AV22,'[2]23.4.68'!AV22,'[2] 24.4.68 '!AV22,'[2]25.4.68'!AV22,'[2]26.4.68'!AV22,'[2]27.4.68'!AV22,'[2]28.4.68'!AV22,'[2]29.4.68'!AV22,'[2]30.4.68'!AV22,'[2]31.4.68'!AV22)</f>
        <v>0</v>
      </c>
      <c r="AW22" s="176">
        <f>SUM('[2]01.4.68'!AW22,'[2]02.4.68'!AW22,'[2]03.4.68'!AW22,'[2]04.4.68'!AW22,'[2]05.4.68'!AW22,'[2]06.4.68'!AW22,'[2]07.4.68'!AW22,'[2]08.4.68'!AW22,'[2]09.4.68'!AW22,'[2]10.4.68'!AW22,'[2]11.4.68'!AW22,'[2]12.4.68'!AW22,'[2]13.4.68'!AW22,'[2]14.4.68'!AW22,'[2]15.4.68'!AW22,'[2]16.4.68  '!AW22,'[2]17.4.68 '!AW22,'[2]18.4.68'!AW22,'[2]19.4.68'!AW22,'[2]20.4.68'!AW22,'[2]21.4.68'!AW22,'[2]22.4.68'!AW22,'[2]23.4.68'!AW22,'[2] 24.4.68 '!AW22,'[2]25.4.68'!AW22,'[2]26.4.68'!AW22,'[2]27.4.68'!AW22,'[2]28.4.68'!AW22,'[2]29.4.68'!AW22,'[2]30.4.68'!AW22,'[2]31.4.68'!AW22)</f>
        <v>0</v>
      </c>
      <c r="AX22" s="176">
        <f>SUM('[2]01.4.68'!AX22,'[2]02.4.68'!AX22,'[2]03.4.68'!AX22,'[2]04.4.68'!AX22,'[2]05.4.68'!AX22,'[2]06.4.68'!AX22,'[2]07.4.68'!AX22,'[2]08.4.68'!AX22,'[2]09.4.68'!AX22,'[2]10.4.68'!AX22,'[2]11.4.68'!AX22,'[2]12.4.68'!AX22,'[2]13.4.68'!AX22,'[2]14.4.68'!AX22,'[2]15.4.68'!AX22,'[2]16.4.68  '!AX22,'[2]17.4.68 '!AX22,'[2]18.4.68'!AX22,'[2]19.4.68'!AX22,'[2]20.4.68'!AX22,'[2]21.4.68'!AX22,'[2]22.4.68'!AX22,'[2]23.4.68'!AX22,'[2] 24.4.68 '!AX22,'[2]25.4.68'!AX22,'[2]26.4.68'!AX22,'[2]27.4.68'!AX22,'[2]28.4.68'!AX22,'[2]29.4.68'!AX22,'[2]30.4.68'!AX22,'[2]31.4.68'!AX22)</f>
        <v>0</v>
      </c>
      <c r="AY22" s="177">
        <f t="shared" si="11"/>
        <v>0</v>
      </c>
      <c r="AZ22" s="176">
        <f>SUM('[2]01.4.68'!AZ22,'[2]02.4.68'!AZ22,'[2]03.4.68'!AZ22,'[2]04.4.68'!AZ22,'[2]05.4.68'!AZ22,'[2]06.4.68'!AZ22,'[2]07.4.68'!AZ22,'[2]08.4.68'!AZ22,'[2]09.4.68'!AZ22,'[2]10.4.68'!AZ22,'[2]11.4.68'!AZ22,'[2]12.4.68'!AZ22,'[2]13.4.68'!AZ22,'[2]14.4.68'!AZ22,'[2]15.4.68'!AZ22,'[2]16.4.68  '!AZ22,'[2]17.4.68 '!AZ22,'[2]18.4.68'!AZ22,'[2]19.4.68'!AZ22,'[2]20.4.68'!AZ22,'[2]21.4.68'!AZ22,'[2]22.4.68'!AZ22,'[2]23.4.68'!AZ22,'[2] 24.4.68 '!AZ22,'[2]25.4.68'!AZ22,'[2]26.4.68'!AZ22,'[2]27.4.68'!AZ22,'[2]28.4.68'!AZ22,'[2]29.4.68'!AZ22,'[2]30.4.68'!AZ22,'[2]31.4.68'!AZ22)</f>
        <v>0</v>
      </c>
      <c r="BA22" s="177">
        <f t="shared" si="12"/>
        <v>0</v>
      </c>
      <c r="BB22" s="178"/>
      <c r="BC22" s="179">
        <f t="shared" si="13"/>
        <v>0</v>
      </c>
    </row>
    <row r="23" spans="2:55" ht="39.75" customHeight="1" x14ac:dyDescent="1">
      <c r="B23" s="174">
        <f>'[2]31.4.68'!B23</f>
        <v>1111010</v>
      </c>
      <c r="C23" s="175" t="str">
        <f>'[2]31.4.68'!C23</f>
        <v xml:space="preserve">ชิฟฟ่อนเค้กสอดไส้แยม (1 ชิ้น) </v>
      </c>
      <c r="D23" s="176">
        <f>SUM('[2]01.4.68'!D23,'[2]02.4.68'!D23,'[2]03.4.68'!D23,'[2]04.4.68'!D23,'[2]05.4.68'!D23,'[2]06.4.68'!D23,'[2]07.4.68'!D23,'[2]08.4.68'!D23,'[2]09.4.68'!D23,'[2]10.4.68'!D23,'[2]11.4.68'!D23,'[2]12.4.68'!D23,'[2]13.4.68'!D23,'[2]14.4.68'!D23,'[2]15.4.68'!D23,'[2]16.4.68  '!D23,'[2]17.4.68 '!D23,'[2]18.4.68'!D23,'[2]19.4.68'!D23,'[2]20.4.68'!D23,'[2]21.4.68'!D23,'[2]22.4.68'!D23,'[2]23.4.68'!D23,'[2] 24.4.68 '!D23,'[2]25.4.68'!D23,'[2]26.4.68'!D23,'[2]27.4.68'!D23,'[2]28.4.68'!D23,'[2]29.4.68'!D23,'[2]30.4.68'!D23,'[2]31.4.68'!D23)</f>
        <v>500</v>
      </c>
      <c r="E23" s="176">
        <f>SUM('[2]01.4.68'!E23,'[2]02.4.68'!E23,'[2]03.4.68'!E23,'[2]04.4.68'!E23,'[2]05.4.68'!E23,'[2]06.4.68'!E23,'[2]07.4.68'!E23,'[2]08.4.68'!E23,'[2]09.4.68'!E23,'[2]10.4.68'!E23,'[2]11.4.68'!E23,'[2]12.4.68'!E23,'[2]13.4.68'!E23,'[2]14.4.68'!E23,'[2]15.4.68'!E23,'[2]16.4.68  '!E23,'[2]17.4.68 '!E23,'[2]18.4.68'!E23,'[2]19.4.68'!E23,'[2]20.4.68'!E23,'[2]21.4.68'!E23,'[2]22.4.68'!E23,'[2]23.4.68'!E23,'[2] 24.4.68 '!E23,'[2]25.4.68'!E23,'[2]26.4.68'!E23,'[2]27.4.68'!E23,'[2]28.4.68'!E23,'[2]29.4.68'!E23,'[2]30.4.68'!E23,'[2]31.4.68'!E23)</f>
        <v>0</v>
      </c>
      <c r="F23" s="176">
        <f>SUM('[2]01.4.68'!F23,'[2]02.4.68'!F23,'[2]03.4.68'!F23,'[2]04.4.68'!F23,'[2]05.4.68'!F23,'[2]06.4.68'!F23,'[2]07.4.68'!F23,'[2]08.4.68'!F23,'[2]09.4.68'!F23,'[2]10.4.68'!F23,'[2]11.4.68'!F23,'[2]12.4.68'!F23,'[2]13.4.68'!F23,'[2]14.4.68'!F23,'[2]15.4.68'!F23,'[2]16.4.68  '!F23,'[2]17.4.68 '!F23,'[2]18.4.68'!F23,'[2]19.4.68'!F23,'[2]20.4.68'!F23,'[2]21.4.68'!F23,'[2]22.4.68'!F23,'[2]23.4.68'!F23,'[2] 24.4.68 '!F23,'[2]25.4.68'!F23,'[2]26.4.68'!F23,'[2]27.4.68'!F23,'[2]28.4.68'!F23,'[2]29.4.68'!F23,'[2]30.4.68'!F23,'[2]31.4.68'!F23)</f>
        <v>0</v>
      </c>
      <c r="G23" s="177">
        <f t="shared" si="0"/>
        <v>500</v>
      </c>
      <c r="H23" s="176">
        <f>SUM('[2]01.4.68'!H23,'[2]02.4.68'!H23,'[2]03.4.68'!H23,'[2]04.4.68'!H23,'[2]05.4.68'!H23,'[2]06.4.68'!H23,'[2]07.4.68'!H23,'[2]08.4.68'!H23,'[2]09.4.68'!H23,'[2]10.4.68'!H23,'[2]11.4.68'!H23,'[2]12.4.68'!H23,'[2]13.4.68'!H23,'[2]14.4.68'!H23,'[2]15.4.68'!H23,'[2]16.4.68  '!H23,'[2]17.4.68 '!H23,'[2]18.4.68'!H23,'[2]19.4.68'!H23,'[2]20.4.68'!H23,'[2]21.4.68'!H23,'[2]22.4.68'!H23,'[2]23.4.68'!H23,'[2] 24.4.68 '!H23,'[2]25.4.68'!H23,'[2]26.4.68'!H23,'[2]27.4.68'!H23,'[2]28.4.68'!H23,'[2]29.4.68'!H23,'[2]30.4.68'!H23,'[2]31.4.68'!H23)</f>
        <v>50</v>
      </c>
      <c r="I23" s="176">
        <f>SUM('[2]01.4.68'!I23,'[2]02.4.68'!I23,'[2]03.4.68'!I23,'[2]04.4.68'!I23,'[2]05.4.68'!I23,'[2]06.4.68'!I23,'[2]07.4.68'!I23,'[2]08.4.68'!I23,'[2]09.4.68'!I23,'[2]10.4.68'!I23,'[2]11.4.68'!I23,'[2]12.4.68'!I23,'[2]13.4.68'!I23,'[2]14.4.68'!I23,'[2]15.4.68'!I23,'[2]16.4.68  '!I23,'[2]17.4.68 '!I23,'[2]18.4.68'!I23,'[2]19.4.68'!I23,'[2]20.4.68'!I23,'[2]21.4.68'!I23,'[2]22.4.68'!I23,'[2]23.4.68'!I23,'[2] 24.4.68 '!I23,'[2]25.4.68'!I23,'[2]26.4.68'!I23,'[2]27.4.68'!I23,'[2]28.4.68'!I23,'[2]29.4.68'!I23,'[2]30.4.68'!I23,'[2]31.4.68'!I23)</f>
        <v>0</v>
      </c>
      <c r="J23" s="176">
        <f>SUM('[2]01.4.68'!J23,'[2]02.4.68'!J23,'[2]03.4.68'!J23,'[2]04.4.68'!J23,'[2]05.4.68'!J23,'[2]06.4.68'!J23,'[2]07.4.68'!J23,'[2]08.4.68'!J23,'[2]09.4.68'!J23,'[2]10.4.68'!J23,'[2]11.4.68'!J23,'[2]12.4.68'!J23,'[2]13.4.68'!J23,'[2]14.4.68'!J23,'[2]15.4.68'!J23,'[2]16.4.68  '!J23,'[2]17.4.68 '!J23,'[2]18.4.68'!J23,'[2]19.4.68'!J23,'[2]20.4.68'!J23,'[2]21.4.68'!J23,'[2]22.4.68'!J23,'[2]23.4.68'!J23,'[2] 24.4.68 '!J23,'[2]25.4.68'!J23,'[2]26.4.68'!J23,'[2]27.4.68'!J23,'[2]28.4.68'!J23,'[2]29.4.68'!J23,'[2]30.4.68'!J23,'[2]31.4.68'!J23)</f>
        <v>0</v>
      </c>
      <c r="K23" s="177">
        <f t="shared" si="1"/>
        <v>50</v>
      </c>
      <c r="L23" s="176">
        <f>SUM('[2]01.4.68'!L23,'[2]02.4.68'!L23,'[2]03.4.68'!L23,'[2]04.4.68'!L23,'[2]05.4.68'!L23,'[2]06.4.68'!L23,'[2]07.4.68'!L23,'[2]08.4.68'!L23,'[2]09.4.68'!L23,'[2]10.4.68'!L23,'[2]11.4.68'!L23,'[2]12.4.68'!L23,'[2]13.4.68'!L23,'[2]14.4.68'!L23,'[2]15.4.68'!L23,'[2]16.4.68  '!L23,'[2]17.4.68 '!L23,'[2]18.4.68'!L23,'[2]19.4.68'!L23,'[2]20.4.68'!L23,'[2]21.4.68'!L23,'[2]22.4.68'!L23,'[2]23.4.68'!L23,'[2] 24.4.68 '!L23,'[2]25.4.68'!L23,'[2]26.4.68'!L23,'[2]27.4.68'!L23,'[2]28.4.68'!L23,'[2]29.4.68'!L23,'[2]30.4.68'!L23,'[2]31.4.68'!L23)</f>
        <v>0</v>
      </c>
      <c r="M23" s="176">
        <f>SUM('[2]01.4.68'!M23,'[2]02.4.68'!M23,'[2]03.4.68'!M23,'[2]04.4.68'!M23,'[2]05.4.68'!M23,'[2]06.4.68'!M23,'[2]07.4.68'!M23,'[2]08.4.68'!M23,'[2]09.4.68'!M23,'[2]10.4.68'!M23,'[2]11.4.68'!M23,'[2]12.4.68'!M23,'[2]13.4.68'!M23,'[2]14.4.68'!M23,'[2]15.4.68'!M23,'[2]16.4.68  '!M23,'[2]17.4.68 '!M23,'[2]18.4.68'!M23,'[2]19.4.68'!M23,'[2]20.4.68'!M23,'[2]21.4.68'!M23,'[2]22.4.68'!M23,'[2]23.4.68'!M23,'[2] 24.4.68 '!M23,'[2]25.4.68'!M23,'[2]26.4.68'!M23,'[2]27.4.68'!M23,'[2]28.4.68'!M23,'[2]29.4.68'!M23,'[2]30.4.68'!M23,'[2]31.4.68'!M23)</f>
        <v>0</v>
      </c>
      <c r="N23" s="176">
        <f>SUM('[2]01.4.68'!N23,'[2]02.4.68'!N23,'[2]03.4.68'!N23,'[2]04.4.68'!N23,'[2]05.4.68'!N23,'[2]06.4.68'!N23,'[2]07.4.68'!N23,'[2]08.4.68'!N23,'[2]09.4.68'!N23,'[2]10.4.68'!N23,'[2]11.4.68'!N23,'[2]12.4.68'!N23,'[2]13.4.68'!N23,'[2]14.4.68'!N23,'[2]15.4.68'!N23,'[2]16.4.68  '!N23,'[2]17.4.68 '!N23,'[2]18.4.68'!N23,'[2]19.4.68'!N23,'[2]20.4.68'!N23,'[2]21.4.68'!N23,'[2]22.4.68'!N23,'[2]23.4.68'!N23,'[2] 24.4.68 '!N23,'[2]25.4.68'!N23,'[2]26.4.68'!N23,'[2]27.4.68'!N23,'[2]28.4.68'!N23,'[2]29.4.68'!N23,'[2]30.4.68'!N23,'[2]31.4.68'!N23)</f>
        <v>0</v>
      </c>
      <c r="O23" s="177">
        <f t="shared" si="2"/>
        <v>0</v>
      </c>
      <c r="P23" s="176">
        <f>SUM('[2]01.4.68'!P23,'[2]02.4.68'!P23,'[2]03.4.68'!P23,'[2]04.4.68'!P23,'[2]05.4.68'!P23,'[2]06.4.68'!P23,'[2]07.4.68'!P23,'[2]08.4.68'!P23,'[2]09.4.68'!P23,'[2]10.4.68'!P23,'[2]11.4.68'!P23,'[2]12.4.68'!P23,'[2]13.4.68'!P23,'[2]14.4.68'!P23,'[2]15.4.68'!P23,'[2]16.4.68  '!P23,'[2]17.4.68 '!P23,'[2]18.4.68'!P23,'[2]19.4.68'!P23,'[2]20.4.68'!P23,'[2]21.4.68'!P23,'[2]22.4.68'!P23,'[2]23.4.68'!P23,'[2] 24.4.68 '!P23,'[2]25.4.68'!P23,'[2]26.4.68'!P23,'[2]27.4.68'!P23,'[2]28.4.68'!P23,'[2]29.4.68'!P23,'[2]30.4.68'!P23,'[2]31.4.68'!P23)</f>
        <v>50</v>
      </c>
      <c r="Q23" s="176">
        <f>SUM('[2]01.4.68'!Q23,'[2]02.4.68'!Q23,'[2]03.4.68'!Q23,'[2]04.4.68'!Q23,'[2]05.4.68'!Q23,'[2]06.4.68'!Q23,'[2]07.4.68'!Q23,'[2]08.4.68'!Q23,'[2]09.4.68'!Q23,'[2]10.4.68'!Q23,'[2]11.4.68'!Q23,'[2]12.4.68'!Q23,'[2]13.4.68'!Q23,'[2]14.4.68'!Q23,'[2]15.4.68'!Q23,'[2]16.4.68  '!Q23,'[2]17.4.68 '!Q23,'[2]18.4.68'!Q23,'[2]19.4.68'!Q23,'[2]20.4.68'!Q23,'[2]21.4.68'!Q23,'[2]22.4.68'!Q23,'[2]23.4.68'!Q23,'[2] 24.4.68 '!Q23,'[2]25.4.68'!Q23,'[2]26.4.68'!Q23,'[2]27.4.68'!Q23,'[2]28.4.68'!Q23,'[2]29.4.68'!Q23,'[2]30.4.68'!Q23,'[2]31.4.68'!Q23)</f>
        <v>0</v>
      </c>
      <c r="R23" s="176">
        <f>SUM('[2]01.4.68'!R23,'[2]02.4.68'!R23,'[2]03.4.68'!R23,'[2]04.4.68'!R23,'[2]05.4.68'!R23,'[2]06.4.68'!R23,'[2]07.4.68'!R23,'[2]08.4.68'!R23,'[2]09.4.68'!R23,'[2]10.4.68'!R23,'[2]11.4.68'!R23,'[2]12.4.68'!R23,'[2]13.4.68'!R23,'[2]14.4.68'!R23,'[2]15.4.68'!R23,'[2]16.4.68  '!R23,'[2]17.4.68 '!R23,'[2]18.4.68'!R23,'[2]19.4.68'!R23,'[2]20.4.68'!R23,'[2]21.4.68'!R23,'[2]22.4.68'!R23,'[2]23.4.68'!R23,'[2] 24.4.68 '!R23,'[2]25.4.68'!R23,'[2]26.4.68'!R23,'[2]27.4.68'!R23,'[2]28.4.68'!R23,'[2]29.4.68'!R23,'[2]30.4.68'!R23,'[2]31.4.68'!R23)</f>
        <v>0</v>
      </c>
      <c r="S23" s="177">
        <f t="shared" si="3"/>
        <v>50</v>
      </c>
      <c r="T23" s="176">
        <f>SUM('[2]01.4.68'!T23,'[2]02.4.68'!T23,'[2]03.4.68'!T23,'[2]04.4.68'!T23,'[2]05.4.68'!T23,'[2]06.4.68'!T23,'[2]07.4.68'!T23,'[2]08.4.68'!T23,'[2]09.4.68'!T23,'[2]10.4.68'!T23,'[2]11.4.68'!T23,'[2]12.4.68'!T23,'[2]13.4.68'!T23,'[2]14.4.68'!T23,'[2]15.4.68'!T23,'[2]16.4.68  '!T23,'[2]17.4.68 '!T23,'[2]18.4.68'!T23,'[2]19.4.68'!T23,'[2]20.4.68'!T23,'[2]21.4.68'!T23,'[2]22.4.68'!T23,'[2]23.4.68'!T23,'[2] 24.4.68 '!T23,'[2]25.4.68'!T23,'[2]26.4.68'!T23,'[2]27.4.68'!T23,'[2]28.4.68'!T23,'[2]29.4.68'!T23,'[2]30.4.68'!T23,'[2]31.4.68'!T23)</f>
        <v>0</v>
      </c>
      <c r="U23" s="176">
        <f>SUM('[2]01.4.68'!U23,'[2]02.4.68'!U23,'[2]03.4.68'!U23,'[2]04.4.68'!U23,'[2]05.4.68'!U23,'[2]06.4.68'!U23,'[2]07.4.68'!U23,'[2]08.4.68'!U23,'[2]09.4.68'!U23,'[2]10.4.68'!U23,'[2]11.4.68'!U23,'[2]12.4.68'!U23,'[2]13.4.68'!U23,'[2]14.4.68'!U23,'[2]15.4.68'!U23,'[2]16.4.68  '!U23,'[2]17.4.68 '!U23,'[2]18.4.68'!U23,'[2]19.4.68'!U23,'[2]20.4.68'!U23,'[2]21.4.68'!U23,'[2]22.4.68'!U23,'[2]23.4.68'!U23,'[2] 24.4.68 '!U23,'[2]25.4.68'!U23,'[2]26.4.68'!U23,'[2]27.4.68'!U23,'[2]28.4.68'!U23,'[2]29.4.68'!U23,'[2]30.4.68'!U23,'[2]31.4.68'!U23)</f>
        <v>0</v>
      </c>
      <c r="V23" s="176">
        <f>SUM('[2]01.4.68'!V23,'[2]02.4.68'!V23,'[2]03.4.68'!V23,'[2]04.4.68'!V23,'[2]05.4.68'!V23,'[2]06.4.68'!V23,'[2]07.4.68'!V23,'[2]08.4.68'!V23,'[2]09.4.68'!V23,'[2]10.4.68'!V23,'[2]11.4.68'!V23,'[2]12.4.68'!V23,'[2]13.4.68'!V23,'[2]14.4.68'!V23,'[2]15.4.68'!V23,'[2]16.4.68  '!V23,'[2]17.4.68 '!V23,'[2]18.4.68'!V23,'[2]19.4.68'!V23,'[2]20.4.68'!V23,'[2]21.4.68'!V23,'[2]22.4.68'!V23,'[2]23.4.68'!V23,'[2] 24.4.68 '!V23,'[2]25.4.68'!V23,'[2]26.4.68'!V23,'[2]27.4.68'!V23,'[2]28.4.68'!V23,'[2]29.4.68'!V23,'[2]30.4.68'!V23,'[2]31.4.68'!V23)</f>
        <v>0</v>
      </c>
      <c r="W23" s="177">
        <f t="shared" si="4"/>
        <v>0</v>
      </c>
      <c r="X23" s="176">
        <f>SUM('[2]01.4.68'!X23,'[2]02.4.68'!X23,'[2]03.4.68'!X23,'[2]04.4.68'!X23,'[2]05.4.68'!X23,'[2]06.4.68'!X23,'[2]07.4.68'!X23,'[2]08.4.68'!X23,'[2]09.4.68'!X23,'[2]10.4.68'!X23,'[2]11.4.68'!X23,'[2]12.4.68'!X23,'[2]13.4.68'!X23,'[2]14.4.68'!X23,'[2]15.4.68'!X23,'[2]16.4.68  '!X23,'[2]17.4.68 '!X23,'[2]18.4.68'!X23,'[2]19.4.68'!X23,'[2]20.4.68'!X23,'[2]21.4.68'!X23,'[2]22.4.68'!X23,'[2]23.4.68'!X23,'[2] 24.4.68 '!X23,'[2]25.4.68'!X23,'[2]26.4.68'!X23,'[2]27.4.68'!X23,'[2]28.4.68'!X23,'[2]29.4.68'!X23,'[2]30.4.68'!X23,'[2]31.4.68'!X23)</f>
        <v>0</v>
      </c>
      <c r="Y23" s="176">
        <f>SUM('[2]01.4.68'!Y23,'[2]02.4.68'!Y23,'[2]03.4.68'!Y23,'[2]04.4.68'!Y23,'[2]05.4.68'!Y23,'[2]06.4.68'!Y23,'[2]07.4.68'!Y23,'[2]08.4.68'!Y23,'[2]09.4.68'!Y23,'[2]10.4.68'!Y23,'[2]11.4.68'!Y23,'[2]12.4.68'!Y23,'[2]13.4.68'!Y23,'[2]14.4.68'!Y23,'[2]15.4.68'!Y23,'[2]16.4.68  '!Y23,'[2]17.4.68 '!Y23,'[2]18.4.68'!Y23,'[2]19.4.68'!Y23,'[2]20.4.68'!Y23,'[2]21.4.68'!Y23,'[2]22.4.68'!Y23,'[2]23.4.68'!Y23,'[2] 24.4.68 '!Y23,'[2]25.4.68'!Y23,'[2]26.4.68'!Y23,'[2]27.4.68'!Y23,'[2]28.4.68'!Y23,'[2]29.4.68'!Y23,'[2]30.4.68'!Y23,'[2]31.4.68'!Y23)</f>
        <v>0</v>
      </c>
      <c r="Z23" s="176">
        <f>SUM('[2]01.4.68'!Z23,'[2]02.4.68'!Z23,'[2]03.4.68'!Z23,'[2]04.4.68'!Z23,'[2]05.4.68'!Z23,'[2]06.4.68'!Z23,'[2]07.4.68'!Z23,'[2]08.4.68'!Z23,'[2]09.4.68'!Z23,'[2]10.4.68'!Z23,'[2]11.4.68'!Z23,'[2]12.4.68'!Z23,'[2]13.4.68'!Z23,'[2]14.4.68'!Z23,'[2]15.4.68'!Z23,'[2]16.4.68  '!Z23,'[2]17.4.68 '!Z23,'[2]18.4.68'!Z23,'[2]19.4.68'!Z23,'[2]20.4.68'!Z23,'[2]21.4.68'!Z23,'[2]22.4.68'!Z23,'[2]23.4.68'!Z23,'[2] 24.4.68 '!Z23,'[2]25.4.68'!Z23,'[2]26.4.68'!Z23,'[2]27.4.68'!Z23,'[2]28.4.68'!Z23,'[2]29.4.68'!Z23,'[2]30.4.68'!Z23,'[2]31.4.68'!Z23)</f>
        <v>0</v>
      </c>
      <c r="AA23" s="177">
        <f t="shared" si="5"/>
        <v>0</v>
      </c>
      <c r="AB23" s="176">
        <f>SUM('[2]01.4.68'!AB23,'[2]02.4.68'!AB23,'[2]03.4.68'!AB23,'[2]04.4.68'!AB23,'[2]05.4.68'!AB23,'[2]06.4.68'!AB23,'[2]07.4.68'!AB23,'[2]08.4.68'!AB23,'[2]09.4.68'!AB23,'[2]10.4.68'!AB23,'[2]11.4.68'!AB23,'[2]12.4.68'!AB23,'[2]13.4.68'!AB23,'[2]14.4.68'!AB23,'[2]15.4.68'!AB23,'[2]16.4.68  '!AB23,'[2]17.4.68 '!AB23,'[2]18.4.68'!AB23,'[2]19.4.68'!AB23,'[2]20.4.68'!AB23,'[2]21.4.68'!AB23,'[2]22.4.68'!AB23,'[2]23.4.68'!AB23,'[2] 24.4.68 '!AB23,'[2]25.4.68'!AB23,'[2]26.4.68'!AB23,'[2]27.4.68'!AB23,'[2]28.4.68'!AB23,'[2]29.4.68'!AB23,'[2]30.4.68'!AB23,'[2]31.4.68'!AB23)</f>
        <v>0</v>
      </c>
      <c r="AC23" s="176">
        <f>SUM('[2]01.4.68'!AC23,'[2]02.4.68'!AC23,'[2]03.4.68'!AC23,'[2]04.4.68'!AC23,'[2]05.4.68'!AC23,'[2]06.4.68'!AC23,'[2]07.4.68'!AC23,'[2]08.4.68'!AC23,'[2]09.4.68'!AC23,'[2]10.4.68'!AC23,'[2]11.4.68'!AC23,'[2]12.4.68'!AC23,'[2]13.4.68'!AC23,'[2]14.4.68'!AC23,'[2]15.4.68'!AC23,'[2]16.4.68  '!AC23,'[2]17.4.68 '!AC23,'[2]18.4.68'!AC23,'[2]19.4.68'!AC23,'[2]20.4.68'!AC23,'[2]21.4.68'!AC23,'[2]22.4.68'!AC23,'[2]23.4.68'!AC23,'[2] 24.4.68 '!AC23,'[2]25.4.68'!AC23,'[2]26.4.68'!AC23,'[2]27.4.68'!AC23,'[2]28.4.68'!AC23,'[2]29.4.68'!AC23,'[2]30.4.68'!AC23,'[2]31.4.68'!AC23)</f>
        <v>0</v>
      </c>
      <c r="AD23" s="176">
        <f>SUM('[2]01.4.68'!AD23,'[2]02.4.68'!AD23,'[2]03.4.68'!AD23,'[2]04.4.68'!AD23,'[2]05.4.68'!AD23,'[2]06.4.68'!AD23,'[2]07.4.68'!AD23,'[2]08.4.68'!AD23,'[2]09.4.68'!AD23,'[2]10.4.68'!AD23,'[2]11.4.68'!AD23,'[2]12.4.68'!AD23,'[2]13.4.68'!AD23,'[2]14.4.68'!AD23,'[2]15.4.68'!AD23,'[2]16.4.68  '!AD23,'[2]17.4.68 '!AD23,'[2]18.4.68'!AD23,'[2]19.4.68'!AD23,'[2]20.4.68'!AD23,'[2]21.4.68'!AD23,'[2]22.4.68'!AD23,'[2]23.4.68'!AD23,'[2] 24.4.68 '!AD23,'[2]25.4.68'!AD23,'[2]26.4.68'!AD23,'[2]27.4.68'!AD23,'[2]28.4.68'!AD23,'[2]29.4.68'!AD23,'[2]30.4.68'!AD23,'[2]31.4.68'!AD23)</f>
        <v>0</v>
      </c>
      <c r="AE23" s="177">
        <f t="shared" si="6"/>
        <v>0</v>
      </c>
      <c r="AF23" s="176">
        <f>SUM('[2]01.4.68'!AF23,'[2]02.4.68'!AF23,'[2]03.4.68'!AF23,'[2]04.4.68'!AF23,'[2]05.4.68'!AF23,'[2]06.4.68'!AF23,'[2]07.4.68'!AF23,'[2]08.4.68'!AF23,'[2]09.4.68'!AF23,'[2]10.4.68'!AF23,'[2]11.4.68'!AF23,'[2]12.4.68'!AF23,'[2]13.4.68'!AF23,'[2]14.4.68'!AF23,'[2]15.4.68'!AF23,'[2]16.4.68  '!AF23,'[2]17.4.68 '!AF23,'[2]18.4.68'!AF23,'[2]19.4.68'!AF23,'[2]20.4.68'!AF23,'[2]21.4.68'!AF23,'[2]22.4.68'!AF23,'[2]23.4.68'!AF23,'[2] 24.4.68 '!AF23,'[2]25.4.68'!AF23,'[2]26.4.68'!AF23,'[2]27.4.68'!AF23,'[2]28.4.68'!AF23,'[2]29.4.68'!AF23,'[2]30.4.68'!AF23,'[2]31.4.68'!AF23)</f>
        <v>0</v>
      </c>
      <c r="AG23" s="176">
        <f>SUM('[2]01.4.68'!AG23,'[2]02.4.68'!AG23,'[2]03.4.68'!AG23,'[2]04.4.68'!AG23,'[2]05.4.68'!AG23,'[2]06.4.68'!AG23,'[2]07.4.68'!AG23,'[2]08.4.68'!AG23,'[2]09.4.68'!AG23,'[2]10.4.68'!AG23,'[2]11.4.68'!AG23,'[2]12.4.68'!AG23,'[2]13.4.68'!AG23,'[2]14.4.68'!AG23,'[2]15.4.68'!AG23,'[2]16.4.68  '!AG23,'[2]17.4.68 '!AG23,'[2]18.4.68'!AG23,'[2]19.4.68'!AG23,'[2]20.4.68'!AG23,'[2]21.4.68'!AG23,'[2]22.4.68'!AG23,'[2]23.4.68'!AG23,'[2] 24.4.68 '!AG23,'[2]25.4.68'!AG23,'[2]26.4.68'!AG23,'[2]27.4.68'!AG23,'[2]28.4.68'!AG23,'[2]29.4.68'!AG23,'[2]30.4.68'!AG23,'[2]31.4.68'!AG23)</f>
        <v>0</v>
      </c>
      <c r="AH23" s="176">
        <f>SUM('[2]01.4.68'!AH23,'[2]02.4.68'!AH23,'[2]03.4.68'!AH23,'[2]04.4.68'!AH23,'[2]05.4.68'!AH23,'[2]06.4.68'!AH23,'[2]07.4.68'!AH23,'[2]08.4.68'!AH23,'[2]09.4.68'!AH23,'[2]10.4.68'!AH23,'[2]11.4.68'!AH23,'[2]12.4.68'!AH23,'[2]13.4.68'!AH23,'[2]14.4.68'!AH23,'[2]15.4.68'!AH23,'[2]16.4.68  '!AH23,'[2]17.4.68 '!AH23,'[2]18.4.68'!AH23,'[2]19.4.68'!AH23,'[2]20.4.68'!AH23,'[2]21.4.68'!AH23,'[2]22.4.68'!AH23,'[2]23.4.68'!AH23,'[2] 24.4.68 '!AH23,'[2]25.4.68'!AH23,'[2]26.4.68'!AH23,'[2]27.4.68'!AH23,'[2]28.4.68'!AH23,'[2]29.4.68'!AH23,'[2]30.4.68'!AH23,'[2]31.4.68'!AH23)</f>
        <v>0</v>
      </c>
      <c r="AI23" s="177">
        <f t="shared" si="7"/>
        <v>0</v>
      </c>
      <c r="AJ23" s="176">
        <f>SUM('[2]01.4.68'!AJ23,'[2]02.4.68'!AJ23,'[2]03.4.68'!AJ23,'[2]04.4.68'!AJ23,'[2]05.4.68'!AJ23,'[2]06.4.68'!AJ23,'[2]07.4.68'!AJ23,'[2]08.4.68'!AJ23,'[2]09.4.68'!AJ23,'[2]10.4.68'!AJ23,'[2]11.4.68'!AJ23,'[2]12.4.68'!AJ23,'[2]13.4.68'!AJ23,'[2]14.4.68'!AJ23,'[2]15.4.68'!AJ23,'[2]16.4.68  '!AJ23,'[2]17.4.68 '!AJ23,'[2]18.4.68'!AJ23,'[2]19.4.68'!AJ23,'[2]20.4.68'!AJ23,'[2]21.4.68'!AJ23,'[2]22.4.68'!AJ23,'[2]23.4.68'!AJ23,'[2] 24.4.68 '!AJ23,'[2]25.4.68'!AJ23,'[2]26.4.68'!AJ23,'[2]27.4.68'!AJ23,'[2]28.4.68'!AJ23,'[2]29.4.68'!AJ23,'[2]30.4.68'!AJ23,'[2]31.4.68'!AJ23)</f>
        <v>0</v>
      </c>
      <c r="AK23" s="176">
        <f>SUM('[2]01.4.68'!AK23,'[2]02.4.68'!AK23,'[2]03.4.68'!AK23,'[2]04.4.68'!AK23,'[2]05.4.68'!AK23,'[2]06.4.68'!AK23,'[2]07.4.68'!AK23,'[2]08.4.68'!AK23,'[2]09.4.68'!AK23,'[2]10.4.68'!AK23,'[2]11.4.68'!AK23,'[2]12.4.68'!AK23,'[2]13.4.68'!AK23,'[2]14.4.68'!AK23,'[2]15.4.68'!AK23,'[2]16.4.68  '!AK23,'[2]17.4.68 '!AK23,'[2]18.4.68'!AK23,'[2]19.4.68'!AK23,'[2]20.4.68'!AK23,'[2]21.4.68'!AK23,'[2]22.4.68'!AK23,'[2]23.4.68'!AK23,'[2] 24.4.68 '!AK23,'[2]25.4.68'!AK23,'[2]26.4.68'!AK23,'[2]27.4.68'!AK23,'[2]28.4.68'!AK23,'[2]29.4.68'!AK23,'[2]30.4.68'!AK23,'[2]31.4.68'!AK23)</f>
        <v>0</v>
      </c>
      <c r="AL23" s="176">
        <f>SUM('[2]01.4.68'!AL23,'[2]02.4.68'!AL23,'[2]03.4.68'!AL23,'[2]04.4.68'!AL23,'[2]05.4.68'!AL23,'[2]06.4.68'!AL23,'[2]07.4.68'!AL23,'[2]08.4.68'!AL23,'[2]09.4.68'!AL23,'[2]10.4.68'!AL23,'[2]11.4.68'!AL23,'[2]12.4.68'!AL23,'[2]13.4.68'!AL23,'[2]14.4.68'!AL23,'[2]15.4.68'!AL23,'[2]16.4.68  '!AL23,'[2]17.4.68 '!AL23,'[2]18.4.68'!AL23,'[2]19.4.68'!AL23,'[2]20.4.68'!AL23,'[2]21.4.68'!AL23,'[2]22.4.68'!AL23,'[2]23.4.68'!AL23,'[2] 24.4.68 '!AL23,'[2]25.4.68'!AL23,'[2]26.4.68'!AL23,'[2]27.4.68'!AL23,'[2]28.4.68'!AL23,'[2]29.4.68'!AL23,'[2]30.4.68'!AL23,'[2]31.4.68'!AL23)</f>
        <v>0</v>
      </c>
      <c r="AM23" s="177">
        <f t="shared" si="8"/>
        <v>0</v>
      </c>
      <c r="AN23" s="176">
        <f>SUM('[2]01.4.68'!AN23,'[2]02.4.68'!AN23,'[2]03.4.68'!AN23,'[2]04.4.68'!AN23,'[2]05.4.68'!AN23,'[2]06.4.68'!AN23,'[2]07.4.68'!AN23,'[2]08.4.68'!AN23,'[2]09.4.68'!AN23,'[2]10.4.68'!AN23,'[2]11.4.68'!AN23,'[2]12.4.68'!AN23,'[2]13.4.68'!AN23,'[2]14.4.68'!AN23,'[2]15.4.68'!AN23,'[2]16.4.68  '!AN23,'[2]17.4.68 '!AN23,'[2]18.4.68'!AN23,'[2]19.4.68'!AN23,'[2]20.4.68'!AN23,'[2]21.4.68'!AN23,'[2]22.4.68'!AN23,'[2]23.4.68'!AN23,'[2] 24.4.68 '!AN23,'[2]25.4.68'!AN23,'[2]26.4.68'!AN23,'[2]27.4.68'!AN23,'[2]28.4.68'!AN23,'[2]29.4.68'!AN23,'[2]30.4.68'!AN23,'[2]31.4.68'!AN23)</f>
        <v>0</v>
      </c>
      <c r="AO23" s="176">
        <f>SUM('[2]01.4.68'!AO23,'[2]02.4.68'!AO23,'[2]03.4.68'!AO23,'[2]04.4.68'!AO23,'[2]05.4.68'!AO23,'[2]06.4.68'!AO23,'[2]07.4.68'!AO23,'[2]08.4.68'!AO23,'[2]09.4.68'!AO23,'[2]10.4.68'!AO23,'[2]11.4.68'!AO23,'[2]12.4.68'!AO23,'[2]13.4.68'!AO23,'[2]14.4.68'!AO23,'[2]15.4.68'!AO23,'[2]16.4.68  '!AO23,'[2]17.4.68 '!AO23,'[2]18.4.68'!AO23,'[2]19.4.68'!AO23,'[2]20.4.68'!AO23,'[2]21.4.68'!AO23,'[2]22.4.68'!AO23,'[2]23.4.68'!AO23,'[2] 24.4.68 '!AO23,'[2]25.4.68'!AO23,'[2]26.4.68'!AO23,'[2]27.4.68'!AO23,'[2]28.4.68'!AO23,'[2]29.4.68'!AO23,'[2]30.4.68'!AO23,'[2]31.4.68'!AO23)</f>
        <v>0</v>
      </c>
      <c r="AP23" s="176">
        <f>SUM('[2]01.4.68'!AP23,'[2]02.4.68'!AP23,'[2]03.4.68'!AP23,'[2]04.4.68'!AP23,'[2]05.4.68'!AP23,'[2]06.4.68'!AP23,'[2]07.4.68'!AP23,'[2]08.4.68'!AP23,'[2]09.4.68'!AP23,'[2]10.4.68'!AP23,'[2]11.4.68'!AP23,'[2]12.4.68'!AP23,'[2]13.4.68'!AP23,'[2]14.4.68'!AP23,'[2]15.4.68'!AP23,'[2]16.4.68  '!AP23,'[2]17.4.68 '!AP23,'[2]18.4.68'!AP23,'[2]19.4.68'!AP23,'[2]20.4.68'!AP23,'[2]21.4.68'!AP23,'[2]22.4.68'!AP23,'[2]23.4.68'!AP23,'[2] 24.4.68 '!AP23,'[2]25.4.68'!AP23,'[2]26.4.68'!AP23,'[2]27.4.68'!AP23,'[2]28.4.68'!AP23,'[2]29.4.68'!AP23,'[2]30.4.68'!AP23,'[2]31.4.68'!AP23)</f>
        <v>0</v>
      </c>
      <c r="AQ23" s="177">
        <f t="shared" si="9"/>
        <v>0</v>
      </c>
      <c r="AR23" s="176">
        <f>SUM('[2]01.4.68'!AR23,'[2]02.4.68'!AR23,'[2]03.4.68'!AR23,'[2]04.4.68'!AR23,'[2]05.4.68'!AR23,'[2]06.4.68'!AR23,'[2]07.4.68'!AR23,'[2]08.4.68'!AR23,'[2]09.4.68'!AR23,'[2]10.4.68'!AR23,'[2]11.4.68'!AR23,'[2]12.4.68'!AR23,'[2]13.4.68'!AR23,'[2]14.4.68'!AR23,'[2]15.4.68'!AR23,'[2]16.4.68  '!AR23,'[2]17.4.68 '!AR23,'[2]18.4.68'!AR23,'[2]19.4.68'!AR23,'[2]20.4.68'!AR23,'[2]21.4.68'!AR23,'[2]22.4.68'!AR23,'[2]23.4.68'!AR23,'[2] 24.4.68 '!AR23,'[2]25.4.68'!AR23,'[2]26.4.68'!AR23,'[2]27.4.68'!AR23,'[2]28.4.68'!AR23,'[2]29.4.68'!AR23,'[2]30.4.68'!AR23,'[2]31.4.68'!AR23)</f>
        <v>0</v>
      </c>
      <c r="AS23" s="176">
        <f>SUM('[2]01.4.68'!AS23,'[2]02.4.68'!AS23,'[2]03.4.68'!AS23,'[2]04.4.68'!AS23,'[2]05.4.68'!AS23,'[2]06.4.68'!AS23,'[2]07.4.68'!AS23,'[2]08.4.68'!AS23,'[2]09.4.68'!AS23,'[2]10.4.68'!AS23,'[2]11.4.68'!AS23,'[2]12.4.68'!AS23,'[2]13.4.68'!AS23,'[2]14.4.68'!AS23,'[2]15.4.68'!AS23,'[2]16.4.68  '!AS23,'[2]17.4.68 '!AS23,'[2]18.4.68'!AS23,'[2]19.4.68'!AS23,'[2]20.4.68'!AS23,'[2]21.4.68'!AS23,'[2]22.4.68'!AS23,'[2]23.4.68'!AS23,'[2] 24.4.68 '!AS23,'[2]25.4.68'!AS23,'[2]26.4.68'!AS23,'[2]27.4.68'!AS23,'[2]28.4.68'!AS23,'[2]29.4.68'!AS23,'[2]30.4.68'!AS23,'[2]31.4.68'!AS23)</f>
        <v>0</v>
      </c>
      <c r="AT23" s="176">
        <f>SUM('[2]01.4.68'!AT23,'[2]02.4.68'!AT23,'[2]03.4.68'!AT23,'[2]04.4.68'!AT23,'[2]05.4.68'!AT23,'[2]06.4.68'!AT23,'[2]07.4.68'!AT23,'[2]08.4.68'!AT23,'[2]09.4.68'!AT23,'[2]10.4.68'!AT23,'[2]11.4.68'!AT23,'[2]12.4.68'!AT23,'[2]13.4.68'!AT23,'[2]14.4.68'!AT23,'[2]15.4.68'!AT23,'[2]16.4.68  '!AT23,'[2]17.4.68 '!AT23,'[2]18.4.68'!AT23,'[2]19.4.68'!AT23,'[2]20.4.68'!AT23,'[2]21.4.68'!AT23,'[2]22.4.68'!AT23,'[2]23.4.68'!AT23,'[2] 24.4.68 '!AT23,'[2]25.4.68'!AT23,'[2]26.4.68'!AT23,'[2]27.4.68'!AT23,'[2]28.4.68'!AT23,'[2]29.4.68'!AT23,'[2]30.4.68'!AT23,'[2]31.4.68'!AT23)</f>
        <v>0</v>
      </c>
      <c r="AU23" s="177">
        <f t="shared" si="10"/>
        <v>0</v>
      </c>
      <c r="AV23" s="176">
        <f>SUM('[2]01.4.68'!AV23,'[2]02.4.68'!AV23,'[2]03.4.68'!AV23,'[2]04.4.68'!AV23,'[2]05.4.68'!AV23,'[2]06.4.68'!AV23,'[2]07.4.68'!AV23,'[2]08.4.68'!AV23,'[2]09.4.68'!AV23,'[2]10.4.68'!AV23,'[2]11.4.68'!AV23,'[2]12.4.68'!AV23,'[2]13.4.68'!AV23,'[2]14.4.68'!AV23,'[2]15.4.68'!AV23,'[2]16.4.68  '!AV23,'[2]17.4.68 '!AV23,'[2]18.4.68'!AV23,'[2]19.4.68'!AV23,'[2]20.4.68'!AV23,'[2]21.4.68'!AV23,'[2]22.4.68'!AV23,'[2]23.4.68'!AV23,'[2] 24.4.68 '!AV23,'[2]25.4.68'!AV23,'[2]26.4.68'!AV23,'[2]27.4.68'!AV23,'[2]28.4.68'!AV23,'[2]29.4.68'!AV23,'[2]30.4.68'!AV23,'[2]31.4.68'!AV23)</f>
        <v>0</v>
      </c>
      <c r="AW23" s="176">
        <f>SUM('[2]01.4.68'!AW23,'[2]02.4.68'!AW23,'[2]03.4.68'!AW23,'[2]04.4.68'!AW23,'[2]05.4.68'!AW23,'[2]06.4.68'!AW23,'[2]07.4.68'!AW23,'[2]08.4.68'!AW23,'[2]09.4.68'!AW23,'[2]10.4.68'!AW23,'[2]11.4.68'!AW23,'[2]12.4.68'!AW23,'[2]13.4.68'!AW23,'[2]14.4.68'!AW23,'[2]15.4.68'!AW23,'[2]16.4.68  '!AW23,'[2]17.4.68 '!AW23,'[2]18.4.68'!AW23,'[2]19.4.68'!AW23,'[2]20.4.68'!AW23,'[2]21.4.68'!AW23,'[2]22.4.68'!AW23,'[2]23.4.68'!AW23,'[2] 24.4.68 '!AW23,'[2]25.4.68'!AW23,'[2]26.4.68'!AW23,'[2]27.4.68'!AW23,'[2]28.4.68'!AW23,'[2]29.4.68'!AW23,'[2]30.4.68'!AW23,'[2]31.4.68'!AW23)</f>
        <v>0</v>
      </c>
      <c r="AX23" s="176">
        <f>SUM('[2]01.4.68'!AX23,'[2]02.4.68'!AX23,'[2]03.4.68'!AX23,'[2]04.4.68'!AX23,'[2]05.4.68'!AX23,'[2]06.4.68'!AX23,'[2]07.4.68'!AX23,'[2]08.4.68'!AX23,'[2]09.4.68'!AX23,'[2]10.4.68'!AX23,'[2]11.4.68'!AX23,'[2]12.4.68'!AX23,'[2]13.4.68'!AX23,'[2]14.4.68'!AX23,'[2]15.4.68'!AX23,'[2]16.4.68  '!AX23,'[2]17.4.68 '!AX23,'[2]18.4.68'!AX23,'[2]19.4.68'!AX23,'[2]20.4.68'!AX23,'[2]21.4.68'!AX23,'[2]22.4.68'!AX23,'[2]23.4.68'!AX23,'[2] 24.4.68 '!AX23,'[2]25.4.68'!AX23,'[2]26.4.68'!AX23,'[2]27.4.68'!AX23,'[2]28.4.68'!AX23,'[2]29.4.68'!AX23,'[2]30.4.68'!AX23,'[2]31.4.68'!AX23)</f>
        <v>0</v>
      </c>
      <c r="AY23" s="177">
        <f t="shared" si="11"/>
        <v>0</v>
      </c>
      <c r="AZ23" s="176">
        <f>SUM('[2]01.4.68'!AZ23,'[2]02.4.68'!AZ23,'[2]03.4.68'!AZ23,'[2]04.4.68'!AZ23,'[2]05.4.68'!AZ23,'[2]06.4.68'!AZ23,'[2]07.4.68'!AZ23,'[2]08.4.68'!AZ23,'[2]09.4.68'!AZ23,'[2]10.4.68'!AZ23,'[2]11.4.68'!AZ23,'[2]12.4.68'!AZ23,'[2]13.4.68'!AZ23,'[2]14.4.68'!AZ23,'[2]15.4.68'!AZ23,'[2]16.4.68  '!AZ23,'[2]17.4.68 '!AZ23,'[2]18.4.68'!AZ23,'[2]19.4.68'!AZ23,'[2]20.4.68'!AZ23,'[2]21.4.68'!AZ23,'[2]22.4.68'!AZ23,'[2]23.4.68'!AZ23,'[2] 24.4.68 '!AZ23,'[2]25.4.68'!AZ23,'[2]26.4.68'!AZ23,'[2]27.4.68'!AZ23,'[2]28.4.68'!AZ23,'[2]29.4.68'!AZ23,'[2]30.4.68'!AZ23,'[2]31.4.68'!AZ23)</f>
        <v>70</v>
      </c>
      <c r="BA23" s="177">
        <f t="shared" si="12"/>
        <v>600</v>
      </c>
      <c r="BB23" s="178"/>
      <c r="BC23" s="179">
        <f t="shared" si="13"/>
        <v>600</v>
      </c>
    </row>
    <row r="24" spans="2:55" ht="39.75" customHeight="1" x14ac:dyDescent="1">
      <c r="B24" s="174">
        <f>'[2]31.4.68'!B24</f>
        <v>1111008</v>
      </c>
      <c r="C24" s="175" t="str">
        <f>'[2]31.4.68'!C24</f>
        <v>ชิฟฟ่อนเค้ก สอดไส้ (รวมรส 3 ชิ้น)</v>
      </c>
      <c r="D24" s="176">
        <f>SUM('[2]01.4.68'!D24,'[2]02.4.68'!D24,'[2]03.4.68'!D24,'[2]04.4.68'!D24,'[2]05.4.68'!D24,'[2]06.4.68'!D24,'[2]07.4.68'!D24,'[2]08.4.68'!D24,'[2]09.4.68'!D24,'[2]10.4.68'!D24,'[2]11.4.68'!D24,'[2]12.4.68'!D24,'[2]13.4.68'!D24,'[2]14.4.68'!D24,'[2]15.4.68'!D24,'[2]16.4.68  '!D24,'[2]17.4.68 '!D24,'[2]18.4.68'!D24,'[2]19.4.68'!D24,'[2]20.4.68'!D24,'[2]21.4.68'!D24,'[2]22.4.68'!D24,'[2]23.4.68'!D24,'[2] 24.4.68 '!D24,'[2]25.4.68'!D24,'[2]26.4.68'!D24,'[2]27.4.68'!D24,'[2]28.4.68'!D24,'[2]29.4.68'!D24,'[2]30.4.68'!D24,'[2]31.4.68'!D24)</f>
        <v>550</v>
      </c>
      <c r="E24" s="176">
        <f>SUM('[2]01.4.68'!E24,'[2]02.4.68'!E24,'[2]03.4.68'!E24,'[2]04.4.68'!E24,'[2]05.4.68'!E24,'[2]06.4.68'!E24,'[2]07.4.68'!E24,'[2]08.4.68'!E24,'[2]09.4.68'!E24,'[2]10.4.68'!E24,'[2]11.4.68'!E24,'[2]12.4.68'!E24,'[2]13.4.68'!E24,'[2]14.4.68'!E24,'[2]15.4.68'!E24,'[2]16.4.68  '!E24,'[2]17.4.68 '!E24,'[2]18.4.68'!E24,'[2]19.4.68'!E24,'[2]20.4.68'!E24,'[2]21.4.68'!E24,'[2]22.4.68'!E24,'[2]23.4.68'!E24,'[2] 24.4.68 '!E24,'[2]25.4.68'!E24,'[2]26.4.68'!E24,'[2]27.4.68'!E24,'[2]28.4.68'!E24,'[2]29.4.68'!E24,'[2]30.4.68'!E24,'[2]31.4.68'!E24)</f>
        <v>0</v>
      </c>
      <c r="F24" s="176">
        <f>SUM('[2]01.4.68'!F24,'[2]02.4.68'!F24,'[2]03.4.68'!F24,'[2]04.4.68'!F24,'[2]05.4.68'!F24,'[2]06.4.68'!F24,'[2]07.4.68'!F24,'[2]08.4.68'!F24,'[2]09.4.68'!F24,'[2]10.4.68'!F24,'[2]11.4.68'!F24,'[2]12.4.68'!F24,'[2]13.4.68'!F24,'[2]14.4.68'!F24,'[2]15.4.68'!F24,'[2]16.4.68  '!F24,'[2]17.4.68 '!F24,'[2]18.4.68'!F24,'[2]19.4.68'!F24,'[2]20.4.68'!F24,'[2]21.4.68'!F24,'[2]22.4.68'!F24,'[2]23.4.68'!F24,'[2] 24.4.68 '!F24,'[2]25.4.68'!F24,'[2]26.4.68'!F24,'[2]27.4.68'!F24,'[2]28.4.68'!F24,'[2]29.4.68'!F24,'[2]30.4.68'!F24,'[2]31.4.68'!F24)</f>
        <v>0</v>
      </c>
      <c r="G24" s="177">
        <f t="shared" si="0"/>
        <v>550</v>
      </c>
      <c r="H24" s="176">
        <f>SUM('[2]01.4.68'!H24,'[2]02.4.68'!H24,'[2]03.4.68'!H24,'[2]04.4.68'!H24,'[2]05.4.68'!H24,'[2]06.4.68'!H24,'[2]07.4.68'!H24,'[2]08.4.68'!H24,'[2]09.4.68'!H24,'[2]10.4.68'!H24,'[2]11.4.68'!H24,'[2]12.4.68'!H24,'[2]13.4.68'!H24,'[2]14.4.68'!H24,'[2]15.4.68'!H24,'[2]16.4.68  '!H24,'[2]17.4.68 '!H24,'[2]18.4.68'!H24,'[2]19.4.68'!H24,'[2]20.4.68'!H24,'[2]21.4.68'!H24,'[2]22.4.68'!H24,'[2]23.4.68'!H24,'[2] 24.4.68 '!H24,'[2]25.4.68'!H24,'[2]26.4.68'!H24,'[2]27.4.68'!H24,'[2]28.4.68'!H24,'[2]29.4.68'!H24,'[2]30.4.68'!H24,'[2]31.4.68'!H24)</f>
        <v>633</v>
      </c>
      <c r="I24" s="176">
        <f>SUM('[2]01.4.68'!I24,'[2]02.4.68'!I24,'[2]03.4.68'!I24,'[2]04.4.68'!I24,'[2]05.4.68'!I24,'[2]06.4.68'!I24,'[2]07.4.68'!I24,'[2]08.4.68'!I24,'[2]09.4.68'!I24,'[2]10.4.68'!I24,'[2]11.4.68'!I24,'[2]12.4.68'!I24,'[2]13.4.68'!I24,'[2]14.4.68'!I24,'[2]15.4.68'!I24,'[2]16.4.68  '!I24,'[2]17.4.68 '!I24,'[2]18.4.68'!I24,'[2]19.4.68'!I24,'[2]20.4.68'!I24,'[2]21.4.68'!I24,'[2]22.4.68'!I24,'[2]23.4.68'!I24,'[2] 24.4.68 '!I24,'[2]25.4.68'!I24,'[2]26.4.68'!I24,'[2]27.4.68'!I24,'[2]28.4.68'!I24,'[2]29.4.68'!I24,'[2]30.4.68'!I24,'[2]31.4.68'!I24)</f>
        <v>200</v>
      </c>
      <c r="J24" s="176">
        <f>SUM('[2]01.4.68'!J24,'[2]02.4.68'!J24,'[2]03.4.68'!J24,'[2]04.4.68'!J24,'[2]05.4.68'!J24,'[2]06.4.68'!J24,'[2]07.4.68'!J24,'[2]08.4.68'!J24,'[2]09.4.68'!J24,'[2]10.4.68'!J24,'[2]11.4.68'!J24,'[2]12.4.68'!J24,'[2]13.4.68'!J24,'[2]14.4.68'!J24,'[2]15.4.68'!J24,'[2]16.4.68  '!J24,'[2]17.4.68 '!J24,'[2]18.4.68'!J24,'[2]19.4.68'!J24,'[2]20.4.68'!J24,'[2]21.4.68'!J24,'[2]22.4.68'!J24,'[2]23.4.68'!J24,'[2] 24.4.68 '!J24,'[2]25.4.68'!J24,'[2]26.4.68'!J24,'[2]27.4.68'!J24,'[2]28.4.68'!J24,'[2]29.4.68'!J24,'[2]30.4.68'!J24,'[2]31.4.68'!J24)</f>
        <v>0</v>
      </c>
      <c r="K24" s="177">
        <f t="shared" si="1"/>
        <v>833</v>
      </c>
      <c r="L24" s="176">
        <f>SUM('[2]01.4.68'!L24,'[2]02.4.68'!L24,'[2]03.4.68'!L24,'[2]04.4.68'!L24,'[2]05.4.68'!L24,'[2]06.4.68'!L24,'[2]07.4.68'!L24,'[2]08.4.68'!L24,'[2]09.4.68'!L24,'[2]10.4.68'!L24,'[2]11.4.68'!L24,'[2]12.4.68'!L24,'[2]13.4.68'!L24,'[2]14.4.68'!L24,'[2]15.4.68'!L24,'[2]16.4.68  '!L24,'[2]17.4.68 '!L24,'[2]18.4.68'!L24,'[2]19.4.68'!L24,'[2]20.4.68'!L24,'[2]21.4.68'!L24,'[2]22.4.68'!L24,'[2]23.4.68'!L24,'[2] 24.4.68 '!L24,'[2]25.4.68'!L24,'[2]26.4.68'!L24,'[2]27.4.68'!L24,'[2]28.4.68'!L24,'[2]29.4.68'!L24,'[2]30.4.68'!L24,'[2]31.4.68'!L24)</f>
        <v>143</v>
      </c>
      <c r="M24" s="176">
        <f>SUM('[2]01.4.68'!M24,'[2]02.4.68'!M24,'[2]03.4.68'!M24,'[2]04.4.68'!M24,'[2]05.4.68'!M24,'[2]06.4.68'!M24,'[2]07.4.68'!M24,'[2]08.4.68'!M24,'[2]09.4.68'!M24,'[2]10.4.68'!M24,'[2]11.4.68'!M24,'[2]12.4.68'!M24,'[2]13.4.68'!M24,'[2]14.4.68'!M24,'[2]15.4.68'!M24,'[2]16.4.68  '!M24,'[2]17.4.68 '!M24,'[2]18.4.68'!M24,'[2]19.4.68'!M24,'[2]20.4.68'!M24,'[2]21.4.68'!M24,'[2]22.4.68'!M24,'[2]23.4.68'!M24,'[2] 24.4.68 '!M24,'[2]25.4.68'!M24,'[2]26.4.68'!M24,'[2]27.4.68'!M24,'[2]28.4.68'!M24,'[2]29.4.68'!M24,'[2]30.4.68'!M24,'[2]31.4.68'!M24)</f>
        <v>0</v>
      </c>
      <c r="N24" s="176">
        <f>SUM('[2]01.4.68'!N24,'[2]02.4.68'!N24,'[2]03.4.68'!N24,'[2]04.4.68'!N24,'[2]05.4.68'!N24,'[2]06.4.68'!N24,'[2]07.4.68'!N24,'[2]08.4.68'!N24,'[2]09.4.68'!N24,'[2]10.4.68'!N24,'[2]11.4.68'!N24,'[2]12.4.68'!N24,'[2]13.4.68'!N24,'[2]14.4.68'!N24,'[2]15.4.68'!N24,'[2]16.4.68  '!N24,'[2]17.4.68 '!N24,'[2]18.4.68'!N24,'[2]19.4.68'!N24,'[2]20.4.68'!N24,'[2]21.4.68'!N24,'[2]22.4.68'!N24,'[2]23.4.68'!N24,'[2] 24.4.68 '!N24,'[2]25.4.68'!N24,'[2]26.4.68'!N24,'[2]27.4.68'!N24,'[2]28.4.68'!N24,'[2]29.4.68'!N24,'[2]30.4.68'!N24,'[2]31.4.68'!N24)</f>
        <v>0</v>
      </c>
      <c r="O24" s="177">
        <f t="shared" si="2"/>
        <v>143</v>
      </c>
      <c r="P24" s="176">
        <f>SUM('[2]01.4.68'!P24,'[2]02.4.68'!P24,'[2]03.4.68'!P24,'[2]04.4.68'!P24,'[2]05.4.68'!P24,'[2]06.4.68'!P24,'[2]07.4.68'!P24,'[2]08.4.68'!P24,'[2]09.4.68'!P24,'[2]10.4.68'!P24,'[2]11.4.68'!P24,'[2]12.4.68'!P24,'[2]13.4.68'!P24,'[2]14.4.68'!P24,'[2]15.4.68'!P24,'[2]16.4.68  '!P24,'[2]17.4.68 '!P24,'[2]18.4.68'!P24,'[2]19.4.68'!P24,'[2]20.4.68'!P24,'[2]21.4.68'!P24,'[2]22.4.68'!P24,'[2]23.4.68'!P24,'[2] 24.4.68 '!P24,'[2]25.4.68'!P24,'[2]26.4.68'!P24,'[2]27.4.68'!P24,'[2]28.4.68'!P24,'[2]29.4.68'!P24,'[2]30.4.68'!P24,'[2]31.4.68'!P24)</f>
        <v>1698</v>
      </c>
      <c r="Q24" s="176">
        <f>SUM('[2]01.4.68'!Q24,'[2]02.4.68'!Q24,'[2]03.4.68'!Q24,'[2]04.4.68'!Q24,'[2]05.4.68'!Q24,'[2]06.4.68'!Q24,'[2]07.4.68'!Q24,'[2]08.4.68'!Q24,'[2]09.4.68'!Q24,'[2]10.4.68'!Q24,'[2]11.4.68'!Q24,'[2]12.4.68'!Q24,'[2]13.4.68'!Q24,'[2]14.4.68'!Q24,'[2]15.4.68'!Q24,'[2]16.4.68  '!Q24,'[2]17.4.68 '!Q24,'[2]18.4.68'!Q24,'[2]19.4.68'!Q24,'[2]20.4.68'!Q24,'[2]21.4.68'!Q24,'[2]22.4.68'!Q24,'[2]23.4.68'!Q24,'[2] 24.4.68 '!Q24,'[2]25.4.68'!Q24,'[2]26.4.68'!Q24,'[2]27.4.68'!Q24,'[2]28.4.68'!Q24,'[2]29.4.68'!Q24,'[2]30.4.68'!Q24,'[2]31.4.68'!Q24)</f>
        <v>471</v>
      </c>
      <c r="R24" s="176">
        <f>SUM('[2]01.4.68'!R24,'[2]02.4.68'!R24,'[2]03.4.68'!R24,'[2]04.4.68'!R24,'[2]05.4.68'!R24,'[2]06.4.68'!R24,'[2]07.4.68'!R24,'[2]08.4.68'!R24,'[2]09.4.68'!R24,'[2]10.4.68'!R24,'[2]11.4.68'!R24,'[2]12.4.68'!R24,'[2]13.4.68'!R24,'[2]14.4.68'!R24,'[2]15.4.68'!R24,'[2]16.4.68  '!R24,'[2]17.4.68 '!R24,'[2]18.4.68'!R24,'[2]19.4.68'!R24,'[2]20.4.68'!R24,'[2]21.4.68'!R24,'[2]22.4.68'!R24,'[2]23.4.68'!R24,'[2] 24.4.68 '!R24,'[2]25.4.68'!R24,'[2]26.4.68'!R24,'[2]27.4.68'!R24,'[2]28.4.68'!R24,'[2]29.4.68'!R24,'[2]30.4.68'!R24,'[2]31.4.68'!R24)</f>
        <v>0</v>
      </c>
      <c r="S24" s="177">
        <f t="shared" si="3"/>
        <v>2169</v>
      </c>
      <c r="T24" s="176">
        <f>SUM('[2]01.4.68'!T24,'[2]02.4.68'!T24,'[2]03.4.68'!T24,'[2]04.4.68'!T24,'[2]05.4.68'!T24,'[2]06.4.68'!T24,'[2]07.4.68'!T24,'[2]08.4.68'!T24,'[2]09.4.68'!T24,'[2]10.4.68'!T24,'[2]11.4.68'!T24,'[2]12.4.68'!T24,'[2]13.4.68'!T24,'[2]14.4.68'!T24,'[2]15.4.68'!T24,'[2]16.4.68  '!T24,'[2]17.4.68 '!T24,'[2]18.4.68'!T24,'[2]19.4.68'!T24,'[2]20.4.68'!T24,'[2]21.4.68'!T24,'[2]22.4.68'!T24,'[2]23.4.68'!T24,'[2] 24.4.68 '!T24,'[2]25.4.68'!T24,'[2]26.4.68'!T24,'[2]27.4.68'!T24,'[2]28.4.68'!T24,'[2]29.4.68'!T24,'[2]30.4.68'!T24,'[2]31.4.68'!T24)</f>
        <v>0</v>
      </c>
      <c r="U24" s="176">
        <f>SUM('[2]01.4.68'!U24,'[2]02.4.68'!U24,'[2]03.4.68'!U24,'[2]04.4.68'!U24,'[2]05.4.68'!U24,'[2]06.4.68'!U24,'[2]07.4.68'!U24,'[2]08.4.68'!U24,'[2]09.4.68'!U24,'[2]10.4.68'!U24,'[2]11.4.68'!U24,'[2]12.4.68'!U24,'[2]13.4.68'!U24,'[2]14.4.68'!U24,'[2]15.4.68'!U24,'[2]16.4.68  '!U24,'[2]17.4.68 '!U24,'[2]18.4.68'!U24,'[2]19.4.68'!U24,'[2]20.4.68'!U24,'[2]21.4.68'!U24,'[2]22.4.68'!U24,'[2]23.4.68'!U24,'[2] 24.4.68 '!U24,'[2]25.4.68'!U24,'[2]26.4.68'!U24,'[2]27.4.68'!U24,'[2]28.4.68'!U24,'[2]29.4.68'!U24,'[2]30.4.68'!U24,'[2]31.4.68'!U24)</f>
        <v>0</v>
      </c>
      <c r="V24" s="176">
        <f>SUM('[2]01.4.68'!V24,'[2]02.4.68'!V24,'[2]03.4.68'!V24,'[2]04.4.68'!V24,'[2]05.4.68'!V24,'[2]06.4.68'!V24,'[2]07.4.68'!V24,'[2]08.4.68'!V24,'[2]09.4.68'!V24,'[2]10.4.68'!V24,'[2]11.4.68'!V24,'[2]12.4.68'!V24,'[2]13.4.68'!V24,'[2]14.4.68'!V24,'[2]15.4.68'!V24,'[2]16.4.68  '!V24,'[2]17.4.68 '!V24,'[2]18.4.68'!V24,'[2]19.4.68'!V24,'[2]20.4.68'!V24,'[2]21.4.68'!V24,'[2]22.4.68'!V24,'[2]23.4.68'!V24,'[2] 24.4.68 '!V24,'[2]25.4.68'!V24,'[2]26.4.68'!V24,'[2]27.4.68'!V24,'[2]28.4.68'!V24,'[2]29.4.68'!V24,'[2]30.4.68'!V24,'[2]31.4.68'!V24)</f>
        <v>0</v>
      </c>
      <c r="W24" s="177">
        <f t="shared" si="4"/>
        <v>0</v>
      </c>
      <c r="X24" s="176">
        <f>SUM('[2]01.4.68'!X24,'[2]02.4.68'!X24,'[2]03.4.68'!X24,'[2]04.4.68'!X24,'[2]05.4.68'!X24,'[2]06.4.68'!X24,'[2]07.4.68'!X24,'[2]08.4.68'!X24,'[2]09.4.68'!X24,'[2]10.4.68'!X24,'[2]11.4.68'!X24,'[2]12.4.68'!X24,'[2]13.4.68'!X24,'[2]14.4.68'!X24,'[2]15.4.68'!X24,'[2]16.4.68  '!X24,'[2]17.4.68 '!X24,'[2]18.4.68'!X24,'[2]19.4.68'!X24,'[2]20.4.68'!X24,'[2]21.4.68'!X24,'[2]22.4.68'!X24,'[2]23.4.68'!X24,'[2] 24.4.68 '!X24,'[2]25.4.68'!X24,'[2]26.4.68'!X24,'[2]27.4.68'!X24,'[2]28.4.68'!X24,'[2]29.4.68'!X24,'[2]30.4.68'!X24,'[2]31.4.68'!X24)</f>
        <v>0</v>
      </c>
      <c r="Y24" s="176">
        <f>SUM('[2]01.4.68'!Y24,'[2]02.4.68'!Y24,'[2]03.4.68'!Y24,'[2]04.4.68'!Y24,'[2]05.4.68'!Y24,'[2]06.4.68'!Y24,'[2]07.4.68'!Y24,'[2]08.4.68'!Y24,'[2]09.4.68'!Y24,'[2]10.4.68'!Y24,'[2]11.4.68'!Y24,'[2]12.4.68'!Y24,'[2]13.4.68'!Y24,'[2]14.4.68'!Y24,'[2]15.4.68'!Y24,'[2]16.4.68  '!Y24,'[2]17.4.68 '!Y24,'[2]18.4.68'!Y24,'[2]19.4.68'!Y24,'[2]20.4.68'!Y24,'[2]21.4.68'!Y24,'[2]22.4.68'!Y24,'[2]23.4.68'!Y24,'[2] 24.4.68 '!Y24,'[2]25.4.68'!Y24,'[2]26.4.68'!Y24,'[2]27.4.68'!Y24,'[2]28.4.68'!Y24,'[2]29.4.68'!Y24,'[2]30.4.68'!Y24,'[2]31.4.68'!Y24)</f>
        <v>0</v>
      </c>
      <c r="Z24" s="176">
        <f>SUM('[2]01.4.68'!Z24,'[2]02.4.68'!Z24,'[2]03.4.68'!Z24,'[2]04.4.68'!Z24,'[2]05.4.68'!Z24,'[2]06.4.68'!Z24,'[2]07.4.68'!Z24,'[2]08.4.68'!Z24,'[2]09.4.68'!Z24,'[2]10.4.68'!Z24,'[2]11.4.68'!Z24,'[2]12.4.68'!Z24,'[2]13.4.68'!Z24,'[2]14.4.68'!Z24,'[2]15.4.68'!Z24,'[2]16.4.68  '!Z24,'[2]17.4.68 '!Z24,'[2]18.4.68'!Z24,'[2]19.4.68'!Z24,'[2]20.4.68'!Z24,'[2]21.4.68'!Z24,'[2]22.4.68'!Z24,'[2]23.4.68'!Z24,'[2] 24.4.68 '!Z24,'[2]25.4.68'!Z24,'[2]26.4.68'!Z24,'[2]27.4.68'!Z24,'[2]28.4.68'!Z24,'[2]29.4.68'!Z24,'[2]30.4.68'!Z24,'[2]31.4.68'!Z24)</f>
        <v>0</v>
      </c>
      <c r="AA24" s="177">
        <f t="shared" si="5"/>
        <v>0</v>
      </c>
      <c r="AB24" s="176">
        <f>SUM('[2]01.4.68'!AB24,'[2]02.4.68'!AB24,'[2]03.4.68'!AB24,'[2]04.4.68'!AB24,'[2]05.4.68'!AB24,'[2]06.4.68'!AB24,'[2]07.4.68'!AB24,'[2]08.4.68'!AB24,'[2]09.4.68'!AB24,'[2]10.4.68'!AB24,'[2]11.4.68'!AB24,'[2]12.4.68'!AB24,'[2]13.4.68'!AB24,'[2]14.4.68'!AB24,'[2]15.4.68'!AB24,'[2]16.4.68  '!AB24,'[2]17.4.68 '!AB24,'[2]18.4.68'!AB24,'[2]19.4.68'!AB24,'[2]20.4.68'!AB24,'[2]21.4.68'!AB24,'[2]22.4.68'!AB24,'[2]23.4.68'!AB24,'[2] 24.4.68 '!AB24,'[2]25.4.68'!AB24,'[2]26.4.68'!AB24,'[2]27.4.68'!AB24,'[2]28.4.68'!AB24,'[2]29.4.68'!AB24,'[2]30.4.68'!AB24,'[2]31.4.68'!AB24)</f>
        <v>0</v>
      </c>
      <c r="AC24" s="176">
        <f>SUM('[2]01.4.68'!AC24,'[2]02.4.68'!AC24,'[2]03.4.68'!AC24,'[2]04.4.68'!AC24,'[2]05.4.68'!AC24,'[2]06.4.68'!AC24,'[2]07.4.68'!AC24,'[2]08.4.68'!AC24,'[2]09.4.68'!AC24,'[2]10.4.68'!AC24,'[2]11.4.68'!AC24,'[2]12.4.68'!AC24,'[2]13.4.68'!AC24,'[2]14.4.68'!AC24,'[2]15.4.68'!AC24,'[2]16.4.68  '!AC24,'[2]17.4.68 '!AC24,'[2]18.4.68'!AC24,'[2]19.4.68'!AC24,'[2]20.4.68'!AC24,'[2]21.4.68'!AC24,'[2]22.4.68'!AC24,'[2]23.4.68'!AC24,'[2] 24.4.68 '!AC24,'[2]25.4.68'!AC24,'[2]26.4.68'!AC24,'[2]27.4.68'!AC24,'[2]28.4.68'!AC24,'[2]29.4.68'!AC24,'[2]30.4.68'!AC24,'[2]31.4.68'!AC24)</f>
        <v>0</v>
      </c>
      <c r="AD24" s="176">
        <f>SUM('[2]01.4.68'!AD24,'[2]02.4.68'!AD24,'[2]03.4.68'!AD24,'[2]04.4.68'!AD24,'[2]05.4.68'!AD24,'[2]06.4.68'!AD24,'[2]07.4.68'!AD24,'[2]08.4.68'!AD24,'[2]09.4.68'!AD24,'[2]10.4.68'!AD24,'[2]11.4.68'!AD24,'[2]12.4.68'!AD24,'[2]13.4.68'!AD24,'[2]14.4.68'!AD24,'[2]15.4.68'!AD24,'[2]16.4.68  '!AD24,'[2]17.4.68 '!AD24,'[2]18.4.68'!AD24,'[2]19.4.68'!AD24,'[2]20.4.68'!AD24,'[2]21.4.68'!AD24,'[2]22.4.68'!AD24,'[2]23.4.68'!AD24,'[2] 24.4.68 '!AD24,'[2]25.4.68'!AD24,'[2]26.4.68'!AD24,'[2]27.4.68'!AD24,'[2]28.4.68'!AD24,'[2]29.4.68'!AD24,'[2]30.4.68'!AD24,'[2]31.4.68'!AD24)</f>
        <v>0</v>
      </c>
      <c r="AE24" s="177">
        <f t="shared" si="6"/>
        <v>0</v>
      </c>
      <c r="AF24" s="176">
        <f>SUM('[2]01.4.68'!AF24,'[2]02.4.68'!AF24,'[2]03.4.68'!AF24,'[2]04.4.68'!AF24,'[2]05.4.68'!AF24,'[2]06.4.68'!AF24,'[2]07.4.68'!AF24,'[2]08.4.68'!AF24,'[2]09.4.68'!AF24,'[2]10.4.68'!AF24,'[2]11.4.68'!AF24,'[2]12.4.68'!AF24,'[2]13.4.68'!AF24,'[2]14.4.68'!AF24,'[2]15.4.68'!AF24,'[2]16.4.68  '!AF24,'[2]17.4.68 '!AF24,'[2]18.4.68'!AF24,'[2]19.4.68'!AF24,'[2]20.4.68'!AF24,'[2]21.4.68'!AF24,'[2]22.4.68'!AF24,'[2]23.4.68'!AF24,'[2] 24.4.68 '!AF24,'[2]25.4.68'!AF24,'[2]26.4.68'!AF24,'[2]27.4.68'!AF24,'[2]28.4.68'!AF24,'[2]29.4.68'!AF24,'[2]30.4.68'!AF24,'[2]31.4.68'!AF24)</f>
        <v>0</v>
      </c>
      <c r="AG24" s="176">
        <f>SUM('[2]01.4.68'!AG24,'[2]02.4.68'!AG24,'[2]03.4.68'!AG24,'[2]04.4.68'!AG24,'[2]05.4.68'!AG24,'[2]06.4.68'!AG24,'[2]07.4.68'!AG24,'[2]08.4.68'!AG24,'[2]09.4.68'!AG24,'[2]10.4.68'!AG24,'[2]11.4.68'!AG24,'[2]12.4.68'!AG24,'[2]13.4.68'!AG24,'[2]14.4.68'!AG24,'[2]15.4.68'!AG24,'[2]16.4.68  '!AG24,'[2]17.4.68 '!AG24,'[2]18.4.68'!AG24,'[2]19.4.68'!AG24,'[2]20.4.68'!AG24,'[2]21.4.68'!AG24,'[2]22.4.68'!AG24,'[2]23.4.68'!AG24,'[2] 24.4.68 '!AG24,'[2]25.4.68'!AG24,'[2]26.4.68'!AG24,'[2]27.4.68'!AG24,'[2]28.4.68'!AG24,'[2]29.4.68'!AG24,'[2]30.4.68'!AG24,'[2]31.4.68'!AG24)</f>
        <v>0</v>
      </c>
      <c r="AH24" s="176">
        <f>SUM('[2]01.4.68'!AH24,'[2]02.4.68'!AH24,'[2]03.4.68'!AH24,'[2]04.4.68'!AH24,'[2]05.4.68'!AH24,'[2]06.4.68'!AH24,'[2]07.4.68'!AH24,'[2]08.4.68'!AH24,'[2]09.4.68'!AH24,'[2]10.4.68'!AH24,'[2]11.4.68'!AH24,'[2]12.4.68'!AH24,'[2]13.4.68'!AH24,'[2]14.4.68'!AH24,'[2]15.4.68'!AH24,'[2]16.4.68  '!AH24,'[2]17.4.68 '!AH24,'[2]18.4.68'!AH24,'[2]19.4.68'!AH24,'[2]20.4.68'!AH24,'[2]21.4.68'!AH24,'[2]22.4.68'!AH24,'[2]23.4.68'!AH24,'[2] 24.4.68 '!AH24,'[2]25.4.68'!AH24,'[2]26.4.68'!AH24,'[2]27.4.68'!AH24,'[2]28.4.68'!AH24,'[2]29.4.68'!AH24,'[2]30.4.68'!AH24,'[2]31.4.68'!AH24)</f>
        <v>0</v>
      </c>
      <c r="AI24" s="177">
        <f t="shared" si="7"/>
        <v>0</v>
      </c>
      <c r="AJ24" s="176">
        <f>SUM('[2]01.4.68'!AJ24,'[2]02.4.68'!AJ24,'[2]03.4.68'!AJ24,'[2]04.4.68'!AJ24,'[2]05.4.68'!AJ24,'[2]06.4.68'!AJ24,'[2]07.4.68'!AJ24,'[2]08.4.68'!AJ24,'[2]09.4.68'!AJ24,'[2]10.4.68'!AJ24,'[2]11.4.68'!AJ24,'[2]12.4.68'!AJ24,'[2]13.4.68'!AJ24,'[2]14.4.68'!AJ24,'[2]15.4.68'!AJ24,'[2]16.4.68  '!AJ24,'[2]17.4.68 '!AJ24,'[2]18.4.68'!AJ24,'[2]19.4.68'!AJ24,'[2]20.4.68'!AJ24,'[2]21.4.68'!AJ24,'[2]22.4.68'!AJ24,'[2]23.4.68'!AJ24,'[2] 24.4.68 '!AJ24,'[2]25.4.68'!AJ24,'[2]26.4.68'!AJ24,'[2]27.4.68'!AJ24,'[2]28.4.68'!AJ24,'[2]29.4.68'!AJ24,'[2]30.4.68'!AJ24,'[2]31.4.68'!AJ24)</f>
        <v>0</v>
      </c>
      <c r="AK24" s="176">
        <f>SUM('[2]01.4.68'!AK24,'[2]02.4.68'!AK24,'[2]03.4.68'!AK24,'[2]04.4.68'!AK24,'[2]05.4.68'!AK24,'[2]06.4.68'!AK24,'[2]07.4.68'!AK24,'[2]08.4.68'!AK24,'[2]09.4.68'!AK24,'[2]10.4.68'!AK24,'[2]11.4.68'!AK24,'[2]12.4.68'!AK24,'[2]13.4.68'!AK24,'[2]14.4.68'!AK24,'[2]15.4.68'!AK24,'[2]16.4.68  '!AK24,'[2]17.4.68 '!AK24,'[2]18.4.68'!AK24,'[2]19.4.68'!AK24,'[2]20.4.68'!AK24,'[2]21.4.68'!AK24,'[2]22.4.68'!AK24,'[2]23.4.68'!AK24,'[2] 24.4.68 '!AK24,'[2]25.4.68'!AK24,'[2]26.4.68'!AK24,'[2]27.4.68'!AK24,'[2]28.4.68'!AK24,'[2]29.4.68'!AK24,'[2]30.4.68'!AK24,'[2]31.4.68'!AK24)</f>
        <v>0</v>
      </c>
      <c r="AL24" s="176">
        <f>SUM('[2]01.4.68'!AL24,'[2]02.4.68'!AL24,'[2]03.4.68'!AL24,'[2]04.4.68'!AL24,'[2]05.4.68'!AL24,'[2]06.4.68'!AL24,'[2]07.4.68'!AL24,'[2]08.4.68'!AL24,'[2]09.4.68'!AL24,'[2]10.4.68'!AL24,'[2]11.4.68'!AL24,'[2]12.4.68'!AL24,'[2]13.4.68'!AL24,'[2]14.4.68'!AL24,'[2]15.4.68'!AL24,'[2]16.4.68  '!AL24,'[2]17.4.68 '!AL24,'[2]18.4.68'!AL24,'[2]19.4.68'!AL24,'[2]20.4.68'!AL24,'[2]21.4.68'!AL24,'[2]22.4.68'!AL24,'[2]23.4.68'!AL24,'[2] 24.4.68 '!AL24,'[2]25.4.68'!AL24,'[2]26.4.68'!AL24,'[2]27.4.68'!AL24,'[2]28.4.68'!AL24,'[2]29.4.68'!AL24,'[2]30.4.68'!AL24,'[2]31.4.68'!AL24)</f>
        <v>0</v>
      </c>
      <c r="AM24" s="177">
        <f t="shared" si="8"/>
        <v>0</v>
      </c>
      <c r="AN24" s="176">
        <f>SUM('[2]01.4.68'!AN24,'[2]02.4.68'!AN24,'[2]03.4.68'!AN24,'[2]04.4.68'!AN24,'[2]05.4.68'!AN24,'[2]06.4.68'!AN24,'[2]07.4.68'!AN24,'[2]08.4.68'!AN24,'[2]09.4.68'!AN24,'[2]10.4.68'!AN24,'[2]11.4.68'!AN24,'[2]12.4.68'!AN24,'[2]13.4.68'!AN24,'[2]14.4.68'!AN24,'[2]15.4.68'!AN24,'[2]16.4.68  '!AN24,'[2]17.4.68 '!AN24,'[2]18.4.68'!AN24,'[2]19.4.68'!AN24,'[2]20.4.68'!AN24,'[2]21.4.68'!AN24,'[2]22.4.68'!AN24,'[2]23.4.68'!AN24,'[2] 24.4.68 '!AN24,'[2]25.4.68'!AN24,'[2]26.4.68'!AN24,'[2]27.4.68'!AN24,'[2]28.4.68'!AN24,'[2]29.4.68'!AN24,'[2]30.4.68'!AN24,'[2]31.4.68'!AN24)</f>
        <v>0</v>
      </c>
      <c r="AO24" s="176">
        <f>SUM('[2]01.4.68'!AO24,'[2]02.4.68'!AO24,'[2]03.4.68'!AO24,'[2]04.4.68'!AO24,'[2]05.4.68'!AO24,'[2]06.4.68'!AO24,'[2]07.4.68'!AO24,'[2]08.4.68'!AO24,'[2]09.4.68'!AO24,'[2]10.4.68'!AO24,'[2]11.4.68'!AO24,'[2]12.4.68'!AO24,'[2]13.4.68'!AO24,'[2]14.4.68'!AO24,'[2]15.4.68'!AO24,'[2]16.4.68  '!AO24,'[2]17.4.68 '!AO24,'[2]18.4.68'!AO24,'[2]19.4.68'!AO24,'[2]20.4.68'!AO24,'[2]21.4.68'!AO24,'[2]22.4.68'!AO24,'[2]23.4.68'!AO24,'[2] 24.4.68 '!AO24,'[2]25.4.68'!AO24,'[2]26.4.68'!AO24,'[2]27.4.68'!AO24,'[2]28.4.68'!AO24,'[2]29.4.68'!AO24,'[2]30.4.68'!AO24,'[2]31.4.68'!AO24)</f>
        <v>0</v>
      </c>
      <c r="AP24" s="176">
        <f>SUM('[2]01.4.68'!AP24,'[2]02.4.68'!AP24,'[2]03.4.68'!AP24,'[2]04.4.68'!AP24,'[2]05.4.68'!AP24,'[2]06.4.68'!AP24,'[2]07.4.68'!AP24,'[2]08.4.68'!AP24,'[2]09.4.68'!AP24,'[2]10.4.68'!AP24,'[2]11.4.68'!AP24,'[2]12.4.68'!AP24,'[2]13.4.68'!AP24,'[2]14.4.68'!AP24,'[2]15.4.68'!AP24,'[2]16.4.68  '!AP24,'[2]17.4.68 '!AP24,'[2]18.4.68'!AP24,'[2]19.4.68'!AP24,'[2]20.4.68'!AP24,'[2]21.4.68'!AP24,'[2]22.4.68'!AP24,'[2]23.4.68'!AP24,'[2] 24.4.68 '!AP24,'[2]25.4.68'!AP24,'[2]26.4.68'!AP24,'[2]27.4.68'!AP24,'[2]28.4.68'!AP24,'[2]29.4.68'!AP24,'[2]30.4.68'!AP24,'[2]31.4.68'!AP24)</f>
        <v>0</v>
      </c>
      <c r="AQ24" s="177">
        <f t="shared" si="9"/>
        <v>0</v>
      </c>
      <c r="AR24" s="176">
        <f>SUM('[2]01.4.68'!AR24,'[2]02.4.68'!AR24,'[2]03.4.68'!AR24,'[2]04.4.68'!AR24,'[2]05.4.68'!AR24,'[2]06.4.68'!AR24,'[2]07.4.68'!AR24,'[2]08.4.68'!AR24,'[2]09.4.68'!AR24,'[2]10.4.68'!AR24,'[2]11.4.68'!AR24,'[2]12.4.68'!AR24,'[2]13.4.68'!AR24,'[2]14.4.68'!AR24,'[2]15.4.68'!AR24,'[2]16.4.68  '!AR24,'[2]17.4.68 '!AR24,'[2]18.4.68'!AR24,'[2]19.4.68'!AR24,'[2]20.4.68'!AR24,'[2]21.4.68'!AR24,'[2]22.4.68'!AR24,'[2]23.4.68'!AR24,'[2] 24.4.68 '!AR24,'[2]25.4.68'!AR24,'[2]26.4.68'!AR24,'[2]27.4.68'!AR24,'[2]28.4.68'!AR24,'[2]29.4.68'!AR24,'[2]30.4.68'!AR24,'[2]31.4.68'!AR24)</f>
        <v>0</v>
      </c>
      <c r="AS24" s="176">
        <f>SUM('[2]01.4.68'!AS24,'[2]02.4.68'!AS24,'[2]03.4.68'!AS24,'[2]04.4.68'!AS24,'[2]05.4.68'!AS24,'[2]06.4.68'!AS24,'[2]07.4.68'!AS24,'[2]08.4.68'!AS24,'[2]09.4.68'!AS24,'[2]10.4.68'!AS24,'[2]11.4.68'!AS24,'[2]12.4.68'!AS24,'[2]13.4.68'!AS24,'[2]14.4.68'!AS24,'[2]15.4.68'!AS24,'[2]16.4.68  '!AS24,'[2]17.4.68 '!AS24,'[2]18.4.68'!AS24,'[2]19.4.68'!AS24,'[2]20.4.68'!AS24,'[2]21.4.68'!AS24,'[2]22.4.68'!AS24,'[2]23.4.68'!AS24,'[2] 24.4.68 '!AS24,'[2]25.4.68'!AS24,'[2]26.4.68'!AS24,'[2]27.4.68'!AS24,'[2]28.4.68'!AS24,'[2]29.4.68'!AS24,'[2]30.4.68'!AS24,'[2]31.4.68'!AS24)</f>
        <v>0</v>
      </c>
      <c r="AT24" s="176">
        <f>SUM('[2]01.4.68'!AT24,'[2]02.4.68'!AT24,'[2]03.4.68'!AT24,'[2]04.4.68'!AT24,'[2]05.4.68'!AT24,'[2]06.4.68'!AT24,'[2]07.4.68'!AT24,'[2]08.4.68'!AT24,'[2]09.4.68'!AT24,'[2]10.4.68'!AT24,'[2]11.4.68'!AT24,'[2]12.4.68'!AT24,'[2]13.4.68'!AT24,'[2]14.4.68'!AT24,'[2]15.4.68'!AT24,'[2]16.4.68  '!AT24,'[2]17.4.68 '!AT24,'[2]18.4.68'!AT24,'[2]19.4.68'!AT24,'[2]20.4.68'!AT24,'[2]21.4.68'!AT24,'[2]22.4.68'!AT24,'[2]23.4.68'!AT24,'[2] 24.4.68 '!AT24,'[2]25.4.68'!AT24,'[2]26.4.68'!AT24,'[2]27.4.68'!AT24,'[2]28.4.68'!AT24,'[2]29.4.68'!AT24,'[2]30.4.68'!AT24,'[2]31.4.68'!AT24)</f>
        <v>0</v>
      </c>
      <c r="AU24" s="177">
        <f t="shared" si="10"/>
        <v>0</v>
      </c>
      <c r="AV24" s="176">
        <f>SUM('[2]01.4.68'!AV24,'[2]02.4.68'!AV24,'[2]03.4.68'!AV24,'[2]04.4.68'!AV24,'[2]05.4.68'!AV24,'[2]06.4.68'!AV24,'[2]07.4.68'!AV24,'[2]08.4.68'!AV24,'[2]09.4.68'!AV24,'[2]10.4.68'!AV24,'[2]11.4.68'!AV24,'[2]12.4.68'!AV24,'[2]13.4.68'!AV24,'[2]14.4.68'!AV24,'[2]15.4.68'!AV24,'[2]16.4.68  '!AV24,'[2]17.4.68 '!AV24,'[2]18.4.68'!AV24,'[2]19.4.68'!AV24,'[2]20.4.68'!AV24,'[2]21.4.68'!AV24,'[2]22.4.68'!AV24,'[2]23.4.68'!AV24,'[2] 24.4.68 '!AV24,'[2]25.4.68'!AV24,'[2]26.4.68'!AV24,'[2]27.4.68'!AV24,'[2]28.4.68'!AV24,'[2]29.4.68'!AV24,'[2]30.4.68'!AV24,'[2]31.4.68'!AV24)</f>
        <v>0</v>
      </c>
      <c r="AW24" s="176">
        <f>SUM('[2]01.4.68'!AW24,'[2]02.4.68'!AW24,'[2]03.4.68'!AW24,'[2]04.4.68'!AW24,'[2]05.4.68'!AW24,'[2]06.4.68'!AW24,'[2]07.4.68'!AW24,'[2]08.4.68'!AW24,'[2]09.4.68'!AW24,'[2]10.4.68'!AW24,'[2]11.4.68'!AW24,'[2]12.4.68'!AW24,'[2]13.4.68'!AW24,'[2]14.4.68'!AW24,'[2]15.4.68'!AW24,'[2]16.4.68  '!AW24,'[2]17.4.68 '!AW24,'[2]18.4.68'!AW24,'[2]19.4.68'!AW24,'[2]20.4.68'!AW24,'[2]21.4.68'!AW24,'[2]22.4.68'!AW24,'[2]23.4.68'!AW24,'[2] 24.4.68 '!AW24,'[2]25.4.68'!AW24,'[2]26.4.68'!AW24,'[2]27.4.68'!AW24,'[2]28.4.68'!AW24,'[2]29.4.68'!AW24,'[2]30.4.68'!AW24,'[2]31.4.68'!AW24)</f>
        <v>0</v>
      </c>
      <c r="AX24" s="176">
        <f>SUM('[2]01.4.68'!AX24,'[2]02.4.68'!AX24,'[2]03.4.68'!AX24,'[2]04.4.68'!AX24,'[2]05.4.68'!AX24,'[2]06.4.68'!AX24,'[2]07.4.68'!AX24,'[2]08.4.68'!AX24,'[2]09.4.68'!AX24,'[2]10.4.68'!AX24,'[2]11.4.68'!AX24,'[2]12.4.68'!AX24,'[2]13.4.68'!AX24,'[2]14.4.68'!AX24,'[2]15.4.68'!AX24,'[2]16.4.68  '!AX24,'[2]17.4.68 '!AX24,'[2]18.4.68'!AX24,'[2]19.4.68'!AX24,'[2]20.4.68'!AX24,'[2]21.4.68'!AX24,'[2]22.4.68'!AX24,'[2]23.4.68'!AX24,'[2] 24.4.68 '!AX24,'[2]25.4.68'!AX24,'[2]26.4.68'!AX24,'[2]27.4.68'!AX24,'[2]28.4.68'!AX24,'[2]29.4.68'!AX24,'[2]30.4.68'!AX24,'[2]31.4.68'!AX24)</f>
        <v>0</v>
      </c>
      <c r="AY24" s="177">
        <f t="shared" si="11"/>
        <v>0</v>
      </c>
      <c r="AZ24" s="176">
        <f>SUM('[2]01.4.68'!AZ24,'[2]02.4.68'!AZ24,'[2]03.4.68'!AZ24,'[2]04.4.68'!AZ24,'[2]05.4.68'!AZ24,'[2]06.4.68'!AZ24,'[2]07.4.68'!AZ24,'[2]08.4.68'!AZ24,'[2]09.4.68'!AZ24,'[2]10.4.68'!AZ24,'[2]11.4.68'!AZ24,'[2]12.4.68'!AZ24,'[2]13.4.68'!AZ24,'[2]14.4.68'!AZ24,'[2]15.4.68'!AZ24,'[2]16.4.68  '!AZ24,'[2]17.4.68 '!AZ24,'[2]18.4.68'!AZ24,'[2]19.4.68'!AZ24,'[2]20.4.68'!AZ24,'[2]21.4.68'!AZ24,'[2]22.4.68'!AZ24,'[2]23.4.68'!AZ24,'[2] 24.4.68 '!AZ24,'[2]25.4.68'!AZ24,'[2]26.4.68'!AZ24,'[2]27.4.68'!AZ24,'[2]28.4.68'!AZ24,'[2]29.4.68'!AZ24,'[2]30.4.68'!AZ24,'[2]31.4.68'!AZ24)</f>
        <v>37</v>
      </c>
      <c r="BA24" s="177">
        <f t="shared" si="12"/>
        <v>3695</v>
      </c>
      <c r="BB24" s="178">
        <v>3</v>
      </c>
      <c r="BC24" s="179">
        <f t="shared" si="13"/>
        <v>3692</v>
      </c>
    </row>
    <row r="25" spans="2:55" x14ac:dyDescent="1">
      <c r="B25" s="174">
        <f>'[2]31.4.68'!B25</f>
        <v>1111009</v>
      </c>
      <c r="C25" s="175" t="str">
        <f>'[2]31.4.68'!C25</f>
        <v>ชิฟฟ่อนเค้ก สอดไส้ (รวมรส 6 ชิ้น)</v>
      </c>
      <c r="D25" s="176">
        <f>SUM('[2]01.4.68'!D25,'[2]02.4.68'!D25,'[2]03.4.68'!D25,'[2]04.4.68'!D25,'[2]05.4.68'!D25,'[2]06.4.68'!D25,'[2]07.4.68'!D25,'[2]08.4.68'!D25,'[2]09.4.68'!D25,'[2]10.4.68'!D25,'[2]11.4.68'!D25,'[2]12.4.68'!D25,'[2]13.4.68'!D25,'[2]14.4.68'!D25,'[2]15.4.68'!D25,'[2]16.4.68  '!D25,'[2]17.4.68 '!D25,'[2]18.4.68'!D25,'[2]19.4.68'!D25,'[2]20.4.68'!D25,'[2]21.4.68'!D25,'[2]22.4.68'!D25,'[2]23.4.68'!D25,'[2] 24.4.68 '!D25,'[2]25.4.68'!D25,'[2]26.4.68'!D25,'[2]27.4.68'!D25,'[2]28.4.68'!D25,'[2]29.4.68'!D25,'[2]30.4.68'!D25,'[2]31.4.68'!D25)</f>
        <v>58</v>
      </c>
      <c r="E25" s="176">
        <f>SUM('[2]01.4.68'!E25,'[2]02.4.68'!E25,'[2]03.4.68'!E25,'[2]04.4.68'!E25,'[2]05.4.68'!E25,'[2]06.4.68'!E25,'[2]07.4.68'!E25,'[2]08.4.68'!E25,'[2]09.4.68'!E25,'[2]10.4.68'!E25,'[2]11.4.68'!E25,'[2]12.4.68'!E25,'[2]13.4.68'!E25,'[2]14.4.68'!E25,'[2]15.4.68'!E25,'[2]16.4.68  '!E25,'[2]17.4.68 '!E25,'[2]18.4.68'!E25,'[2]19.4.68'!E25,'[2]20.4.68'!E25,'[2]21.4.68'!E25,'[2]22.4.68'!E25,'[2]23.4.68'!E25,'[2] 24.4.68 '!E25,'[2]25.4.68'!E25,'[2]26.4.68'!E25,'[2]27.4.68'!E25,'[2]28.4.68'!E25,'[2]29.4.68'!E25,'[2]30.4.68'!E25,'[2]31.4.68'!E25)</f>
        <v>0</v>
      </c>
      <c r="F25" s="176">
        <f>SUM('[2]01.4.68'!F25,'[2]02.4.68'!F25,'[2]03.4.68'!F25,'[2]04.4.68'!F25,'[2]05.4.68'!F25,'[2]06.4.68'!F25,'[2]07.4.68'!F25,'[2]08.4.68'!F25,'[2]09.4.68'!F25,'[2]10.4.68'!F25,'[2]11.4.68'!F25,'[2]12.4.68'!F25,'[2]13.4.68'!F25,'[2]14.4.68'!F25,'[2]15.4.68'!F25,'[2]16.4.68  '!F25,'[2]17.4.68 '!F25,'[2]18.4.68'!F25,'[2]19.4.68'!F25,'[2]20.4.68'!F25,'[2]21.4.68'!F25,'[2]22.4.68'!F25,'[2]23.4.68'!F25,'[2] 24.4.68 '!F25,'[2]25.4.68'!F25,'[2]26.4.68'!F25,'[2]27.4.68'!F25,'[2]28.4.68'!F25,'[2]29.4.68'!F25,'[2]30.4.68'!F25,'[2]31.4.68'!F25)</f>
        <v>0</v>
      </c>
      <c r="G25" s="177">
        <f t="shared" si="0"/>
        <v>58</v>
      </c>
      <c r="H25" s="176">
        <f>SUM('[2]01.4.68'!H25,'[2]02.4.68'!H25,'[2]03.4.68'!H25,'[2]04.4.68'!H25,'[2]05.4.68'!H25,'[2]06.4.68'!H25,'[2]07.4.68'!H25,'[2]08.4.68'!H25,'[2]09.4.68'!H25,'[2]10.4.68'!H25,'[2]11.4.68'!H25,'[2]12.4.68'!H25,'[2]13.4.68'!H25,'[2]14.4.68'!H25,'[2]15.4.68'!H25,'[2]16.4.68  '!H25,'[2]17.4.68 '!H25,'[2]18.4.68'!H25,'[2]19.4.68'!H25,'[2]20.4.68'!H25,'[2]21.4.68'!H25,'[2]22.4.68'!H25,'[2]23.4.68'!H25,'[2] 24.4.68 '!H25,'[2]25.4.68'!H25,'[2]26.4.68'!H25,'[2]27.4.68'!H25,'[2]28.4.68'!H25,'[2]29.4.68'!H25,'[2]30.4.68'!H25,'[2]31.4.68'!H25)</f>
        <v>110</v>
      </c>
      <c r="I25" s="176">
        <f>SUM('[2]01.4.68'!I25,'[2]02.4.68'!I25,'[2]03.4.68'!I25,'[2]04.4.68'!I25,'[2]05.4.68'!I25,'[2]06.4.68'!I25,'[2]07.4.68'!I25,'[2]08.4.68'!I25,'[2]09.4.68'!I25,'[2]10.4.68'!I25,'[2]11.4.68'!I25,'[2]12.4.68'!I25,'[2]13.4.68'!I25,'[2]14.4.68'!I25,'[2]15.4.68'!I25,'[2]16.4.68  '!I25,'[2]17.4.68 '!I25,'[2]18.4.68'!I25,'[2]19.4.68'!I25,'[2]20.4.68'!I25,'[2]21.4.68'!I25,'[2]22.4.68'!I25,'[2]23.4.68'!I25,'[2] 24.4.68 '!I25,'[2]25.4.68'!I25,'[2]26.4.68'!I25,'[2]27.4.68'!I25,'[2]28.4.68'!I25,'[2]29.4.68'!I25,'[2]30.4.68'!I25,'[2]31.4.68'!I25)</f>
        <v>27</v>
      </c>
      <c r="J25" s="176">
        <f>SUM('[2]01.4.68'!J25,'[2]02.4.68'!J25,'[2]03.4.68'!J25,'[2]04.4.68'!J25,'[2]05.4.68'!J25,'[2]06.4.68'!J25,'[2]07.4.68'!J25,'[2]08.4.68'!J25,'[2]09.4.68'!J25,'[2]10.4.68'!J25,'[2]11.4.68'!J25,'[2]12.4.68'!J25,'[2]13.4.68'!J25,'[2]14.4.68'!J25,'[2]15.4.68'!J25,'[2]16.4.68  '!J25,'[2]17.4.68 '!J25,'[2]18.4.68'!J25,'[2]19.4.68'!J25,'[2]20.4.68'!J25,'[2]21.4.68'!J25,'[2]22.4.68'!J25,'[2]23.4.68'!J25,'[2] 24.4.68 '!J25,'[2]25.4.68'!J25,'[2]26.4.68'!J25,'[2]27.4.68'!J25,'[2]28.4.68'!J25,'[2]29.4.68'!J25,'[2]30.4.68'!J25,'[2]31.4.68'!J25)</f>
        <v>0</v>
      </c>
      <c r="K25" s="177">
        <f t="shared" si="1"/>
        <v>137</v>
      </c>
      <c r="L25" s="176">
        <f>SUM('[2]01.4.68'!L25,'[2]02.4.68'!L25,'[2]03.4.68'!L25,'[2]04.4.68'!L25,'[2]05.4.68'!L25,'[2]06.4.68'!L25,'[2]07.4.68'!L25,'[2]08.4.68'!L25,'[2]09.4.68'!L25,'[2]10.4.68'!L25,'[2]11.4.68'!L25,'[2]12.4.68'!L25,'[2]13.4.68'!L25,'[2]14.4.68'!L25,'[2]15.4.68'!L25,'[2]16.4.68  '!L25,'[2]17.4.68 '!L25,'[2]18.4.68'!L25,'[2]19.4.68'!L25,'[2]20.4.68'!L25,'[2]21.4.68'!L25,'[2]22.4.68'!L25,'[2]23.4.68'!L25,'[2] 24.4.68 '!L25,'[2]25.4.68'!L25,'[2]26.4.68'!L25,'[2]27.4.68'!L25,'[2]28.4.68'!L25,'[2]29.4.68'!L25,'[2]30.4.68'!L25,'[2]31.4.68'!L25)</f>
        <v>29</v>
      </c>
      <c r="M25" s="176">
        <f>SUM('[2]01.4.68'!M25,'[2]02.4.68'!M25,'[2]03.4.68'!M25,'[2]04.4.68'!M25,'[2]05.4.68'!M25,'[2]06.4.68'!M25,'[2]07.4.68'!M25,'[2]08.4.68'!M25,'[2]09.4.68'!M25,'[2]10.4.68'!M25,'[2]11.4.68'!M25,'[2]12.4.68'!M25,'[2]13.4.68'!M25,'[2]14.4.68'!M25,'[2]15.4.68'!M25,'[2]16.4.68  '!M25,'[2]17.4.68 '!M25,'[2]18.4.68'!M25,'[2]19.4.68'!M25,'[2]20.4.68'!M25,'[2]21.4.68'!M25,'[2]22.4.68'!M25,'[2]23.4.68'!M25,'[2] 24.4.68 '!M25,'[2]25.4.68'!M25,'[2]26.4.68'!M25,'[2]27.4.68'!M25,'[2]28.4.68'!M25,'[2]29.4.68'!M25,'[2]30.4.68'!M25,'[2]31.4.68'!M25)</f>
        <v>0</v>
      </c>
      <c r="N25" s="176">
        <f>SUM('[2]01.4.68'!N25,'[2]02.4.68'!N25,'[2]03.4.68'!N25,'[2]04.4.68'!N25,'[2]05.4.68'!N25,'[2]06.4.68'!N25,'[2]07.4.68'!N25,'[2]08.4.68'!N25,'[2]09.4.68'!N25,'[2]10.4.68'!N25,'[2]11.4.68'!N25,'[2]12.4.68'!N25,'[2]13.4.68'!N25,'[2]14.4.68'!N25,'[2]15.4.68'!N25,'[2]16.4.68  '!N25,'[2]17.4.68 '!N25,'[2]18.4.68'!N25,'[2]19.4.68'!N25,'[2]20.4.68'!N25,'[2]21.4.68'!N25,'[2]22.4.68'!N25,'[2]23.4.68'!N25,'[2] 24.4.68 '!N25,'[2]25.4.68'!N25,'[2]26.4.68'!N25,'[2]27.4.68'!N25,'[2]28.4.68'!N25,'[2]29.4.68'!N25,'[2]30.4.68'!N25,'[2]31.4.68'!N25)</f>
        <v>0</v>
      </c>
      <c r="O25" s="177">
        <f t="shared" si="2"/>
        <v>29</v>
      </c>
      <c r="P25" s="176">
        <f>SUM('[2]01.4.68'!P25,'[2]02.4.68'!P25,'[2]03.4.68'!P25,'[2]04.4.68'!P25,'[2]05.4.68'!P25,'[2]06.4.68'!P25,'[2]07.4.68'!P25,'[2]08.4.68'!P25,'[2]09.4.68'!P25,'[2]10.4.68'!P25,'[2]11.4.68'!P25,'[2]12.4.68'!P25,'[2]13.4.68'!P25,'[2]14.4.68'!P25,'[2]15.4.68'!P25,'[2]16.4.68  '!P25,'[2]17.4.68 '!P25,'[2]18.4.68'!P25,'[2]19.4.68'!P25,'[2]20.4.68'!P25,'[2]21.4.68'!P25,'[2]22.4.68'!P25,'[2]23.4.68'!P25,'[2] 24.4.68 '!P25,'[2]25.4.68'!P25,'[2]26.4.68'!P25,'[2]27.4.68'!P25,'[2]28.4.68'!P25,'[2]29.4.68'!P25,'[2]30.4.68'!P25,'[2]31.4.68'!P25)</f>
        <v>40</v>
      </c>
      <c r="Q25" s="176">
        <f>SUM('[2]01.4.68'!Q25,'[2]02.4.68'!Q25,'[2]03.4.68'!Q25,'[2]04.4.68'!Q25,'[2]05.4.68'!Q25,'[2]06.4.68'!Q25,'[2]07.4.68'!Q25,'[2]08.4.68'!Q25,'[2]09.4.68'!Q25,'[2]10.4.68'!Q25,'[2]11.4.68'!Q25,'[2]12.4.68'!Q25,'[2]13.4.68'!Q25,'[2]14.4.68'!Q25,'[2]15.4.68'!Q25,'[2]16.4.68  '!Q25,'[2]17.4.68 '!Q25,'[2]18.4.68'!Q25,'[2]19.4.68'!Q25,'[2]20.4.68'!Q25,'[2]21.4.68'!Q25,'[2]22.4.68'!Q25,'[2]23.4.68'!Q25,'[2] 24.4.68 '!Q25,'[2]25.4.68'!Q25,'[2]26.4.68'!Q25,'[2]27.4.68'!Q25,'[2]28.4.68'!Q25,'[2]29.4.68'!Q25,'[2]30.4.68'!Q25,'[2]31.4.68'!Q25)</f>
        <v>9</v>
      </c>
      <c r="R25" s="176">
        <f>SUM('[2]01.4.68'!R25,'[2]02.4.68'!R25,'[2]03.4.68'!R25,'[2]04.4.68'!R25,'[2]05.4.68'!R25,'[2]06.4.68'!R25,'[2]07.4.68'!R25,'[2]08.4.68'!R25,'[2]09.4.68'!R25,'[2]10.4.68'!R25,'[2]11.4.68'!R25,'[2]12.4.68'!R25,'[2]13.4.68'!R25,'[2]14.4.68'!R25,'[2]15.4.68'!R25,'[2]16.4.68  '!R25,'[2]17.4.68 '!R25,'[2]18.4.68'!R25,'[2]19.4.68'!R25,'[2]20.4.68'!R25,'[2]21.4.68'!R25,'[2]22.4.68'!R25,'[2]23.4.68'!R25,'[2] 24.4.68 '!R25,'[2]25.4.68'!R25,'[2]26.4.68'!R25,'[2]27.4.68'!R25,'[2]28.4.68'!R25,'[2]29.4.68'!R25,'[2]30.4.68'!R25,'[2]31.4.68'!R25)</f>
        <v>0</v>
      </c>
      <c r="S25" s="177">
        <f t="shared" si="3"/>
        <v>49</v>
      </c>
      <c r="T25" s="176">
        <f>SUM('[2]01.4.68'!T25,'[2]02.4.68'!T25,'[2]03.4.68'!T25,'[2]04.4.68'!T25,'[2]05.4.68'!T25,'[2]06.4.68'!T25,'[2]07.4.68'!T25,'[2]08.4.68'!T25,'[2]09.4.68'!T25,'[2]10.4.68'!T25,'[2]11.4.68'!T25,'[2]12.4.68'!T25,'[2]13.4.68'!T25,'[2]14.4.68'!T25,'[2]15.4.68'!T25,'[2]16.4.68  '!T25,'[2]17.4.68 '!T25,'[2]18.4.68'!T25,'[2]19.4.68'!T25,'[2]20.4.68'!T25,'[2]21.4.68'!T25,'[2]22.4.68'!T25,'[2]23.4.68'!T25,'[2] 24.4.68 '!T25,'[2]25.4.68'!T25,'[2]26.4.68'!T25,'[2]27.4.68'!T25,'[2]28.4.68'!T25,'[2]29.4.68'!T25,'[2]30.4.68'!T25,'[2]31.4.68'!T25)</f>
        <v>0</v>
      </c>
      <c r="U25" s="176">
        <f>SUM('[2]01.4.68'!U25,'[2]02.4.68'!U25,'[2]03.4.68'!U25,'[2]04.4.68'!U25,'[2]05.4.68'!U25,'[2]06.4.68'!U25,'[2]07.4.68'!U25,'[2]08.4.68'!U25,'[2]09.4.68'!U25,'[2]10.4.68'!U25,'[2]11.4.68'!U25,'[2]12.4.68'!U25,'[2]13.4.68'!U25,'[2]14.4.68'!U25,'[2]15.4.68'!U25,'[2]16.4.68  '!U25,'[2]17.4.68 '!U25,'[2]18.4.68'!U25,'[2]19.4.68'!U25,'[2]20.4.68'!U25,'[2]21.4.68'!U25,'[2]22.4.68'!U25,'[2]23.4.68'!U25,'[2] 24.4.68 '!U25,'[2]25.4.68'!U25,'[2]26.4.68'!U25,'[2]27.4.68'!U25,'[2]28.4.68'!U25,'[2]29.4.68'!U25,'[2]30.4.68'!U25,'[2]31.4.68'!U25)</f>
        <v>0</v>
      </c>
      <c r="V25" s="176">
        <f>SUM('[2]01.4.68'!V25,'[2]02.4.68'!V25,'[2]03.4.68'!V25,'[2]04.4.68'!V25,'[2]05.4.68'!V25,'[2]06.4.68'!V25,'[2]07.4.68'!V25,'[2]08.4.68'!V25,'[2]09.4.68'!V25,'[2]10.4.68'!V25,'[2]11.4.68'!V25,'[2]12.4.68'!V25,'[2]13.4.68'!V25,'[2]14.4.68'!V25,'[2]15.4.68'!V25,'[2]16.4.68  '!V25,'[2]17.4.68 '!V25,'[2]18.4.68'!V25,'[2]19.4.68'!V25,'[2]20.4.68'!V25,'[2]21.4.68'!V25,'[2]22.4.68'!V25,'[2]23.4.68'!V25,'[2] 24.4.68 '!V25,'[2]25.4.68'!V25,'[2]26.4.68'!V25,'[2]27.4.68'!V25,'[2]28.4.68'!V25,'[2]29.4.68'!V25,'[2]30.4.68'!V25,'[2]31.4.68'!V25)</f>
        <v>0</v>
      </c>
      <c r="W25" s="177">
        <f t="shared" si="4"/>
        <v>0</v>
      </c>
      <c r="X25" s="176">
        <f>SUM('[2]01.4.68'!X25,'[2]02.4.68'!X25,'[2]03.4.68'!X25,'[2]04.4.68'!X25,'[2]05.4.68'!X25,'[2]06.4.68'!X25,'[2]07.4.68'!X25,'[2]08.4.68'!X25,'[2]09.4.68'!X25,'[2]10.4.68'!X25,'[2]11.4.68'!X25,'[2]12.4.68'!X25,'[2]13.4.68'!X25,'[2]14.4.68'!X25,'[2]15.4.68'!X25,'[2]16.4.68  '!X25,'[2]17.4.68 '!X25,'[2]18.4.68'!X25,'[2]19.4.68'!X25,'[2]20.4.68'!X25,'[2]21.4.68'!X25,'[2]22.4.68'!X25,'[2]23.4.68'!X25,'[2] 24.4.68 '!X25,'[2]25.4.68'!X25,'[2]26.4.68'!X25,'[2]27.4.68'!X25,'[2]28.4.68'!X25,'[2]29.4.68'!X25,'[2]30.4.68'!X25,'[2]31.4.68'!X25)</f>
        <v>0</v>
      </c>
      <c r="Y25" s="176">
        <f>SUM('[2]01.4.68'!Y25,'[2]02.4.68'!Y25,'[2]03.4.68'!Y25,'[2]04.4.68'!Y25,'[2]05.4.68'!Y25,'[2]06.4.68'!Y25,'[2]07.4.68'!Y25,'[2]08.4.68'!Y25,'[2]09.4.68'!Y25,'[2]10.4.68'!Y25,'[2]11.4.68'!Y25,'[2]12.4.68'!Y25,'[2]13.4.68'!Y25,'[2]14.4.68'!Y25,'[2]15.4.68'!Y25,'[2]16.4.68  '!Y25,'[2]17.4.68 '!Y25,'[2]18.4.68'!Y25,'[2]19.4.68'!Y25,'[2]20.4.68'!Y25,'[2]21.4.68'!Y25,'[2]22.4.68'!Y25,'[2]23.4.68'!Y25,'[2] 24.4.68 '!Y25,'[2]25.4.68'!Y25,'[2]26.4.68'!Y25,'[2]27.4.68'!Y25,'[2]28.4.68'!Y25,'[2]29.4.68'!Y25,'[2]30.4.68'!Y25,'[2]31.4.68'!Y25)</f>
        <v>0</v>
      </c>
      <c r="Z25" s="176">
        <f>SUM('[2]01.4.68'!Z25,'[2]02.4.68'!Z25,'[2]03.4.68'!Z25,'[2]04.4.68'!Z25,'[2]05.4.68'!Z25,'[2]06.4.68'!Z25,'[2]07.4.68'!Z25,'[2]08.4.68'!Z25,'[2]09.4.68'!Z25,'[2]10.4.68'!Z25,'[2]11.4.68'!Z25,'[2]12.4.68'!Z25,'[2]13.4.68'!Z25,'[2]14.4.68'!Z25,'[2]15.4.68'!Z25,'[2]16.4.68  '!Z25,'[2]17.4.68 '!Z25,'[2]18.4.68'!Z25,'[2]19.4.68'!Z25,'[2]20.4.68'!Z25,'[2]21.4.68'!Z25,'[2]22.4.68'!Z25,'[2]23.4.68'!Z25,'[2] 24.4.68 '!Z25,'[2]25.4.68'!Z25,'[2]26.4.68'!Z25,'[2]27.4.68'!Z25,'[2]28.4.68'!Z25,'[2]29.4.68'!Z25,'[2]30.4.68'!Z25,'[2]31.4.68'!Z25)</f>
        <v>0</v>
      </c>
      <c r="AA25" s="177">
        <f t="shared" si="5"/>
        <v>0</v>
      </c>
      <c r="AB25" s="176">
        <f>SUM('[2]01.4.68'!AB25,'[2]02.4.68'!AB25,'[2]03.4.68'!AB25,'[2]04.4.68'!AB25,'[2]05.4.68'!AB25,'[2]06.4.68'!AB25,'[2]07.4.68'!AB25,'[2]08.4.68'!AB25,'[2]09.4.68'!AB25,'[2]10.4.68'!AB25,'[2]11.4.68'!AB25,'[2]12.4.68'!AB25,'[2]13.4.68'!AB25,'[2]14.4.68'!AB25,'[2]15.4.68'!AB25,'[2]16.4.68  '!AB25,'[2]17.4.68 '!AB25,'[2]18.4.68'!AB25,'[2]19.4.68'!AB25,'[2]20.4.68'!AB25,'[2]21.4.68'!AB25,'[2]22.4.68'!AB25,'[2]23.4.68'!AB25,'[2] 24.4.68 '!AB25,'[2]25.4.68'!AB25,'[2]26.4.68'!AB25,'[2]27.4.68'!AB25,'[2]28.4.68'!AB25,'[2]29.4.68'!AB25,'[2]30.4.68'!AB25,'[2]31.4.68'!AB25)</f>
        <v>0</v>
      </c>
      <c r="AC25" s="176">
        <f>SUM('[2]01.4.68'!AC25,'[2]02.4.68'!AC25,'[2]03.4.68'!AC25,'[2]04.4.68'!AC25,'[2]05.4.68'!AC25,'[2]06.4.68'!AC25,'[2]07.4.68'!AC25,'[2]08.4.68'!AC25,'[2]09.4.68'!AC25,'[2]10.4.68'!AC25,'[2]11.4.68'!AC25,'[2]12.4.68'!AC25,'[2]13.4.68'!AC25,'[2]14.4.68'!AC25,'[2]15.4.68'!AC25,'[2]16.4.68  '!AC25,'[2]17.4.68 '!AC25,'[2]18.4.68'!AC25,'[2]19.4.68'!AC25,'[2]20.4.68'!AC25,'[2]21.4.68'!AC25,'[2]22.4.68'!AC25,'[2]23.4.68'!AC25,'[2] 24.4.68 '!AC25,'[2]25.4.68'!AC25,'[2]26.4.68'!AC25,'[2]27.4.68'!AC25,'[2]28.4.68'!AC25,'[2]29.4.68'!AC25,'[2]30.4.68'!AC25,'[2]31.4.68'!AC25)</f>
        <v>0</v>
      </c>
      <c r="AD25" s="176">
        <f>SUM('[2]01.4.68'!AD25,'[2]02.4.68'!AD25,'[2]03.4.68'!AD25,'[2]04.4.68'!AD25,'[2]05.4.68'!AD25,'[2]06.4.68'!AD25,'[2]07.4.68'!AD25,'[2]08.4.68'!AD25,'[2]09.4.68'!AD25,'[2]10.4.68'!AD25,'[2]11.4.68'!AD25,'[2]12.4.68'!AD25,'[2]13.4.68'!AD25,'[2]14.4.68'!AD25,'[2]15.4.68'!AD25,'[2]16.4.68  '!AD25,'[2]17.4.68 '!AD25,'[2]18.4.68'!AD25,'[2]19.4.68'!AD25,'[2]20.4.68'!AD25,'[2]21.4.68'!AD25,'[2]22.4.68'!AD25,'[2]23.4.68'!AD25,'[2] 24.4.68 '!AD25,'[2]25.4.68'!AD25,'[2]26.4.68'!AD25,'[2]27.4.68'!AD25,'[2]28.4.68'!AD25,'[2]29.4.68'!AD25,'[2]30.4.68'!AD25,'[2]31.4.68'!AD25)</f>
        <v>0</v>
      </c>
      <c r="AE25" s="177">
        <f t="shared" si="6"/>
        <v>0</v>
      </c>
      <c r="AF25" s="176">
        <f>SUM('[2]01.4.68'!AF25,'[2]02.4.68'!AF25,'[2]03.4.68'!AF25,'[2]04.4.68'!AF25,'[2]05.4.68'!AF25,'[2]06.4.68'!AF25,'[2]07.4.68'!AF25,'[2]08.4.68'!AF25,'[2]09.4.68'!AF25,'[2]10.4.68'!AF25,'[2]11.4.68'!AF25,'[2]12.4.68'!AF25,'[2]13.4.68'!AF25,'[2]14.4.68'!AF25,'[2]15.4.68'!AF25,'[2]16.4.68  '!AF25,'[2]17.4.68 '!AF25,'[2]18.4.68'!AF25,'[2]19.4.68'!AF25,'[2]20.4.68'!AF25,'[2]21.4.68'!AF25,'[2]22.4.68'!AF25,'[2]23.4.68'!AF25,'[2] 24.4.68 '!AF25,'[2]25.4.68'!AF25,'[2]26.4.68'!AF25,'[2]27.4.68'!AF25,'[2]28.4.68'!AF25,'[2]29.4.68'!AF25,'[2]30.4.68'!AF25,'[2]31.4.68'!AF25)</f>
        <v>0</v>
      </c>
      <c r="AG25" s="176">
        <f>SUM('[2]01.4.68'!AG25,'[2]02.4.68'!AG25,'[2]03.4.68'!AG25,'[2]04.4.68'!AG25,'[2]05.4.68'!AG25,'[2]06.4.68'!AG25,'[2]07.4.68'!AG25,'[2]08.4.68'!AG25,'[2]09.4.68'!AG25,'[2]10.4.68'!AG25,'[2]11.4.68'!AG25,'[2]12.4.68'!AG25,'[2]13.4.68'!AG25,'[2]14.4.68'!AG25,'[2]15.4.68'!AG25,'[2]16.4.68  '!AG25,'[2]17.4.68 '!AG25,'[2]18.4.68'!AG25,'[2]19.4.68'!AG25,'[2]20.4.68'!AG25,'[2]21.4.68'!AG25,'[2]22.4.68'!AG25,'[2]23.4.68'!AG25,'[2] 24.4.68 '!AG25,'[2]25.4.68'!AG25,'[2]26.4.68'!AG25,'[2]27.4.68'!AG25,'[2]28.4.68'!AG25,'[2]29.4.68'!AG25,'[2]30.4.68'!AG25,'[2]31.4.68'!AG25)</f>
        <v>0</v>
      </c>
      <c r="AH25" s="176">
        <f>SUM('[2]01.4.68'!AH25,'[2]02.4.68'!AH25,'[2]03.4.68'!AH25,'[2]04.4.68'!AH25,'[2]05.4.68'!AH25,'[2]06.4.68'!AH25,'[2]07.4.68'!AH25,'[2]08.4.68'!AH25,'[2]09.4.68'!AH25,'[2]10.4.68'!AH25,'[2]11.4.68'!AH25,'[2]12.4.68'!AH25,'[2]13.4.68'!AH25,'[2]14.4.68'!AH25,'[2]15.4.68'!AH25,'[2]16.4.68  '!AH25,'[2]17.4.68 '!AH25,'[2]18.4.68'!AH25,'[2]19.4.68'!AH25,'[2]20.4.68'!AH25,'[2]21.4.68'!AH25,'[2]22.4.68'!AH25,'[2]23.4.68'!AH25,'[2] 24.4.68 '!AH25,'[2]25.4.68'!AH25,'[2]26.4.68'!AH25,'[2]27.4.68'!AH25,'[2]28.4.68'!AH25,'[2]29.4.68'!AH25,'[2]30.4.68'!AH25,'[2]31.4.68'!AH25)</f>
        <v>0</v>
      </c>
      <c r="AI25" s="177">
        <f t="shared" si="7"/>
        <v>0</v>
      </c>
      <c r="AJ25" s="176">
        <f>SUM('[2]01.4.68'!AJ25,'[2]02.4.68'!AJ25,'[2]03.4.68'!AJ25,'[2]04.4.68'!AJ25,'[2]05.4.68'!AJ25,'[2]06.4.68'!AJ25,'[2]07.4.68'!AJ25,'[2]08.4.68'!AJ25,'[2]09.4.68'!AJ25,'[2]10.4.68'!AJ25,'[2]11.4.68'!AJ25,'[2]12.4.68'!AJ25,'[2]13.4.68'!AJ25,'[2]14.4.68'!AJ25,'[2]15.4.68'!AJ25,'[2]16.4.68  '!AJ25,'[2]17.4.68 '!AJ25,'[2]18.4.68'!AJ25,'[2]19.4.68'!AJ25,'[2]20.4.68'!AJ25,'[2]21.4.68'!AJ25,'[2]22.4.68'!AJ25,'[2]23.4.68'!AJ25,'[2] 24.4.68 '!AJ25,'[2]25.4.68'!AJ25,'[2]26.4.68'!AJ25,'[2]27.4.68'!AJ25,'[2]28.4.68'!AJ25,'[2]29.4.68'!AJ25,'[2]30.4.68'!AJ25,'[2]31.4.68'!AJ25)</f>
        <v>0</v>
      </c>
      <c r="AK25" s="176">
        <f>SUM('[2]01.4.68'!AK25,'[2]02.4.68'!AK25,'[2]03.4.68'!AK25,'[2]04.4.68'!AK25,'[2]05.4.68'!AK25,'[2]06.4.68'!AK25,'[2]07.4.68'!AK25,'[2]08.4.68'!AK25,'[2]09.4.68'!AK25,'[2]10.4.68'!AK25,'[2]11.4.68'!AK25,'[2]12.4.68'!AK25,'[2]13.4.68'!AK25,'[2]14.4.68'!AK25,'[2]15.4.68'!AK25,'[2]16.4.68  '!AK25,'[2]17.4.68 '!AK25,'[2]18.4.68'!AK25,'[2]19.4.68'!AK25,'[2]20.4.68'!AK25,'[2]21.4.68'!AK25,'[2]22.4.68'!AK25,'[2]23.4.68'!AK25,'[2] 24.4.68 '!AK25,'[2]25.4.68'!AK25,'[2]26.4.68'!AK25,'[2]27.4.68'!AK25,'[2]28.4.68'!AK25,'[2]29.4.68'!AK25,'[2]30.4.68'!AK25,'[2]31.4.68'!AK25)</f>
        <v>0</v>
      </c>
      <c r="AL25" s="176">
        <f>SUM('[2]01.4.68'!AL25,'[2]02.4.68'!AL25,'[2]03.4.68'!AL25,'[2]04.4.68'!AL25,'[2]05.4.68'!AL25,'[2]06.4.68'!AL25,'[2]07.4.68'!AL25,'[2]08.4.68'!AL25,'[2]09.4.68'!AL25,'[2]10.4.68'!AL25,'[2]11.4.68'!AL25,'[2]12.4.68'!AL25,'[2]13.4.68'!AL25,'[2]14.4.68'!AL25,'[2]15.4.68'!AL25,'[2]16.4.68  '!AL25,'[2]17.4.68 '!AL25,'[2]18.4.68'!AL25,'[2]19.4.68'!AL25,'[2]20.4.68'!AL25,'[2]21.4.68'!AL25,'[2]22.4.68'!AL25,'[2]23.4.68'!AL25,'[2] 24.4.68 '!AL25,'[2]25.4.68'!AL25,'[2]26.4.68'!AL25,'[2]27.4.68'!AL25,'[2]28.4.68'!AL25,'[2]29.4.68'!AL25,'[2]30.4.68'!AL25,'[2]31.4.68'!AL25)</f>
        <v>0</v>
      </c>
      <c r="AM25" s="177">
        <f t="shared" si="8"/>
        <v>0</v>
      </c>
      <c r="AN25" s="176">
        <f>SUM('[2]01.4.68'!AN25,'[2]02.4.68'!AN25,'[2]03.4.68'!AN25,'[2]04.4.68'!AN25,'[2]05.4.68'!AN25,'[2]06.4.68'!AN25,'[2]07.4.68'!AN25,'[2]08.4.68'!AN25,'[2]09.4.68'!AN25,'[2]10.4.68'!AN25,'[2]11.4.68'!AN25,'[2]12.4.68'!AN25,'[2]13.4.68'!AN25,'[2]14.4.68'!AN25,'[2]15.4.68'!AN25,'[2]16.4.68  '!AN25,'[2]17.4.68 '!AN25,'[2]18.4.68'!AN25,'[2]19.4.68'!AN25,'[2]20.4.68'!AN25,'[2]21.4.68'!AN25,'[2]22.4.68'!AN25,'[2]23.4.68'!AN25,'[2] 24.4.68 '!AN25,'[2]25.4.68'!AN25,'[2]26.4.68'!AN25,'[2]27.4.68'!AN25,'[2]28.4.68'!AN25,'[2]29.4.68'!AN25,'[2]30.4.68'!AN25,'[2]31.4.68'!AN25)</f>
        <v>0</v>
      </c>
      <c r="AO25" s="176">
        <f>SUM('[2]01.4.68'!AO25,'[2]02.4.68'!AO25,'[2]03.4.68'!AO25,'[2]04.4.68'!AO25,'[2]05.4.68'!AO25,'[2]06.4.68'!AO25,'[2]07.4.68'!AO25,'[2]08.4.68'!AO25,'[2]09.4.68'!AO25,'[2]10.4.68'!AO25,'[2]11.4.68'!AO25,'[2]12.4.68'!AO25,'[2]13.4.68'!AO25,'[2]14.4.68'!AO25,'[2]15.4.68'!AO25,'[2]16.4.68  '!AO25,'[2]17.4.68 '!AO25,'[2]18.4.68'!AO25,'[2]19.4.68'!AO25,'[2]20.4.68'!AO25,'[2]21.4.68'!AO25,'[2]22.4.68'!AO25,'[2]23.4.68'!AO25,'[2] 24.4.68 '!AO25,'[2]25.4.68'!AO25,'[2]26.4.68'!AO25,'[2]27.4.68'!AO25,'[2]28.4.68'!AO25,'[2]29.4.68'!AO25,'[2]30.4.68'!AO25,'[2]31.4.68'!AO25)</f>
        <v>0</v>
      </c>
      <c r="AP25" s="176">
        <f>SUM('[2]01.4.68'!AP25,'[2]02.4.68'!AP25,'[2]03.4.68'!AP25,'[2]04.4.68'!AP25,'[2]05.4.68'!AP25,'[2]06.4.68'!AP25,'[2]07.4.68'!AP25,'[2]08.4.68'!AP25,'[2]09.4.68'!AP25,'[2]10.4.68'!AP25,'[2]11.4.68'!AP25,'[2]12.4.68'!AP25,'[2]13.4.68'!AP25,'[2]14.4.68'!AP25,'[2]15.4.68'!AP25,'[2]16.4.68  '!AP25,'[2]17.4.68 '!AP25,'[2]18.4.68'!AP25,'[2]19.4.68'!AP25,'[2]20.4.68'!AP25,'[2]21.4.68'!AP25,'[2]22.4.68'!AP25,'[2]23.4.68'!AP25,'[2] 24.4.68 '!AP25,'[2]25.4.68'!AP25,'[2]26.4.68'!AP25,'[2]27.4.68'!AP25,'[2]28.4.68'!AP25,'[2]29.4.68'!AP25,'[2]30.4.68'!AP25,'[2]31.4.68'!AP25)</f>
        <v>0</v>
      </c>
      <c r="AQ25" s="177">
        <f t="shared" si="9"/>
        <v>0</v>
      </c>
      <c r="AR25" s="176">
        <f>SUM('[2]01.4.68'!AR25,'[2]02.4.68'!AR25,'[2]03.4.68'!AR25,'[2]04.4.68'!AR25,'[2]05.4.68'!AR25,'[2]06.4.68'!AR25,'[2]07.4.68'!AR25,'[2]08.4.68'!AR25,'[2]09.4.68'!AR25,'[2]10.4.68'!AR25,'[2]11.4.68'!AR25,'[2]12.4.68'!AR25,'[2]13.4.68'!AR25,'[2]14.4.68'!AR25,'[2]15.4.68'!AR25,'[2]16.4.68  '!AR25,'[2]17.4.68 '!AR25,'[2]18.4.68'!AR25,'[2]19.4.68'!AR25,'[2]20.4.68'!AR25,'[2]21.4.68'!AR25,'[2]22.4.68'!AR25,'[2]23.4.68'!AR25,'[2] 24.4.68 '!AR25,'[2]25.4.68'!AR25,'[2]26.4.68'!AR25,'[2]27.4.68'!AR25,'[2]28.4.68'!AR25,'[2]29.4.68'!AR25,'[2]30.4.68'!AR25,'[2]31.4.68'!AR25)</f>
        <v>0</v>
      </c>
      <c r="AS25" s="176">
        <f>SUM('[2]01.4.68'!AS25,'[2]02.4.68'!AS25,'[2]03.4.68'!AS25,'[2]04.4.68'!AS25,'[2]05.4.68'!AS25,'[2]06.4.68'!AS25,'[2]07.4.68'!AS25,'[2]08.4.68'!AS25,'[2]09.4.68'!AS25,'[2]10.4.68'!AS25,'[2]11.4.68'!AS25,'[2]12.4.68'!AS25,'[2]13.4.68'!AS25,'[2]14.4.68'!AS25,'[2]15.4.68'!AS25,'[2]16.4.68  '!AS25,'[2]17.4.68 '!AS25,'[2]18.4.68'!AS25,'[2]19.4.68'!AS25,'[2]20.4.68'!AS25,'[2]21.4.68'!AS25,'[2]22.4.68'!AS25,'[2]23.4.68'!AS25,'[2] 24.4.68 '!AS25,'[2]25.4.68'!AS25,'[2]26.4.68'!AS25,'[2]27.4.68'!AS25,'[2]28.4.68'!AS25,'[2]29.4.68'!AS25,'[2]30.4.68'!AS25,'[2]31.4.68'!AS25)</f>
        <v>0</v>
      </c>
      <c r="AT25" s="176">
        <f>SUM('[2]01.4.68'!AT25,'[2]02.4.68'!AT25,'[2]03.4.68'!AT25,'[2]04.4.68'!AT25,'[2]05.4.68'!AT25,'[2]06.4.68'!AT25,'[2]07.4.68'!AT25,'[2]08.4.68'!AT25,'[2]09.4.68'!AT25,'[2]10.4.68'!AT25,'[2]11.4.68'!AT25,'[2]12.4.68'!AT25,'[2]13.4.68'!AT25,'[2]14.4.68'!AT25,'[2]15.4.68'!AT25,'[2]16.4.68  '!AT25,'[2]17.4.68 '!AT25,'[2]18.4.68'!AT25,'[2]19.4.68'!AT25,'[2]20.4.68'!AT25,'[2]21.4.68'!AT25,'[2]22.4.68'!AT25,'[2]23.4.68'!AT25,'[2] 24.4.68 '!AT25,'[2]25.4.68'!AT25,'[2]26.4.68'!AT25,'[2]27.4.68'!AT25,'[2]28.4.68'!AT25,'[2]29.4.68'!AT25,'[2]30.4.68'!AT25,'[2]31.4.68'!AT25)</f>
        <v>0</v>
      </c>
      <c r="AU25" s="177">
        <f t="shared" si="10"/>
        <v>0</v>
      </c>
      <c r="AV25" s="176">
        <f>SUM('[2]01.4.68'!AV25,'[2]02.4.68'!AV25,'[2]03.4.68'!AV25,'[2]04.4.68'!AV25,'[2]05.4.68'!AV25,'[2]06.4.68'!AV25,'[2]07.4.68'!AV25,'[2]08.4.68'!AV25,'[2]09.4.68'!AV25,'[2]10.4.68'!AV25,'[2]11.4.68'!AV25,'[2]12.4.68'!AV25,'[2]13.4.68'!AV25,'[2]14.4.68'!AV25,'[2]15.4.68'!AV25,'[2]16.4.68  '!AV25,'[2]17.4.68 '!AV25,'[2]18.4.68'!AV25,'[2]19.4.68'!AV25,'[2]20.4.68'!AV25,'[2]21.4.68'!AV25,'[2]22.4.68'!AV25,'[2]23.4.68'!AV25,'[2] 24.4.68 '!AV25,'[2]25.4.68'!AV25,'[2]26.4.68'!AV25,'[2]27.4.68'!AV25,'[2]28.4.68'!AV25,'[2]29.4.68'!AV25,'[2]30.4.68'!AV25,'[2]31.4.68'!AV25)</f>
        <v>0</v>
      </c>
      <c r="AW25" s="176">
        <f>SUM('[2]01.4.68'!AW25,'[2]02.4.68'!AW25,'[2]03.4.68'!AW25,'[2]04.4.68'!AW25,'[2]05.4.68'!AW25,'[2]06.4.68'!AW25,'[2]07.4.68'!AW25,'[2]08.4.68'!AW25,'[2]09.4.68'!AW25,'[2]10.4.68'!AW25,'[2]11.4.68'!AW25,'[2]12.4.68'!AW25,'[2]13.4.68'!AW25,'[2]14.4.68'!AW25,'[2]15.4.68'!AW25,'[2]16.4.68  '!AW25,'[2]17.4.68 '!AW25,'[2]18.4.68'!AW25,'[2]19.4.68'!AW25,'[2]20.4.68'!AW25,'[2]21.4.68'!AW25,'[2]22.4.68'!AW25,'[2]23.4.68'!AW25,'[2] 24.4.68 '!AW25,'[2]25.4.68'!AW25,'[2]26.4.68'!AW25,'[2]27.4.68'!AW25,'[2]28.4.68'!AW25,'[2]29.4.68'!AW25,'[2]30.4.68'!AW25,'[2]31.4.68'!AW25)</f>
        <v>0</v>
      </c>
      <c r="AX25" s="176">
        <f>SUM('[2]01.4.68'!AX25,'[2]02.4.68'!AX25,'[2]03.4.68'!AX25,'[2]04.4.68'!AX25,'[2]05.4.68'!AX25,'[2]06.4.68'!AX25,'[2]07.4.68'!AX25,'[2]08.4.68'!AX25,'[2]09.4.68'!AX25,'[2]10.4.68'!AX25,'[2]11.4.68'!AX25,'[2]12.4.68'!AX25,'[2]13.4.68'!AX25,'[2]14.4.68'!AX25,'[2]15.4.68'!AX25,'[2]16.4.68  '!AX25,'[2]17.4.68 '!AX25,'[2]18.4.68'!AX25,'[2]19.4.68'!AX25,'[2]20.4.68'!AX25,'[2]21.4.68'!AX25,'[2]22.4.68'!AX25,'[2]23.4.68'!AX25,'[2] 24.4.68 '!AX25,'[2]25.4.68'!AX25,'[2]26.4.68'!AX25,'[2]27.4.68'!AX25,'[2]28.4.68'!AX25,'[2]29.4.68'!AX25,'[2]30.4.68'!AX25,'[2]31.4.68'!AX25)</f>
        <v>0</v>
      </c>
      <c r="AY25" s="177">
        <f t="shared" si="11"/>
        <v>0</v>
      </c>
      <c r="AZ25" s="176">
        <f>SUM('[2]01.4.68'!AZ25,'[2]02.4.68'!AZ25,'[2]03.4.68'!AZ25,'[2]04.4.68'!AZ25,'[2]05.4.68'!AZ25,'[2]06.4.68'!AZ25,'[2]07.4.68'!AZ25,'[2]08.4.68'!AZ25,'[2]09.4.68'!AZ25,'[2]10.4.68'!AZ25,'[2]11.4.68'!AZ25,'[2]12.4.68'!AZ25,'[2]13.4.68'!AZ25,'[2]14.4.68'!AZ25,'[2]15.4.68'!AZ25,'[2]16.4.68  '!AZ25,'[2]17.4.68 '!AZ25,'[2]18.4.68'!AZ25,'[2]19.4.68'!AZ25,'[2]20.4.68'!AZ25,'[2]21.4.68'!AZ25,'[2]22.4.68'!AZ25,'[2]23.4.68'!AZ25,'[2] 24.4.68 '!AZ25,'[2]25.4.68'!AZ25,'[2]26.4.68'!AZ25,'[2]27.4.68'!AZ25,'[2]28.4.68'!AZ25,'[2]29.4.68'!AZ25,'[2]30.4.68'!AZ25,'[2]31.4.68'!AZ25)</f>
        <v>26</v>
      </c>
      <c r="BA25" s="177">
        <f t="shared" si="12"/>
        <v>273</v>
      </c>
      <c r="BB25" s="178"/>
      <c r="BC25" s="179">
        <f t="shared" si="13"/>
        <v>273</v>
      </c>
    </row>
    <row r="26" spans="2:55" x14ac:dyDescent="1">
      <c r="B26" s="174">
        <f>'[2]31.4.68'!B26</f>
        <v>1111011</v>
      </c>
      <c r="C26" s="175" t="str">
        <f>'[2]31.4.68'!C26</f>
        <v>ชิฟฟ่อนเค้กสอดไส้ นมชมพูฮอกไกโด (3 ชิ้น)</v>
      </c>
      <c r="D26" s="176">
        <f>SUM('[2]01.4.68'!D26,'[2]02.4.68'!D26,'[2]03.4.68'!D26,'[2]04.4.68'!D26,'[2]05.4.68'!D26,'[2]06.4.68'!D26,'[2]07.4.68'!D26,'[2]08.4.68'!D26,'[2]09.4.68'!D26,'[2]10.4.68'!D26,'[2]11.4.68'!D26,'[2]12.4.68'!D26,'[2]13.4.68'!D26,'[2]14.4.68'!D26,'[2]15.4.68'!D26,'[2]16.4.68  '!D26,'[2]17.4.68 '!D26,'[2]18.4.68'!D26,'[2]19.4.68'!D26,'[2]20.4.68'!D26,'[2]21.4.68'!D26,'[2]22.4.68'!D26,'[2]23.4.68'!D26,'[2] 24.4.68 '!D26,'[2]25.4.68'!D26,'[2]26.4.68'!D26,'[2]27.4.68'!D26,'[2]28.4.68'!D26,'[2]29.4.68'!D26,'[2]30.4.68'!D26,'[2]31.4.68'!D26)</f>
        <v>0</v>
      </c>
      <c r="E26" s="176">
        <f>SUM('[2]01.4.68'!E26,'[2]02.4.68'!E26,'[2]03.4.68'!E26,'[2]04.4.68'!E26,'[2]05.4.68'!E26,'[2]06.4.68'!E26,'[2]07.4.68'!E26,'[2]08.4.68'!E26,'[2]09.4.68'!E26,'[2]10.4.68'!E26,'[2]11.4.68'!E26,'[2]12.4.68'!E26,'[2]13.4.68'!E26,'[2]14.4.68'!E26,'[2]15.4.68'!E26,'[2]16.4.68  '!E26,'[2]17.4.68 '!E26,'[2]18.4.68'!E26,'[2]19.4.68'!E26,'[2]20.4.68'!E26,'[2]21.4.68'!E26,'[2]22.4.68'!E26,'[2]23.4.68'!E26,'[2] 24.4.68 '!E26,'[2]25.4.68'!E26,'[2]26.4.68'!E26,'[2]27.4.68'!E26,'[2]28.4.68'!E26,'[2]29.4.68'!E26,'[2]30.4.68'!E26,'[2]31.4.68'!E26)</f>
        <v>0</v>
      </c>
      <c r="F26" s="176">
        <f>SUM('[2]01.4.68'!F26,'[2]02.4.68'!F26,'[2]03.4.68'!F26,'[2]04.4.68'!F26,'[2]05.4.68'!F26,'[2]06.4.68'!F26,'[2]07.4.68'!F26,'[2]08.4.68'!F26,'[2]09.4.68'!F26,'[2]10.4.68'!F26,'[2]11.4.68'!F26,'[2]12.4.68'!F26,'[2]13.4.68'!F26,'[2]14.4.68'!F26,'[2]15.4.68'!F26,'[2]16.4.68  '!F26,'[2]17.4.68 '!F26,'[2]18.4.68'!F26,'[2]19.4.68'!F26,'[2]20.4.68'!F26,'[2]21.4.68'!F26,'[2]22.4.68'!F26,'[2]23.4.68'!F26,'[2] 24.4.68 '!F26,'[2]25.4.68'!F26,'[2]26.4.68'!F26,'[2]27.4.68'!F26,'[2]28.4.68'!F26,'[2]29.4.68'!F26,'[2]30.4.68'!F26,'[2]31.4.68'!F26)</f>
        <v>0</v>
      </c>
      <c r="G26" s="177">
        <f t="shared" si="0"/>
        <v>0</v>
      </c>
      <c r="H26" s="176">
        <f>SUM('[2]01.4.68'!H26,'[2]02.4.68'!H26,'[2]03.4.68'!H26,'[2]04.4.68'!H26,'[2]05.4.68'!H26,'[2]06.4.68'!H26,'[2]07.4.68'!H26,'[2]08.4.68'!H26,'[2]09.4.68'!H26,'[2]10.4.68'!H26,'[2]11.4.68'!H26,'[2]12.4.68'!H26,'[2]13.4.68'!H26,'[2]14.4.68'!H26,'[2]15.4.68'!H26,'[2]16.4.68  '!H26,'[2]17.4.68 '!H26,'[2]18.4.68'!H26,'[2]19.4.68'!H26,'[2]20.4.68'!H26,'[2]21.4.68'!H26,'[2]22.4.68'!H26,'[2]23.4.68'!H26,'[2] 24.4.68 '!H26,'[2]25.4.68'!H26,'[2]26.4.68'!H26,'[2]27.4.68'!H26,'[2]28.4.68'!H26,'[2]29.4.68'!H26,'[2]30.4.68'!H26,'[2]31.4.68'!H26)</f>
        <v>0</v>
      </c>
      <c r="I26" s="176">
        <f>SUM('[2]01.4.68'!I26,'[2]02.4.68'!I26,'[2]03.4.68'!I26,'[2]04.4.68'!I26,'[2]05.4.68'!I26,'[2]06.4.68'!I26,'[2]07.4.68'!I26,'[2]08.4.68'!I26,'[2]09.4.68'!I26,'[2]10.4.68'!I26,'[2]11.4.68'!I26,'[2]12.4.68'!I26,'[2]13.4.68'!I26,'[2]14.4.68'!I26,'[2]15.4.68'!I26,'[2]16.4.68  '!I26,'[2]17.4.68 '!I26,'[2]18.4.68'!I26,'[2]19.4.68'!I26,'[2]20.4.68'!I26,'[2]21.4.68'!I26,'[2]22.4.68'!I26,'[2]23.4.68'!I26,'[2] 24.4.68 '!I26,'[2]25.4.68'!I26,'[2]26.4.68'!I26,'[2]27.4.68'!I26,'[2]28.4.68'!I26,'[2]29.4.68'!I26,'[2]30.4.68'!I26,'[2]31.4.68'!I26)</f>
        <v>0</v>
      </c>
      <c r="J26" s="176">
        <f>SUM('[2]01.4.68'!J26,'[2]02.4.68'!J26,'[2]03.4.68'!J26,'[2]04.4.68'!J26,'[2]05.4.68'!J26,'[2]06.4.68'!J26,'[2]07.4.68'!J26,'[2]08.4.68'!J26,'[2]09.4.68'!J26,'[2]10.4.68'!J26,'[2]11.4.68'!J26,'[2]12.4.68'!J26,'[2]13.4.68'!J26,'[2]14.4.68'!J26,'[2]15.4.68'!J26,'[2]16.4.68  '!J26,'[2]17.4.68 '!J26,'[2]18.4.68'!J26,'[2]19.4.68'!J26,'[2]20.4.68'!J26,'[2]21.4.68'!J26,'[2]22.4.68'!J26,'[2]23.4.68'!J26,'[2] 24.4.68 '!J26,'[2]25.4.68'!J26,'[2]26.4.68'!J26,'[2]27.4.68'!J26,'[2]28.4.68'!J26,'[2]29.4.68'!J26,'[2]30.4.68'!J26,'[2]31.4.68'!J26)</f>
        <v>0</v>
      </c>
      <c r="K26" s="177">
        <f t="shared" si="1"/>
        <v>0</v>
      </c>
      <c r="L26" s="176">
        <f>SUM('[2]01.4.68'!L26,'[2]02.4.68'!L26,'[2]03.4.68'!L26,'[2]04.4.68'!L26,'[2]05.4.68'!L26,'[2]06.4.68'!L26,'[2]07.4.68'!L26,'[2]08.4.68'!L26,'[2]09.4.68'!L26,'[2]10.4.68'!L26,'[2]11.4.68'!L26,'[2]12.4.68'!L26,'[2]13.4.68'!L26,'[2]14.4.68'!L26,'[2]15.4.68'!L26,'[2]16.4.68  '!L26,'[2]17.4.68 '!L26,'[2]18.4.68'!L26,'[2]19.4.68'!L26,'[2]20.4.68'!L26,'[2]21.4.68'!L26,'[2]22.4.68'!L26,'[2]23.4.68'!L26,'[2] 24.4.68 '!L26,'[2]25.4.68'!L26,'[2]26.4.68'!L26,'[2]27.4.68'!L26,'[2]28.4.68'!L26,'[2]29.4.68'!L26,'[2]30.4.68'!L26,'[2]31.4.68'!L26)</f>
        <v>0</v>
      </c>
      <c r="M26" s="176">
        <f>SUM('[2]01.4.68'!M26,'[2]02.4.68'!M26,'[2]03.4.68'!M26,'[2]04.4.68'!M26,'[2]05.4.68'!M26,'[2]06.4.68'!M26,'[2]07.4.68'!M26,'[2]08.4.68'!M26,'[2]09.4.68'!M26,'[2]10.4.68'!M26,'[2]11.4.68'!M26,'[2]12.4.68'!M26,'[2]13.4.68'!M26,'[2]14.4.68'!M26,'[2]15.4.68'!M26,'[2]16.4.68  '!M26,'[2]17.4.68 '!M26,'[2]18.4.68'!M26,'[2]19.4.68'!M26,'[2]20.4.68'!M26,'[2]21.4.68'!M26,'[2]22.4.68'!M26,'[2]23.4.68'!M26,'[2] 24.4.68 '!M26,'[2]25.4.68'!M26,'[2]26.4.68'!M26,'[2]27.4.68'!M26,'[2]28.4.68'!M26,'[2]29.4.68'!M26,'[2]30.4.68'!M26,'[2]31.4.68'!M26)</f>
        <v>0</v>
      </c>
      <c r="N26" s="176">
        <f>SUM('[2]01.4.68'!N26,'[2]02.4.68'!N26,'[2]03.4.68'!N26,'[2]04.4.68'!N26,'[2]05.4.68'!N26,'[2]06.4.68'!N26,'[2]07.4.68'!N26,'[2]08.4.68'!N26,'[2]09.4.68'!N26,'[2]10.4.68'!N26,'[2]11.4.68'!N26,'[2]12.4.68'!N26,'[2]13.4.68'!N26,'[2]14.4.68'!N26,'[2]15.4.68'!N26,'[2]16.4.68  '!N26,'[2]17.4.68 '!N26,'[2]18.4.68'!N26,'[2]19.4.68'!N26,'[2]20.4.68'!N26,'[2]21.4.68'!N26,'[2]22.4.68'!N26,'[2]23.4.68'!N26,'[2] 24.4.68 '!N26,'[2]25.4.68'!N26,'[2]26.4.68'!N26,'[2]27.4.68'!N26,'[2]28.4.68'!N26,'[2]29.4.68'!N26,'[2]30.4.68'!N26,'[2]31.4.68'!N26)</f>
        <v>0</v>
      </c>
      <c r="O26" s="177">
        <f t="shared" si="2"/>
        <v>0</v>
      </c>
      <c r="P26" s="176">
        <f>SUM('[2]01.4.68'!P26,'[2]02.4.68'!P26,'[2]03.4.68'!P26,'[2]04.4.68'!P26,'[2]05.4.68'!P26,'[2]06.4.68'!P26,'[2]07.4.68'!P26,'[2]08.4.68'!P26,'[2]09.4.68'!P26,'[2]10.4.68'!P26,'[2]11.4.68'!P26,'[2]12.4.68'!P26,'[2]13.4.68'!P26,'[2]14.4.68'!P26,'[2]15.4.68'!P26,'[2]16.4.68  '!P26,'[2]17.4.68 '!P26,'[2]18.4.68'!P26,'[2]19.4.68'!P26,'[2]20.4.68'!P26,'[2]21.4.68'!P26,'[2]22.4.68'!P26,'[2]23.4.68'!P26,'[2] 24.4.68 '!P26,'[2]25.4.68'!P26,'[2]26.4.68'!P26,'[2]27.4.68'!P26,'[2]28.4.68'!P26,'[2]29.4.68'!P26,'[2]30.4.68'!P26,'[2]31.4.68'!P26)</f>
        <v>0</v>
      </c>
      <c r="Q26" s="176">
        <f>SUM('[2]01.4.68'!Q26,'[2]02.4.68'!Q26,'[2]03.4.68'!Q26,'[2]04.4.68'!Q26,'[2]05.4.68'!Q26,'[2]06.4.68'!Q26,'[2]07.4.68'!Q26,'[2]08.4.68'!Q26,'[2]09.4.68'!Q26,'[2]10.4.68'!Q26,'[2]11.4.68'!Q26,'[2]12.4.68'!Q26,'[2]13.4.68'!Q26,'[2]14.4.68'!Q26,'[2]15.4.68'!Q26,'[2]16.4.68  '!Q26,'[2]17.4.68 '!Q26,'[2]18.4.68'!Q26,'[2]19.4.68'!Q26,'[2]20.4.68'!Q26,'[2]21.4.68'!Q26,'[2]22.4.68'!Q26,'[2]23.4.68'!Q26,'[2] 24.4.68 '!Q26,'[2]25.4.68'!Q26,'[2]26.4.68'!Q26,'[2]27.4.68'!Q26,'[2]28.4.68'!Q26,'[2]29.4.68'!Q26,'[2]30.4.68'!Q26,'[2]31.4.68'!Q26)</f>
        <v>0</v>
      </c>
      <c r="R26" s="176">
        <f>SUM('[2]01.4.68'!R26,'[2]02.4.68'!R26,'[2]03.4.68'!R26,'[2]04.4.68'!R26,'[2]05.4.68'!R26,'[2]06.4.68'!R26,'[2]07.4.68'!R26,'[2]08.4.68'!R26,'[2]09.4.68'!R26,'[2]10.4.68'!R26,'[2]11.4.68'!R26,'[2]12.4.68'!R26,'[2]13.4.68'!R26,'[2]14.4.68'!R26,'[2]15.4.68'!R26,'[2]16.4.68  '!R26,'[2]17.4.68 '!R26,'[2]18.4.68'!R26,'[2]19.4.68'!R26,'[2]20.4.68'!R26,'[2]21.4.68'!R26,'[2]22.4.68'!R26,'[2]23.4.68'!R26,'[2] 24.4.68 '!R26,'[2]25.4.68'!R26,'[2]26.4.68'!R26,'[2]27.4.68'!R26,'[2]28.4.68'!R26,'[2]29.4.68'!R26,'[2]30.4.68'!R26,'[2]31.4.68'!R26)</f>
        <v>0</v>
      </c>
      <c r="S26" s="177">
        <f t="shared" si="3"/>
        <v>0</v>
      </c>
      <c r="T26" s="176">
        <f>SUM('[2]01.4.68'!T26,'[2]02.4.68'!T26,'[2]03.4.68'!T26,'[2]04.4.68'!T26,'[2]05.4.68'!T26,'[2]06.4.68'!T26,'[2]07.4.68'!T26,'[2]08.4.68'!T26,'[2]09.4.68'!T26,'[2]10.4.68'!T26,'[2]11.4.68'!T26,'[2]12.4.68'!T26,'[2]13.4.68'!T26,'[2]14.4.68'!T26,'[2]15.4.68'!T26,'[2]16.4.68  '!T26,'[2]17.4.68 '!T26,'[2]18.4.68'!T26,'[2]19.4.68'!T26,'[2]20.4.68'!T26,'[2]21.4.68'!T26,'[2]22.4.68'!T26,'[2]23.4.68'!T26,'[2] 24.4.68 '!T26,'[2]25.4.68'!T26,'[2]26.4.68'!T26,'[2]27.4.68'!T26,'[2]28.4.68'!T26,'[2]29.4.68'!T26,'[2]30.4.68'!T26,'[2]31.4.68'!T26)</f>
        <v>0</v>
      </c>
      <c r="U26" s="176">
        <f>SUM('[2]01.4.68'!U26,'[2]02.4.68'!U26,'[2]03.4.68'!U26,'[2]04.4.68'!U26,'[2]05.4.68'!U26,'[2]06.4.68'!U26,'[2]07.4.68'!U26,'[2]08.4.68'!U26,'[2]09.4.68'!U26,'[2]10.4.68'!U26,'[2]11.4.68'!U26,'[2]12.4.68'!U26,'[2]13.4.68'!U26,'[2]14.4.68'!U26,'[2]15.4.68'!U26,'[2]16.4.68  '!U26,'[2]17.4.68 '!U26,'[2]18.4.68'!U26,'[2]19.4.68'!U26,'[2]20.4.68'!U26,'[2]21.4.68'!U26,'[2]22.4.68'!U26,'[2]23.4.68'!U26,'[2] 24.4.68 '!U26,'[2]25.4.68'!U26,'[2]26.4.68'!U26,'[2]27.4.68'!U26,'[2]28.4.68'!U26,'[2]29.4.68'!U26,'[2]30.4.68'!U26,'[2]31.4.68'!U26)</f>
        <v>0</v>
      </c>
      <c r="V26" s="176">
        <f>SUM('[2]01.4.68'!V26,'[2]02.4.68'!V26,'[2]03.4.68'!V26,'[2]04.4.68'!V26,'[2]05.4.68'!V26,'[2]06.4.68'!V26,'[2]07.4.68'!V26,'[2]08.4.68'!V26,'[2]09.4.68'!V26,'[2]10.4.68'!V26,'[2]11.4.68'!V26,'[2]12.4.68'!V26,'[2]13.4.68'!V26,'[2]14.4.68'!V26,'[2]15.4.68'!V26,'[2]16.4.68  '!V26,'[2]17.4.68 '!V26,'[2]18.4.68'!V26,'[2]19.4.68'!V26,'[2]20.4.68'!V26,'[2]21.4.68'!V26,'[2]22.4.68'!V26,'[2]23.4.68'!V26,'[2] 24.4.68 '!V26,'[2]25.4.68'!V26,'[2]26.4.68'!V26,'[2]27.4.68'!V26,'[2]28.4.68'!V26,'[2]29.4.68'!V26,'[2]30.4.68'!V26,'[2]31.4.68'!V26)</f>
        <v>0</v>
      </c>
      <c r="W26" s="177">
        <f t="shared" si="4"/>
        <v>0</v>
      </c>
      <c r="X26" s="176">
        <f>SUM('[2]01.4.68'!X26,'[2]02.4.68'!X26,'[2]03.4.68'!X26,'[2]04.4.68'!X26,'[2]05.4.68'!X26,'[2]06.4.68'!X26,'[2]07.4.68'!X26,'[2]08.4.68'!X26,'[2]09.4.68'!X26,'[2]10.4.68'!X26,'[2]11.4.68'!X26,'[2]12.4.68'!X26,'[2]13.4.68'!X26,'[2]14.4.68'!X26,'[2]15.4.68'!X26,'[2]16.4.68  '!X26,'[2]17.4.68 '!X26,'[2]18.4.68'!X26,'[2]19.4.68'!X26,'[2]20.4.68'!X26,'[2]21.4.68'!X26,'[2]22.4.68'!X26,'[2]23.4.68'!X26,'[2] 24.4.68 '!X26,'[2]25.4.68'!X26,'[2]26.4.68'!X26,'[2]27.4.68'!X26,'[2]28.4.68'!X26,'[2]29.4.68'!X26,'[2]30.4.68'!X26,'[2]31.4.68'!X26)</f>
        <v>0</v>
      </c>
      <c r="Y26" s="176">
        <f>SUM('[2]01.4.68'!Y26,'[2]02.4.68'!Y26,'[2]03.4.68'!Y26,'[2]04.4.68'!Y26,'[2]05.4.68'!Y26,'[2]06.4.68'!Y26,'[2]07.4.68'!Y26,'[2]08.4.68'!Y26,'[2]09.4.68'!Y26,'[2]10.4.68'!Y26,'[2]11.4.68'!Y26,'[2]12.4.68'!Y26,'[2]13.4.68'!Y26,'[2]14.4.68'!Y26,'[2]15.4.68'!Y26,'[2]16.4.68  '!Y26,'[2]17.4.68 '!Y26,'[2]18.4.68'!Y26,'[2]19.4.68'!Y26,'[2]20.4.68'!Y26,'[2]21.4.68'!Y26,'[2]22.4.68'!Y26,'[2]23.4.68'!Y26,'[2] 24.4.68 '!Y26,'[2]25.4.68'!Y26,'[2]26.4.68'!Y26,'[2]27.4.68'!Y26,'[2]28.4.68'!Y26,'[2]29.4.68'!Y26,'[2]30.4.68'!Y26,'[2]31.4.68'!Y26)</f>
        <v>0</v>
      </c>
      <c r="Z26" s="176">
        <f>SUM('[2]01.4.68'!Z26,'[2]02.4.68'!Z26,'[2]03.4.68'!Z26,'[2]04.4.68'!Z26,'[2]05.4.68'!Z26,'[2]06.4.68'!Z26,'[2]07.4.68'!Z26,'[2]08.4.68'!Z26,'[2]09.4.68'!Z26,'[2]10.4.68'!Z26,'[2]11.4.68'!Z26,'[2]12.4.68'!Z26,'[2]13.4.68'!Z26,'[2]14.4.68'!Z26,'[2]15.4.68'!Z26,'[2]16.4.68  '!Z26,'[2]17.4.68 '!Z26,'[2]18.4.68'!Z26,'[2]19.4.68'!Z26,'[2]20.4.68'!Z26,'[2]21.4.68'!Z26,'[2]22.4.68'!Z26,'[2]23.4.68'!Z26,'[2] 24.4.68 '!Z26,'[2]25.4.68'!Z26,'[2]26.4.68'!Z26,'[2]27.4.68'!Z26,'[2]28.4.68'!Z26,'[2]29.4.68'!Z26,'[2]30.4.68'!Z26,'[2]31.4.68'!Z26)</f>
        <v>0</v>
      </c>
      <c r="AA26" s="177">
        <f t="shared" si="5"/>
        <v>0</v>
      </c>
      <c r="AB26" s="176">
        <f>SUM('[2]01.4.68'!AB26,'[2]02.4.68'!AB26,'[2]03.4.68'!AB26,'[2]04.4.68'!AB26,'[2]05.4.68'!AB26,'[2]06.4.68'!AB26,'[2]07.4.68'!AB26,'[2]08.4.68'!AB26,'[2]09.4.68'!AB26,'[2]10.4.68'!AB26,'[2]11.4.68'!AB26,'[2]12.4.68'!AB26,'[2]13.4.68'!AB26,'[2]14.4.68'!AB26,'[2]15.4.68'!AB26,'[2]16.4.68  '!AB26,'[2]17.4.68 '!AB26,'[2]18.4.68'!AB26,'[2]19.4.68'!AB26,'[2]20.4.68'!AB26,'[2]21.4.68'!AB26,'[2]22.4.68'!AB26,'[2]23.4.68'!AB26,'[2] 24.4.68 '!AB26,'[2]25.4.68'!AB26,'[2]26.4.68'!AB26,'[2]27.4.68'!AB26,'[2]28.4.68'!AB26,'[2]29.4.68'!AB26,'[2]30.4.68'!AB26,'[2]31.4.68'!AB26)</f>
        <v>0</v>
      </c>
      <c r="AC26" s="176">
        <f>SUM('[2]01.4.68'!AC26,'[2]02.4.68'!AC26,'[2]03.4.68'!AC26,'[2]04.4.68'!AC26,'[2]05.4.68'!AC26,'[2]06.4.68'!AC26,'[2]07.4.68'!AC26,'[2]08.4.68'!AC26,'[2]09.4.68'!AC26,'[2]10.4.68'!AC26,'[2]11.4.68'!AC26,'[2]12.4.68'!AC26,'[2]13.4.68'!AC26,'[2]14.4.68'!AC26,'[2]15.4.68'!AC26,'[2]16.4.68  '!AC26,'[2]17.4.68 '!AC26,'[2]18.4.68'!AC26,'[2]19.4.68'!AC26,'[2]20.4.68'!AC26,'[2]21.4.68'!AC26,'[2]22.4.68'!AC26,'[2]23.4.68'!AC26,'[2] 24.4.68 '!AC26,'[2]25.4.68'!AC26,'[2]26.4.68'!AC26,'[2]27.4.68'!AC26,'[2]28.4.68'!AC26,'[2]29.4.68'!AC26,'[2]30.4.68'!AC26,'[2]31.4.68'!AC26)</f>
        <v>0</v>
      </c>
      <c r="AD26" s="176">
        <f>SUM('[2]01.4.68'!AD26,'[2]02.4.68'!AD26,'[2]03.4.68'!AD26,'[2]04.4.68'!AD26,'[2]05.4.68'!AD26,'[2]06.4.68'!AD26,'[2]07.4.68'!AD26,'[2]08.4.68'!AD26,'[2]09.4.68'!AD26,'[2]10.4.68'!AD26,'[2]11.4.68'!AD26,'[2]12.4.68'!AD26,'[2]13.4.68'!AD26,'[2]14.4.68'!AD26,'[2]15.4.68'!AD26,'[2]16.4.68  '!AD26,'[2]17.4.68 '!AD26,'[2]18.4.68'!AD26,'[2]19.4.68'!AD26,'[2]20.4.68'!AD26,'[2]21.4.68'!AD26,'[2]22.4.68'!AD26,'[2]23.4.68'!AD26,'[2] 24.4.68 '!AD26,'[2]25.4.68'!AD26,'[2]26.4.68'!AD26,'[2]27.4.68'!AD26,'[2]28.4.68'!AD26,'[2]29.4.68'!AD26,'[2]30.4.68'!AD26,'[2]31.4.68'!AD26)</f>
        <v>0</v>
      </c>
      <c r="AE26" s="177">
        <f t="shared" si="6"/>
        <v>0</v>
      </c>
      <c r="AF26" s="176">
        <f>SUM('[2]01.4.68'!AF26,'[2]02.4.68'!AF26,'[2]03.4.68'!AF26,'[2]04.4.68'!AF26,'[2]05.4.68'!AF26,'[2]06.4.68'!AF26,'[2]07.4.68'!AF26,'[2]08.4.68'!AF26,'[2]09.4.68'!AF26,'[2]10.4.68'!AF26,'[2]11.4.68'!AF26,'[2]12.4.68'!AF26,'[2]13.4.68'!AF26,'[2]14.4.68'!AF26,'[2]15.4.68'!AF26,'[2]16.4.68  '!AF26,'[2]17.4.68 '!AF26,'[2]18.4.68'!AF26,'[2]19.4.68'!AF26,'[2]20.4.68'!AF26,'[2]21.4.68'!AF26,'[2]22.4.68'!AF26,'[2]23.4.68'!AF26,'[2] 24.4.68 '!AF26,'[2]25.4.68'!AF26,'[2]26.4.68'!AF26,'[2]27.4.68'!AF26,'[2]28.4.68'!AF26,'[2]29.4.68'!AF26,'[2]30.4.68'!AF26,'[2]31.4.68'!AF26)</f>
        <v>0</v>
      </c>
      <c r="AG26" s="176">
        <f>SUM('[2]01.4.68'!AG26,'[2]02.4.68'!AG26,'[2]03.4.68'!AG26,'[2]04.4.68'!AG26,'[2]05.4.68'!AG26,'[2]06.4.68'!AG26,'[2]07.4.68'!AG26,'[2]08.4.68'!AG26,'[2]09.4.68'!AG26,'[2]10.4.68'!AG26,'[2]11.4.68'!AG26,'[2]12.4.68'!AG26,'[2]13.4.68'!AG26,'[2]14.4.68'!AG26,'[2]15.4.68'!AG26,'[2]16.4.68  '!AG26,'[2]17.4.68 '!AG26,'[2]18.4.68'!AG26,'[2]19.4.68'!AG26,'[2]20.4.68'!AG26,'[2]21.4.68'!AG26,'[2]22.4.68'!AG26,'[2]23.4.68'!AG26,'[2] 24.4.68 '!AG26,'[2]25.4.68'!AG26,'[2]26.4.68'!AG26,'[2]27.4.68'!AG26,'[2]28.4.68'!AG26,'[2]29.4.68'!AG26,'[2]30.4.68'!AG26,'[2]31.4.68'!AG26)</f>
        <v>0</v>
      </c>
      <c r="AH26" s="176">
        <f>SUM('[2]01.4.68'!AH26,'[2]02.4.68'!AH26,'[2]03.4.68'!AH26,'[2]04.4.68'!AH26,'[2]05.4.68'!AH26,'[2]06.4.68'!AH26,'[2]07.4.68'!AH26,'[2]08.4.68'!AH26,'[2]09.4.68'!AH26,'[2]10.4.68'!AH26,'[2]11.4.68'!AH26,'[2]12.4.68'!AH26,'[2]13.4.68'!AH26,'[2]14.4.68'!AH26,'[2]15.4.68'!AH26,'[2]16.4.68  '!AH26,'[2]17.4.68 '!AH26,'[2]18.4.68'!AH26,'[2]19.4.68'!AH26,'[2]20.4.68'!AH26,'[2]21.4.68'!AH26,'[2]22.4.68'!AH26,'[2]23.4.68'!AH26,'[2] 24.4.68 '!AH26,'[2]25.4.68'!AH26,'[2]26.4.68'!AH26,'[2]27.4.68'!AH26,'[2]28.4.68'!AH26,'[2]29.4.68'!AH26,'[2]30.4.68'!AH26,'[2]31.4.68'!AH26)</f>
        <v>0</v>
      </c>
      <c r="AI26" s="177">
        <f t="shared" si="7"/>
        <v>0</v>
      </c>
      <c r="AJ26" s="176">
        <f>SUM('[2]01.4.68'!AJ26,'[2]02.4.68'!AJ26,'[2]03.4.68'!AJ26,'[2]04.4.68'!AJ26,'[2]05.4.68'!AJ26,'[2]06.4.68'!AJ26,'[2]07.4.68'!AJ26,'[2]08.4.68'!AJ26,'[2]09.4.68'!AJ26,'[2]10.4.68'!AJ26,'[2]11.4.68'!AJ26,'[2]12.4.68'!AJ26,'[2]13.4.68'!AJ26,'[2]14.4.68'!AJ26,'[2]15.4.68'!AJ26,'[2]16.4.68  '!AJ26,'[2]17.4.68 '!AJ26,'[2]18.4.68'!AJ26,'[2]19.4.68'!AJ26,'[2]20.4.68'!AJ26,'[2]21.4.68'!AJ26,'[2]22.4.68'!AJ26,'[2]23.4.68'!AJ26,'[2] 24.4.68 '!AJ26,'[2]25.4.68'!AJ26,'[2]26.4.68'!AJ26,'[2]27.4.68'!AJ26,'[2]28.4.68'!AJ26,'[2]29.4.68'!AJ26,'[2]30.4.68'!AJ26,'[2]31.4.68'!AJ26)</f>
        <v>0</v>
      </c>
      <c r="AK26" s="176">
        <f>SUM('[2]01.4.68'!AK26,'[2]02.4.68'!AK26,'[2]03.4.68'!AK26,'[2]04.4.68'!AK26,'[2]05.4.68'!AK26,'[2]06.4.68'!AK26,'[2]07.4.68'!AK26,'[2]08.4.68'!AK26,'[2]09.4.68'!AK26,'[2]10.4.68'!AK26,'[2]11.4.68'!AK26,'[2]12.4.68'!AK26,'[2]13.4.68'!AK26,'[2]14.4.68'!AK26,'[2]15.4.68'!AK26,'[2]16.4.68  '!AK26,'[2]17.4.68 '!AK26,'[2]18.4.68'!AK26,'[2]19.4.68'!AK26,'[2]20.4.68'!AK26,'[2]21.4.68'!AK26,'[2]22.4.68'!AK26,'[2]23.4.68'!AK26,'[2] 24.4.68 '!AK26,'[2]25.4.68'!AK26,'[2]26.4.68'!AK26,'[2]27.4.68'!AK26,'[2]28.4.68'!AK26,'[2]29.4.68'!AK26,'[2]30.4.68'!AK26,'[2]31.4.68'!AK26)</f>
        <v>0</v>
      </c>
      <c r="AL26" s="176">
        <f>SUM('[2]01.4.68'!AL26,'[2]02.4.68'!AL26,'[2]03.4.68'!AL26,'[2]04.4.68'!AL26,'[2]05.4.68'!AL26,'[2]06.4.68'!AL26,'[2]07.4.68'!AL26,'[2]08.4.68'!AL26,'[2]09.4.68'!AL26,'[2]10.4.68'!AL26,'[2]11.4.68'!AL26,'[2]12.4.68'!AL26,'[2]13.4.68'!AL26,'[2]14.4.68'!AL26,'[2]15.4.68'!AL26,'[2]16.4.68  '!AL26,'[2]17.4.68 '!AL26,'[2]18.4.68'!AL26,'[2]19.4.68'!AL26,'[2]20.4.68'!AL26,'[2]21.4.68'!AL26,'[2]22.4.68'!AL26,'[2]23.4.68'!AL26,'[2] 24.4.68 '!AL26,'[2]25.4.68'!AL26,'[2]26.4.68'!AL26,'[2]27.4.68'!AL26,'[2]28.4.68'!AL26,'[2]29.4.68'!AL26,'[2]30.4.68'!AL26,'[2]31.4.68'!AL26)</f>
        <v>0</v>
      </c>
      <c r="AM26" s="177">
        <f t="shared" si="8"/>
        <v>0</v>
      </c>
      <c r="AN26" s="176">
        <f>SUM('[2]01.4.68'!AN26,'[2]02.4.68'!AN26,'[2]03.4.68'!AN26,'[2]04.4.68'!AN26,'[2]05.4.68'!AN26,'[2]06.4.68'!AN26,'[2]07.4.68'!AN26,'[2]08.4.68'!AN26,'[2]09.4.68'!AN26,'[2]10.4.68'!AN26,'[2]11.4.68'!AN26,'[2]12.4.68'!AN26,'[2]13.4.68'!AN26,'[2]14.4.68'!AN26,'[2]15.4.68'!AN26,'[2]16.4.68  '!AN26,'[2]17.4.68 '!AN26,'[2]18.4.68'!AN26,'[2]19.4.68'!AN26,'[2]20.4.68'!AN26,'[2]21.4.68'!AN26,'[2]22.4.68'!AN26,'[2]23.4.68'!AN26,'[2] 24.4.68 '!AN26,'[2]25.4.68'!AN26,'[2]26.4.68'!AN26,'[2]27.4.68'!AN26,'[2]28.4.68'!AN26,'[2]29.4.68'!AN26,'[2]30.4.68'!AN26,'[2]31.4.68'!AN26)</f>
        <v>0</v>
      </c>
      <c r="AO26" s="176">
        <f>SUM('[2]01.4.68'!AO26,'[2]02.4.68'!AO26,'[2]03.4.68'!AO26,'[2]04.4.68'!AO26,'[2]05.4.68'!AO26,'[2]06.4.68'!AO26,'[2]07.4.68'!AO26,'[2]08.4.68'!AO26,'[2]09.4.68'!AO26,'[2]10.4.68'!AO26,'[2]11.4.68'!AO26,'[2]12.4.68'!AO26,'[2]13.4.68'!AO26,'[2]14.4.68'!AO26,'[2]15.4.68'!AO26,'[2]16.4.68  '!AO26,'[2]17.4.68 '!AO26,'[2]18.4.68'!AO26,'[2]19.4.68'!AO26,'[2]20.4.68'!AO26,'[2]21.4.68'!AO26,'[2]22.4.68'!AO26,'[2]23.4.68'!AO26,'[2] 24.4.68 '!AO26,'[2]25.4.68'!AO26,'[2]26.4.68'!AO26,'[2]27.4.68'!AO26,'[2]28.4.68'!AO26,'[2]29.4.68'!AO26,'[2]30.4.68'!AO26,'[2]31.4.68'!AO26)</f>
        <v>0</v>
      </c>
      <c r="AP26" s="176">
        <f>SUM('[2]01.4.68'!AP26,'[2]02.4.68'!AP26,'[2]03.4.68'!AP26,'[2]04.4.68'!AP26,'[2]05.4.68'!AP26,'[2]06.4.68'!AP26,'[2]07.4.68'!AP26,'[2]08.4.68'!AP26,'[2]09.4.68'!AP26,'[2]10.4.68'!AP26,'[2]11.4.68'!AP26,'[2]12.4.68'!AP26,'[2]13.4.68'!AP26,'[2]14.4.68'!AP26,'[2]15.4.68'!AP26,'[2]16.4.68  '!AP26,'[2]17.4.68 '!AP26,'[2]18.4.68'!AP26,'[2]19.4.68'!AP26,'[2]20.4.68'!AP26,'[2]21.4.68'!AP26,'[2]22.4.68'!AP26,'[2]23.4.68'!AP26,'[2] 24.4.68 '!AP26,'[2]25.4.68'!AP26,'[2]26.4.68'!AP26,'[2]27.4.68'!AP26,'[2]28.4.68'!AP26,'[2]29.4.68'!AP26,'[2]30.4.68'!AP26,'[2]31.4.68'!AP26)</f>
        <v>0</v>
      </c>
      <c r="AQ26" s="177">
        <f t="shared" si="9"/>
        <v>0</v>
      </c>
      <c r="AR26" s="176">
        <f>SUM('[2]01.4.68'!AR26,'[2]02.4.68'!AR26,'[2]03.4.68'!AR26,'[2]04.4.68'!AR26,'[2]05.4.68'!AR26,'[2]06.4.68'!AR26,'[2]07.4.68'!AR26,'[2]08.4.68'!AR26,'[2]09.4.68'!AR26,'[2]10.4.68'!AR26,'[2]11.4.68'!AR26,'[2]12.4.68'!AR26,'[2]13.4.68'!AR26,'[2]14.4.68'!AR26,'[2]15.4.68'!AR26,'[2]16.4.68  '!AR26,'[2]17.4.68 '!AR26,'[2]18.4.68'!AR26,'[2]19.4.68'!AR26,'[2]20.4.68'!AR26,'[2]21.4.68'!AR26,'[2]22.4.68'!AR26,'[2]23.4.68'!AR26,'[2] 24.4.68 '!AR26,'[2]25.4.68'!AR26,'[2]26.4.68'!AR26,'[2]27.4.68'!AR26,'[2]28.4.68'!AR26,'[2]29.4.68'!AR26,'[2]30.4.68'!AR26,'[2]31.4.68'!AR26)</f>
        <v>0</v>
      </c>
      <c r="AS26" s="176">
        <f>SUM('[2]01.4.68'!AS26,'[2]02.4.68'!AS26,'[2]03.4.68'!AS26,'[2]04.4.68'!AS26,'[2]05.4.68'!AS26,'[2]06.4.68'!AS26,'[2]07.4.68'!AS26,'[2]08.4.68'!AS26,'[2]09.4.68'!AS26,'[2]10.4.68'!AS26,'[2]11.4.68'!AS26,'[2]12.4.68'!AS26,'[2]13.4.68'!AS26,'[2]14.4.68'!AS26,'[2]15.4.68'!AS26,'[2]16.4.68  '!AS26,'[2]17.4.68 '!AS26,'[2]18.4.68'!AS26,'[2]19.4.68'!AS26,'[2]20.4.68'!AS26,'[2]21.4.68'!AS26,'[2]22.4.68'!AS26,'[2]23.4.68'!AS26,'[2] 24.4.68 '!AS26,'[2]25.4.68'!AS26,'[2]26.4.68'!AS26,'[2]27.4.68'!AS26,'[2]28.4.68'!AS26,'[2]29.4.68'!AS26,'[2]30.4.68'!AS26,'[2]31.4.68'!AS26)</f>
        <v>0</v>
      </c>
      <c r="AT26" s="176">
        <f>SUM('[2]01.4.68'!AT26,'[2]02.4.68'!AT26,'[2]03.4.68'!AT26,'[2]04.4.68'!AT26,'[2]05.4.68'!AT26,'[2]06.4.68'!AT26,'[2]07.4.68'!AT26,'[2]08.4.68'!AT26,'[2]09.4.68'!AT26,'[2]10.4.68'!AT26,'[2]11.4.68'!AT26,'[2]12.4.68'!AT26,'[2]13.4.68'!AT26,'[2]14.4.68'!AT26,'[2]15.4.68'!AT26,'[2]16.4.68  '!AT26,'[2]17.4.68 '!AT26,'[2]18.4.68'!AT26,'[2]19.4.68'!AT26,'[2]20.4.68'!AT26,'[2]21.4.68'!AT26,'[2]22.4.68'!AT26,'[2]23.4.68'!AT26,'[2] 24.4.68 '!AT26,'[2]25.4.68'!AT26,'[2]26.4.68'!AT26,'[2]27.4.68'!AT26,'[2]28.4.68'!AT26,'[2]29.4.68'!AT26,'[2]30.4.68'!AT26,'[2]31.4.68'!AT26)</f>
        <v>0</v>
      </c>
      <c r="AU26" s="177">
        <f t="shared" si="10"/>
        <v>0</v>
      </c>
      <c r="AV26" s="176">
        <f>SUM('[2]01.4.68'!AV26,'[2]02.4.68'!AV26,'[2]03.4.68'!AV26,'[2]04.4.68'!AV26,'[2]05.4.68'!AV26,'[2]06.4.68'!AV26,'[2]07.4.68'!AV26,'[2]08.4.68'!AV26,'[2]09.4.68'!AV26,'[2]10.4.68'!AV26,'[2]11.4.68'!AV26,'[2]12.4.68'!AV26,'[2]13.4.68'!AV26,'[2]14.4.68'!AV26,'[2]15.4.68'!AV26,'[2]16.4.68  '!AV26,'[2]17.4.68 '!AV26,'[2]18.4.68'!AV26,'[2]19.4.68'!AV26,'[2]20.4.68'!AV26,'[2]21.4.68'!AV26,'[2]22.4.68'!AV26,'[2]23.4.68'!AV26,'[2] 24.4.68 '!AV26,'[2]25.4.68'!AV26,'[2]26.4.68'!AV26,'[2]27.4.68'!AV26,'[2]28.4.68'!AV26,'[2]29.4.68'!AV26,'[2]30.4.68'!AV26,'[2]31.4.68'!AV26)</f>
        <v>0</v>
      </c>
      <c r="AW26" s="176">
        <f>SUM('[2]01.4.68'!AW26,'[2]02.4.68'!AW26,'[2]03.4.68'!AW26,'[2]04.4.68'!AW26,'[2]05.4.68'!AW26,'[2]06.4.68'!AW26,'[2]07.4.68'!AW26,'[2]08.4.68'!AW26,'[2]09.4.68'!AW26,'[2]10.4.68'!AW26,'[2]11.4.68'!AW26,'[2]12.4.68'!AW26,'[2]13.4.68'!AW26,'[2]14.4.68'!AW26,'[2]15.4.68'!AW26,'[2]16.4.68  '!AW26,'[2]17.4.68 '!AW26,'[2]18.4.68'!AW26,'[2]19.4.68'!AW26,'[2]20.4.68'!AW26,'[2]21.4.68'!AW26,'[2]22.4.68'!AW26,'[2]23.4.68'!AW26,'[2] 24.4.68 '!AW26,'[2]25.4.68'!AW26,'[2]26.4.68'!AW26,'[2]27.4.68'!AW26,'[2]28.4.68'!AW26,'[2]29.4.68'!AW26,'[2]30.4.68'!AW26,'[2]31.4.68'!AW26)</f>
        <v>0</v>
      </c>
      <c r="AX26" s="176">
        <f>SUM('[2]01.4.68'!AX26,'[2]02.4.68'!AX26,'[2]03.4.68'!AX26,'[2]04.4.68'!AX26,'[2]05.4.68'!AX26,'[2]06.4.68'!AX26,'[2]07.4.68'!AX26,'[2]08.4.68'!AX26,'[2]09.4.68'!AX26,'[2]10.4.68'!AX26,'[2]11.4.68'!AX26,'[2]12.4.68'!AX26,'[2]13.4.68'!AX26,'[2]14.4.68'!AX26,'[2]15.4.68'!AX26,'[2]16.4.68  '!AX26,'[2]17.4.68 '!AX26,'[2]18.4.68'!AX26,'[2]19.4.68'!AX26,'[2]20.4.68'!AX26,'[2]21.4.68'!AX26,'[2]22.4.68'!AX26,'[2]23.4.68'!AX26,'[2] 24.4.68 '!AX26,'[2]25.4.68'!AX26,'[2]26.4.68'!AX26,'[2]27.4.68'!AX26,'[2]28.4.68'!AX26,'[2]29.4.68'!AX26,'[2]30.4.68'!AX26,'[2]31.4.68'!AX26)</f>
        <v>0</v>
      </c>
      <c r="AY26" s="177">
        <f t="shared" si="11"/>
        <v>0</v>
      </c>
      <c r="AZ26" s="176">
        <f>SUM('[2]01.4.68'!AZ26,'[2]02.4.68'!AZ26,'[2]03.4.68'!AZ26,'[2]04.4.68'!AZ26,'[2]05.4.68'!AZ26,'[2]06.4.68'!AZ26,'[2]07.4.68'!AZ26,'[2]08.4.68'!AZ26,'[2]09.4.68'!AZ26,'[2]10.4.68'!AZ26,'[2]11.4.68'!AZ26,'[2]12.4.68'!AZ26,'[2]13.4.68'!AZ26,'[2]14.4.68'!AZ26,'[2]15.4.68'!AZ26,'[2]16.4.68  '!AZ26,'[2]17.4.68 '!AZ26,'[2]18.4.68'!AZ26,'[2]19.4.68'!AZ26,'[2]20.4.68'!AZ26,'[2]21.4.68'!AZ26,'[2]22.4.68'!AZ26,'[2]23.4.68'!AZ26,'[2] 24.4.68 '!AZ26,'[2]25.4.68'!AZ26,'[2]26.4.68'!AZ26,'[2]27.4.68'!AZ26,'[2]28.4.68'!AZ26,'[2]29.4.68'!AZ26,'[2]30.4.68'!AZ26,'[2]31.4.68'!AZ26)</f>
        <v>0</v>
      </c>
      <c r="BA26" s="177">
        <f t="shared" si="12"/>
        <v>0</v>
      </c>
      <c r="BB26" s="178"/>
      <c r="BC26" s="179">
        <f t="shared" si="13"/>
        <v>0</v>
      </c>
    </row>
    <row r="27" spans="2:55" ht="39.75" customHeight="1" x14ac:dyDescent="1">
      <c r="B27" s="174">
        <f>'[2]31.4.68'!B27</f>
        <v>1111012</v>
      </c>
      <c r="C27" s="175" t="str">
        <f>'[2]31.4.68'!C27</f>
        <v>ชิฟฟ่อนเค้กสอดไส้ นมชมพูฮอกไกโด (6 ชิ้น)</v>
      </c>
      <c r="D27" s="176">
        <f>SUM('[2]01.4.68'!D27,'[2]02.4.68'!D27,'[2]03.4.68'!D27,'[2]04.4.68'!D27,'[2]05.4.68'!D27,'[2]06.4.68'!D27,'[2]07.4.68'!D27,'[2]08.4.68'!D27,'[2]09.4.68'!D27,'[2]10.4.68'!D27,'[2]11.4.68'!D27,'[2]12.4.68'!D27,'[2]13.4.68'!D27,'[2]14.4.68'!D27,'[2]15.4.68'!D27,'[2]16.4.68  '!D27,'[2]17.4.68 '!D27,'[2]18.4.68'!D27,'[2]19.4.68'!D27,'[2]20.4.68'!D27,'[2]21.4.68'!D27,'[2]22.4.68'!D27,'[2]23.4.68'!D27,'[2] 24.4.68 '!D27,'[2]25.4.68'!D27,'[2]26.4.68'!D27,'[2]27.4.68'!D27,'[2]28.4.68'!D27,'[2]29.4.68'!D27,'[2]30.4.68'!D27,'[2]31.4.68'!D27)</f>
        <v>0</v>
      </c>
      <c r="E27" s="176">
        <f>SUM('[2]01.4.68'!E27,'[2]02.4.68'!E27,'[2]03.4.68'!E27,'[2]04.4.68'!E27,'[2]05.4.68'!E27,'[2]06.4.68'!E27,'[2]07.4.68'!E27,'[2]08.4.68'!E27,'[2]09.4.68'!E27,'[2]10.4.68'!E27,'[2]11.4.68'!E27,'[2]12.4.68'!E27,'[2]13.4.68'!E27,'[2]14.4.68'!E27,'[2]15.4.68'!E27,'[2]16.4.68  '!E27,'[2]17.4.68 '!E27,'[2]18.4.68'!E27,'[2]19.4.68'!E27,'[2]20.4.68'!E27,'[2]21.4.68'!E27,'[2]22.4.68'!E27,'[2]23.4.68'!E27,'[2] 24.4.68 '!E27,'[2]25.4.68'!E27,'[2]26.4.68'!E27,'[2]27.4.68'!E27,'[2]28.4.68'!E27,'[2]29.4.68'!E27,'[2]30.4.68'!E27,'[2]31.4.68'!E27)</f>
        <v>0</v>
      </c>
      <c r="F27" s="176">
        <f>SUM('[2]01.4.68'!F27,'[2]02.4.68'!F27,'[2]03.4.68'!F27,'[2]04.4.68'!F27,'[2]05.4.68'!F27,'[2]06.4.68'!F27,'[2]07.4.68'!F27,'[2]08.4.68'!F27,'[2]09.4.68'!F27,'[2]10.4.68'!F27,'[2]11.4.68'!F27,'[2]12.4.68'!F27,'[2]13.4.68'!F27,'[2]14.4.68'!F27,'[2]15.4.68'!F27,'[2]16.4.68  '!F27,'[2]17.4.68 '!F27,'[2]18.4.68'!F27,'[2]19.4.68'!F27,'[2]20.4.68'!F27,'[2]21.4.68'!F27,'[2]22.4.68'!F27,'[2]23.4.68'!F27,'[2] 24.4.68 '!F27,'[2]25.4.68'!F27,'[2]26.4.68'!F27,'[2]27.4.68'!F27,'[2]28.4.68'!F27,'[2]29.4.68'!F27,'[2]30.4.68'!F27,'[2]31.4.68'!F27)</f>
        <v>0</v>
      </c>
      <c r="G27" s="177">
        <f t="shared" si="0"/>
        <v>0</v>
      </c>
      <c r="H27" s="176">
        <f>SUM('[2]01.4.68'!H27,'[2]02.4.68'!H27,'[2]03.4.68'!H27,'[2]04.4.68'!H27,'[2]05.4.68'!H27,'[2]06.4.68'!H27,'[2]07.4.68'!H27,'[2]08.4.68'!H27,'[2]09.4.68'!H27,'[2]10.4.68'!H27,'[2]11.4.68'!H27,'[2]12.4.68'!H27,'[2]13.4.68'!H27,'[2]14.4.68'!H27,'[2]15.4.68'!H27,'[2]16.4.68  '!H27,'[2]17.4.68 '!H27,'[2]18.4.68'!H27,'[2]19.4.68'!H27,'[2]20.4.68'!H27,'[2]21.4.68'!H27,'[2]22.4.68'!H27,'[2]23.4.68'!H27,'[2] 24.4.68 '!H27,'[2]25.4.68'!H27,'[2]26.4.68'!H27,'[2]27.4.68'!H27,'[2]28.4.68'!H27,'[2]29.4.68'!H27,'[2]30.4.68'!H27,'[2]31.4.68'!H27)</f>
        <v>0</v>
      </c>
      <c r="I27" s="176">
        <f>SUM('[2]01.4.68'!I27,'[2]02.4.68'!I27,'[2]03.4.68'!I27,'[2]04.4.68'!I27,'[2]05.4.68'!I27,'[2]06.4.68'!I27,'[2]07.4.68'!I27,'[2]08.4.68'!I27,'[2]09.4.68'!I27,'[2]10.4.68'!I27,'[2]11.4.68'!I27,'[2]12.4.68'!I27,'[2]13.4.68'!I27,'[2]14.4.68'!I27,'[2]15.4.68'!I27,'[2]16.4.68  '!I27,'[2]17.4.68 '!I27,'[2]18.4.68'!I27,'[2]19.4.68'!I27,'[2]20.4.68'!I27,'[2]21.4.68'!I27,'[2]22.4.68'!I27,'[2]23.4.68'!I27,'[2] 24.4.68 '!I27,'[2]25.4.68'!I27,'[2]26.4.68'!I27,'[2]27.4.68'!I27,'[2]28.4.68'!I27,'[2]29.4.68'!I27,'[2]30.4.68'!I27,'[2]31.4.68'!I27)</f>
        <v>0</v>
      </c>
      <c r="J27" s="176">
        <f>SUM('[2]01.4.68'!J27,'[2]02.4.68'!J27,'[2]03.4.68'!J27,'[2]04.4.68'!J27,'[2]05.4.68'!J27,'[2]06.4.68'!J27,'[2]07.4.68'!J27,'[2]08.4.68'!J27,'[2]09.4.68'!J27,'[2]10.4.68'!J27,'[2]11.4.68'!J27,'[2]12.4.68'!J27,'[2]13.4.68'!J27,'[2]14.4.68'!J27,'[2]15.4.68'!J27,'[2]16.4.68  '!J27,'[2]17.4.68 '!J27,'[2]18.4.68'!J27,'[2]19.4.68'!J27,'[2]20.4.68'!J27,'[2]21.4.68'!J27,'[2]22.4.68'!J27,'[2]23.4.68'!J27,'[2] 24.4.68 '!J27,'[2]25.4.68'!J27,'[2]26.4.68'!J27,'[2]27.4.68'!J27,'[2]28.4.68'!J27,'[2]29.4.68'!J27,'[2]30.4.68'!J27,'[2]31.4.68'!J27)</f>
        <v>0</v>
      </c>
      <c r="K27" s="177">
        <f t="shared" si="1"/>
        <v>0</v>
      </c>
      <c r="L27" s="176">
        <f>SUM('[2]01.4.68'!L27,'[2]02.4.68'!L27,'[2]03.4.68'!L27,'[2]04.4.68'!L27,'[2]05.4.68'!L27,'[2]06.4.68'!L27,'[2]07.4.68'!L27,'[2]08.4.68'!L27,'[2]09.4.68'!L27,'[2]10.4.68'!L27,'[2]11.4.68'!L27,'[2]12.4.68'!L27,'[2]13.4.68'!L27,'[2]14.4.68'!L27,'[2]15.4.68'!L27,'[2]16.4.68  '!L27,'[2]17.4.68 '!L27,'[2]18.4.68'!L27,'[2]19.4.68'!L27,'[2]20.4.68'!L27,'[2]21.4.68'!L27,'[2]22.4.68'!L27,'[2]23.4.68'!L27,'[2] 24.4.68 '!L27,'[2]25.4.68'!L27,'[2]26.4.68'!L27,'[2]27.4.68'!L27,'[2]28.4.68'!L27,'[2]29.4.68'!L27,'[2]30.4.68'!L27,'[2]31.4.68'!L27)</f>
        <v>0</v>
      </c>
      <c r="M27" s="176">
        <f>SUM('[2]01.4.68'!M27,'[2]02.4.68'!M27,'[2]03.4.68'!M27,'[2]04.4.68'!M27,'[2]05.4.68'!M27,'[2]06.4.68'!M27,'[2]07.4.68'!M27,'[2]08.4.68'!M27,'[2]09.4.68'!M27,'[2]10.4.68'!M27,'[2]11.4.68'!M27,'[2]12.4.68'!M27,'[2]13.4.68'!M27,'[2]14.4.68'!M27,'[2]15.4.68'!M27,'[2]16.4.68  '!M27,'[2]17.4.68 '!M27,'[2]18.4.68'!M27,'[2]19.4.68'!M27,'[2]20.4.68'!M27,'[2]21.4.68'!M27,'[2]22.4.68'!M27,'[2]23.4.68'!M27,'[2] 24.4.68 '!M27,'[2]25.4.68'!M27,'[2]26.4.68'!M27,'[2]27.4.68'!M27,'[2]28.4.68'!M27,'[2]29.4.68'!M27,'[2]30.4.68'!M27,'[2]31.4.68'!M27)</f>
        <v>0</v>
      </c>
      <c r="N27" s="176">
        <f>SUM('[2]01.4.68'!N27,'[2]02.4.68'!N27,'[2]03.4.68'!N27,'[2]04.4.68'!N27,'[2]05.4.68'!N27,'[2]06.4.68'!N27,'[2]07.4.68'!N27,'[2]08.4.68'!N27,'[2]09.4.68'!N27,'[2]10.4.68'!N27,'[2]11.4.68'!N27,'[2]12.4.68'!N27,'[2]13.4.68'!N27,'[2]14.4.68'!N27,'[2]15.4.68'!N27,'[2]16.4.68  '!N27,'[2]17.4.68 '!N27,'[2]18.4.68'!N27,'[2]19.4.68'!N27,'[2]20.4.68'!N27,'[2]21.4.68'!N27,'[2]22.4.68'!N27,'[2]23.4.68'!N27,'[2] 24.4.68 '!N27,'[2]25.4.68'!N27,'[2]26.4.68'!N27,'[2]27.4.68'!N27,'[2]28.4.68'!N27,'[2]29.4.68'!N27,'[2]30.4.68'!N27,'[2]31.4.68'!N27)</f>
        <v>0</v>
      </c>
      <c r="O27" s="177">
        <f t="shared" si="2"/>
        <v>0</v>
      </c>
      <c r="P27" s="176">
        <f>SUM('[2]01.4.68'!P27,'[2]02.4.68'!P27,'[2]03.4.68'!P27,'[2]04.4.68'!P27,'[2]05.4.68'!P27,'[2]06.4.68'!P27,'[2]07.4.68'!P27,'[2]08.4.68'!P27,'[2]09.4.68'!P27,'[2]10.4.68'!P27,'[2]11.4.68'!P27,'[2]12.4.68'!P27,'[2]13.4.68'!P27,'[2]14.4.68'!P27,'[2]15.4.68'!P27,'[2]16.4.68  '!P27,'[2]17.4.68 '!P27,'[2]18.4.68'!P27,'[2]19.4.68'!P27,'[2]20.4.68'!P27,'[2]21.4.68'!P27,'[2]22.4.68'!P27,'[2]23.4.68'!P27,'[2] 24.4.68 '!P27,'[2]25.4.68'!P27,'[2]26.4.68'!P27,'[2]27.4.68'!P27,'[2]28.4.68'!P27,'[2]29.4.68'!P27,'[2]30.4.68'!P27,'[2]31.4.68'!P27)</f>
        <v>0</v>
      </c>
      <c r="Q27" s="176">
        <f>SUM('[2]01.4.68'!Q27,'[2]02.4.68'!Q27,'[2]03.4.68'!Q27,'[2]04.4.68'!Q27,'[2]05.4.68'!Q27,'[2]06.4.68'!Q27,'[2]07.4.68'!Q27,'[2]08.4.68'!Q27,'[2]09.4.68'!Q27,'[2]10.4.68'!Q27,'[2]11.4.68'!Q27,'[2]12.4.68'!Q27,'[2]13.4.68'!Q27,'[2]14.4.68'!Q27,'[2]15.4.68'!Q27,'[2]16.4.68  '!Q27,'[2]17.4.68 '!Q27,'[2]18.4.68'!Q27,'[2]19.4.68'!Q27,'[2]20.4.68'!Q27,'[2]21.4.68'!Q27,'[2]22.4.68'!Q27,'[2]23.4.68'!Q27,'[2] 24.4.68 '!Q27,'[2]25.4.68'!Q27,'[2]26.4.68'!Q27,'[2]27.4.68'!Q27,'[2]28.4.68'!Q27,'[2]29.4.68'!Q27,'[2]30.4.68'!Q27,'[2]31.4.68'!Q27)</f>
        <v>0</v>
      </c>
      <c r="R27" s="176">
        <f>SUM('[2]01.4.68'!R27,'[2]02.4.68'!R27,'[2]03.4.68'!R27,'[2]04.4.68'!R27,'[2]05.4.68'!R27,'[2]06.4.68'!R27,'[2]07.4.68'!R27,'[2]08.4.68'!R27,'[2]09.4.68'!R27,'[2]10.4.68'!R27,'[2]11.4.68'!R27,'[2]12.4.68'!R27,'[2]13.4.68'!R27,'[2]14.4.68'!R27,'[2]15.4.68'!R27,'[2]16.4.68  '!R27,'[2]17.4.68 '!R27,'[2]18.4.68'!R27,'[2]19.4.68'!R27,'[2]20.4.68'!R27,'[2]21.4.68'!R27,'[2]22.4.68'!R27,'[2]23.4.68'!R27,'[2] 24.4.68 '!R27,'[2]25.4.68'!R27,'[2]26.4.68'!R27,'[2]27.4.68'!R27,'[2]28.4.68'!R27,'[2]29.4.68'!R27,'[2]30.4.68'!R27,'[2]31.4.68'!R27)</f>
        <v>0</v>
      </c>
      <c r="S27" s="177">
        <f t="shared" si="3"/>
        <v>0</v>
      </c>
      <c r="T27" s="176">
        <f>SUM('[2]01.4.68'!T27,'[2]02.4.68'!T27,'[2]03.4.68'!T27,'[2]04.4.68'!T27,'[2]05.4.68'!T27,'[2]06.4.68'!T27,'[2]07.4.68'!T27,'[2]08.4.68'!T27,'[2]09.4.68'!T27,'[2]10.4.68'!T27,'[2]11.4.68'!T27,'[2]12.4.68'!T27,'[2]13.4.68'!T27,'[2]14.4.68'!T27,'[2]15.4.68'!T27,'[2]16.4.68  '!T27,'[2]17.4.68 '!T27,'[2]18.4.68'!T27,'[2]19.4.68'!T27,'[2]20.4.68'!T27,'[2]21.4.68'!T27,'[2]22.4.68'!T27,'[2]23.4.68'!T27,'[2] 24.4.68 '!T27,'[2]25.4.68'!T27,'[2]26.4.68'!T27,'[2]27.4.68'!T27,'[2]28.4.68'!T27,'[2]29.4.68'!T27,'[2]30.4.68'!T27,'[2]31.4.68'!T27)</f>
        <v>0</v>
      </c>
      <c r="U27" s="176">
        <f>SUM('[2]01.4.68'!U27,'[2]02.4.68'!U27,'[2]03.4.68'!U27,'[2]04.4.68'!U27,'[2]05.4.68'!U27,'[2]06.4.68'!U27,'[2]07.4.68'!U27,'[2]08.4.68'!U27,'[2]09.4.68'!U27,'[2]10.4.68'!U27,'[2]11.4.68'!U27,'[2]12.4.68'!U27,'[2]13.4.68'!U27,'[2]14.4.68'!U27,'[2]15.4.68'!U27,'[2]16.4.68  '!U27,'[2]17.4.68 '!U27,'[2]18.4.68'!U27,'[2]19.4.68'!U27,'[2]20.4.68'!U27,'[2]21.4.68'!U27,'[2]22.4.68'!U27,'[2]23.4.68'!U27,'[2] 24.4.68 '!U27,'[2]25.4.68'!U27,'[2]26.4.68'!U27,'[2]27.4.68'!U27,'[2]28.4.68'!U27,'[2]29.4.68'!U27,'[2]30.4.68'!U27,'[2]31.4.68'!U27)</f>
        <v>0</v>
      </c>
      <c r="V27" s="176">
        <f>SUM('[2]01.4.68'!V27,'[2]02.4.68'!V27,'[2]03.4.68'!V27,'[2]04.4.68'!V27,'[2]05.4.68'!V27,'[2]06.4.68'!V27,'[2]07.4.68'!V27,'[2]08.4.68'!V27,'[2]09.4.68'!V27,'[2]10.4.68'!V27,'[2]11.4.68'!V27,'[2]12.4.68'!V27,'[2]13.4.68'!V27,'[2]14.4.68'!V27,'[2]15.4.68'!V27,'[2]16.4.68  '!V27,'[2]17.4.68 '!V27,'[2]18.4.68'!V27,'[2]19.4.68'!V27,'[2]20.4.68'!V27,'[2]21.4.68'!V27,'[2]22.4.68'!V27,'[2]23.4.68'!V27,'[2] 24.4.68 '!V27,'[2]25.4.68'!V27,'[2]26.4.68'!V27,'[2]27.4.68'!V27,'[2]28.4.68'!V27,'[2]29.4.68'!V27,'[2]30.4.68'!V27,'[2]31.4.68'!V27)</f>
        <v>0</v>
      </c>
      <c r="W27" s="177">
        <f t="shared" si="4"/>
        <v>0</v>
      </c>
      <c r="X27" s="176">
        <f>SUM('[2]01.4.68'!X27,'[2]02.4.68'!X27,'[2]03.4.68'!X27,'[2]04.4.68'!X27,'[2]05.4.68'!X27,'[2]06.4.68'!X27,'[2]07.4.68'!X27,'[2]08.4.68'!X27,'[2]09.4.68'!X27,'[2]10.4.68'!X27,'[2]11.4.68'!X27,'[2]12.4.68'!X27,'[2]13.4.68'!X27,'[2]14.4.68'!X27,'[2]15.4.68'!X27,'[2]16.4.68  '!X27,'[2]17.4.68 '!X27,'[2]18.4.68'!X27,'[2]19.4.68'!X27,'[2]20.4.68'!X27,'[2]21.4.68'!X27,'[2]22.4.68'!X27,'[2]23.4.68'!X27,'[2] 24.4.68 '!X27,'[2]25.4.68'!X27,'[2]26.4.68'!X27,'[2]27.4.68'!X27,'[2]28.4.68'!X27,'[2]29.4.68'!X27,'[2]30.4.68'!X27,'[2]31.4.68'!X27)</f>
        <v>0</v>
      </c>
      <c r="Y27" s="176">
        <f>SUM('[2]01.4.68'!Y27,'[2]02.4.68'!Y27,'[2]03.4.68'!Y27,'[2]04.4.68'!Y27,'[2]05.4.68'!Y27,'[2]06.4.68'!Y27,'[2]07.4.68'!Y27,'[2]08.4.68'!Y27,'[2]09.4.68'!Y27,'[2]10.4.68'!Y27,'[2]11.4.68'!Y27,'[2]12.4.68'!Y27,'[2]13.4.68'!Y27,'[2]14.4.68'!Y27,'[2]15.4.68'!Y27,'[2]16.4.68  '!Y27,'[2]17.4.68 '!Y27,'[2]18.4.68'!Y27,'[2]19.4.68'!Y27,'[2]20.4.68'!Y27,'[2]21.4.68'!Y27,'[2]22.4.68'!Y27,'[2]23.4.68'!Y27,'[2] 24.4.68 '!Y27,'[2]25.4.68'!Y27,'[2]26.4.68'!Y27,'[2]27.4.68'!Y27,'[2]28.4.68'!Y27,'[2]29.4.68'!Y27,'[2]30.4.68'!Y27,'[2]31.4.68'!Y27)</f>
        <v>0</v>
      </c>
      <c r="Z27" s="176">
        <f>SUM('[2]01.4.68'!Z27,'[2]02.4.68'!Z27,'[2]03.4.68'!Z27,'[2]04.4.68'!Z27,'[2]05.4.68'!Z27,'[2]06.4.68'!Z27,'[2]07.4.68'!Z27,'[2]08.4.68'!Z27,'[2]09.4.68'!Z27,'[2]10.4.68'!Z27,'[2]11.4.68'!Z27,'[2]12.4.68'!Z27,'[2]13.4.68'!Z27,'[2]14.4.68'!Z27,'[2]15.4.68'!Z27,'[2]16.4.68  '!Z27,'[2]17.4.68 '!Z27,'[2]18.4.68'!Z27,'[2]19.4.68'!Z27,'[2]20.4.68'!Z27,'[2]21.4.68'!Z27,'[2]22.4.68'!Z27,'[2]23.4.68'!Z27,'[2] 24.4.68 '!Z27,'[2]25.4.68'!Z27,'[2]26.4.68'!Z27,'[2]27.4.68'!Z27,'[2]28.4.68'!Z27,'[2]29.4.68'!Z27,'[2]30.4.68'!Z27,'[2]31.4.68'!Z27)</f>
        <v>0</v>
      </c>
      <c r="AA27" s="177">
        <f t="shared" si="5"/>
        <v>0</v>
      </c>
      <c r="AB27" s="176">
        <f>SUM('[2]01.4.68'!AB27,'[2]02.4.68'!AB27,'[2]03.4.68'!AB27,'[2]04.4.68'!AB27,'[2]05.4.68'!AB27,'[2]06.4.68'!AB27,'[2]07.4.68'!AB27,'[2]08.4.68'!AB27,'[2]09.4.68'!AB27,'[2]10.4.68'!AB27,'[2]11.4.68'!AB27,'[2]12.4.68'!AB27,'[2]13.4.68'!AB27,'[2]14.4.68'!AB27,'[2]15.4.68'!AB27,'[2]16.4.68  '!AB27,'[2]17.4.68 '!AB27,'[2]18.4.68'!AB27,'[2]19.4.68'!AB27,'[2]20.4.68'!AB27,'[2]21.4.68'!AB27,'[2]22.4.68'!AB27,'[2]23.4.68'!AB27,'[2] 24.4.68 '!AB27,'[2]25.4.68'!AB27,'[2]26.4.68'!AB27,'[2]27.4.68'!AB27,'[2]28.4.68'!AB27,'[2]29.4.68'!AB27,'[2]30.4.68'!AB27,'[2]31.4.68'!AB27)</f>
        <v>0</v>
      </c>
      <c r="AC27" s="176">
        <f>SUM('[2]01.4.68'!AC27,'[2]02.4.68'!AC27,'[2]03.4.68'!AC27,'[2]04.4.68'!AC27,'[2]05.4.68'!AC27,'[2]06.4.68'!AC27,'[2]07.4.68'!AC27,'[2]08.4.68'!AC27,'[2]09.4.68'!AC27,'[2]10.4.68'!AC27,'[2]11.4.68'!AC27,'[2]12.4.68'!AC27,'[2]13.4.68'!AC27,'[2]14.4.68'!AC27,'[2]15.4.68'!AC27,'[2]16.4.68  '!AC27,'[2]17.4.68 '!AC27,'[2]18.4.68'!AC27,'[2]19.4.68'!AC27,'[2]20.4.68'!AC27,'[2]21.4.68'!AC27,'[2]22.4.68'!AC27,'[2]23.4.68'!AC27,'[2] 24.4.68 '!AC27,'[2]25.4.68'!AC27,'[2]26.4.68'!AC27,'[2]27.4.68'!AC27,'[2]28.4.68'!AC27,'[2]29.4.68'!AC27,'[2]30.4.68'!AC27,'[2]31.4.68'!AC27)</f>
        <v>0</v>
      </c>
      <c r="AD27" s="176">
        <f>SUM('[2]01.4.68'!AD27,'[2]02.4.68'!AD27,'[2]03.4.68'!AD27,'[2]04.4.68'!AD27,'[2]05.4.68'!AD27,'[2]06.4.68'!AD27,'[2]07.4.68'!AD27,'[2]08.4.68'!AD27,'[2]09.4.68'!AD27,'[2]10.4.68'!AD27,'[2]11.4.68'!AD27,'[2]12.4.68'!AD27,'[2]13.4.68'!AD27,'[2]14.4.68'!AD27,'[2]15.4.68'!AD27,'[2]16.4.68  '!AD27,'[2]17.4.68 '!AD27,'[2]18.4.68'!AD27,'[2]19.4.68'!AD27,'[2]20.4.68'!AD27,'[2]21.4.68'!AD27,'[2]22.4.68'!AD27,'[2]23.4.68'!AD27,'[2] 24.4.68 '!AD27,'[2]25.4.68'!AD27,'[2]26.4.68'!AD27,'[2]27.4.68'!AD27,'[2]28.4.68'!AD27,'[2]29.4.68'!AD27,'[2]30.4.68'!AD27,'[2]31.4.68'!AD27)</f>
        <v>0</v>
      </c>
      <c r="AE27" s="177">
        <f t="shared" si="6"/>
        <v>0</v>
      </c>
      <c r="AF27" s="176">
        <f>SUM('[2]01.4.68'!AF27,'[2]02.4.68'!AF27,'[2]03.4.68'!AF27,'[2]04.4.68'!AF27,'[2]05.4.68'!AF27,'[2]06.4.68'!AF27,'[2]07.4.68'!AF27,'[2]08.4.68'!AF27,'[2]09.4.68'!AF27,'[2]10.4.68'!AF27,'[2]11.4.68'!AF27,'[2]12.4.68'!AF27,'[2]13.4.68'!AF27,'[2]14.4.68'!AF27,'[2]15.4.68'!AF27,'[2]16.4.68  '!AF27,'[2]17.4.68 '!AF27,'[2]18.4.68'!AF27,'[2]19.4.68'!AF27,'[2]20.4.68'!AF27,'[2]21.4.68'!AF27,'[2]22.4.68'!AF27,'[2]23.4.68'!AF27,'[2] 24.4.68 '!AF27,'[2]25.4.68'!AF27,'[2]26.4.68'!AF27,'[2]27.4.68'!AF27,'[2]28.4.68'!AF27,'[2]29.4.68'!AF27,'[2]30.4.68'!AF27,'[2]31.4.68'!AF27)</f>
        <v>0</v>
      </c>
      <c r="AG27" s="176">
        <f>SUM('[2]01.4.68'!AG27,'[2]02.4.68'!AG27,'[2]03.4.68'!AG27,'[2]04.4.68'!AG27,'[2]05.4.68'!AG27,'[2]06.4.68'!AG27,'[2]07.4.68'!AG27,'[2]08.4.68'!AG27,'[2]09.4.68'!AG27,'[2]10.4.68'!AG27,'[2]11.4.68'!AG27,'[2]12.4.68'!AG27,'[2]13.4.68'!AG27,'[2]14.4.68'!AG27,'[2]15.4.68'!AG27,'[2]16.4.68  '!AG27,'[2]17.4.68 '!AG27,'[2]18.4.68'!AG27,'[2]19.4.68'!AG27,'[2]20.4.68'!AG27,'[2]21.4.68'!AG27,'[2]22.4.68'!AG27,'[2]23.4.68'!AG27,'[2] 24.4.68 '!AG27,'[2]25.4.68'!AG27,'[2]26.4.68'!AG27,'[2]27.4.68'!AG27,'[2]28.4.68'!AG27,'[2]29.4.68'!AG27,'[2]30.4.68'!AG27,'[2]31.4.68'!AG27)</f>
        <v>0</v>
      </c>
      <c r="AH27" s="176">
        <f>SUM('[2]01.4.68'!AH27,'[2]02.4.68'!AH27,'[2]03.4.68'!AH27,'[2]04.4.68'!AH27,'[2]05.4.68'!AH27,'[2]06.4.68'!AH27,'[2]07.4.68'!AH27,'[2]08.4.68'!AH27,'[2]09.4.68'!AH27,'[2]10.4.68'!AH27,'[2]11.4.68'!AH27,'[2]12.4.68'!AH27,'[2]13.4.68'!AH27,'[2]14.4.68'!AH27,'[2]15.4.68'!AH27,'[2]16.4.68  '!AH27,'[2]17.4.68 '!AH27,'[2]18.4.68'!AH27,'[2]19.4.68'!AH27,'[2]20.4.68'!AH27,'[2]21.4.68'!AH27,'[2]22.4.68'!AH27,'[2]23.4.68'!AH27,'[2] 24.4.68 '!AH27,'[2]25.4.68'!AH27,'[2]26.4.68'!AH27,'[2]27.4.68'!AH27,'[2]28.4.68'!AH27,'[2]29.4.68'!AH27,'[2]30.4.68'!AH27,'[2]31.4.68'!AH27)</f>
        <v>0</v>
      </c>
      <c r="AI27" s="177">
        <f t="shared" si="7"/>
        <v>0</v>
      </c>
      <c r="AJ27" s="176">
        <f>SUM('[2]01.4.68'!AJ27,'[2]02.4.68'!AJ27,'[2]03.4.68'!AJ27,'[2]04.4.68'!AJ27,'[2]05.4.68'!AJ27,'[2]06.4.68'!AJ27,'[2]07.4.68'!AJ27,'[2]08.4.68'!AJ27,'[2]09.4.68'!AJ27,'[2]10.4.68'!AJ27,'[2]11.4.68'!AJ27,'[2]12.4.68'!AJ27,'[2]13.4.68'!AJ27,'[2]14.4.68'!AJ27,'[2]15.4.68'!AJ27,'[2]16.4.68  '!AJ27,'[2]17.4.68 '!AJ27,'[2]18.4.68'!AJ27,'[2]19.4.68'!AJ27,'[2]20.4.68'!AJ27,'[2]21.4.68'!AJ27,'[2]22.4.68'!AJ27,'[2]23.4.68'!AJ27,'[2] 24.4.68 '!AJ27,'[2]25.4.68'!AJ27,'[2]26.4.68'!AJ27,'[2]27.4.68'!AJ27,'[2]28.4.68'!AJ27,'[2]29.4.68'!AJ27,'[2]30.4.68'!AJ27,'[2]31.4.68'!AJ27)</f>
        <v>0</v>
      </c>
      <c r="AK27" s="176">
        <f>SUM('[2]01.4.68'!AK27,'[2]02.4.68'!AK27,'[2]03.4.68'!AK27,'[2]04.4.68'!AK27,'[2]05.4.68'!AK27,'[2]06.4.68'!AK27,'[2]07.4.68'!AK27,'[2]08.4.68'!AK27,'[2]09.4.68'!AK27,'[2]10.4.68'!AK27,'[2]11.4.68'!AK27,'[2]12.4.68'!AK27,'[2]13.4.68'!AK27,'[2]14.4.68'!AK27,'[2]15.4.68'!AK27,'[2]16.4.68  '!AK27,'[2]17.4.68 '!AK27,'[2]18.4.68'!AK27,'[2]19.4.68'!AK27,'[2]20.4.68'!AK27,'[2]21.4.68'!AK27,'[2]22.4.68'!AK27,'[2]23.4.68'!AK27,'[2] 24.4.68 '!AK27,'[2]25.4.68'!AK27,'[2]26.4.68'!AK27,'[2]27.4.68'!AK27,'[2]28.4.68'!AK27,'[2]29.4.68'!AK27,'[2]30.4.68'!AK27,'[2]31.4.68'!AK27)</f>
        <v>0</v>
      </c>
      <c r="AL27" s="176">
        <f>SUM('[2]01.4.68'!AL27,'[2]02.4.68'!AL27,'[2]03.4.68'!AL27,'[2]04.4.68'!AL27,'[2]05.4.68'!AL27,'[2]06.4.68'!AL27,'[2]07.4.68'!AL27,'[2]08.4.68'!AL27,'[2]09.4.68'!AL27,'[2]10.4.68'!AL27,'[2]11.4.68'!AL27,'[2]12.4.68'!AL27,'[2]13.4.68'!AL27,'[2]14.4.68'!AL27,'[2]15.4.68'!AL27,'[2]16.4.68  '!AL27,'[2]17.4.68 '!AL27,'[2]18.4.68'!AL27,'[2]19.4.68'!AL27,'[2]20.4.68'!AL27,'[2]21.4.68'!AL27,'[2]22.4.68'!AL27,'[2]23.4.68'!AL27,'[2] 24.4.68 '!AL27,'[2]25.4.68'!AL27,'[2]26.4.68'!AL27,'[2]27.4.68'!AL27,'[2]28.4.68'!AL27,'[2]29.4.68'!AL27,'[2]30.4.68'!AL27,'[2]31.4.68'!AL27)</f>
        <v>0</v>
      </c>
      <c r="AM27" s="177">
        <f t="shared" si="8"/>
        <v>0</v>
      </c>
      <c r="AN27" s="176">
        <f>SUM('[2]01.4.68'!AN27,'[2]02.4.68'!AN27,'[2]03.4.68'!AN27,'[2]04.4.68'!AN27,'[2]05.4.68'!AN27,'[2]06.4.68'!AN27,'[2]07.4.68'!AN27,'[2]08.4.68'!AN27,'[2]09.4.68'!AN27,'[2]10.4.68'!AN27,'[2]11.4.68'!AN27,'[2]12.4.68'!AN27,'[2]13.4.68'!AN27,'[2]14.4.68'!AN27,'[2]15.4.68'!AN27,'[2]16.4.68  '!AN27,'[2]17.4.68 '!AN27,'[2]18.4.68'!AN27,'[2]19.4.68'!AN27,'[2]20.4.68'!AN27,'[2]21.4.68'!AN27,'[2]22.4.68'!AN27,'[2]23.4.68'!AN27,'[2] 24.4.68 '!AN27,'[2]25.4.68'!AN27,'[2]26.4.68'!AN27,'[2]27.4.68'!AN27,'[2]28.4.68'!AN27,'[2]29.4.68'!AN27,'[2]30.4.68'!AN27,'[2]31.4.68'!AN27)</f>
        <v>0</v>
      </c>
      <c r="AO27" s="176">
        <f>SUM('[2]01.4.68'!AO27,'[2]02.4.68'!AO27,'[2]03.4.68'!AO27,'[2]04.4.68'!AO27,'[2]05.4.68'!AO27,'[2]06.4.68'!AO27,'[2]07.4.68'!AO27,'[2]08.4.68'!AO27,'[2]09.4.68'!AO27,'[2]10.4.68'!AO27,'[2]11.4.68'!AO27,'[2]12.4.68'!AO27,'[2]13.4.68'!AO27,'[2]14.4.68'!AO27,'[2]15.4.68'!AO27,'[2]16.4.68  '!AO27,'[2]17.4.68 '!AO27,'[2]18.4.68'!AO27,'[2]19.4.68'!AO27,'[2]20.4.68'!AO27,'[2]21.4.68'!AO27,'[2]22.4.68'!AO27,'[2]23.4.68'!AO27,'[2] 24.4.68 '!AO27,'[2]25.4.68'!AO27,'[2]26.4.68'!AO27,'[2]27.4.68'!AO27,'[2]28.4.68'!AO27,'[2]29.4.68'!AO27,'[2]30.4.68'!AO27,'[2]31.4.68'!AO27)</f>
        <v>0</v>
      </c>
      <c r="AP27" s="176">
        <f>SUM('[2]01.4.68'!AP27,'[2]02.4.68'!AP27,'[2]03.4.68'!AP27,'[2]04.4.68'!AP27,'[2]05.4.68'!AP27,'[2]06.4.68'!AP27,'[2]07.4.68'!AP27,'[2]08.4.68'!AP27,'[2]09.4.68'!AP27,'[2]10.4.68'!AP27,'[2]11.4.68'!AP27,'[2]12.4.68'!AP27,'[2]13.4.68'!AP27,'[2]14.4.68'!AP27,'[2]15.4.68'!AP27,'[2]16.4.68  '!AP27,'[2]17.4.68 '!AP27,'[2]18.4.68'!AP27,'[2]19.4.68'!AP27,'[2]20.4.68'!AP27,'[2]21.4.68'!AP27,'[2]22.4.68'!AP27,'[2]23.4.68'!AP27,'[2] 24.4.68 '!AP27,'[2]25.4.68'!AP27,'[2]26.4.68'!AP27,'[2]27.4.68'!AP27,'[2]28.4.68'!AP27,'[2]29.4.68'!AP27,'[2]30.4.68'!AP27,'[2]31.4.68'!AP27)</f>
        <v>0</v>
      </c>
      <c r="AQ27" s="177">
        <f t="shared" si="9"/>
        <v>0</v>
      </c>
      <c r="AR27" s="176">
        <f>SUM('[2]01.4.68'!AR27,'[2]02.4.68'!AR27,'[2]03.4.68'!AR27,'[2]04.4.68'!AR27,'[2]05.4.68'!AR27,'[2]06.4.68'!AR27,'[2]07.4.68'!AR27,'[2]08.4.68'!AR27,'[2]09.4.68'!AR27,'[2]10.4.68'!AR27,'[2]11.4.68'!AR27,'[2]12.4.68'!AR27,'[2]13.4.68'!AR27,'[2]14.4.68'!AR27,'[2]15.4.68'!AR27,'[2]16.4.68  '!AR27,'[2]17.4.68 '!AR27,'[2]18.4.68'!AR27,'[2]19.4.68'!AR27,'[2]20.4.68'!AR27,'[2]21.4.68'!AR27,'[2]22.4.68'!AR27,'[2]23.4.68'!AR27,'[2] 24.4.68 '!AR27,'[2]25.4.68'!AR27,'[2]26.4.68'!AR27,'[2]27.4.68'!AR27,'[2]28.4.68'!AR27,'[2]29.4.68'!AR27,'[2]30.4.68'!AR27,'[2]31.4.68'!AR27)</f>
        <v>0</v>
      </c>
      <c r="AS27" s="176">
        <f>SUM('[2]01.4.68'!AS27,'[2]02.4.68'!AS27,'[2]03.4.68'!AS27,'[2]04.4.68'!AS27,'[2]05.4.68'!AS27,'[2]06.4.68'!AS27,'[2]07.4.68'!AS27,'[2]08.4.68'!AS27,'[2]09.4.68'!AS27,'[2]10.4.68'!AS27,'[2]11.4.68'!AS27,'[2]12.4.68'!AS27,'[2]13.4.68'!AS27,'[2]14.4.68'!AS27,'[2]15.4.68'!AS27,'[2]16.4.68  '!AS27,'[2]17.4.68 '!AS27,'[2]18.4.68'!AS27,'[2]19.4.68'!AS27,'[2]20.4.68'!AS27,'[2]21.4.68'!AS27,'[2]22.4.68'!AS27,'[2]23.4.68'!AS27,'[2] 24.4.68 '!AS27,'[2]25.4.68'!AS27,'[2]26.4.68'!AS27,'[2]27.4.68'!AS27,'[2]28.4.68'!AS27,'[2]29.4.68'!AS27,'[2]30.4.68'!AS27,'[2]31.4.68'!AS27)</f>
        <v>0</v>
      </c>
      <c r="AT27" s="176">
        <f>SUM('[2]01.4.68'!AT27,'[2]02.4.68'!AT27,'[2]03.4.68'!AT27,'[2]04.4.68'!AT27,'[2]05.4.68'!AT27,'[2]06.4.68'!AT27,'[2]07.4.68'!AT27,'[2]08.4.68'!AT27,'[2]09.4.68'!AT27,'[2]10.4.68'!AT27,'[2]11.4.68'!AT27,'[2]12.4.68'!AT27,'[2]13.4.68'!AT27,'[2]14.4.68'!AT27,'[2]15.4.68'!AT27,'[2]16.4.68  '!AT27,'[2]17.4.68 '!AT27,'[2]18.4.68'!AT27,'[2]19.4.68'!AT27,'[2]20.4.68'!AT27,'[2]21.4.68'!AT27,'[2]22.4.68'!AT27,'[2]23.4.68'!AT27,'[2] 24.4.68 '!AT27,'[2]25.4.68'!AT27,'[2]26.4.68'!AT27,'[2]27.4.68'!AT27,'[2]28.4.68'!AT27,'[2]29.4.68'!AT27,'[2]30.4.68'!AT27,'[2]31.4.68'!AT27)</f>
        <v>0</v>
      </c>
      <c r="AU27" s="177">
        <f t="shared" si="10"/>
        <v>0</v>
      </c>
      <c r="AV27" s="176">
        <f>SUM('[2]01.4.68'!AV27,'[2]02.4.68'!AV27,'[2]03.4.68'!AV27,'[2]04.4.68'!AV27,'[2]05.4.68'!AV27,'[2]06.4.68'!AV27,'[2]07.4.68'!AV27,'[2]08.4.68'!AV27,'[2]09.4.68'!AV27,'[2]10.4.68'!AV27,'[2]11.4.68'!AV27,'[2]12.4.68'!AV27,'[2]13.4.68'!AV27,'[2]14.4.68'!AV27,'[2]15.4.68'!AV27,'[2]16.4.68  '!AV27,'[2]17.4.68 '!AV27,'[2]18.4.68'!AV27,'[2]19.4.68'!AV27,'[2]20.4.68'!AV27,'[2]21.4.68'!AV27,'[2]22.4.68'!AV27,'[2]23.4.68'!AV27,'[2] 24.4.68 '!AV27,'[2]25.4.68'!AV27,'[2]26.4.68'!AV27,'[2]27.4.68'!AV27,'[2]28.4.68'!AV27,'[2]29.4.68'!AV27,'[2]30.4.68'!AV27,'[2]31.4.68'!AV27)</f>
        <v>0</v>
      </c>
      <c r="AW27" s="176">
        <f>SUM('[2]01.4.68'!AW27,'[2]02.4.68'!AW27,'[2]03.4.68'!AW27,'[2]04.4.68'!AW27,'[2]05.4.68'!AW27,'[2]06.4.68'!AW27,'[2]07.4.68'!AW27,'[2]08.4.68'!AW27,'[2]09.4.68'!AW27,'[2]10.4.68'!AW27,'[2]11.4.68'!AW27,'[2]12.4.68'!AW27,'[2]13.4.68'!AW27,'[2]14.4.68'!AW27,'[2]15.4.68'!AW27,'[2]16.4.68  '!AW27,'[2]17.4.68 '!AW27,'[2]18.4.68'!AW27,'[2]19.4.68'!AW27,'[2]20.4.68'!AW27,'[2]21.4.68'!AW27,'[2]22.4.68'!AW27,'[2]23.4.68'!AW27,'[2] 24.4.68 '!AW27,'[2]25.4.68'!AW27,'[2]26.4.68'!AW27,'[2]27.4.68'!AW27,'[2]28.4.68'!AW27,'[2]29.4.68'!AW27,'[2]30.4.68'!AW27,'[2]31.4.68'!AW27)</f>
        <v>0</v>
      </c>
      <c r="AX27" s="176">
        <f>SUM('[2]01.4.68'!AX27,'[2]02.4.68'!AX27,'[2]03.4.68'!AX27,'[2]04.4.68'!AX27,'[2]05.4.68'!AX27,'[2]06.4.68'!AX27,'[2]07.4.68'!AX27,'[2]08.4.68'!AX27,'[2]09.4.68'!AX27,'[2]10.4.68'!AX27,'[2]11.4.68'!AX27,'[2]12.4.68'!AX27,'[2]13.4.68'!AX27,'[2]14.4.68'!AX27,'[2]15.4.68'!AX27,'[2]16.4.68  '!AX27,'[2]17.4.68 '!AX27,'[2]18.4.68'!AX27,'[2]19.4.68'!AX27,'[2]20.4.68'!AX27,'[2]21.4.68'!AX27,'[2]22.4.68'!AX27,'[2]23.4.68'!AX27,'[2] 24.4.68 '!AX27,'[2]25.4.68'!AX27,'[2]26.4.68'!AX27,'[2]27.4.68'!AX27,'[2]28.4.68'!AX27,'[2]29.4.68'!AX27,'[2]30.4.68'!AX27,'[2]31.4.68'!AX27)</f>
        <v>0</v>
      </c>
      <c r="AY27" s="177">
        <f t="shared" si="11"/>
        <v>0</v>
      </c>
      <c r="AZ27" s="176">
        <f>SUM('[2]01.4.68'!AZ27,'[2]02.4.68'!AZ27,'[2]03.4.68'!AZ27,'[2]04.4.68'!AZ27,'[2]05.4.68'!AZ27,'[2]06.4.68'!AZ27,'[2]07.4.68'!AZ27,'[2]08.4.68'!AZ27,'[2]09.4.68'!AZ27,'[2]10.4.68'!AZ27,'[2]11.4.68'!AZ27,'[2]12.4.68'!AZ27,'[2]13.4.68'!AZ27,'[2]14.4.68'!AZ27,'[2]15.4.68'!AZ27,'[2]16.4.68  '!AZ27,'[2]17.4.68 '!AZ27,'[2]18.4.68'!AZ27,'[2]19.4.68'!AZ27,'[2]20.4.68'!AZ27,'[2]21.4.68'!AZ27,'[2]22.4.68'!AZ27,'[2]23.4.68'!AZ27,'[2] 24.4.68 '!AZ27,'[2]25.4.68'!AZ27,'[2]26.4.68'!AZ27,'[2]27.4.68'!AZ27,'[2]28.4.68'!AZ27,'[2]29.4.68'!AZ27,'[2]30.4.68'!AZ27,'[2]31.4.68'!AZ27)</f>
        <v>0</v>
      </c>
      <c r="BA27" s="177">
        <f t="shared" si="12"/>
        <v>0</v>
      </c>
      <c r="BB27" s="178"/>
      <c r="BC27" s="179">
        <f t="shared" si="13"/>
        <v>0</v>
      </c>
    </row>
    <row r="28" spans="2:55" ht="39.75" customHeight="1" x14ac:dyDescent="1">
      <c r="B28" s="174">
        <f>'[2]31.4.68'!B28</f>
        <v>1111013</v>
      </c>
      <c r="C28" s="175" t="str">
        <f>'[2]31.4.68'!C28</f>
        <v>ชิฟฟ่อนเค้กสอดไส้ ช็อคโกแลตนูเทลล่า (3 ชิ้น)</v>
      </c>
      <c r="D28" s="176">
        <f>SUM('[2]01.4.68'!D28,'[2]02.4.68'!D28,'[2]03.4.68'!D28,'[2]04.4.68'!D28,'[2]05.4.68'!D28,'[2]06.4.68'!D28,'[2]07.4.68'!D28,'[2]08.4.68'!D28,'[2]09.4.68'!D28,'[2]10.4.68'!D28,'[2]11.4.68'!D28,'[2]12.4.68'!D28,'[2]13.4.68'!D28,'[2]14.4.68'!D28,'[2]15.4.68'!D28,'[2]16.4.68  '!D28,'[2]17.4.68 '!D28,'[2]18.4.68'!D28,'[2]19.4.68'!D28,'[2]20.4.68'!D28,'[2]21.4.68'!D28,'[2]22.4.68'!D28,'[2]23.4.68'!D28,'[2] 24.4.68 '!D28,'[2]25.4.68'!D28,'[2]26.4.68'!D28,'[2]27.4.68'!D28,'[2]28.4.68'!D28,'[2]29.4.68'!D28,'[2]30.4.68'!D28,'[2]31.4.68'!D28)</f>
        <v>0</v>
      </c>
      <c r="E28" s="176">
        <f>SUM('[2]01.4.68'!E28,'[2]02.4.68'!E28,'[2]03.4.68'!E28,'[2]04.4.68'!E28,'[2]05.4.68'!E28,'[2]06.4.68'!E28,'[2]07.4.68'!E28,'[2]08.4.68'!E28,'[2]09.4.68'!E28,'[2]10.4.68'!E28,'[2]11.4.68'!E28,'[2]12.4.68'!E28,'[2]13.4.68'!E28,'[2]14.4.68'!E28,'[2]15.4.68'!E28,'[2]16.4.68  '!E28,'[2]17.4.68 '!E28,'[2]18.4.68'!E28,'[2]19.4.68'!E28,'[2]20.4.68'!E28,'[2]21.4.68'!E28,'[2]22.4.68'!E28,'[2]23.4.68'!E28,'[2] 24.4.68 '!E28,'[2]25.4.68'!E28,'[2]26.4.68'!E28,'[2]27.4.68'!E28,'[2]28.4.68'!E28,'[2]29.4.68'!E28,'[2]30.4.68'!E28,'[2]31.4.68'!E28)</f>
        <v>0</v>
      </c>
      <c r="F28" s="176">
        <f>SUM('[2]01.4.68'!F28,'[2]02.4.68'!F28,'[2]03.4.68'!F28,'[2]04.4.68'!F28,'[2]05.4.68'!F28,'[2]06.4.68'!F28,'[2]07.4.68'!F28,'[2]08.4.68'!F28,'[2]09.4.68'!F28,'[2]10.4.68'!F28,'[2]11.4.68'!F28,'[2]12.4.68'!F28,'[2]13.4.68'!F28,'[2]14.4.68'!F28,'[2]15.4.68'!F28,'[2]16.4.68  '!F28,'[2]17.4.68 '!F28,'[2]18.4.68'!F28,'[2]19.4.68'!F28,'[2]20.4.68'!F28,'[2]21.4.68'!F28,'[2]22.4.68'!F28,'[2]23.4.68'!F28,'[2] 24.4.68 '!F28,'[2]25.4.68'!F28,'[2]26.4.68'!F28,'[2]27.4.68'!F28,'[2]28.4.68'!F28,'[2]29.4.68'!F28,'[2]30.4.68'!F28,'[2]31.4.68'!F28)</f>
        <v>0</v>
      </c>
      <c r="G28" s="177">
        <f t="shared" si="0"/>
        <v>0</v>
      </c>
      <c r="H28" s="176">
        <f>SUM('[2]01.4.68'!H28,'[2]02.4.68'!H28,'[2]03.4.68'!H28,'[2]04.4.68'!H28,'[2]05.4.68'!H28,'[2]06.4.68'!H28,'[2]07.4.68'!H28,'[2]08.4.68'!H28,'[2]09.4.68'!H28,'[2]10.4.68'!H28,'[2]11.4.68'!H28,'[2]12.4.68'!H28,'[2]13.4.68'!H28,'[2]14.4.68'!H28,'[2]15.4.68'!H28,'[2]16.4.68  '!H28,'[2]17.4.68 '!H28,'[2]18.4.68'!H28,'[2]19.4.68'!H28,'[2]20.4.68'!H28,'[2]21.4.68'!H28,'[2]22.4.68'!H28,'[2]23.4.68'!H28,'[2] 24.4.68 '!H28,'[2]25.4.68'!H28,'[2]26.4.68'!H28,'[2]27.4.68'!H28,'[2]28.4.68'!H28,'[2]29.4.68'!H28,'[2]30.4.68'!H28,'[2]31.4.68'!H28)</f>
        <v>0</v>
      </c>
      <c r="I28" s="176">
        <f>SUM('[2]01.4.68'!I28,'[2]02.4.68'!I28,'[2]03.4.68'!I28,'[2]04.4.68'!I28,'[2]05.4.68'!I28,'[2]06.4.68'!I28,'[2]07.4.68'!I28,'[2]08.4.68'!I28,'[2]09.4.68'!I28,'[2]10.4.68'!I28,'[2]11.4.68'!I28,'[2]12.4.68'!I28,'[2]13.4.68'!I28,'[2]14.4.68'!I28,'[2]15.4.68'!I28,'[2]16.4.68  '!I28,'[2]17.4.68 '!I28,'[2]18.4.68'!I28,'[2]19.4.68'!I28,'[2]20.4.68'!I28,'[2]21.4.68'!I28,'[2]22.4.68'!I28,'[2]23.4.68'!I28,'[2] 24.4.68 '!I28,'[2]25.4.68'!I28,'[2]26.4.68'!I28,'[2]27.4.68'!I28,'[2]28.4.68'!I28,'[2]29.4.68'!I28,'[2]30.4.68'!I28,'[2]31.4.68'!I28)</f>
        <v>0</v>
      </c>
      <c r="J28" s="176">
        <f>SUM('[2]01.4.68'!J28,'[2]02.4.68'!J28,'[2]03.4.68'!J28,'[2]04.4.68'!J28,'[2]05.4.68'!J28,'[2]06.4.68'!J28,'[2]07.4.68'!J28,'[2]08.4.68'!J28,'[2]09.4.68'!J28,'[2]10.4.68'!J28,'[2]11.4.68'!J28,'[2]12.4.68'!J28,'[2]13.4.68'!J28,'[2]14.4.68'!J28,'[2]15.4.68'!J28,'[2]16.4.68  '!J28,'[2]17.4.68 '!J28,'[2]18.4.68'!J28,'[2]19.4.68'!J28,'[2]20.4.68'!J28,'[2]21.4.68'!J28,'[2]22.4.68'!J28,'[2]23.4.68'!J28,'[2] 24.4.68 '!J28,'[2]25.4.68'!J28,'[2]26.4.68'!J28,'[2]27.4.68'!J28,'[2]28.4.68'!J28,'[2]29.4.68'!J28,'[2]30.4.68'!J28,'[2]31.4.68'!J28)</f>
        <v>0</v>
      </c>
      <c r="K28" s="177">
        <f t="shared" si="1"/>
        <v>0</v>
      </c>
      <c r="L28" s="176">
        <f>SUM('[2]01.4.68'!L28,'[2]02.4.68'!L28,'[2]03.4.68'!L28,'[2]04.4.68'!L28,'[2]05.4.68'!L28,'[2]06.4.68'!L28,'[2]07.4.68'!L28,'[2]08.4.68'!L28,'[2]09.4.68'!L28,'[2]10.4.68'!L28,'[2]11.4.68'!L28,'[2]12.4.68'!L28,'[2]13.4.68'!L28,'[2]14.4.68'!L28,'[2]15.4.68'!L28,'[2]16.4.68  '!L28,'[2]17.4.68 '!L28,'[2]18.4.68'!L28,'[2]19.4.68'!L28,'[2]20.4.68'!L28,'[2]21.4.68'!L28,'[2]22.4.68'!L28,'[2]23.4.68'!L28,'[2] 24.4.68 '!L28,'[2]25.4.68'!L28,'[2]26.4.68'!L28,'[2]27.4.68'!L28,'[2]28.4.68'!L28,'[2]29.4.68'!L28,'[2]30.4.68'!L28,'[2]31.4.68'!L28)</f>
        <v>0</v>
      </c>
      <c r="M28" s="176">
        <f>SUM('[2]01.4.68'!M28,'[2]02.4.68'!M28,'[2]03.4.68'!M28,'[2]04.4.68'!M28,'[2]05.4.68'!M28,'[2]06.4.68'!M28,'[2]07.4.68'!M28,'[2]08.4.68'!M28,'[2]09.4.68'!M28,'[2]10.4.68'!M28,'[2]11.4.68'!M28,'[2]12.4.68'!M28,'[2]13.4.68'!M28,'[2]14.4.68'!M28,'[2]15.4.68'!M28,'[2]16.4.68  '!M28,'[2]17.4.68 '!M28,'[2]18.4.68'!M28,'[2]19.4.68'!M28,'[2]20.4.68'!M28,'[2]21.4.68'!M28,'[2]22.4.68'!M28,'[2]23.4.68'!M28,'[2] 24.4.68 '!M28,'[2]25.4.68'!M28,'[2]26.4.68'!M28,'[2]27.4.68'!M28,'[2]28.4.68'!M28,'[2]29.4.68'!M28,'[2]30.4.68'!M28,'[2]31.4.68'!M28)</f>
        <v>0</v>
      </c>
      <c r="N28" s="176">
        <f>SUM('[2]01.4.68'!N28,'[2]02.4.68'!N28,'[2]03.4.68'!N28,'[2]04.4.68'!N28,'[2]05.4.68'!N28,'[2]06.4.68'!N28,'[2]07.4.68'!N28,'[2]08.4.68'!N28,'[2]09.4.68'!N28,'[2]10.4.68'!N28,'[2]11.4.68'!N28,'[2]12.4.68'!N28,'[2]13.4.68'!N28,'[2]14.4.68'!N28,'[2]15.4.68'!N28,'[2]16.4.68  '!N28,'[2]17.4.68 '!N28,'[2]18.4.68'!N28,'[2]19.4.68'!N28,'[2]20.4.68'!N28,'[2]21.4.68'!N28,'[2]22.4.68'!N28,'[2]23.4.68'!N28,'[2] 24.4.68 '!N28,'[2]25.4.68'!N28,'[2]26.4.68'!N28,'[2]27.4.68'!N28,'[2]28.4.68'!N28,'[2]29.4.68'!N28,'[2]30.4.68'!N28,'[2]31.4.68'!N28)</f>
        <v>0</v>
      </c>
      <c r="O28" s="177">
        <f t="shared" si="2"/>
        <v>0</v>
      </c>
      <c r="P28" s="176">
        <f>SUM('[2]01.4.68'!P28,'[2]02.4.68'!P28,'[2]03.4.68'!P28,'[2]04.4.68'!P28,'[2]05.4.68'!P28,'[2]06.4.68'!P28,'[2]07.4.68'!P28,'[2]08.4.68'!P28,'[2]09.4.68'!P28,'[2]10.4.68'!P28,'[2]11.4.68'!P28,'[2]12.4.68'!P28,'[2]13.4.68'!P28,'[2]14.4.68'!P28,'[2]15.4.68'!P28,'[2]16.4.68  '!P28,'[2]17.4.68 '!P28,'[2]18.4.68'!P28,'[2]19.4.68'!P28,'[2]20.4.68'!P28,'[2]21.4.68'!P28,'[2]22.4.68'!P28,'[2]23.4.68'!P28,'[2] 24.4.68 '!P28,'[2]25.4.68'!P28,'[2]26.4.68'!P28,'[2]27.4.68'!P28,'[2]28.4.68'!P28,'[2]29.4.68'!P28,'[2]30.4.68'!P28,'[2]31.4.68'!P28)</f>
        <v>0</v>
      </c>
      <c r="Q28" s="176">
        <f>SUM('[2]01.4.68'!Q28,'[2]02.4.68'!Q28,'[2]03.4.68'!Q28,'[2]04.4.68'!Q28,'[2]05.4.68'!Q28,'[2]06.4.68'!Q28,'[2]07.4.68'!Q28,'[2]08.4.68'!Q28,'[2]09.4.68'!Q28,'[2]10.4.68'!Q28,'[2]11.4.68'!Q28,'[2]12.4.68'!Q28,'[2]13.4.68'!Q28,'[2]14.4.68'!Q28,'[2]15.4.68'!Q28,'[2]16.4.68  '!Q28,'[2]17.4.68 '!Q28,'[2]18.4.68'!Q28,'[2]19.4.68'!Q28,'[2]20.4.68'!Q28,'[2]21.4.68'!Q28,'[2]22.4.68'!Q28,'[2]23.4.68'!Q28,'[2] 24.4.68 '!Q28,'[2]25.4.68'!Q28,'[2]26.4.68'!Q28,'[2]27.4.68'!Q28,'[2]28.4.68'!Q28,'[2]29.4.68'!Q28,'[2]30.4.68'!Q28,'[2]31.4.68'!Q28)</f>
        <v>0</v>
      </c>
      <c r="R28" s="176">
        <f>SUM('[2]01.4.68'!R28,'[2]02.4.68'!R28,'[2]03.4.68'!R28,'[2]04.4.68'!R28,'[2]05.4.68'!R28,'[2]06.4.68'!R28,'[2]07.4.68'!R28,'[2]08.4.68'!R28,'[2]09.4.68'!R28,'[2]10.4.68'!R28,'[2]11.4.68'!R28,'[2]12.4.68'!R28,'[2]13.4.68'!R28,'[2]14.4.68'!R28,'[2]15.4.68'!R28,'[2]16.4.68  '!R28,'[2]17.4.68 '!R28,'[2]18.4.68'!R28,'[2]19.4.68'!R28,'[2]20.4.68'!R28,'[2]21.4.68'!R28,'[2]22.4.68'!R28,'[2]23.4.68'!R28,'[2] 24.4.68 '!R28,'[2]25.4.68'!R28,'[2]26.4.68'!R28,'[2]27.4.68'!R28,'[2]28.4.68'!R28,'[2]29.4.68'!R28,'[2]30.4.68'!R28,'[2]31.4.68'!R28)</f>
        <v>0</v>
      </c>
      <c r="S28" s="177">
        <f t="shared" si="3"/>
        <v>0</v>
      </c>
      <c r="T28" s="176">
        <f>SUM('[2]01.4.68'!T28,'[2]02.4.68'!T28,'[2]03.4.68'!T28,'[2]04.4.68'!T28,'[2]05.4.68'!T28,'[2]06.4.68'!T28,'[2]07.4.68'!T28,'[2]08.4.68'!T28,'[2]09.4.68'!T28,'[2]10.4.68'!T28,'[2]11.4.68'!T28,'[2]12.4.68'!T28,'[2]13.4.68'!T28,'[2]14.4.68'!T28,'[2]15.4.68'!T28,'[2]16.4.68  '!T28,'[2]17.4.68 '!T28,'[2]18.4.68'!T28,'[2]19.4.68'!T28,'[2]20.4.68'!T28,'[2]21.4.68'!T28,'[2]22.4.68'!T28,'[2]23.4.68'!T28,'[2] 24.4.68 '!T28,'[2]25.4.68'!T28,'[2]26.4.68'!T28,'[2]27.4.68'!T28,'[2]28.4.68'!T28,'[2]29.4.68'!T28,'[2]30.4.68'!T28,'[2]31.4.68'!T28)</f>
        <v>0</v>
      </c>
      <c r="U28" s="176">
        <f>SUM('[2]01.4.68'!U28,'[2]02.4.68'!U28,'[2]03.4.68'!U28,'[2]04.4.68'!U28,'[2]05.4.68'!U28,'[2]06.4.68'!U28,'[2]07.4.68'!U28,'[2]08.4.68'!U28,'[2]09.4.68'!U28,'[2]10.4.68'!U28,'[2]11.4.68'!U28,'[2]12.4.68'!U28,'[2]13.4.68'!U28,'[2]14.4.68'!U28,'[2]15.4.68'!U28,'[2]16.4.68  '!U28,'[2]17.4.68 '!U28,'[2]18.4.68'!U28,'[2]19.4.68'!U28,'[2]20.4.68'!U28,'[2]21.4.68'!U28,'[2]22.4.68'!U28,'[2]23.4.68'!U28,'[2] 24.4.68 '!U28,'[2]25.4.68'!U28,'[2]26.4.68'!U28,'[2]27.4.68'!U28,'[2]28.4.68'!U28,'[2]29.4.68'!U28,'[2]30.4.68'!U28,'[2]31.4.68'!U28)</f>
        <v>0</v>
      </c>
      <c r="V28" s="176">
        <f>SUM('[2]01.4.68'!V28,'[2]02.4.68'!V28,'[2]03.4.68'!V28,'[2]04.4.68'!V28,'[2]05.4.68'!V28,'[2]06.4.68'!V28,'[2]07.4.68'!V28,'[2]08.4.68'!V28,'[2]09.4.68'!V28,'[2]10.4.68'!V28,'[2]11.4.68'!V28,'[2]12.4.68'!V28,'[2]13.4.68'!V28,'[2]14.4.68'!V28,'[2]15.4.68'!V28,'[2]16.4.68  '!V28,'[2]17.4.68 '!V28,'[2]18.4.68'!V28,'[2]19.4.68'!V28,'[2]20.4.68'!V28,'[2]21.4.68'!V28,'[2]22.4.68'!V28,'[2]23.4.68'!V28,'[2] 24.4.68 '!V28,'[2]25.4.68'!V28,'[2]26.4.68'!V28,'[2]27.4.68'!V28,'[2]28.4.68'!V28,'[2]29.4.68'!V28,'[2]30.4.68'!V28,'[2]31.4.68'!V28)</f>
        <v>0</v>
      </c>
      <c r="W28" s="177">
        <f t="shared" si="4"/>
        <v>0</v>
      </c>
      <c r="X28" s="176">
        <f>SUM('[2]01.4.68'!X28,'[2]02.4.68'!X28,'[2]03.4.68'!X28,'[2]04.4.68'!X28,'[2]05.4.68'!X28,'[2]06.4.68'!X28,'[2]07.4.68'!X28,'[2]08.4.68'!X28,'[2]09.4.68'!X28,'[2]10.4.68'!X28,'[2]11.4.68'!X28,'[2]12.4.68'!X28,'[2]13.4.68'!X28,'[2]14.4.68'!X28,'[2]15.4.68'!X28,'[2]16.4.68  '!X28,'[2]17.4.68 '!X28,'[2]18.4.68'!X28,'[2]19.4.68'!X28,'[2]20.4.68'!X28,'[2]21.4.68'!X28,'[2]22.4.68'!X28,'[2]23.4.68'!X28,'[2] 24.4.68 '!X28,'[2]25.4.68'!X28,'[2]26.4.68'!X28,'[2]27.4.68'!X28,'[2]28.4.68'!X28,'[2]29.4.68'!X28,'[2]30.4.68'!X28,'[2]31.4.68'!X28)</f>
        <v>0</v>
      </c>
      <c r="Y28" s="176">
        <f>SUM('[2]01.4.68'!Y28,'[2]02.4.68'!Y28,'[2]03.4.68'!Y28,'[2]04.4.68'!Y28,'[2]05.4.68'!Y28,'[2]06.4.68'!Y28,'[2]07.4.68'!Y28,'[2]08.4.68'!Y28,'[2]09.4.68'!Y28,'[2]10.4.68'!Y28,'[2]11.4.68'!Y28,'[2]12.4.68'!Y28,'[2]13.4.68'!Y28,'[2]14.4.68'!Y28,'[2]15.4.68'!Y28,'[2]16.4.68  '!Y28,'[2]17.4.68 '!Y28,'[2]18.4.68'!Y28,'[2]19.4.68'!Y28,'[2]20.4.68'!Y28,'[2]21.4.68'!Y28,'[2]22.4.68'!Y28,'[2]23.4.68'!Y28,'[2] 24.4.68 '!Y28,'[2]25.4.68'!Y28,'[2]26.4.68'!Y28,'[2]27.4.68'!Y28,'[2]28.4.68'!Y28,'[2]29.4.68'!Y28,'[2]30.4.68'!Y28,'[2]31.4.68'!Y28)</f>
        <v>0</v>
      </c>
      <c r="Z28" s="176">
        <f>SUM('[2]01.4.68'!Z28,'[2]02.4.68'!Z28,'[2]03.4.68'!Z28,'[2]04.4.68'!Z28,'[2]05.4.68'!Z28,'[2]06.4.68'!Z28,'[2]07.4.68'!Z28,'[2]08.4.68'!Z28,'[2]09.4.68'!Z28,'[2]10.4.68'!Z28,'[2]11.4.68'!Z28,'[2]12.4.68'!Z28,'[2]13.4.68'!Z28,'[2]14.4.68'!Z28,'[2]15.4.68'!Z28,'[2]16.4.68  '!Z28,'[2]17.4.68 '!Z28,'[2]18.4.68'!Z28,'[2]19.4.68'!Z28,'[2]20.4.68'!Z28,'[2]21.4.68'!Z28,'[2]22.4.68'!Z28,'[2]23.4.68'!Z28,'[2] 24.4.68 '!Z28,'[2]25.4.68'!Z28,'[2]26.4.68'!Z28,'[2]27.4.68'!Z28,'[2]28.4.68'!Z28,'[2]29.4.68'!Z28,'[2]30.4.68'!Z28,'[2]31.4.68'!Z28)</f>
        <v>0</v>
      </c>
      <c r="AA28" s="177">
        <f t="shared" si="5"/>
        <v>0</v>
      </c>
      <c r="AB28" s="176">
        <f>SUM('[2]01.4.68'!AB28,'[2]02.4.68'!AB28,'[2]03.4.68'!AB28,'[2]04.4.68'!AB28,'[2]05.4.68'!AB28,'[2]06.4.68'!AB28,'[2]07.4.68'!AB28,'[2]08.4.68'!AB28,'[2]09.4.68'!AB28,'[2]10.4.68'!AB28,'[2]11.4.68'!AB28,'[2]12.4.68'!AB28,'[2]13.4.68'!AB28,'[2]14.4.68'!AB28,'[2]15.4.68'!AB28,'[2]16.4.68  '!AB28,'[2]17.4.68 '!AB28,'[2]18.4.68'!AB28,'[2]19.4.68'!AB28,'[2]20.4.68'!AB28,'[2]21.4.68'!AB28,'[2]22.4.68'!AB28,'[2]23.4.68'!AB28,'[2] 24.4.68 '!AB28,'[2]25.4.68'!AB28,'[2]26.4.68'!AB28,'[2]27.4.68'!AB28,'[2]28.4.68'!AB28,'[2]29.4.68'!AB28,'[2]30.4.68'!AB28,'[2]31.4.68'!AB28)</f>
        <v>0</v>
      </c>
      <c r="AC28" s="176">
        <f>SUM('[2]01.4.68'!AC28,'[2]02.4.68'!AC28,'[2]03.4.68'!AC28,'[2]04.4.68'!AC28,'[2]05.4.68'!AC28,'[2]06.4.68'!AC28,'[2]07.4.68'!AC28,'[2]08.4.68'!AC28,'[2]09.4.68'!AC28,'[2]10.4.68'!AC28,'[2]11.4.68'!AC28,'[2]12.4.68'!AC28,'[2]13.4.68'!AC28,'[2]14.4.68'!AC28,'[2]15.4.68'!AC28,'[2]16.4.68  '!AC28,'[2]17.4.68 '!AC28,'[2]18.4.68'!AC28,'[2]19.4.68'!AC28,'[2]20.4.68'!AC28,'[2]21.4.68'!AC28,'[2]22.4.68'!AC28,'[2]23.4.68'!AC28,'[2] 24.4.68 '!AC28,'[2]25.4.68'!AC28,'[2]26.4.68'!AC28,'[2]27.4.68'!AC28,'[2]28.4.68'!AC28,'[2]29.4.68'!AC28,'[2]30.4.68'!AC28,'[2]31.4.68'!AC28)</f>
        <v>0</v>
      </c>
      <c r="AD28" s="176">
        <f>SUM('[2]01.4.68'!AD28,'[2]02.4.68'!AD28,'[2]03.4.68'!AD28,'[2]04.4.68'!AD28,'[2]05.4.68'!AD28,'[2]06.4.68'!AD28,'[2]07.4.68'!AD28,'[2]08.4.68'!AD28,'[2]09.4.68'!AD28,'[2]10.4.68'!AD28,'[2]11.4.68'!AD28,'[2]12.4.68'!AD28,'[2]13.4.68'!AD28,'[2]14.4.68'!AD28,'[2]15.4.68'!AD28,'[2]16.4.68  '!AD28,'[2]17.4.68 '!AD28,'[2]18.4.68'!AD28,'[2]19.4.68'!AD28,'[2]20.4.68'!AD28,'[2]21.4.68'!AD28,'[2]22.4.68'!AD28,'[2]23.4.68'!AD28,'[2] 24.4.68 '!AD28,'[2]25.4.68'!AD28,'[2]26.4.68'!AD28,'[2]27.4.68'!AD28,'[2]28.4.68'!AD28,'[2]29.4.68'!AD28,'[2]30.4.68'!AD28,'[2]31.4.68'!AD28)</f>
        <v>0</v>
      </c>
      <c r="AE28" s="177">
        <f t="shared" si="6"/>
        <v>0</v>
      </c>
      <c r="AF28" s="176">
        <f>SUM('[2]01.4.68'!AF28,'[2]02.4.68'!AF28,'[2]03.4.68'!AF28,'[2]04.4.68'!AF28,'[2]05.4.68'!AF28,'[2]06.4.68'!AF28,'[2]07.4.68'!AF28,'[2]08.4.68'!AF28,'[2]09.4.68'!AF28,'[2]10.4.68'!AF28,'[2]11.4.68'!AF28,'[2]12.4.68'!AF28,'[2]13.4.68'!AF28,'[2]14.4.68'!AF28,'[2]15.4.68'!AF28,'[2]16.4.68  '!AF28,'[2]17.4.68 '!AF28,'[2]18.4.68'!AF28,'[2]19.4.68'!AF28,'[2]20.4.68'!AF28,'[2]21.4.68'!AF28,'[2]22.4.68'!AF28,'[2]23.4.68'!AF28,'[2] 24.4.68 '!AF28,'[2]25.4.68'!AF28,'[2]26.4.68'!AF28,'[2]27.4.68'!AF28,'[2]28.4.68'!AF28,'[2]29.4.68'!AF28,'[2]30.4.68'!AF28,'[2]31.4.68'!AF28)</f>
        <v>0</v>
      </c>
      <c r="AG28" s="176">
        <f>SUM('[2]01.4.68'!AG28,'[2]02.4.68'!AG28,'[2]03.4.68'!AG28,'[2]04.4.68'!AG28,'[2]05.4.68'!AG28,'[2]06.4.68'!AG28,'[2]07.4.68'!AG28,'[2]08.4.68'!AG28,'[2]09.4.68'!AG28,'[2]10.4.68'!AG28,'[2]11.4.68'!AG28,'[2]12.4.68'!AG28,'[2]13.4.68'!AG28,'[2]14.4.68'!AG28,'[2]15.4.68'!AG28,'[2]16.4.68  '!AG28,'[2]17.4.68 '!AG28,'[2]18.4.68'!AG28,'[2]19.4.68'!AG28,'[2]20.4.68'!AG28,'[2]21.4.68'!AG28,'[2]22.4.68'!AG28,'[2]23.4.68'!AG28,'[2] 24.4.68 '!AG28,'[2]25.4.68'!AG28,'[2]26.4.68'!AG28,'[2]27.4.68'!AG28,'[2]28.4.68'!AG28,'[2]29.4.68'!AG28,'[2]30.4.68'!AG28,'[2]31.4.68'!AG28)</f>
        <v>0</v>
      </c>
      <c r="AH28" s="176">
        <f>SUM('[2]01.4.68'!AH28,'[2]02.4.68'!AH28,'[2]03.4.68'!AH28,'[2]04.4.68'!AH28,'[2]05.4.68'!AH28,'[2]06.4.68'!AH28,'[2]07.4.68'!AH28,'[2]08.4.68'!AH28,'[2]09.4.68'!AH28,'[2]10.4.68'!AH28,'[2]11.4.68'!AH28,'[2]12.4.68'!AH28,'[2]13.4.68'!AH28,'[2]14.4.68'!AH28,'[2]15.4.68'!AH28,'[2]16.4.68  '!AH28,'[2]17.4.68 '!AH28,'[2]18.4.68'!AH28,'[2]19.4.68'!AH28,'[2]20.4.68'!AH28,'[2]21.4.68'!AH28,'[2]22.4.68'!AH28,'[2]23.4.68'!AH28,'[2] 24.4.68 '!AH28,'[2]25.4.68'!AH28,'[2]26.4.68'!AH28,'[2]27.4.68'!AH28,'[2]28.4.68'!AH28,'[2]29.4.68'!AH28,'[2]30.4.68'!AH28,'[2]31.4.68'!AH28)</f>
        <v>0</v>
      </c>
      <c r="AI28" s="177">
        <f t="shared" si="7"/>
        <v>0</v>
      </c>
      <c r="AJ28" s="176">
        <f>SUM('[2]01.4.68'!AJ28,'[2]02.4.68'!AJ28,'[2]03.4.68'!AJ28,'[2]04.4.68'!AJ28,'[2]05.4.68'!AJ28,'[2]06.4.68'!AJ28,'[2]07.4.68'!AJ28,'[2]08.4.68'!AJ28,'[2]09.4.68'!AJ28,'[2]10.4.68'!AJ28,'[2]11.4.68'!AJ28,'[2]12.4.68'!AJ28,'[2]13.4.68'!AJ28,'[2]14.4.68'!AJ28,'[2]15.4.68'!AJ28,'[2]16.4.68  '!AJ28,'[2]17.4.68 '!AJ28,'[2]18.4.68'!AJ28,'[2]19.4.68'!AJ28,'[2]20.4.68'!AJ28,'[2]21.4.68'!AJ28,'[2]22.4.68'!AJ28,'[2]23.4.68'!AJ28,'[2] 24.4.68 '!AJ28,'[2]25.4.68'!AJ28,'[2]26.4.68'!AJ28,'[2]27.4.68'!AJ28,'[2]28.4.68'!AJ28,'[2]29.4.68'!AJ28,'[2]30.4.68'!AJ28,'[2]31.4.68'!AJ28)</f>
        <v>0</v>
      </c>
      <c r="AK28" s="176">
        <f>SUM('[2]01.4.68'!AK28,'[2]02.4.68'!AK28,'[2]03.4.68'!AK28,'[2]04.4.68'!AK28,'[2]05.4.68'!AK28,'[2]06.4.68'!AK28,'[2]07.4.68'!AK28,'[2]08.4.68'!AK28,'[2]09.4.68'!AK28,'[2]10.4.68'!AK28,'[2]11.4.68'!AK28,'[2]12.4.68'!AK28,'[2]13.4.68'!AK28,'[2]14.4.68'!AK28,'[2]15.4.68'!AK28,'[2]16.4.68  '!AK28,'[2]17.4.68 '!AK28,'[2]18.4.68'!AK28,'[2]19.4.68'!AK28,'[2]20.4.68'!AK28,'[2]21.4.68'!AK28,'[2]22.4.68'!AK28,'[2]23.4.68'!AK28,'[2] 24.4.68 '!AK28,'[2]25.4.68'!AK28,'[2]26.4.68'!AK28,'[2]27.4.68'!AK28,'[2]28.4.68'!AK28,'[2]29.4.68'!AK28,'[2]30.4.68'!AK28,'[2]31.4.68'!AK28)</f>
        <v>0</v>
      </c>
      <c r="AL28" s="176">
        <f>SUM('[2]01.4.68'!AL28,'[2]02.4.68'!AL28,'[2]03.4.68'!AL28,'[2]04.4.68'!AL28,'[2]05.4.68'!AL28,'[2]06.4.68'!AL28,'[2]07.4.68'!AL28,'[2]08.4.68'!AL28,'[2]09.4.68'!AL28,'[2]10.4.68'!AL28,'[2]11.4.68'!AL28,'[2]12.4.68'!AL28,'[2]13.4.68'!AL28,'[2]14.4.68'!AL28,'[2]15.4.68'!AL28,'[2]16.4.68  '!AL28,'[2]17.4.68 '!AL28,'[2]18.4.68'!AL28,'[2]19.4.68'!AL28,'[2]20.4.68'!AL28,'[2]21.4.68'!AL28,'[2]22.4.68'!AL28,'[2]23.4.68'!AL28,'[2] 24.4.68 '!AL28,'[2]25.4.68'!AL28,'[2]26.4.68'!AL28,'[2]27.4.68'!AL28,'[2]28.4.68'!AL28,'[2]29.4.68'!AL28,'[2]30.4.68'!AL28,'[2]31.4.68'!AL28)</f>
        <v>0</v>
      </c>
      <c r="AM28" s="177">
        <f t="shared" si="8"/>
        <v>0</v>
      </c>
      <c r="AN28" s="176">
        <f>SUM('[2]01.4.68'!AN28,'[2]02.4.68'!AN28,'[2]03.4.68'!AN28,'[2]04.4.68'!AN28,'[2]05.4.68'!AN28,'[2]06.4.68'!AN28,'[2]07.4.68'!AN28,'[2]08.4.68'!AN28,'[2]09.4.68'!AN28,'[2]10.4.68'!AN28,'[2]11.4.68'!AN28,'[2]12.4.68'!AN28,'[2]13.4.68'!AN28,'[2]14.4.68'!AN28,'[2]15.4.68'!AN28,'[2]16.4.68  '!AN28,'[2]17.4.68 '!AN28,'[2]18.4.68'!AN28,'[2]19.4.68'!AN28,'[2]20.4.68'!AN28,'[2]21.4.68'!AN28,'[2]22.4.68'!AN28,'[2]23.4.68'!AN28,'[2] 24.4.68 '!AN28,'[2]25.4.68'!AN28,'[2]26.4.68'!AN28,'[2]27.4.68'!AN28,'[2]28.4.68'!AN28,'[2]29.4.68'!AN28,'[2]30.4.68'!AN28,'[2]31.4.68'!AN28)</f>
        <v>0</v>
      </c>
      <c r="AO28" s="176">
        <f>SUM('[2]01.4.68'!AO28,'[2]02.4.68'!AO28,'[2]03.4.68'!AO28,'[2]04.4.68'!AO28,'[2]05.4.68'!AO28,'[2]06.4.68'!AO28,'[2]07.4.68'!AO28,'[2]08.4.68'!AO28,'[2]09.4.68'!AO28,'[2]10.4.68'!AO28,'[2]11.4.68'!AO28,'[2]12.4.68'!AO28,'[2]13.4.68'!AO28,'[2]14.4.68'!AO28,'[2]15.4.68'!AO28,'[2]16.4.68  '!AO28,'[2]17.4.68 '!AO28,'[2]18.4.68'!AO28,'[2]19.4.68'!AO28,'[2]20.4.68'!AO28,'[2]21.4.68'!AO28,'[2]22.4.68'!AO28,'[2]23.4.68'!AO28,'[2] 24.4.68 '!AO28,'[2]25.4.68'!AO28,'[2]26.4.68'!AO28,'[2]27.4.68'!AO28,'[2]28.4.68'!AO28,'[2]29.4.68'!AO28,'[2]30.4.68'!AO28,'[2]31.4.68'!AO28)</f>
        <v>0</v>
      </c>
      <c r="AP28" s="176">
        <f>SUM('[2]01.4.68'!AP28,'[2]02.4.68'!AP28,'[2]03.4.68'!AP28,'[2]04.4.68'!AP28,'[2]05.4.68'!AP28,'[2]06.4.68'!AP28,'[2]07.4.68'!AP28,'[2]08.4.68'!AP28,'[2]09.4.68'!AP28,'[2]10.4.68'!AP28,'[2]11.4.68'!AP28,'[2]12.4.68'!AP28,'[2]13.4.68'!AP28,'[2]14.4.68'!AP28,'[2]15.4.68'!AP28,'[2]16.4.68  '!AP28,'[2]17.4.68 '!AP28,'[2]18.4.68'!AP28,'[2]19.4.68'!AP28,'[2]20.4.68'!AP28,'[2]21.4.68'!AP28,'[2]22.4.68'!AP28,'[2]23.4.68'!AP28,'[2] 24.4.68 '!AP28,'[2]25.4.68'!AP28,'[2]26.4.68'!AP28,'[2]27.4.68'!AP28,'[2]28.4.68'!AP28,'[2]29.4.68'!AP28,'[2]30.4.68'!AP28,'[2]31.4.68'!AP28)</f>
        <v>0</v>
      </c>
      <c r="AQ28" s="177">
        <f t="shared" si="9"/>
        <v>0</v>
      </c>
      <c r="AR28" s="176">
        <f>SUM('[2]01.4.68'!AR28,'[2]02.4.68'!AR28,'[2]03.4.68'!AR28,'[2]04.4.68'!AR28,'[2]05.4.68'!AR28,'[2]06.4.68'!AR28,'[2]07.4.68'!AR28,'[2]08.4.68'!AR28,'[2]09.4.68'!AR28,'[2]10.4.68'!AR28,'[2]11.4.68'!AR28,'[2]12.4.68'!AR28,'[2]13.4.68'!AR28,'[2]14.4.68'!AR28,'[2]15.4.68'!AR28,'[2]16.4.68  '!AR28,'[2]17.4.68 '!AR28,'[2]18.4.68'!AR28,'[2]19.4.68'!AR28,'[2]20.4.68'!AR28,'[2]21.4.68'!AR28,'[2]22.4.68'!AR28,'[2]23.4.68'!AR28,'[2] 24.4.68 '!AR28,'[2]25.4.68'!AR28,'[2]26.4.68'!AR28,'[2]27.4.68'!AR28,'[2]28.4.68'!AR28,'[2]29.4.68'!AR28,'[2]30.4.68'!AR28,'[2]31.4.68'!AR28)</f>
        <v>0</v>
      </c>
      <c r="AS28" s="176">
        <f>SUM('[2]01.4.68'!AS28,'[2]02.4.68'!AS28,'[2]03.4.68'!AS28,'[2]04.4.68'!AS28,'[2]05.4.68'!AS28,'[2]06.4.68'!AS28,'[2]07.4.68'!AS28,'[2]08.4.68'!AS28,'[2]09.4.68'!AS28,'[2]10.4.68'!AS28,'[2]11.4.68'!AS28,'[2]12.4.68'!AS28,'[2]13.4.68'!AS28,'[2]14.4.68'!AS28,'[2]15.4.68'!AS28,'[2]16.4.68  '!AS28,'[2]17.4.68 '!AS28,'[2]18.4.68'!AS28,'[2]19.4.68'!AS28,'[2]20.4.68'!AS28,'[2]21.4.68'!AS28,'[2]22.4.68'!AS28,'[2]23.4.68'!AS28,'[2] 24.4.68 '!AS28,'[2]25.4.68'!AS28,'[2]26.4.68'!AS28,'[2]27.4.68'!AS28,'[2]28.4.68'!AS28,'[2]29.4.68'!AS28,'[2]30.4.68'!AS28,'[2]31.4.68'!AS28)</f>
        <v>0</v>
      </c>
      <c r="AT28" s="176">
        <f>SUM('[2]01.4.68'!AT28,'[2]02.4.68'!AT28,'[2]03.4.68'!AT28,'[2]04.4.68'!AT28,'[2]05.4.68'!AT28,'[2]06.4.68'!AT28,'[2]07.4.68'!AT28,'[2]08.4.68'!AT28,'[2]09.4.68'!AT28,'[2]10.4.68'!AT28,'[2]11.4.68'!AT28,'[2]12.4.68'!AT28,'[2]13.4.68'!AT28,'[2]14.4.68'!AT28,'[2]15.4.68'!AT28,'[2]16.4.68  '!AT28,'[2]17.4.68 '!AT28,'[2]18.4.68'!AT28,'[2]19.4.68'!AT28,'[2]20.4.68'!AT28,'[2]21.4.68'!AT28,'[2]22.4.68'!AT28,'[2]23.4.68'!AT28,'[2] 24.4.68 '!AT28,'[2]25.4.68'!AT28,'[2]26.4.68'!AT28,'[2]27.4.68'!AT28,'[2]28.4.68'!AT28,'[2]29.4.68'!AT28,'[2]30.4.68'!AT28,'[2]31.4.68'!AT28)</f>
        <v>0</v>
      </c>
      <c r="AU28" s="177">
        <f t="shared" si="10"/>
        <v>0</v>
      </c>
      <c r="AV28" s="176">
        <f>SUM('[2]01.4.68'!AV28,'[2]02.4.68'!AV28,'[2]03.4.68'!AV28,'[2]04.4.68'!AV28,'[2]05.4.68'!AV28,'[2]06.4.68'!AV28,'[2]07.4.68'!AV28,'[2]08.4.68'!AV28,'[2]09.4.68'!AV28,'[2]10.4.68'!AV28,'[2]11.4.68'!AV28,'[2]12.4.68'!AV28,'[2]13.4.68'!AV28,'[2]14.4.68'!AV28,'[2]15.4.68'!AV28,'[2]16.4.68  '!AV28,'[2]17.4.68 '!AV28,'[2]18.4.68'!AV28,'[2]19.4.68'!AV28,'[2]20.4.68'!AV28,'[2]21.4.68'!AV28,'[2]22.4.68'!AV28,'[2]23.4.68'!AV28,'[2] 24.4.68 '!AV28,'[2]25.4.68'!AV28,'[2]26.4.68'!AV28,'[2]27.4.68'!AV28,'[2]28.4.68'!AV28,'[2]29.4.68'!AV28,'[2]30.4.68'!AV28,'[2]31.4.68'!AV28)</f>
        <v>0</v>
      </c>
      <c r="AW28" s="176">
        <f>SUM('[2]01.4.68'!AW28,'[2]02.4.68'!AW28,'[2]03.4.68'!AW28,'[2]04.4.68'!AW28,'[2]05.4.68'!AW28,'[2]06.4.68'!AW28,'[2]07.4.68'!AW28,'[2]08.4.68'!AW28,'[2]09.4.68'!AW28,'[2]10.4.68'!AW28,'[2]11.4.68'!AW28,'[2]12.4.68'!AW28,'[2]13.4.68'!AW28,'[2]14.4.68'!AW28,'[2]15.4.68'!AW28,'[2]16.4.68  '!AW28,'[2]17.4.68 '!AW28,'[2]18.4.68'!AW28,'[2]19.4.68'!AW28,'[2]20.4.68'!AW28,'[2]21.4.68'!AW28,'[2]22.4.68'!AW28,'[2]23.4.68'!AW28,'[2] 24.4.68 '!AW28,'[2]25.4.68'!AW28,'[2]26.4.68'!AW28,'[2]27.4.68'!AW28,'[2]28.4.68'!AW28,'[2]29.4.68'!AW28,'[2]30.4.68'!AW28,'[2]31.4.68'!AW28)</f>
        <v>0</v>
      </c>
      <c r="AX28" s="176">
        <f>SUM('[2]01.4.68'!AX28,'[2]02.4.68'!AX28,'[2]03.4.68'!AX28,'[2]04.4.68'!AX28,'[2]05.4.68'!AX28,'[2]06.4.68'!AX28,'[2]07.4.68'!AX28,'[2]08.4.68'!AX28,'[2]09.4.68'!AX28,'[2]10.4.68'!AX28,'[2]11.4.68'!AX28,'[2]12.4.68'!AX28,'[2]13.4.68'!AX28,'[2]14.4.68'!AX28,'[2]15.4.68'!AX28,'[2]16.4.68  '!AX28,'[2]17.4.68 '!AX28,'[2]18.4.68'!AX28,'[2]19.4.68'!AX28,'[2]20.4.68'!AX28,'[2]21.4.68'!AX28,'[2]22.4.68'!AX28,'[2]23.4.68'!AX28,'[2] 24.4.68 '!AX28,'[2]25.4.68'!AX28,'[2]26.4.68'!AX28,'[2]27.4.68'!AX28,'[2]28.4.68'!AX28,'[2]29.4.68'!AX28,'[2]30.4.68'!AX28,'[2]31.4.68'!AX28)</f>
        <v>0</v>
      </c>
      <c r="AY28" s="177">
        <f t="shared" si="11"/>
        <v>0</v>
      </c>
      <c r="AZ28" s="176">
        <f>SUM('[2]01.4.68'!AZ28,'[2]02.4.68'!AZ28,'[2]03.4.68'!AZ28,'[2]04.4.68'!AZ28,'[2]05.4.68'!AZ28,'[2]06.4.68'!AZ28,'[2]07.4.68'!AZ28,'[2]08.4.68'!AZ28,'[2]09.4.68'!AZ28,'[2]10.4.68'!AZ28,'[2]11.4.68'!AZ28,'[2]12.4.68'!AZ28,'[2]13.4.68'!AZ28,'[2]14.4.68'!AZ28,'[2]15.4.68'!AZ28,'[2]16.4.68  '!AZ28,'[2]17.4.68 '!AZ28,'[2]18.4.68'!AZ28,'[2]19.4.68'!AZ28,'[2]20.4.68'!AZ28,'[2]21.4.68'!AZ28,'[2]22.4.68'!AZ28,'[2]23.4.68'!AZ28,'[2] 24.4.68 '!AZ28,'[2]25.4.68'!AZ28,'[2]26.4.68'!AZ28,'[2]27.4.68'!AZ28,'[2]28.4.68'!AZ28,'[2]29.4.68'!AZ28,'[2]30.4.68'!AZ28,'[2]31.4.68'!AZ28)</f>
        <v>0</v>
      </c>
      <c r="BA28" s="177">
        <f t="shared" si="12"/>
        <v>0</v>
      </c>
      <c r="BB28" s="178"/>
      <c r="BC28" s="179">
        <f t="shared" si="13"/>
        <v>0</v>
      </c>
    </row>
    <row r="29" spans="2:55" ht="39.75" customHeight="1" x14ac:dyDescent="1">
      <c r="B29" s="174">
        <f>'[2]31.4.68'!B29</f>
        <v>1111014</v>
      </c>
      <c r="C29" s="175" t="str">
        <f>'[2]31.4.68'!C29</f>
        <v>ชิฟฟ่อนเค้กสอดไส้ ช็อคโกแลตนูเทลล่า (6 ชิ้น)</v>
      </c>
      <c r="D29" s="176">
        <f>SUM('[2]01.4.68'!D29,'[2]02.4.68'!D29,'[2]03.4.68'!D29,'[2]04.4.68'!D29,'[2]05.4.68'!D29,'[2]06.4.68'!D29,'[2]07.4.68'!D29,'[2]08.4.68'!D29,'[2]09.4.68'!D29,'[2]10.4.68'!D29,'[2]11.4.68'!D29,'[2]12.4.68'!D29,'[2]13.4.68'!D29,'[2]14.4.68'!D29,'[2]15.4.68'!D29,'[2]16.4.68  '!D29,'[2]17.4.68 '!D29,'[2]18.4.68'!D29,'[2]19.4.68'!D29,'[2]20.4.68'!D29,'[2]21.4.68'!D29,'[2]22.4.68'!D29,'[2]23.4.68'!D29,'[2] 24.4.68 '!D29,'[2]25.4.68'!D29,'[2]26.4.68'!D29,'[2]27.4.68'!D29,'[2]28.4.68'!D29,'[2]29.4.68'!D29,'[2]30.4.68'!D29,'[2]31.4.68'!D29)</f>
        <v>0</v>
      </c>
      <c r="E29" s="176">
        <f>SUM('[2]01.4.68'!E29,'[2]02.4.68'!E29,'[2]03.4.68'!E29,'[2]04.4.68'!E29,'[2]05.4.68'!E29,'[2]06.4.68'!E29,'[2]07.4.68'!E29,'[2]08.4.68'!E29,'[2]09.4.68'!E29,'[2]10.4.68'!E29,'[2]11.4.68'!E29,'[2]12.4.68'!E29,'[2]13.4.68'!E29,'[2]14.4.68'!E29,'[2]15.4.68'!E29,'[2]16.4.68  '!E29,'[2]17.4.68 '!E29,'[2]18.4.68'!E29,'[2]19.4.68'!E29,'[2]20.4.68'!E29,'[2]21.4.68'!E29,'[2]22.4.68'!E29,'[2]23.4.68'!E29,'[2] 24.4.68 '!E29,'[2]25.4.68'!E29,'[2]26.4.68'!E29,'[2]27.4.68'!E29,'[2]28.4.68'!E29,'[2]29.4.68'!E29,'[2]30.4.68'!E29,'[2]31.4.68'!E29)</f>
        <v>0</v>
      </c>
      <c r="F29" s="176">
        <f>SUM('[2]01.4.68'!F29,'[2]02.4.68'!F29,'[2]03.4.68'!F29,'[2]04.4.68'!F29,'[2]05.4.68'!F29,'[2]06.4.68'!F29,'[2]07.4.68'!F29,'[2]08.4.68'!F29,'[2]09.4.68'!F29,'[2]10.4.68'!F29,'[2]11.4.68'!F29,'[2]12.4.68'!F29,'[2]13.4.68'!F29,'[2]14.4.68'!F29,'[2]15.4.68'!F29,'[2]16.4.68  '!F29,'[2]17.4.68 '!F29,'[2]18.4.68'!F29,'[2]19.4.68'!F29,'[2]20.4.68'!F29,'[2]21.4.68'!F29,'[2]22.4.68'!F29,'[2]23.4.68'!F29,'[2] 24.4.68 '!F29,'[2]25.4.68'!F29,'[2]26.4.68'!F29,'[2]27.4.68'!F29,'[2]28.4.68'!F29,'[2]29.4.68'!F29,'[2]30.4.68'!F29,'[2]31.4.68'!F29)</f>
        <v>0</v>
      </c>
      <c r="G29" s="177">
        <f t="shared" si="0"/>
        <v>0</v>
      </c>
      <c r="H29" s="176">
        <f>SUM('[2]01.4.68'!H29,'[2]02.4.68'!H29,'[2]03.4.68'!H29,'[2]04.4.68'!H29,'[2]05.4.68'!H29,'[2]06.4.68'!H29,'[2]07.4.68'!H29,'[2]08.4.68'!H29,'[2]09.4.68'!H29,'[2]10.4.68'!H29,'[2]11.4.68'!H29,'[2]12.4.68'!H29,'[2]13.4.68'!H29,'[2]14.4.68'!H29,'[2]15.4.68'!H29,'[2]16.4.68  '!H29,'[2]17.4.68 '!H29,'[2]18.4.68'!H29,'[2]19.4.68'!H29,'[2]20.4.68'!H29,'[2]21.4.68'!H29,'[2]22.4.68'!H29,'[2]23.4.68'!H29,'[2] 24.4.68 '!H29,'[2]25.4.68'!H29,'[2]26.4.68'!H29,'[2]27.4.68'!H29,'[2]28.4.68'!H29,'[2]29.4.68'!H29,'[2]30.4.68'!H29,'[2]31.4.68'!H29)</f>
        <v>0</v>
      </c>
      <c r="I29" s="176">
        <f>SUM('[2]01.4.68'!I29,'[2]02.4.68'!I29,'[2]03.4.68'!I29,'[2]04.4.68'!I29,'[2]05.4.68'!I29,'[2]06.4.68'!I29,'[2]07.4.68'!I29,'[2]08.4.68'!I29,'[2]09.4.68'!I29,'[2]10.4.68'!I29,'[2]11.4.68'!I29,'[2]12.4.68'!I29,'[2]13.4.68'!I29,'[2]14.4.68'!I29,'[2]15.4.68'!I29,'[2]16.4.68  '!I29,'[2]17.4.68 '!I29,'[2]18.4.68'!I29,'[2]19.4.68'!I29,'[2]20.4.68'!I29,'[2]21.4.68'!I29,'[2]22.4.68'!I29,'[2]23.4.68'!I29,'[2] 24.4.68 '!I29,'[2]25.4.68'!I29,'[2]26.4.68'!I29,'[2]27.4.68'!I29,'[2]28.4.68'!I29,'[2]29.4.68'!I29,'[2]30.4.68'!I29,'[2]31.4.68'!I29)</f>
        <v>0</v>
      </c>
      <c r="J29" s="176">
        <f>SUM('[2]01.4.68'!J29,'[2]02.4.68'!J29,'[2]03.4.68'!J29,'[2]04.4.68'!J29,'[2]05.4.68'!J29,'[2]06.4.68'!J29,'[2]07.4.68'!J29,'[2]08.4.68'!J29,'[2]09.4.68'!J29,'[2]10.4.68'!J29,'[2]11.4.68'!J29,'[2]12.4.68'!J29,'[2]13.4.68'!J29,'[2]14.4.68'!J29,'[2]15.4.68'!J29,'[2]16.4.68  '!J29,'[2]17.4.68 '!J29,'[2]18.4.68'!J29,'[2]19.4.68'!J29,'[2]20.4.68'!J29,'[2]21.4.68'!J29,'[2]22.4.68'!J29,'[2]23.4.68'!J29,'[2] 24.4.68 '!J29,'[2]25.4.68'!J29,'[2]26.4.68'!J29,'[2]27.4.68'!J29,'[2]28.4.68'!J29,'[2]29.4.68'!J29,'[2]30.4.68'!J29,'[2]31.4.68'!J29)</f>
        <v>0</v>
      </c>
      <c r="K29" s="177">
        <f t="shared" si="1"/>
        <v>0</v>
      </c>
      <c r="L29" s="176">
        <f>SUM('[2]01.4.68'!L29,'[2]02.4.68'!L29,'[2]03.4.68'!L29,'[2]04.4.68'!L29,'[2]05.4.68'!L29,'[2]06.4.68'!L29,'[2]07.4.68'!L29,'[2]08.4.68'!L29,'[2]09.4.68'!L29,'[2]10.4.68'!L29,'[2]11.4.68'!L29,'[2]12.4.68'!L29,'[2]13.4.68'!L29,'[2]14.4.68'!L29,'[2]15.4.68'!L29,'[2]16.4.68  '!L29,'[2]17.4.68 '!L29,'[2]18.4.68'!L29,'[2]19.4.68'!L29,'[2]20.4.68'!L29,'[2]21.4.68'!L29,'[2]22.4.68'!L29,'[2]23.4.68'!L29,'[2] 24.4.68 '!L29,'[2]25.4.68'!L29,'[2]26.4.68'!L29,'[2]27.4.68'!L29,'[2]28.4.68'!L29,'[2]29.4.68'!L29,'[2]30.4.68'!L29,'[2]31.4.68'!L29)</f>
        <v>0</v>
      </c>
      <c r="M29" s="176">
        <f>SUM('[2]01.4.68'!M29,'[2]02.4.68'!M29,'[2]03.4.68'!M29,'[2]04.4.68'!M29,'[2]05.4.68'!M29,'[2]06.4.68'!M29,'[2]07.4.68'!M29,'[2]08.4.68'!M29,'[2]09.4.68'!M29,'[2]10.4.68'!M29,'[2]11.4.68'!M29,'[2]12.4.68'!M29,'[2]13.4.68'!M29,'[2]14.4.68'!M29,'[2]15.4.68'!M29,'[2]16.4.68  '!M29,'[2]17.4.68 '!M29,'[2]18.4.68'!M29,'[2]19.4.68'!M29,'[2]20.4.68'!M29,'[2]21.4.68'!M29,'[2]22.4.68'!M29,'[2]23.4.68'!M29,'[2] 24.4.68 '!M29,'[2]25.4.68'!M29,'[2]26.4.68'!M29,'[2]27.4.68'!M29,'[2]28.4.68'!M29,'[2]29.4.68'!M29,'[2]30.4.68'!M29,'[2]31.4.68'!M29)</f>
        <v>0</v>
      </c>
      <c r="N29" s="176">
        <f>SUM('[2]01.4.68'!N29,'[2]02.4.68'!N29,'[2]03.4.68'!N29,'[2]04.4.68'!N29,'[2]05.4.68'!N29,'[2]06.4.68'!N29,'[2]07.4.68'!N29,'[2]08.4.68'!N29,'[2]09.4.68'!N29,'[2]10.4.68'!N29,'[2]11.4.68'!N29,'[2]12.4.68'!N29,'[2]13.4.68'!N29,'[2]14.4.68'!N29,'[2]15.4.68'!N29,'[2]16.4.68  '!N29,'[2]17.4.68 '!N29,'[2]18.4.68'!N29,'[2]19.4.68'!N29,'[2]20.4.68'!N29,'[2]21.4.68'!N29,'[2]22.4.68'!N29,'[2]23.4.68'!N29,'[2] 24.4.68 '!N29,'[2]25.4.68'!N29,'[2]26.4.68'!N29,'[2]27.4.68'!N29,'[2]28.4.68'!N29,'[2]29.4.68'!N29,'[2]30.4.68'!N29,'[2]31.4.68'!N29)</f>
        <v>0</v>
      </c>
      <c r="O29" s="177">
        <f t="shared" si="2"/>
        <v>0</v>
      </c>
      <c r="P29" s="176">
        <f>SUM('[2]01.4.68'!P29,'[2]02.4.68'!P29,'[2]03.4.68'!P29,'[2]04.4.68'!P29,'[2]05.4.68'!P29,'[2]06.4.68'!P29,'[2]07.4.68'!P29,'[2]08.4.68'!P29,'[2]09.4.68'!P29,'[2]10.4.68'!P29,'[2]11.4.68'!P29,'[2]12.4.68'!P29,'[2]13.4.68'!P29,'[2]14.4.68'!P29,'[2]15.4.68'!P29,'[2]16.4.68  '!P29,'[2]17.4.68 '!P29,'[2]18.4.68'!P29,'[2]19.4.68'!P29,'[2]20.4.68'!P29,'[2]21.4.68'!P29,'[2]22.4.68'!P29,'[2]23.4.68'!P29,'[2] 24.4.68 '!P29,'[2]25.4.68'!P29,'[2]26.4.68'!P29,'[2]27.4.68'!P29,'[2]28.4.68'!P29,'[2]29.4.68'!P29,'[2]30.4.68'!P29,'[2]31.4.68'!P29)</f>
        <v>0</v>
      </c>
      <c r="Q29" s="176">
        <f>SUM('[2]01.4.68'!Q29,'[2]02.4.68'!Q29,'[2]03.4.68'!Q29,'[2]04.4.68'!Q29,'[2]05.4.68'!Q29,'[2]06.4.68'!Q29,'[2]07.4.68'!Q29,'[2]08.4.68'!Q29,'[2]09.4.68'!Q29,'[2]10.4.68'!Q29,'[2]11.4.68'!Q29,'[2]12.4.68'!Q29,'[2]13.4.68'!Q29,'[2]14.4.68'!Q29,'[2]15.4.68'!Q29,'[2]16.4.68  '!Q29,'[2]17.4.68 '!Q29,'[2]18.4.68'!Q29,'[2]19.4.68'!Q29,'[2]20.4.68'!Q29,'[2]21.4.68'!Q29,'[2]22.4.68'!Q29,'[2]23.4.68'!Q29,'[2] 24.4.68 '!Q29,'[2]25.4.68'!Q29,'[2]26.4.68'!Q29,'[2]27.4.68'!Q29,'[2]28.4.68'!Q29,'[2]29.4.68'!Q29,'[2]30.4.68'!Q29,'[2]31.4.68'!Q29)</f>
        <v>0</v>
      </c>
      <c r="R29" s="176">
        <f>SUM('[2]01.4.68'!R29,'[2]02.4.68'!R29,'[2]03.4.68'!R29,'[2]04.4.68'!R29,'[2]05.4.68'!R29,'[2]06.4.68'!R29,'[2]07.4.68'!R29,'[2]08.4.68'!R29,'[2]09.4.68'!R29,'[2]10.4.68'!R29,'[2]11.4.68'!R29,'[2]12.4.68'!R29,'[2]13.4.68'!R29,'[2]14.4.68'!R29,'[2]15.4.68'!R29,'[2]16.4.68  '!R29,'[2]17.4.68 '!R29,'[2]18.4.68'!R29,'[2]19.4.68'!R29,'[2]20.4.68'!R29,'[2]21.4.68'!R29,'[2]22.4.68'!R29,'[2]23.4.68'!R29,'[2] 24.4.68 '!R29,'[2]25.4.68'!R29,'[2]26.4.68'!R29,'[2]27.4.68'!R29,'[2]28.4.68'!R29,'[2]29.4.68'!R29,'[2]30.4.68'!R29,'[2]31.4.68'!R29)</f>
        <v>0</v>
      </c>
      <c r="S29" s="177">
        <f t="shared" si="3"/>
        <v>0</v>
      </c>
      <c r="T29" s="176">
        <f>SUM('[2]01.4.68'!T29,'[2]02.4.68'!T29,'[2]03.4.68'!T29,'[2]04.4.68'!T29,'[2]05.4.68'!T29,'[2]06.4.68'!T29,'[2]07.4.68'!T29,'[2]08.4.68'!T29,'[2]09.4.68'!T29,'[2]10.4.68'!T29,'[2]11.4.68'!T29,'[2]12.4.68'!T29,'[2]13.4.68'!T29,'[2]14.4.68'!T29,'[2]15.4.68'!T29,'[2]16.4.68  '!T29,'[2]17.4.68 '!T29,'[2]18.4.68'!T29,'[2]19.4.68'!T29,'[2]20.4.68'!T29,'[2]21.4.68'!T29,'[2]22.4.68'!T29,'[2]23.4.68'!T29,'[2] 24.4.68 '!T29,'[2]25.4.68'!T29,'[2]26.4.68'!T29,'[2]27.4.68'!T29,'[2]28.4.68'!T29,'[2]29.4.68'!T29,'[2]30.4.68'!T29,'[2]31.4.68'!T29)</f>
        <v>0</v>
      </c>
      <c r="U29" s="176">
        <f>SUM('[2]01.4.68'!U29,'[2]02.4.68'!U29,'[2]03.4.68'!U29,'[2]04.4.68'!U29,'[2]05.4.68'!U29,'[2]06.4.68'!U29,'[2]07.4.68'!U29,'[2]08.4.68'!U29,'[2]09.4.68'!U29,'[2]10.4.68'!U29,'[2]11.4.68'!U29,'[2]12.4.68'!U29,'[2]13.4.68'!U29,'[2]14.4.68'!U29,'[2]15.4.68'!U29,'[2]16.4.68  '!U29,'[2]17.4.68 '!U29,'[2]18.4.68'!U29,'[2]19.4.68'!U29,'[2]20.4.68'!U29,'[2]21.4.68'!U29,'[2]22.4.68'!U29,'[2]23.4.68'!U29,'[2] 24.4.68 '!U29,'[2]25.4.68'!U29,'[2]26.4.68'!U29,'[2]27.4.68'!U29,'[2]28.4.68'!U29,'[2]29.4.68'!U29,'[2]30.4.68'!U29,'[2]31.4.68'!U29)</f>
        <v>0</v>
      </c>
      <c r="V29" s="176">
        <f>SUM('[2]01.4.68'!V29,'[2]02.4.68'!V29,'[2]03.4.68'!V29,'[2]04.4.68'!V29,'[2]05.4.68'!V29,'[2]06.4.68'!V29,'[2]07.4.68'!V29,'[2]08.4.68'!V29,'[2]09.4.68'!V29,'[2]10.4.68'!V29,'[2]11.4.68'!V29,'[2]12.4.68'!V29,'[2]13.4.68'!V29,'[2]14.4.68'!V29,'[2]15.4.68'!V29,'[2]16.4.68  '!V29,'[2]17.4.68 '!V29,'[2]18.4.68'!V29,'[2]19.4.68'!V29,'[2]20.4.68'!V29,'[2]21.4.68'!V29,'[2]22.4.68'!V29,'[2]23.4.68'!V29,'[2] 24.4.68 '!V29,'[2]25.4.68'!V29,'[2]26.4.68'!V29,'[2]27.4.68'!V29,'[2]28.4.68'!V29,'[2]29.4.68'!V29,'[2]30.4.68'!V29,'[2]31.4.68'!V29)</f>
        <v>0</v>
      </c>
      <c r="W29" s="177">
        <f t="shared" si="4"/>
        <v>0</v>
      </c>
      <c r="X29" s="176">
        <f>SUM('[2]01.4.68'!X29,'[2]02.4.68'!X29,'[2]03.4.68'!X29,'[2]04.4.68'!X29,'[2]05.4.68'!X29,'[2]06.4.68'!X29,'[2]07.4.68'!X29,'[2]08.4.68'!X29,'[2]09.4.68'!X29,'[2]10.4.68'!X29,'[2]11.4.68'!X29,'[2]12.4.68'!X29,'[2]13.4.68'!X29,'[2]14.4.68'!X29,'[2]15.4.68'!X29,'[2]16.4.68  '!X29,'[2]17.4.68 '!X29,'[2]18.4.68'!X29,'[2]19.4.68'!X29,'[2]20.4.68'!X29,'[2]21.4.68'!X29,'[2]22.4.68'!X29,'[2]23.4.68'!X29,'[2] 24.4.68 '!X29,'[2]25.4.68'!X29,'[2]26.4.68'!X29,'[2]27.4.68'!X29,'[2]28.4.68'!X29,'[2]29.4.68'!X29,'[2]30.4.68'!X29,'[2]31.4.68'!X29)</f>
        <v>0</v>
      </c>
      <c r="Y29" s="176">
        <f>SUM('[2]01.4.68'!Y29,'[2]02.4.68'!Y29,'[2]03.4.68'!Y29,'[2]04.4.68'!Y29,'[2]05.4.68'!Y29,'[2]06.4.68'!Y29,'[2]07.4.68'!Y29,'[2]08.4.68'!Y29,'[2]09.4.68'!Y29,'[2]10.4.68'!Y29,'[2]11.4.68'!Y29,'[2]12.4.68'!Y29,'[2]13.4.68'!Y29,'[2]14.4.68'!Y29,'[2]15.4.68'!Y29,'[2]16.4.68  '!Y29,'[2]17.4.68 '!Y29,'[2]18.4.68'!Y29,'[2]19.4.68'!Y29,'[2]20.4.68'!Y29,'[2]21.4.68'!Y29,'[2]22.4.68'!Y29,'[2]23.4.68'!Y29,'[2] 24.4.68 '!Y29,'[2]25.4.68'!Y29,'[2]26.4.68'!Y29,'[2]27.4.68'!Y29,'[2]28.4.68'!Y29,'[2]29.4.68'!Y29,'[2]30.4.68'!Y29,'[2]31.4.68'!Y29)</f>
        <v>0</v>
      </c>
      <c r="Z29" s="176">
        <f>SUM('[2]01.4.68'!Z29,'[2]02.4.68'!Z29,'[2]03.4.68'!Z29,'[2]04.4.68'!Z29,'[2]05.4.68'!Z29,'[2]06.4.68'!Z29,'[2]07.4.68'!Z29,'[2]08.4.68'!Z29,'[2]09.4.68'!Z29,'[2]10.4.68'!Z29,'[2]11.4.68'!Z29,'[2]12.4.68'!Z29,'[2]13.4.68'!Z29,'[2]14.4.68'!Z29,'[2]15.4.68'!Z29,'[2]16.4.68  '!Z29,'[2]17.4.68 '!Z29,'[2]18.4.68'!Z29,'[2]19.4.68'!Z29,'[2]20.4.68'!Z29,'[2]21.4.68'!Z29,'[2]22.4.68'!Z29,'[2]23.4.68'!Z29,'[2] 24.4.68 '!Z29,'[2]25.4.68'!Z29,'[2]26.4.68'!Z29,'[2]27.4.68'!Z29,'[2]28.4.68'!Z29,'[2]29.4.68'!Z29,'[2]30.4.68'!Z29,'[2]31.4.68'!Z29)</f>
        <v>0</v>
      </c>
      <c r="AA29" s="177">
        <f t="shared" si="5"/>
        <v>0</v>
      </c>
      <c r="AB29" s="176">
        <f>SUM('[2]01.4.68'!AB29,'[2]02.4.68'!AB29,'[2]03.4.68'!AB29,'[2]04.4.68'!AB29,'[2]05.4.68'!AB29,'[2]06.4.68'!AB29,'[2]07.4.68'!AB29,'[2]08.4.68'!AB29,'[2]09.4.68'!AB29,'[2]10.4.68'!AB29,'[2]11.4.68'!AB29,'[2]12.4.68'!AB29,'[2]13.4.68'!AB29,'[2]14.4.68'!AB29,'[2]15.4.68'!AB29,'[2]16.4.68  '!AB29,'[2]17.4.68 '!AB29,'[2]18.4.68'!AB29,'[2]19.4.68'!AB29,'[2]20.4.68'!AB29,'[2]21.4.68'!AB29,'[2]22.4.68'!AB29,'[2]23.4.68'!AB29,'[2] 24.4.68 '!AB29,'[2]25.4.68'!AB29,'[2]26.4.68'!AB29,'[2]27.4.68'!AB29,'[2]28.4.68'!AB29,'[2]29.4.68'!AB29,'[2]30.4.68'!AB29,'[2]31.4.68'!AB29)</f>
        <v>0</v>
      </c>
      <c r="AC29" s="176">
        <f>SUM('[2]01.4.68'!AC29,'[2]02.4.68'!AC29,'[2]03.4.68'!AC29,'[2]04.4.68'!AC29,'[2]05.4.68'!AC29,'[2]06.4.68'!AC29,'[2]07.4.68'!AC29,'[2]08.4.68'!AC29,'[2]09.4.68'!AC29,'[2]10.4.68'!AC29,'[2]11.4.68'!AC29,'[2]12.4.68'!AC29,'[2]13.4.68'!AC29,'[2]14.4.68'!AC29,'[2]15.4.68'!AC29,'[2]16.4.68  '!AC29,'[2]17.4.68 '!AC29,'[2]18.4.68'!AC29,'[2]19.4.68'!AC29,'[2]20.4.68'!AC29,'[2]21.4.68'!AC29,'[2]22.4.68'!AC29,'[2]23.4.68'!AC29,'[2] 24.4.68 '!AC29,'[2]25.4.68'!AC29,'[2]26.4.68'!AC29,'[2]27.4.68'!AC29,'[2]28.4.68'!AC29,'[2]29.4.68'!AC29,'[2]30.4.68'!AC29,'[2]31.4.68'!AC29)</f>
        <v>0</v>
      </c>
      <c r="AD29" s="176">
        <f>SUM('[2]01.4.68'!AD29,'[2]02.4.68'!AD29,'[2]03.4.68'!AD29,'[2]04.4.68'!AD29,'[2]05.4.68'!AD29,'[2]06.4.68'!AD29,'[2]07.4.68'!AD29,'[2]08.4.68'!AD29,'[2]09.4.68'!AD29,'[2]10.4.68'!AD29,'[2]11.4.68'!AD29,'[2]12.4.68'!AD29,'[2]13.4.68'!AD29,'[2]14.4.68'!AD29,'[2]15.4.68'!AD29,'[2]16.4.68  '!AD29,'[2]17.4.68 '!AD29,'[2]18.4.68'!AD29,'[2]19.4.68'!AD29,'[2]20.4.68'!AD29,'[2]21.4.68'!AD29,'[2]22.4.68'!AD29,'[2]23.4.68'!AD29,'[2] 24.4.68 '!AD29,'[2]25.4.68'!AD29,'[2]26.4.68'!AD29,'[2]27.4.68'!AD29,'[2]28.4.68'!AD29,'[2]29.4.68'!AD29,'[2]30.4.68'!AD29,'[2]31.4.68'!AD29)</f>
        <v>0</v>
      </c>
      <c r="AE29" s="177">
        <f t="shared" si="6"/>
        <v>0</v>
      </c>
      <c r="AF29" s="176">
        <f>SUM('[2]01.4.68'!AF29,'[2]02.4.68'!AF29,'[2]03.4.68'!AF29,'[2]04.4.68'!AF29,'[2]05.4.68'!AF29,'[2]06.4.68'!AF29,'[2]07.4.68'!AF29,'[2]08.4.68'!AF29,'[2]09.4.68'!AF29,'[2]10.4.68'!AF29,'[2]11.4.68'!AF29,'[2]12.4.68'!AF29,'[2]13.4.68'!AF29,'[2]14.4.68'!AF29,'[2]15.4.68'!AF29,'[2]16.4.68  '!AF29,'[2]17.4.68 '!AF29,'[2]18.4.68'!AF29,'[2]19.4.68'!AF29,'[2]20.4.68'!AF29,'[2]21.4.68'!AF29,'[2]22.4.68'!AF29,'[2]23.4.68'!AF29,'[2] 24.4.68 '!AF29,'[2]25.4.68'!AF29,'[2]26.4.68'!AF29,'[2]27.4.68'!AF29,'[2]28.4.68'!AF29,'[2]29.4.68'!AF29,'[2]30.4.68'!AF29,'[2]31.4.68'!AF29)</f>
        <v>0</v>
      </c>
      <c r="AG29" s="176">
        <f>SUM('[2]01.4.68'!AG29,'[2]02.4.68'!AG29,'[2]03.4.68'!AG29,'[2]04.4.68'!AG29,'[2]05.4.68'!AG29,'[2]06.4.68'!AG29,'[2]07.4.68'!AG29,'[2]08.4.68'!AG29,'[2]09.4.68'!AG29,'[2]10.4.68'!AG29,'[2]11.4.68'!AG29,'[2]12.4.68'!AG29,'[2]13.4.68'!AG29,'[2]14.4.68'!AG29,'[2]15.4.68'!AG29,'[2]16.4.68  '!AG29,'[2]17.4.68 '!AG29,'[2]18.4.68'!AG29,'[2]19.4.68'!AG29,'[2]20.4.68'!AG29,'[2]21.4.68'!AG29,'[2]22.4.68'!AG29,'[2]23.4.68'!AG29,'[2] 24.4.68 '!AG29,'[2]25.4.68'!AG29,'[2]26.4.68'!AG29,'[2]27.4.68'!AG29,'[2]28.4.68'!AG29,'[2]29.4.68'!AG29,'[2]30.4.68'!AG29,'[2]31.4.68'!AG29)</f>
        <v>0</v>
      </c>
      <c r="AH29" s="176">
        <f>SUM('[2]01.4.68'!AH29,'[2]02.4.68'!AH29,'[2]03.4.68'!AH29,'[2]04.4.68'!AH29,'[2]05.4.68'!AH29,'[2]06.4.68'!AH29,'[2]07.4.68'!AH29,'[2]08.4.68'!AH29,'[2]09.4.68'!AH29,'[2]10.4.68'!AH29,'[2]11.4.68'!AH29,'[2]12.4.68'!AH29,'[2]13.4.68'!AH29,'[2]14.4.68'!AH29,'[2]15.4.68'!AH29,'[2]16.4.68  '!AH29,'[2]17.4.68 '!AH29,'[2]18.4.68'!AH29,'[2]19.4.68'!AH29,'[2]20.4.68'!AH29,'[2]21.4.68'!AH29,'[2]22.4.68'!AH29,'[2]23.4.68'!AH29,'[2] 24.4.68 '!AH29,'[2]25.4.68'!AH29,'[2]26.4.68'!AH29,'[2]27.4.68'!AH29,'[2]28.4.68'!AH29,'[2]29.4.68'!AH29,'[2]30.4.68'!AH29,'[2]31.4.68'!AH29)</f>
        <v>0</v>
      </c>
      <c r="AI29" s="177">
        <f t="shared" si="7"/>
        <v>0</v>
      </c>
      <c r="AJ29" s="176">
        <f>SUM('[2]01.4.68'!AJ29,'[2]02.4.68'!AJ29,'[2]03.4.68'!AJ29,'[2]04.4.68'!AJ29,'[2]05.4.68'!AJ29,'[2]06.4.68'!AJ29,'[2]07.4.68'!AJ29,'[2]08.4.68'!AJ29,'[2]09.4.68'!AJ29,'[2]10.4.68'!AJ29,'[2]11.4.68'!AJ29,'[2]12.4.68'!AJ29,'[2]13.4.68'!AJ29,'[2]14.4.68'!AJ29,'[2]15.4.68'!AJ29,'[2]16.4.68  '!AJ29,'[2]17.4.68 '!AJ29,'[2]18.4.68'!AJ29,'[2]19.4.68'!AJ29,'[2]20.4.68'!AJ29,'[2]21.4.68'!AJ29,'[2]22.4.68'!AJ29,'[2]23.4.68'!AJ29,'[2] 24.4.68 '!AJ29,'[2]25.4.68'!AJ29,'[2]26.4.68'!AJ29,'[2]27.4.68'!AJ29,'[2]28.4.68'!AJ29,'[2]29.4.68'!AJ29,'[2]30.4.68'!AJ29,'[2]31.4.68'!AJ29)</f>
        <v>0</v>
      </c>
      <c r="AK29" s="176">
        <f>SUM('[2]01.4.68'!AK29,'[2]02.4.68'!AK29,'[2]03.4.68'!AK29,'[2]04.4.68'!AK29,'[2]05.4.68'!AK29,'[2]06.4.68'!AK29,'[2]07.4.68'!AK29,'[2]08.4.68'!AK29,'[2]09.4.68'!AK29,'[2]10.4.68'!AK29,'[2]11.4.68'!AK29,'[2]12.4.68'!AK29,'[2]13.4.68'!AK29,'[2]14.4.68'!AK29,'[2]15.4.68'!AK29,'[2]16.4.68  '!AK29,'[2]17.4.68 '!AK29,'[2]18.4.68'!AK29,'[2]19.4.68'!AK29,'[2]20.4.68'!AK29,'[2]21.4.68'!AK29,'[2]22.4.68'!AK29,'[2]23.4.68'!AK29,'[2] 24.4.68 '!AK29,'[2]25.4.68'!AK29,'[2]26.4.68'!AK29,'[2]27.4.68'!AK29,'[2]28.4.68'!AK29,'[2]29.4.68'!AK29,'[2]30.4.68'!AK29,'[2]31.4.68'!AK29)</f>
        <v>0</v>
      </c>
      <c r="AL29" s="176">
        <f>SUM('[2]01.4.68'!AL29,'[2]02.4.68'!AL29,'[2]03.4.68'!AL29,'[2]04.4.68'!AL29,'[2]05.4.68'!AL29,'[2]06.4.68'!AL29,'[2]07.4.68'!AL29,'[2]08.4.68'!AL29,'[2]09.4.68'!AL29,'[2]10.4.68'!AL29,'[2]11.4.68'!AL29,'[2]12.4.68'!AL29,'[2]13.4.68'!AL29,'[2]14.4.68'!AL29,'[2]15.4.68'!AL29,'[2]16.4.68  '!AL29,'[2]17.4.68 '!AL29,'[2]18.4.68'!AL29,'[2]19.4.68'!AL29,'[2]20.4.68'!AL29,'[2]21.4.68'!AL29,'[2]22.4.68'!AL29,'[2]23.4.68'!AL29,'[2] 24.4.68 '!AL29,'[2]25.4.68'!AL29,'[2]26.4.68'!AL29,'[2]27.4.68'!AL29,'[2]28.4.68'!AL29,'[2]29.4.68'!AL29,'[2]30.4.68'!AL29,'[2]31.4.68'!AL29)</f>
        <v>0</v>
      </c>
      <c r="AM29" s="177">
        <f t="shared" si="8"/>
        <v>0</v>
      </c>
      <c r="AN29" s="176">
        <f>SUM('[2]01.4.68'!AN29,'[2]02.4.68'!AN29,'[2]03.4.68'!AN29,'[2]04.4.68'!AN29,'[2]05.4.68'!AN29,'[2]06.4.68'!AN29,'[2]07.4.68'!AN29,'[2]08.4.68'!AN29,'[2]09.4.68'!AN29,'[2]10.4.68'!AN29,'[2]11.4.68'!AN29,'[2]12.4.68'!AN29,'[2]13.4.68'!AN29,'[2]14.4.68'!AN29,'[2]15.4.68'!AN29,'[2]16.4.68  '!AN29,'[2]17.4.68 '!AN29,'[2]18.4.68'!AN29,'[2]19.4.68'!AN29,'[2]20.4.68'!AN29,'[2]21.4.68'!AN29,'[2]22.4.68'!AN29,'[2]23.4.68'!AN29,'[2] 24.4.68 '!AN29,'[2]25.4.68'!AN29,'[2]26.4.68'!AN29,'[2]27.4.68'!AN29,'[2]28.4.68'!AN29,'[2]29.4.68'!AN29,'[2]30.4.68'!AN29,'[2]31.4.68'!AN29)</f>
        <v>0</v>
      </c>
      <c r="AO29" s="176">
        <f>SUM('[2]01.4.68'!AO29,'[2]02.4.68'!AO29,'[2]03.4.68'!AO29,'[2]04.4.68'!AO29,'[2]05.4.68'!AO29,'[2]06.4.68'!AO29,'[2]07.4.68'!AO29,'[2]08.4.68'!AO29,'[2]09.4.68'!AO29,'[2]10.4.68'!AO29,'[2]11.4.68'!AO29,'[2]12.4.68'!AO29,'[2]13.4.68'!AO29,'[2]14.4.68'!AO29,'[2]15.4.68'!AO29,'[2]16.4.68  '!AO29,'[2]17.4.68 '!AO29,'[2]18.4.68'!AO29,'[2]19.4.68'!AO29,'[2]20.4.68'!AO29,'[2]21.4.68'!AO29,'[2]22.4.68'!AO29,'[2]23.4.68'!AO29,'[2] 24.4.68 '!AO29,'[2]25.4.68'!AO29,'[2]26.4.68'!AO29,'[2]27.4.68'!AO29,'[2]28.4.68'!AO29,'[2]29.4.68'!AO29,'[2]30.4.68'!AO29,'[2]31.4.68'!AO29)</f>
        <v>0</v>
      </c>
      <c r="AP29" s="176">
        <f>SUM('[2]01.4.68'!AP29,'[2]02.4.68'!AP29,'[2]03.4.68'!AP29,'[2]04.4.68'!AP29,'[2]05.4.68'!AP29,'[2]06.4.68'!AP29,'[2]07.4.68'!AP29,'[2]08.4.68'!AP29,'[2]09.4.68'!AP29,'[2]10.4.68'!AP29,'[2]11.4.68'!AP29,'[2]12.4.68'!AP29,'[2]13.4.68'!AP29,'[2]14.4.68'!AP29,'[2]15.4.68'!AP29,'[2]16.4.68  '!AP29,'[2]17.4.68 '!AP29,'[2]18.4.68'!AP29,'[2]19.4.68'!AP29,'[2]20.4.68'!AP29,'[2]21.4.68'!AP29,'[2]22.4.68'!AP29,'[2]23.4.68'!AP29,'[2] 24.4.68 '!AP29,'[2]25.4.68'!AP29,'[2]26.4.68'!AP29,'[2]27.4.68'!AP29,'[2]28.4.68'!AP29,'[2]29.4.68'!AP29,'[2]30.4.68'!AP29,'[2]31.4.68'!AP29)</f>
        <v>0</v>
      </c>
      <c r="AQ29" s="177">
        <f t="shared" si="9"/>
        <v>0</v>
      </c>
      <c r="AR29" s="176">
        <f>SUM('[2]01.4.68'!AR29,'[2]02.4.68'!AR29,'[2]03.4.68'!AR29,'[2]04.4.68'!AR29,'[2]05.4.68'!AR29,'[2]06.4.68'!AR29,'[2]07.4.68'!AR29,'[2]08.4.68'!AR29,'[2]09.4.68'!AR29,'[2]10.4.68'!AR29,'[2]11.4.68'!AR29,'[2]12.4.68'!AR29,'[2]13.4.68'!AR29,'[2]14.4.68'!AR29,'[2]15.4.68'!AR29,'[2]16.4.68  '!AR29,'[2]17.4.68 '!AR29,'[2]18.4.68'!AR29,'[2]19.4.68'!AR29,'[2]20.4.68'!AR29,'[2]21.4.68'!AR29,'[2]22.4.68'!AR29,'[2]23.4.68'!AR29,'[2] 24.4.68 '!AR29,'[2]25.4.68'!AR29,'[2]26.4.68'!AR29,'[2]27.4.68'!AR29,'[2]28.4.68'!AR29,'[2]29.4.68'!AR29,'[2]30.4.68'!AR29,'[2]31.4.68'!AR29)</f>
        <v>0</v>
      </c>
      <c r="AS29" s="176">
        <f>SUM('[2]01.4.68'!AS29,'[2]02.4.68'!AS29,'[2]03.4.68'!AS29,'[2]04.4.68'!AS29,'[2]05.4.68'!AS29,'[2]06.4.68'!AS29,'[2]07.4.68'!AS29,'[2]08.4.68'!AS29,'[2]09.4.68'!AS29,'[2]10.4.68'!AS29,'[2]11.4.68'!AS29,'[2]12.4.68'!AS29,'[2]13.4.68'!AS29,'[2]14.4.68'!AS29,'[2]15.4.68'!AS29,'[2]16.4.68  '!AS29,'[2]17.4.68 '!AS29,'[2]18.4.68'!AS29,'[2]19.4.68'!AS29,'[2]20.4.68'!AS29,'[2]21.4.68'!AS29,'[2]22.4.68'!AS29,'[2]23.4.68'!AS29,'[2] 24.4.68 '!AS29,'[2]25.4.68'!AS29,'[2]26.4.68'!AS29,'[2]27.4.68'!AS29,'[2]28.4.68'!AS29,'[2]29.4.68'!AS29,'[2]30.4.68'!AS29,'[2]31.4.68'!AS29)</f>
        <v>0</v>
      </c>
      <c r="AT29" s="176">
        <f>SUM('[2]01.4.68'!AT29,'[2]02.4.68'!AT29,'[2]03.4.68'!AT29,'[2]04.4.68'!AT29,'[2]05.4.68'!AT29,'[2]06.4.68'!AT29,'[2]07.4.68'!AT29,'[2]08.4.68'!AT29,'[2]09.4.68'!AT29,'[2]10.4.68'!AT29,'[2]11.4.68'!AT29,'[2]12.4.68'!AT29,'[2]13.4.68'!AT29,'[2]14.4.68'!AT29,'[2]15.4.68'!AT29,'[2]16.4.68  '!AT29,'[2]17.4.68 '!AT29,'[2]18.4.68'!AT29,'[2]19.4.68'!AT29,'[2]20.4.68'!AT29,'[2]21.4.68'!AT29,'[2]22.4.68'!AT29,'[2]23.4.68'!AT29,'[2] 24.4.68 '!AT29,'[2]25.4.68'!AT29,'[2]26.4.68'!AT29,'[2]27.4.68'!AT29,'[2]28.4.68'!AT29,'[2]29.4.68'!AT29,'[2]30.4.68'!AT29,'[2]31.4.68'!AT29)</f>
        <v>0</v>
      </c>
      <c r="AU29" s="177">
        <f t="shared" si="10"/>
        <v>0</v>
      </c>
      <c r="AV29" s="176">
        <f>SUM('[2]01.4.68'!AV29,'[2]02.4.68'!AV29,'[2]03.4.68'!AV29,'[2]04.4.68'!AV29,'[2]05.4.68'!AV29,'[2]06.4.68'!AV29,'[2]07.4.68'!AV29,'[2]08.4.68'!AV29,'[2]09.4.68'!AV29,'[2]10.4.68'!AV29,'[2]11.4.68'!AV29,'[2]12.4.68'!AV29,'[2]13.4.68'!AV29,'[2]14.4.68'!AV29,'[2]15.4.68'!AV29,'[2]16.4.68  '!AV29,'[2]17.4.68 '!AV29,'[2]18.4.68'!AV29,'[2]19.4.68'!AV29,'[2]20.4.68'!AV29,'[2]21.4.68'!AV29,'[2]22.4.68'!AV29,'[2]23.4.68'!AV29,'[2] 24.4.68 '!AV29,'[2]25.4.68'!AV29,'[2]26.4.68'!AV29,'[2]27.4.68'!AV29,'[2]28.4.68'!AV29,'[2]29.4.68'!AV29,'[2]30.4.68'!AV29,'[2]31.4.68'!AV29)</f>
        <v>0</v>
      </c>
      <c r="AW29" s="176">
        <f>SUM('[2]01.4.68'!AW29,'[2]02.4.68'!AW29,'[2]03.4.68'!AW29,'[2]04.4.68'!AW29,'[2]05.4.68'!AW29,'[2]06.4.68'!AW29,'[2]07.4.68'!AW29,'[2]08.4.68'!AW29,'[2]09.4.68'!AW29,'[2]10.4.68'!AW29,'[2]11.4.68'!AW29,'[2]12.4.68'!AW29,'[2]13.4.68'!AW29,'[2]14.4.68'!AW29,'[2]15.4.68'!AW29,'[2]16.4.68  '!AW29,'[2]17.4.68 '!AW29,'[2]18.4.68'!AW29,'[2]19.4.68'!AW29,'[2]20.4.68'!AW29,'[2]21.4.68'!AW29,'[2]22.4.68'!AW29,'[2]23.4.68'!AW29,'[2] 24.4.68 '!AW29,'[2]25.4.68'!AW29,'[2]26.4.68'!AW29,'[2]27.4.68'!AW29,'[2]28.4.68'!AW29,'[2]29.4.68'!AW29,'[2]30.4.68'!AW29,'[2]31.4.68'!AW29)</f>
        <v>0</v>
      </c>
      <c r="AX29" s="176">
        <f>SUM('[2]01.4.68'!AX29,'[2]02.4.68'!AX29,'[2]03.4.68'!AX29,'[2]04.4.68'!AX29,'[2]05.4.68'!AX29,'[2]06.4.68'!AX29,'[2]07.4.68'!AX29,'[2]08.4.68'!AX29,'[2]09.4.68'!AX29,'[2]10.4.68'!AX29,'[2]11.4.68'!AX29,'[2]12.4.68'!AX29,'[2]13.4.68'!AX29,'[2]14.4.68'!AX29,'[2]15.4.68'!AX29,'[2]16.4.68  '!AX29,'[2]17.4.68 '!AX29,'[2]18.4.68'!AX29,'[2]19.4.68'!AX29,'[2]20.4.68'!AX29,'[2]21.4.68'!AX29,'[2]22.4.68'!AX29,'[2]23.4.68'!AX29,'[2] 24.4.68 '!AX29,'[2]25.4.68'!AX29,'[2]26.4.68'!AX29,'[2]27.4.68'!AX29,'[2]28.4.68'!AX29,'[2]29.4.68'!AX29,'[2]30.4.68'!AX29,'[2]31.4.68'!AX29)</f>
        <v>0</v>
      </c>
      <c r="AY29" s="177">
        <f t="shared" si="11"/>
        <v>0</v>
      </c>
      <c r="AZ29" s="176">
        <f>SUM('[2]01.4.68'!AZ29,'[2]02.4.68'!AZ29,'[2]03.4.68'!AZ29,'[2]04.4.68'!AZ29,'[2]05.4.68'!AZ29,'[2]06.4.68'!AZ29,'[2]07.4.68'!AZ29,'[2]08.4.68'!AZ29,'[2]09.4.68'!AZ29,'[2]10.4.68'!AZ29,'[2]11.4.68'!AZ29,'[2]12.4.68'!AZ29,'[2]13.4.68'!AZ29,'[2]14.4.68'!AZ29,'[2]15.4.68'!AZ29,'[2]16.4.68  '!AZ29,'[2]17.4.68 '!AZ29,'[2]18.4.68'!AZ29,'[2]19.4.68'!AZ29,'[2]20.4.68'!AZ29,'[2]21.4.68'!AZ29,'[2]22.4.68'!AZ29,'[2]23.4.68'!AZ29,'[2] 24.4.68 '!AZ29,'[2]25.4.68'!AZ29,'[2]26.4.68'!AZ29,'[2]27.4.68'!AZ29,'[2]28.4.68'!AZ29,'[2]29.4.68'!AZ29,'[2]30.4.68'!AZ29,'[2]31.4.68'!AZ29)</f>
        <v>0</v>
      </c>
      <c r="BA29" s="177">
        <f t="shared" si="12"/>
        <v>0</v>
      </c>
      <c r="BB29" s="178"/>
      <c r="BC29" s="179">
        <f t="shared" si="13"/>
        <v>0</v>
      </c>
    </row>
    <row r="30" spans="2:55" ht="39.75" customHeight="1" x14ac:dyDescent="1">
      <c r="B30" s="174">
        <f>'[2]31.4.68'!B30</f>
        <v>1111015</v>
      </c>
      <c r="C30" s="175" t="str">
        <f>'[2]31.4.68'!C30</f>
        <v>ชิฟฟ่อนเค้กสอดไส้เนย รสมะพร้าว (3 ชิ้น)</v>
      </c>
      <c r="D30" s="176">
        <f>SUM('[2]01.4.68'!D30,'[2]02.4.68'!D30,'[2]03.4.68'!D30,'[2]04.4.68'!D30,'[2]05.4.68'!D30,'[2]06.4.68'!D30,'[2]07.4.68'!D30,'[2]08.4.68'!D30,'[2]09.4.68'!D30,'[2]10.4.68'!D30,'[2]11.4.68'!D30,'[2]12.4.68'!D30,'[2]13.4.68'!D30,'[2]14.4.68'!D30,'[2]15.4.68'!D30,'[2]16.4.68  '!D30,'[2]17.4.68 '!D30,'[2]18.4.68'!D30,'[2]19.4.68'!D30,'[2]20.4.68'!D30,'[2]21.4.68'!D30,'[2]22.4.68'!D30,'[2]23.4.68'!D30,'[2] 24.4.68 '!D30,'[2]25.4.68'!D30,'[2]26.4.68'!D30,'[2]27.4.68'!D30,'[2]28.4.68'!D30,'[2]29.4.68'!D30,'[2]30.4.68'!D30,'[2]31.4.68'!D30)</f>
        <v>0</v>
      </c>
      <c r="E30" s="176">
        <f>SUM('[2]01.4.68'!E30,'[2]02.4.68'!E30,'[2]03.4.68'!E30,'[2]04.4.68'!E30,'[2]05.4.68'!E30,'[2]06.4.68'!E30,'[2]07.4.68'!E30,'[2]08.4.68'!E30,'[2]09.4.68'!E30,'[2]10.4.68'!E30,'[2]11.4.68'!E30,'[2]12.4.68'!E30,'[2]13.4.68'!E30,'[2]14.4.68'!E30,'[2]15.4.68'!E30,'[2]16.4.68  '!E30,'[2]17.4.68 '!E30,'[2]18.4.68'!E30,'[2]19.4.68'!E30,'[2]20.4.68'!E30,'[2]21.4.68'!E30,'[2]22.4.68'!E30,'[2]23.4.68'!E30,'[2] 24.4.68 '!E30,'[2]25.4.68'!E30,'[2]26.4.68'!E30,'[2]27.4.68'!E30,'[2]28.4.68'!E30,'[2]29.4.68'!E30,'[2]30.4.68'!E30,'[2]31.4.68'!E30)</f>
        <v>0</v>
      </c>
      <c r="F30" s="176">
        <f>SUM('[2]01.4.68'!F30,'[2]02.4.68'!F30,'[2]03.4.68'!F30,'[2]04.4.68'!F30,'[2]05.4.68'!F30,'[2]06.4.68'!F30,'[2]07.4.68'!F30,'[2]08.4.68'!F30,'[2]09.4.68'!F30,'[2]10.4.68'!F30,'[2]11.4.68'!F30,'[2]12.4.68'!F30,'[2]13.4.68'!F30,'[2]14.4.68'!F30,'[2]15.4.68'!F30,'[2]16.4.68  '!F30,'[2]17.4.68 '!F30,'[2]18.4.68'!F30,'[2]19.4.68'!F30,'[2]20.4.68'!F30,'[2]21.4.68'!F30,'[2]22.4.68'!F30,'[2]23.4.68'!F30,'[2] 24.4.68 '!F30,'[2]25.4.68'!F30,'[2]26.4.68'!F30,'[2]27.4.68'!F30,'[2]28.4.68'!F30,'[2]29.4.68'!F30,'[2]30.4.68'!F30,'[2]31.4.68'!F30)</f>
        <v>0</v>
      </c>
      <c r="G30" s="177">
        <f t="shared" si="0"/>
        <v>0</v>
      </c>
      <c r="H30" s="176">
        <f>SUM('[2]01.4.68'!H30,'[2]02.4.68'!H30,'[2]03.4.68'!H30,'[2]04.4.68'!H30,'[2]05.4.68'!H30,'[2]06.4.68'!H30,'[2]07.4.68'!H30,'[2]08.4.68'!H30,'[2]09.4.68'!H30,'[2]10.4.68'!H30,'[2]11.4.68'!H30,'[2]12.4.68'!H30,'[2]13.4.68'!H30,'[2]14.4.68'!H30,'[2]15.4.68'!H30,'[2]16.4.68  '!H30,'[2]17.4.68 '!H30,'[2]18.4.68'!H30,'[2]19.4.68'!H30,'[2]20.4.68'!H30,'[2]21.4.68'!H30,'[2]22.4.68'!H30,'[2]23.4.68'!H30,'[2] 24.4.68 '!H30,'[2]25.4.68'!H30,'[2]26.4.68'!H30,'[2]27.4.68'!H30,'[2]28.4.68'!H30,'[2]29.4.68'!H30,'[2]30.4.68'!H30,'[2]31.4.68'!H30)</f>
        <v>0</v>
      </c>
      <c r="I30" s="176">
        <f>SUM('[2]01.4.68'!I30,'[2]02.4.68'!I30,'[2]03.4.68'!I30,'[2]04.4.68'!I30,'[2]05.4.68'!I30,'[2]06.4.68'!I30,'[2]07.4.68'!I30,'[2]08.4.68'!I30,'[2]09.4.68'!I30,'[2]10.4.68'!I30,'[2]11.4.68'!I30,'[2]12.4.68'!I30,'[2]13.4.68'!I30,'[2]14.4.68'!I30,'[2]15.4.68'!I30,'[2]16.4.68  '!I30,'[2]17.4.68 '!I30,'[2]18.4.68'!I30,'[2]19.4.68'!I30,'[2]20.4.68'!I30,'[2]21.4.68'!I30,'[2]22.4.68'!I30,'[2]23.4.68'!I30,'[2] 24.4.68 '!I30,'[2]25.4.68'!I30,'[2]26.4.68'!I30,'[2]27.4.68'!I30,'[2]28.4.68'!I30,'[2]29.4.68'!I30,'[2]30.4.68'!I30,'[2]31.4.68'!I30)</f>
        <v>0</v>
      </c>
      <c r="J30" s="176">
        <f>SUM('[2]01.4.68'!J30,'[2]02.4.68'!J30,'[2]03.4.68'!J30,'[2]04.4.68'!J30,'[2]05.4.68'!J30,'[2]06.4.68'!J30,'[2]07.4.68'!J30,'[2]08.4.68'!J30,'[2]09.4.68'!J30,'[2]10.4.68'!J30,'[2]11.4.68'!J30,'[2]12.4.68'!J30,'[2]13.4.68'!J30,'[2]14.4.68'!J30,'[2]15.4.68'!J30,'[2]16.4.68  '!J30,'[2]17.4.68 '!J30,'[2]18.4.68'!J30,'[2]19.4.68'!J30,'[2]20.4.68'!J30,'[2]21.4.68'!J30,'[2]22.4.68'!J30,'[2]23.4.68'!J30,'[2] 24.4.68 '!J30,'[2]25.4.68'!J30,'[2]26.4.68'!J30,'[2]27.4.68'!J30,'[2]28.4.68'!J30,'[2]29.4.68'!J30,'[2]30.4.68'!J30,'[2]31.4.68'!J30)</f>
        <v>0</v>
      </c>
      <c r="K30" s="177">
        <f t="shared" si="1"/>
        <v>0</v>
      </c>
      <c r="L30" s="176">
        <f>SUM('[2]01.4.68'!L30,'[2]02.4.68'!L30,'[2]03.4.68'!L30,'[2]04.4.68'!L30,'[2]05.4.68'!L30,'[2]06.4.68'!L30,'[2]07.4.68'!L30,'[2]08.4.68'!L30,'[2]09.4.68'!L30,'[2]10.4.68'!L30,'[2]11.4.68'!L30,'[2]12.4.68'!L30,'[2]13.4.68'!L30,'[2]14.4.68'!L30,'[2]15.4.68'!L30,'[2]16.4.68  '!L30,'[2]17.4.68 '!L30,'[2]18.4.68'!L30,'[2]19.4.68'!L30,'[2]20.4.68'!L30,'[2]21.4.68'!L30,'[2]22.4.68'!L30,'[2]23.4.68'!L30,'[2] 24.4.68 '!L30,'[2]25.4.68'!L30,'[2]26.4.68'!L30,'[2]27.4.68'!L30,'[2]28.4.68'!L30,'[2]29.4.68'!L30,'[2]30.4.68'!L30,'[2]31.4.68'!L30)</f>
        <v>0</v>
      </c>
      <c r="M30" s="176">
        <f>SUM('[2]01.4.68'!M30,'[2]02.4.68'!M30,'[2]03.4.68'!M30,'[2]04.4.68'!M30,'[2]05.4.68'!M30,'[2]06.4.68'!M30,'[2]07.4.68'!M30,'[2]08.4.68'!M30,'[2]09.4.68'!M30,'[2]10.4.68'!M30,'[2]11.4.68'!M30,'[2]12.4.68'!M30,'[2]13.4.68'!M30,'[2]14.4.68'!M30,'[2]15.4.68'!M30,'[2]16.4.68  '!M30,'[2]17.4.68 '!M30,'[2]18.4.68'!M30,'[2]19.4.68'!M30,'[2]20.4.68'!M30,'[2]21.4.68'!M30,'[2]22.4.68'!M30,'[2]23.4.68'!M30,'[2] 24.4.68 '!M30,'[2]25.4.68'!M30,'[2]26.4.68'!M30,'[2]27.4.68'!M30,'[2]28.4.68'!M30,'[2]29.4.68'!M30,'[2]30.4.68'!M30,'[2]31.4.68'!M30)</f>
        <v>0</v>
      </c>
      <c r="N30" s="176">
        <f>SUM('[2]01.4.68'!N30,'[2]02.4.68'!N30,'[2]03.4.68'!N30,'[2]04.4.68'!N30,'[2]05.4.68'!N30,'[2]06.4.68'!N30,'[2]07.4.68'!N30,'[2]08.4.68'!N30,'[2]09.4.68'!N30,'[2]10.4.68'!N30,'[2]11.4.68'!N30,'[2]12.4.68'!N30,'[2]13.4.68'!N30,'[2]14.4.68'!N30,'[2]15.4.68'!N30,'[2]16.4.68  '!N30,'[2]17.4.68 '!N30,'[2]18.4.68'!N30,'[2]19.4.68'!N30,'[2]20.4.68'!N30,'[2]21.4.68'!N30,'[2]22.4.68'!N30,'[2]23.4.68'!N30,'[2] 24.4.68 '!N30,'[2]25.4.68'!N30,'[2]26.4.68'!N30,'[2]27.4.68'!N30,'[2]28.4.68'!N30,'[2]29.4.68'!N30,'[2]30.4.68'!N30,'[2]31.4.68'!N30)</f>
        <v>0</v>
      </c>
      <c r="O30" s="177">
        <f t="shared" si="2"/>
        <v>0</v>
      </c>
      <c r="P30" s="176">
        <f>SUM('[2]01.4.68'!P30,'[2]02.4.68'!P30,'[2]03.4.68'!P30,'[2]04.4.68'!P30,'[2]05.4.68'!P30,'[2]06.4.68'!P30,'[2]07.4.68'!P30,'[2]08.4.68'!P30,'[2]09.4.68'!P30,'[2]10.4.68'!P30,'[2]11.4.68'!P30,'[2]12.4.68'!P30,'[2]13.4.68'!P30,'[2]14.4.68'!P30,'[2]15.4.68'!P30,'[2]16.4.68  '!P30,'[2]17.4.68 '!P30,'[2]18.4.68'!P30,'[2]19.4.68'!P30,'[2]20.4.68'!P30,'[2]21.4.68'!P30,'[2]22.4.68'!P30,'[2]23.4.68'!P30,'[2] 24.4.68 '!P30,'[2]25.4.68'!P30,'[2]26.4.68'!P30,'[2]27.4.68'!P30,'[2]28.4.68'!P30,'[2]29.4.68'!P30,'[2]30.4.68'!P30,'[2]31.4.68'!P30)</f>
        <v>0</v>
      </c>
      <c r="Q30" s="176">
        <f>SUM('[2]01.4.68'!Q30,'[2]02.4.68'!Q30,'[2]03.4.68'!Q30,'[2]04.4.68'!Q30,'[2]05.4.68'!Q30,'[2]06.4.68'!Q30,'[2]07.4.68'!Q30,'[2]08.4.68'!Q30,'[2]09.4.68'!Q30,'[2]10.4.68'!Q30,'[2]11.4.68'!Q30,'[2]12.4.68'!Q30,'[2]13.4.68'!Q30,'[2]14.4.68'!Q30,'[2]15.4.68'!Q30,'[2]16.4.68  '!Q30,'[2]17.4.68 '!Q30,'[2]18.4.68'!Q30,'[2]19.4.68'!Q30,'[2]20.4.68'!Q30,'[2]21.4.68'!Q30,'[2]22.4.68'!Q30,'[2]23.4.68'!Q30,'[2] 24.4.68 '!Q30,'[2]25.4.68'!Q30,'[2]26.4.68'!Q30,'[2]27.4.68'!Q30,'[2]28.4.68'!Q30,'[2]29.4.68'!Q30,'[2]30.4.68'!Q30,'[2]31.4.68'!Q30)</f>
        <v>0</v>
      </c>
      <c r="R30" s="176">
        <f>SUM('[2]01.4.68'!R30,'[2]02.4.68'!R30,'[2]03.4.68'!R30,'[2]04.4.68'!R30,'[2]05.4.68'!R30,'[2]06.4.68'!R30,'[2]07.4.68'!R30,'[2]08.4.68'!R30,'[2]09.4.68'!R30,'[2]10.4.68'!R30,'[2]11.4.68'!R30,'[2]12.4.68'!R30,'[2]13.4.68'!R30,'[2]14.4.68'!R30,'[2]15.4.68'!R30,'[2]16.4.68  '!R30,'[2]17.4.68 '!R30,'[2]18.4.68'!R30,'[2]19.4.68'!R30,'[2]20.4.68'!R30,'[2]21.4.68'!R30,'[2]22.4.68'!R30,'[2]23.4.68'!R30,'[2] 24.4.68 '!R30,'[2]25.4.68'!R30,'[2]26.4.68'!R30,'[2]27.4.68'!R30,'[2]28.4.68'!R30,'[2]29.4.68'!R30,'[2]30.4.68'!R30,'[2]31.4.68'!R30)</f>
        <v>0</v>
      </c>
      <c r="S30" s="177">
        <f t="shared" si="3"/>
        <v>0</v>
      </c>
      <c r="T30" s="176">
        <f>SUM('[2]01.4.68'!T30,'[2]02.4.68'!T30,'[2]03.4.68'!T30,'[2]04.4.68'!T30,'[2]05.4.68'!T30,'[2]06.4.68'!T30,'[2]07.4.68'!T30,'[2]08.4.68'!T30,'[2]09.4.68'!T30,'[2]10.4.68'!T30,'[2]11.4.68'!T30,'[2]12.4.68'!T30,'[2]13.4.68'!T30,'[2]14.4.68'!T30,'[2]15.4.68'!T30,'[2]16.4.68  '!T30,'[2]17.4.68 '!T30,'[2]18.4.68'!T30,'[2]19.4.68'!T30,'[2]20.4.68'!T30,'[2]21.4.68'!T30,'[2]22.4.68'!T30,'[2]23.4.68'!T30,'[2] 24.4.68 '!T30,'[2]25.4.68'!T30,'[2]26.4.68'!T30,'[2]27.4.68'!T30,'[2]28.4.68'!T30,'[2]29.4.68'!T30,'[2]30.4.68'!T30,'[2]31.4.68'!T30)</f>
        <v>0</v>
      </c>
      <c r="U30" s="176">
        <f>SUM('[2]01.4.68'!U30,'[2]02.4.68'!U30,'[2]03.4.68'!U30,'[2]04.4.68'!U30,'[2]05.4.68'!U30,'[2]06.4.68'!U30,'[2]07.4.68'!U30,'[2]08.4.68'!U30,'[2]09.4.68'!U30,'[2]10.4.68'!U30,'[2]11.4.68'!U30,'[2]12.4.68'!U30,'[2]13.4.68'!U30,'[2]14.4.68'!U30,'[2]15.4.68'!U30,'[2]16.4.68  '!U30,'[2]17.4.68 '!U30,'[2]18.4.68'!U30,'[2]19.4.68'!U30,'[2]20.4.68'!U30,'[2]21.4.68'!U30,'[2]22.4.68'!U30,'[2]23.4.68'!U30,'[2] 24.4.68 '!U30,'[2]25.4.68'!U30,'[2]26.4.68'!U30,'[2]27.4.68'!U30,'[2]28.4.68'!U30,'[2]29.4.68'!U30,'[2]30.4.68'!U30,'[2]31.4.68'!U30)</f>
        <v>0</v>
      </c>
      <c r="V30" s="176">
        <f>SUM('[2]01.4.68'!V30,'[2]02.4.68'!V30,'[2]03.4.68'!V30,'[2]04.4.68'!V30,'[2]05.4.68'!V30,'[2]06.4.68'!V30,'[2]07.4.68'!V30,'[2]08.4.68'!V30,'[2]09.4.68'!V30,'[2]10.4.68'!V30,'[2]11.4.68'!V30,'[2]12.4.68'!V30,'[2]13.4.68'!V30,'[2]14.4.68'!V30,'[2]15.4.68'!V30,'[2]16.4.68  '!V30,'[2]17.4.68 '!V30,'[2]18.4.68'!V30,'[2]19.4.68'!V30,'[2]20.4.68'!V30,'[2]21.4.68'!V30,'[2]22.4.68'!V30,'[2]23.4.68'!V30,'[2] 24.4.68 '!V30,'[2]25.4.68'!V30,'[2]26.4.68'!V30,'[2]27.4.68'!V30,'[2]28.4.68'!V30,'[2]29.4.68'!V30,'[2]30.4.68'!V30,'[2]31.4.68'!V30)</f>
        <v>0</v>
      </c>
      <c r="W30" s="177">
        <f t="shared" si="4"/>
        <v>0</v>
      </c>
      <c r="X30" s="176">
        <f>SUM('[2]01.4.68'!X30,'[2]02.4.68'!X30,'[2]03.4.68'!X30,'[2]04.4.68'!X30,'[2]05.4.68'!X30,'[2]06.4.68'!X30,'[2]07.4.68'!X30,'[2]08.4.68'!X30,'[2]09.4.68'!X30,'[2]10.4.68'!X30,'[2]11.4.68'!X30,'[2]12.4.68'!X30,'[2]13.4.68'!X30,'[2]14.4.68'!X30,'[2]15.4.68'!X30,'[2]16.4.68  '!X30,'[2]17.4.68 '!X30,'[2]18.4.68'!X30,'[2]19.4.68'!X30,'[2]20.4.68'!X30,'[2]21.4.68'!X30,'[2]22.4.68'!X30,'[2]23.4.68'!X30,'[2] 24.4.68 '!X30,'[2]25.4.68'!X30,'[2]26.4.68'!X30,'[2]27.4.68'!X30,'[2]28.4.68'!X30,'[2]29.4.68'!X30,'[2]30.4.68'!X30,'[2]31.4.68'!X30)</f>
        <v>0</v>
      </c>
      <c r="Y30" s="176">
        <f>SUM('[2]01.4.68'!Y30,'[2]02.4.68'!Y30,'[2]03.4.68'!Y30,'[2]04.4.68'!Y30,'[2]05.4.68'!Y30,'[2]06.4.68'!Y30,'[2]07.4.68'!Y30,'[2]08.4.68'!Y30,'[2]09.4.68'!Y30,'[2]10.4.68'!Y30,'[2]11.4.68'!Y30,'[2]12.4.68'!Y30,'[2]13.4.68'!Y30,'[2]14.4.68'!Y30,'[2]15.4.68'!Y30,'[2]16.4.68  '!Y30,'[2]17.4.68 '!Y30,'[2]18.4.68'!Y30,'[2]19.4.68'!Y30,'[2]20.4.68'!Y30,'[2]21.4.68'!Y30,'[2]22.4.68'!Y30,'[2]23.4.68'!Y30,'[2] 24.4.68 '!Y30,'[2]25.4.68'!Y30,'[2]26.4.68'!Y30,'[2]27.4.68'!Y30,'[2]28.4.68'!Y30,'[2]29.4.68'!Y30,'[2]30.4.68'!Y30,'[2]31.4.68'!Y30)</f>
        <v>0</v>
      </c>
      <c r="Z30" s="176">
        <f>SUM('[2]01.4.68'!Z30,'[2]02.4.68'!Z30,'[2]03.4.68'!Z30,'[2]04.4.68'!Z30,'[2]05.4.68'!Z30,'[2]06.4.68'!Z30,'[2]07.4.68'!Z30,'[2]08.4.68'!Z30,'[2]09.4.68'!Z30,'[2]10.4.68'!Z30,'[2]11.4.68'!Z30,'[2]12.4.68'!Z30,'[2]13.4.68'!Z30,'[2]14.4.68'!Z30,'[2]15.4.68'!Z30,'[2]16.4.68  '!Z30,'[2]17.4.68 '!Z30,'[2]18.4.68'!Z30,'[2]19.4.68'!Z30,'[2]20.4.68'!Z30,'[2]21.4.68'!Z30,'[2]22.4.68'!Z30,'[2]23.4.68'!Z30,'[2] 24.4.68 '!Z30,'[2]25.4.68'!Z30,'[2]26.4.68'!Z30,'[2]27.4.68'!Z30,'[2]28.4.68'!Z30,'[2]29.4.68'!Z30,'[2]30.4.68'!Z30,'[2]31.4.68'!Z30)</f>
        <v>0</v>
      </c>
      <c r="AA30" s="177">
        <f t="shared" si="5"/>
        <v>0</v>
      </c>
      <c r="AB30" s="176">
        <f>SUM('[2]01.4.68'!AB30,'[2]02.4.68'!AB30,'[2]03.4.68'!AB30,'[2]04.4.68'!AB30,'[2]05.4.68'!AB30,'[2]06.4.68'!AB30,'[2]07.4.68'!AB30,'[2]08.4.68'!AB30,'[2]09.4.68'!AB30,'[2]10.4.68'!AB30,'[2]11.4.68'!AB30,'[2]12.4.68'!AB30,'[2]13.4.68'!AB30,'[2]14.4.68'!AB30,'[2]15.4.68'!AB30,'[2]16.4.68  '!AB30,'[2]17.4.68 '!AB30,'[2]18.4.68'!AB30,'[2]19.4.68'!AB30,'[2]20.4.68'!AB30,'[2]21.4.68'!AB30,'[2]22.4.68'!AB30,'[2]23.4.68'!AB30,'[2] 24.4.68 '!AB30,'[2]25.4.68'!AB30,'[2]26.4.68'!AB30,'[2]27.4.68'!AB30,'[2]28.4.68'!AB30,'[2]29.4.68'!AB30,'[2]30.4.68'!AB30,'[2]31.4.68'!AB30)</f>
        <v>0</v>
      </c>
      <c r="AC30" s="176">
        <f>SUM('[2]01.4.68'!AC30,'[2]02.4.68'!AC30,'[2]03.4.68'!AC30,'[2]04.4.68'!AC30,'[2]05.4.68'!AC30,'[2]06.4.68'!AC30,'[2]07.4.68'!AC30,'[2]08.4.68'!AC30,'[2]09.4.68'!AC30,'[2]10.4.68'!AC30,'[2]11.4.68'!AC30,'[2]12.4.68'!AC30,'[2]13.4.68'!AC30,'[2]14.4.68'!AC30,'[2]15.4.68'!AC30,'[2]16.4.68  '!AC30,'[2]17.4.68 '!AC30,'[2]18.4.68'!AC30,'[2]19.4.68'!AC30,'[2]20.4.68'!AC30,'[2]21.4.68'!AC30,'[2]22.4.68'!AC30,'[2]23.4.68'!AC30,'[2] 24.4.68 '!AC30,'[2]25.4.68'!AC30,'[2]26.4.68'!AC30,'[2]27.4.68'!AC30,'[2]28.4.68'!AC30,'[2]29.4.68'!AC30,'[2]30.4.68'!AC30,'[2]31.4.68'!AC30)</f>
        <v>0</v>
      </c>
      <c r="AD30" s="176">
        <f>SUM('[2]01.4.68'!AD30,'[2]02.4.68'!AD30,'[2]03.4.68'!AD30,'[2]04.4.68'!AD30,'[2]05.4.68'!AD30,'[2]06.4.68'!AD30,'[2]07.4.68'!AD30,'[2]08.4.68'!AD30,'[2]09.4.68'!AD30,'[2]10.4.68'!AD30,'[2]11.4.68'!AD30,'[2]12.4.68'!AD30,'[2]13.4.68'!AD30,'[2]14.4.68'!AD30,'[2]15.4.68'!AD30,'[2]16.4.68  '!AD30,'[2]17.4.68 '!AD30,'[2]18.4.68'!AD30,'[2]19.4.68'!AD30,'[2]20.4.68'!AD30,'[2]21.4.68'!AD30,'[2]22.4.68'!AD30,'[2]23.4.68'!AD30,'[2] 24.4.68 '!AD30,'[2]25.4.68'!AD30,'[2]26.4.68'!AD30,'[2]27.4.68'!AD30,'[2]28.4.68'!AD30,'[2]29.4.68'!AD30,'[2]30.4.68'!AD30,'[2]31.4.68'!AD30)</f>
        <v>0</v>
      </c>
      <c r="AE30" s="177">
        <f t="shared" si="6"/>
        <v>0</v>
      </c>
      <c r="AF30" s="176">
        <f>SUM('[2]01.4.68'!AF30,'[2]02.4.68'!AF30,'[2]03.4.68'!AF30,'[2]04.4.68'!AF30,'[2]05.4.68'!AF30,'[2]06.4.68'!AF30,'[2]07.4.68'!AF30,'[2]08.4.68'!AF30,'[2]09.4.68'!AF30,'[2]10.4.68'!AF30,'[2]11.4.68'!AF30,'[2]12.4.68'!AF30,'[2]13.4.68'!AF30,'[2]14.4.68'!AF30,'[2]15.4.68'!AF30,'[2]16.4.68  '!AF30,'[2]17.4.68 '!AF30,'[2]18.4.68'!AF30,'[2]19.4.68'!AF30,'[2]20.4.68'!AF30,'[2]21.4.68'!AF30,'[2]22.4.68'!AF30,'[2]23.4.68'!AF30,'[2] 24.4.68 '!AF30,'[2]25.4.68'!AF30,'[2]26.4.68'!AF30,'[2]27.4.68'!AF30,'[2]28.4.68'!AF30,'[2]29.4.68'!AF30,'[2]30.4.68'!AF30,'[2]31.4.68'!AF30)</f>
        <v>0</v>
      </c>
      <c r="AG30" s="176">
        <f>SUM('[2]01.4.68'!AG30,'[2]02.4.68'!AG30,'[2]03.4.68'!AG30,'[2]04.4.68'!AG30,'[2]05.4.68'!AG30,'[2]06.4.68'!AG30,'[2]07.4.68'!AG30,'[2]08.4.68'!AG30,'[2]09.4.68'!AG30,'[2]10.4.68'!AG30,'[2]11.4.68'!AG30,'[2]12.4.68'!AG30,'[2]13.4.68'!AG30,'[2]14.4.68'!AG30,'[2]15.4.68'!AG30,'[2]16.4.68  '!AG30,'[2]17.4.68 '!AG30,'[2]18.4.68'!AG30,'[2]19.4.68'!AG30,'[2]20.4.68'!AG30,'[2]21.4.68'!AG30,'[2]22.4.68'!AG30,'[2]23.4.68'!AG30,'[2] 24.4.68 '!AG30,'[2]25.4.68'!AG30,'[2]26.4.68'!AG30,'[2]27.4.68'!AG30,'[2]28.4.68'!AG30,'[2]29.4.68'!AG30,'[2]30.4.68'!AG30,'[2]31.4.68'!AG30)</f>
        <v>0</v>
      </c>
      <c r="AH30" s="176">
        <f>SUM('[2]01.4.68'!AH30,'[2]02.4.68'!AH30,'[2]03.4.68'!AH30,'[2]04.4.68'!AH30,'[2]05.4.68'!AH30,'[2]06.4.68'!AH30,'[2]07.4.68'!AH30,'[2]08.4.68'!AH30,'[2]09.4.68'!AH30,'[2]10.4.68'!AH30,'[2]11.4.68'!AH30,'[2]12.4.68'!AH30,'[2]13.4.68'!AH30,'[2]14.4.68'!AH30,'[2]15.4.68'!AH30,'[2]16.4.68  '!AH30,'[2]17.4.68 '!AH30,'[2]18.4.68'!AH30,'[2]19.4.68'!AH30,'[2]20.4.68'!AH30,'[2]21.4.68'!AH30,'[2]22.4.68'!AH30,'[2]23.4.68'!AH30,'[2] 24.4.68 '!AH30,'[2]25.4.68'!AH30,'[2]26.4.68'!AH30,'[2]27.4.68'!AH30,'[2]28.4.68'!AH30,'[2]29.4.68'!AH30,'[2]30.4.68'!AH30,'[2]31.4.68'!AH30)</f>
        <v>0</v>
      </c>
      <c r="AI30" s="177">
        <f t="shared" si="7"/>
        <v>0</v>
      </c>
      <c r="AJ30" s="176">
        <f>SUM('[2]01.4.68'!AJ30,'[2]02.4.68'!AJ30,'[2]03.4.68'!AJ30,'[2]04.4.68'!AJ30,'[2]05.4.68'!AJ30,'[2]06.4.68'!AJ30,'[2]07.4.68'!AJ30,'[2]08.4.68'!AJ30,'[2]09.4.68'!AJ30,'[2]10.4.68'!AJ30,'[2]11.4.68'!AJ30,'[2]12.4.68'!AJ30,'[2]13.4.68'!AJ30,'[2]14.4.68'!AJ30,'[2]15.4.68'!AJ30,'[2]16.4.68  '!AJ30,'[2]17.4.68 '!AJ30,'[2]18.4.68'!AJ30,'[2]19.4.68'!AJ30,'[2]20.4.68'!AJ30,'[2]21.4.68'!AJ30,'[2]22.4.68'!AJ30,'[2]23.4.68'!AJ30,'[2] 24.4.68 '!AJ30,'[2]25.4.68'!AJ30,'[2]26.4.68'!AJ30,'[2]27.4.68'!AJ30,'[2]28.4.68'!AJ30,'[2]29.4.68'!AJ30,'[2]30.4.68'!AJ30,'[2]31.4.68'!AJ30)</f>
        <v>0</v>
      </c>
      <c r="AK30" s="176">
        <f>SUM('[2]01.4.68'!AK30,'[2]02.4.68'!AK30,'[2]03.4.68'!AK30,'[2]04.4.68'!AK30,'[2]05.4.68'!AK30,'[2]06.4.68'!AK30,'[2]07.4.68'!AK30,'[2]08.4.68'!AK30,'[2]09.4.68'!AK30,'[2]10.4.68'!AK30,'[2]11.4.68'!AK30,'[2]12.4.68'!AK30,'[2]13.4.68'!AK30,'[2]14.4.68'!AK30,'[2]15.4.68'!AK30,'[2]16.4.68  '!AK30,'[2]17.4.68 '!AK30,'[2]18.4.68'!AK30,'[2]19.4.68'!AK30,'[2]20.4.68'!AK30,'[2]21.4.68'!AK30,'[2]22.4.68'!AK30,'[2]23.4.68'!AK30,'[2] 24.4.68 '!AK30,'[2]25.4.68'!AK30,'[2]26.4.68'!AK30,'[2]27.4.68'!AK30,'[2]28.4.68'!AK30,'[2]29.4.68'!AK30,'[2]30.4.68'!AK30,'[2]31.4.68'!AK30)</f>
        <v>0</v>
      </c>
      <c r="AL30" s="176">
        <f>SUM('[2]01.4.68'!AL30,'[2]02.4.68'!AL30,'[2]03.4.68'!AL30,'[2]04.4.68'!AL30,'[2]05.4.68'!AL30,'[2]06.4.68'!AL30,'[2]07.4.68'!AL30,'[2]08.4.68'!AL30,'[2]09.4.68'!AL30,'[2]10.4.68'!AL30,'[2]11.4.68'!AL30,'[2]12.4.68'!AL30,'[2]13.4.68'!AL30,'[2]14.4.68'!AL30,'[2]15.4.68'!AL30,'[2]16.4.68  '!AL30,'[2]17.4.68 '!AL30,'[2]18.4.68'!AL30,'[2]19.4.68'!AL30,'[2]20.4.68'!AL30,'[2]21.4.68'!AL30,'[2]22.4.68'!AL30,'[2]23.4.68'!AL30,'[2] 24.4.68 '!AL30,'[2]25.4.68'!AL30,'[2]26.4.68'!AL30,'[2]27.4.68'!AL30,'[2]28.4.68'!AL30,'[2]29.4.68'!AL30,'[2]30.4.68'!AL30,'[2]31.4.68'!AL30)</f>
        <v>0</v>
      </c>
      <c r="AM30" s="177">
        <f t="shared" si="8"/>
        <v>0</v>
      </c>
      <c r="AN30" s="176">
        <f>SUM('[2]01.4.68'!AN30,'[2]02.4.68'!AN30,'[2]03.4.68'!AN30,'[2]04.4.68'!AN30,'[2]05.4.68'!AN30,'[2]06.4.68'!AN30,'[2]07.4.68'!AN30,'[2]08.4.68'!AN30,'[2]09.4.68'!AN30,'[2]10.4.68'!AN30,'[2]11.4.68'!AN30,'[2]12.4.68'!AN30,'[2]13.4.68'!AN30,'[2]14.4.68'!AN30,'[2]15.4.68'!AN30,'[2]16.4.68  '!AN30,'[2]17.4.68 '!AN30,'[2]18.4.68'!AN30,'[2]19.4.68'!AN30,'[2]20.4.68'!AN30,'[2]21.4.68'!AN30,'[2]22.4.68'!AN30,'[2]23.4.68'!AN30,'[2] 24.4.68 '!AN30,'[2]25.4.68'!AN30,'[2]26.4.68'!AN30,'[2]27.4.68'!AN30,'[2]28.4.68'!AN30,'[2]29.4.68'!AN30,'[2]30.4.68'!AN30,'[2]31.4.68'!AN30)</f>
        <v>0</v>
      </c>
      <c r="AO30" s="176">
        <f>SUM('[2]01.4.68'!AO30,'[2]02.4.68'!AO30,'[2]03.4.68'!AO30,'[2]04.4.68'!AO30,'[2]05.4.68'!AO30,'[2]06.4.68'!AO30,'[2]07.4.68'!AO30,'[2]08.4.68'!AO30,'[2]09.4.68'!AO30,'[2]10.4.68'!AO30,'[2]11.4.68'!AO30,'[2]12.4.68'!AO30,'[2]13.4.68'!AO30,'[2]14.4.68'!AO30,'[2]15.4.68'!AO30,'[2]16.4.68  '!AO30,'[2]17.4.68 '!AO30,'[2]18.4.68'!AO30,'[2]19.4.68'!AO30,'[2]20.4.68'!AO30,'[2]21.4.68'!AO30,'[2]22.4.68'!AO30,'[2]23.4.68'!AO30,'[2] 24.4.68 '!AO30,'[2]25.4.68'!AO30,'[2]26.4.68'!AO30,'[2]27.4.68'!AO30,'[2]28.4.68'!AO30,'[2]29.4.68'!AO30,'[2]30.4.68'!AO30,'[2]31.4.68'!AO30)</f>
        <v>0</v>
      </c>
      <c r="AP30" s="176">
        <f>SUM('[2]01.4.68'!AP30,'[2]02.4.68'!AP30,'[2]03.4.68'!AP30,'[2]04.4.68'!AP30,'[2]05.4.68'!AP30,'[2]06.4.68'!AP30,'[2]07.4.68'!AP30,'[2]08.4.68'!AP30,'[2]09.4.68'!AP30,'[2]10.4.68'!AP30,'[2]11.4.68'!AP30,'[2]12.4.68'!AP30,'[2]13.4.68'!AP30,'[2]14.4.68'!AP30,'[2]15.4.68'!AP30,'[2]16.4.68  '!AP30,'[2]17.4.68 '!AP30,'[2]18.4.68'!AP30,'[2]19.4.68'!AP30,'[2]20.4.68'!AP30,'[2]21.4.68'!AP30,'[2]22.4.68'!AP30,'[2]23.4.68'!AP30,'[2] 24.4.68 '!AP30,'[2]25.4.68'!AP30,'[2]26.4.68'!AP30,'[2]27.4.68'!AP30,'[2]28.4.68'!AP30,'[2]29.4.68'!AP30,'[2]30.4.68'!AP30,'[2]31.4.68'!AP30)</f>
        <v>0</v>
      </c>
      <c r="AQ30" s="177">
        <f t="shared" si="9"/>
        <v>0</v>
      </c>
      <c r="AR30" s="176">
        <f>SUM('[2]01.4.68'!AR30,'[2]02.4.68'!AR30,'[2]03.4.68'!AR30,'[2]04.4.68'!AR30,'[2]05.4.68'!AR30,'[2]06.4.68'!AR30,'[2]07.4.68'!AR30,'[2]08.4.68'!AR30,'[2]09.4.68'!AR30,'[2]10.4.68'!AR30,'[2]11.4.68'!AR30,'[2]12.4.68'!AR30,'[2]13.4.68'!AR30,'[2]14.4.68'!AR30,'[2]15.4.68'!AR30,'[2]16.4.68  '!AR30,'[2]17.4.68 '!AR30,'[2]18.4.68'!AR30,'[2]19.4.68'!AR30,'[2]20.4.68'!AR30,'[2]21.4.68'!AR30,'[2]22.4.68'!AR30,'[2]23.4.68'!AR30,'[2] 24.4.68 '!AR30,'[2]25.4.68'!AR30,'[2]26.4.68'!AR30,'[2]27.4.68'!AR30,'[2]28.4.68'!AR30,'[2]29.4.68'!AR30,'[2]30.4.68'!AR30,'[2]31.4.68'!AR30)</f>
        <v>0</v>
      </c>
      <c r="AS30" s="176">
        <f>SUM('[2]01.4.68'!AS30,'[2]02.4.68'!AS30,'[2]03.4.68'!AS30,'[2]04.4.68'!AS30,'[2]05.4.68'!AS30,'[2]06.4.68'!AS30,'[2]07.4.68'!AS30,'[2]08.4.68'!AS30,'[2]09.4.68'!AS30,'[2]10.4.68'!AS30,'[2]11.4.68'!AS30,'[2]12.4.68'!AS30,'[2]13.4.68'!AS30,'[2]14.4.68'!AS30,'[2]15.4.68'!AS30,'[2]16.4.68  '!AS30,'[2]17.4.68 '!AS30,'[2]18.4.68'!AS30,'[2]19.4.68'!AS30,'[2]20.4.68'!AS30,'[2]21.4.68'!AS30,'[2]22.4.68'!AS30,'[2]23.4.68'!AS30,'[2] 24.4.68 '!AS30,'[2]25.4.68'!AS30,'[2]26.4.68'!AS30,'[2]27.4.68'!AS30,'[2]28.4.68'!AS30,'[2]29.4.68'!AS30,'[2]30.4.68'!AS30,'[2]31.4.68'!AS30)</f>
        <v>0</v>
      </c>
      <c r="AT30" s="176">
        <f>SUM('[2]01.4.68'!AT30,'[2]02.4.68'!AT30,'[2]03.4.68'!AT30,'[2]04.4.68'!AT30,'[2]05.4.68'!AT30,'[2]06.4.68'!AT30,'[2]07.4.68'!AT30,'[2]08.4.68'!AT30,'[2]09.4.68'!AT30,'[2]10.4.68'!AT30,'[2]11.4.68'!AT30,'[2]12.4.68'!AT30,'[2]13.4.68'!AT30,'[2]14.4.68'!AT30,'[2]15.4.68'!AT30,'[2]16.4.68  '!AT30,'[2]17.4.68 '!AT30,'[2]18.4.68'!AT30,'[2]19.4.68'!AT30,'[2]20.4.68'!AT30,'[2]21.4.68'!AT30,'[2]22.4.68'!AT30,'[2]23.4.68'!AT30,'[2] 24.4.68 '!AT30,'[2]25.4.68'!AT30,'[2]26.4.68'!AT30,'[2]27.4.68'!AT30,'[2]28.4.68'!AT30,'[2]29.4.68'!AT30,'[2]30.4.68'!AT30,'[2]31.4.68'!AT30)</f>
        <v>0</v>
      </c>
      <c r="AU30" s="177">
        <f t="shared" si="10"/>
        <v>0</v>
      </c>
      <c r="AV30" s="176">
        <f>SUM('[2]01.4.68'!AV30,'[2]02.4.68'!AV30,'[2]03.4.68'!AV30,'[2]04.4.68'!AV30,'[2]05.4.68'!AV30,'[2]06.4.68'!AV30,'[2]07.4.68'!AV30,'[2]08.4.68'!AV30,'[2]09.4.68'!AV30,'[2]10.4.68'!AV30,'[2]11.4.68'!AV30,'[2]12.4.68'!AV30,'[2]13.4.68'!AV30,'[2]14.4.68'!AV30,'[2]15.4.68'!AV30,'[2]16.4.68  '!AV30,'[2]17.4.68 '!AV30,'[2]18.4.68'!AV30,'[2]19.4.68'!AV30,'[2]20.4.68'!AV30,'[2]21.4.68'!AV30,'[2]22.4.68'!AV30,'[2]23.4.68'!AV30,'[2] 24.4.68 '!AV30,'[2]25.4.68'!AV30,'[2]26.4.68'!AV30,'[2]27.4.68'!AV30,'[2]28.4.68'!AV30,'[2]29.4.68'!AV30,'[2]30.4.68'!AV30,'[2]31.4.68'!AV30)</f>
        <v>0</v>
      </c>
      <c r="AW30" s="176">
        <f>SUM('[2]01.4.68'!AW30,'[2]02.4.68'!AW30,'[2]03.4.68'!AW30,'[2]04.4.68'!AW30,'[2]05.4.68'!AW30,'[2]06.4.68'!AW30,'[2]07.4.68'!AW30,'[2]08.4.68'!AW30,'[2]09.4.68'!AW30,'[2]10.4.68'!AW30,'[2]11.4.68'!AW30,'[2]12.4.68'!AW30,'[2]13.4.68'!AW30,'[2]14.4.68'!AW30,'[2]15.4.68'!AW30,'[2]16.4.68  '!AW30,'[2]17.4.68 '!AW30,'[2]18.4.68'!AW30,'[2]19.4.68'!AW30,'[2]20.4.68'!AW30,'[2]21.4.68'!AW30,'[2]22.4.68'!AW30,'[2]23.4.68'!AW30,'[2] 24.4.68 '!AW30,'[2]25.4.68'!AW30,'[2]26.4.68'!AW30,'[2]27.4.68'!AW30,'[2]28.4.68'!AW30,'[2]29.4.68'!AW30,'[2]30.4.68'!AW30,'[2]31.4.68'!AW30)</f>
        <v>0</v>
      </c>
      <c r="AX30" s="176">
        <f>SUM('[2]01.4.68'!AX30,'[2]02.4.68'!AX30,'[2]03.4.68'!AX30,'[2]04.4.68'!AX30,'[2]05.4.68'!AX30,'[2]06.4.68'!AX30,'[2]07.4.68'!AX30,'[2]08.4.68'!AX30,'[2]09.4.68'!AX30,'[2]10.4.68'!AX30,'[2]11.4.68'!AX30,'[2]12.4.68'!AX30,'[2]13.4.68'!AX30,'[2]14.4.68'!AX30,'[2]15.4.68'!AX30,'[2]16.4.68  '!AX30,'[2]17.4.68 '!AX30,'[2]18.4.68'!AX30,'[2]19.4.68'!AX30,'[2]20.4.68'!AX30,'[2]21.4.68'!AX30,'[2]22.4.68'!AX30,'[2]23.4.68'!AX30,'[2] 24.4.68 '!AX30,'[2]25.4.68'!AX30,'[2]26.4.68'!AX30,'[2]27.4.68'!AX30,'[2]28.4.68'!AX30,'[2]29.4.68'!AX30,'[2]30.4.68'!AX30,'[2]31.4.68'!AX30)</f>
        <v>0</v>
      </c>
      <c r="AY30" s="177">
        <f t="shared" si="11"/>
        <v>0</v>
      </c>
      <c r="AZ30" s="176">
        <f>SUM('[2]01.4.68'!AZ30,'[2]02.4.68'!AZ30,'[2]03.4.68'!AZ30,'[2]04.4.68'!AZ30,'[2]05.4.68'!AZ30,'[2]06.4.68'!AZ30,'[2]07.4.68'!AZ30,'[2]08.4.68'!AZ30,'[2]09.4.68'!AZ30,'[2]10.4.68'!AZ30,'[2]11.4.68'!AZ30,'[2]12.4.68'!AZ30,'[2]13.4.68'!AZ30,'[2]14.4.68'!AZ30,'[2]15.4.68'!AZ30,'[2]16.4.68  '!AZ30,'[2]17.4.68 '!AZ30,'[2]18.4.68'!AZ30,'[2]19.4.68'!AZ30,'[2]20.4.68'!AZ30,'[2]21.4.68'!AZ30,'[2]22.4.68'!AZ30,'[2]23.4.68'!AZ30,'[2] 24.4.68 '!AZ30,'[2]25.4.68'!AZ30,'[2]26.4.68'!AZ30,'[2]27.4.68'!AZ30,'[2]28.4.68'!AZ30,'[2]29.4.68'!AZ30,'[2]30.4.68'!AZ30,'[2]31.4.68'!AZ30)</f>
        <v>0</v>
      </c>
      <c r="BA30" s="177">
        <f t="shared" si="12"/>
        <v>0</v>
      </c>
      <c r="BB30" s="178"/>
      <c r="BC30" s="179">
        <f t="shared" si="13"/>
        <v>0</v>
      </c>
    </row>
    <row r="31" spans="2:55" ht="39.75" customHeight="1" x14ac:dyDescent="1">
      <c r="B31" s="174">
        <f>'[2]31.4.68'!B31</f>
        <v>1111016</v>
      </c>
      <c r="C31" s="175" t="str">
        <f>'[2]31.4.68'!C31</f>
        <v>ชิฟฟ่อนเค้กสอดไส้เนย รสมะพร้าว (6 ชิ้น)</v>
      </c>
      <c r="D31" s="176">
        <f>SUM('[2]01.4.68'!D31,'[2]02.4.68'!D31,'[2]03.4.68'!D31,'[2]04.4.68'!D31,'[2]05.4.68'!D31,'[2]06.4.68'!D31,'[2]07.4.68'!D31,'[2]08.4.68'!D31,'[2]09.4.68'!D31,'[2]10.4.68'!D31,'[2]11.4.68'!D31,'[2]12.4.68'!D31,'[2]13.4.68'!D31,'[2]14.4.68'!D31,'[2]15.4.68'!D31,'[2]16.4.68  '!D31,'[2]17.4.68 '!D31,'[2]18.4.68'!D31,'[2]19.4.68'!D31,'[2]20.4.68'!D31,'[2]21.4.68'!D31,'[2]22.4.68'!D31,'[2]23.4.68'!D31,'[2] 24.4.68 '!D31,'[2]25.4.68'!D31,'[2]26.4.68'!D31,'[2]27.4.68'!D31,'[2]28.4.68'!D31,'[2]29.4.68'!D31,'[2]30.4.68'!D31,'[2]31.4.68'!D31)</f>
        <v>0</v>
      </c>
      <c r="E31" s="176">
        <f>SUM('[2]01.4.68'!E31,'[2]02.4.68'!E31,'[2]03.4.68'!E31,'[2]04.4.68'!E31,'[2]05.4.68'!E31,'[2]06.4.68'!E31,'[2]07.4.68'!E31,'[2]08.4.68'!E31,'[2]09.4.68'!E31,'[2]10.4.68'!E31,'[2]11.4.68'!E31,'[2]12.4.68'!E31,'[2]13.4.68'!E31,'[2]14.4.68'!E31,'[2]15.4.68'!E31,'[2]16.4.68  '!E31,'[2]17.4.68 '!E31,'[2]18.4.68'!E31,'[2]19.4.68'!E31,'[2]20.4.68'!E31,'[2]21.4.68'!E31,'[2]22.4.68'!E31,'[2]23.4.68'!E31,'[2] 24.4.68 '!E31,'[2]25.4.68'!E31,'[2]26.4.68'!E31,'[2]27.4.68'!E31,'[2]28.4.68'!E31,'[2]29.4.68'!E31,'[2]30.4.68'!E31,'[2]31.4.68'!E31)</f>
        <v>0</v>
      </c>
      <c r="F31" s="176">
        <f>SUM('[2]01.4.68'!F31,'[2]02.4.68'!F31,'[2]03.4.68'!F31,'[2]04.4.68'!F31,'[2]05.4.68'!F31,'[2]06.4.68'!F31,'[2]07.4.68'!F31,'[2]08.4.68'!F31,'[2]09.4.68'!F31,'[2]10.4.68'!F31,'[2]11.4.68'!F31,'[2]12.4.68'!F31,'[2]13.4.68'!F31,'[2]14.4.68'!F31,'[2]15.4.68'!F31,'[2]16.4.68  '!F31,'[2]17.4.68 '!F31,'[2]18.4.68'!F31,'[2]19.4.68'!F31,'[2]20.4.68'!F31,'[2]21.4.68'!F31,'[2]22.4.68'!F31,'[2]23.4.68'!F31,'[2] 24.4.68 '!F31,'[2]25.4.68'!F31,'[2]26.4.68'!F31,'[2]27.4.68'!F31,'[2]28.4.68'!F31,'[2]29.4.68'!F31,'[2]30.4.68'!F31,'[2]31.4.68'!F31)</f>
        <v>0</v>
      </c>
      <c r="G31" s="177">
        <f t="shared" si="0"/>
        <v>0</v>
      </c>
      <c r="H31" s="176">
        <f>SUM('[2]01.4.68'!H31,'[2]02.4.68'!H31,'[2]03.4.68'!H31,'[2]04.4.68'!H31,'[2]05.4.68'!H31,'[2]06.4.68'!H31,'[2]07.4.68'!H31,'[2]08.4.68'!H31,'[2]09.4.68'!H31,'[2]10.4.68'!H31,'[2]11.4.68'!H31,'[2]12.4.68'!H31,'[2]13.4.68'!H31,'[2]14.4.68'!H31,'[2]15.4.68'!H31,'[2]16.4.68  '!H31,'[2]17.4.68 '!H31,'[2]18.4.68'!H31,'[2]19.4.68'!H31,'[2]20.4.68'!H31,'[2]21.4.68'!H31,'[2]22.4.68'!H31,'[2]23.4.68'!H31,'[2] 24.4.68 '!H31,'[2]25.4.68'!H31,'[2]26.4.68'!H31,'[2]27.4.68'!H31,'[2]28.4.68'!H31,'[2]29.4.68'!H31,'[2]30.4.68'!H31,'[2]31.4.68'!H31)</f>
        <v>0</v>
      </c>
      <c r="I31" s="176">
        <f>SUM('[2]01.4.68'!I31,'[2]02.4.68'!I31,'[2]03.4.68'!I31,'[2]04.4.68'!I31,'[2]05.4.68'!I31,'[2]06.4.68'!I31,'[2]07.4.68'!I31,'[2]08.4.68'!I31,'[2]09.4.68'!I31,'[2]10.4.68'!I31,'[2]11.4.68'!I31,'[2]12.4.68'!I31,'[2]13.4.68'!I31,'[2]14.4.68'!I31,'[2]15.4.68'!I31,'[2]16.4.68  '!I31,'[2]17.4.68 '!I31,'[2]18.4.68'!I31,'[2]19.4.68'!I31,'[2]20.4.68'!I31,'[2]21.4.68'!I31,'[2]22.4.68'!I31,'[2]23.4.68'!I31,'[2] 24.4.68 '!I31,'[2]25.4.68'!I31,'[2]26.4.68'!I31,'[2]27.4.68'!I31,'[2]28.4.68'!I31,'[2]29.4.68'!I31,'[2]30.4.68'!I31,'[2]31.4.68'!I31)</f>
        <v>0</v>
      </c>
      <c r="J31" s="176">
        <f>SUM('[2]01.4.68'!J31,'[2]02.4.68'!J31,'[2]03.4.68'!J31,'[2]04.4.68'!J31,'[2]05.4.68'!J31,'[2]06.4.68'!J31,'[2]07.4.68'!J31,'[2]08.4.68'!J31,'[2]09.4.68'!J31,'[2]10.4.68'!J31,'[2]11.4.68'!J31,'[2]12.4.68'!J31,'[2]13.4.68'!J31,'[2]14.4.68'!J31,'[2]15.4.68'!J31,'[2]16.4.68  '!J31,'[2]17.4.68 '!J31,'[2]18.4.68'!J31,'[2]19.4.68'!J31,'[2]20.4.68'!J31,'[2]21.4.68'!J31,'[2]22.4.68'!J31,'[2]23.4.68'!J31,'[2] 24.4.68 '!J31,'[2]25.4.68'!J31,'[2]26.4.68'!J31,'[2]27.4.68'!J31,'[2]28.4.68'!J31,'[2]29.4.68'!J31,'[2]30.4.68'!J31,'[2]31.4.68'!J31)</f>
        <v>0</v>
      </c>
      <c r="K31" s="177">
        <f t="shared" si="1"/>
        <v>0</v>
      </c>
      <c r="L31" s="176">
        <f>SUM('[2]01.4.68'!L31,'[2]02.4.68'!L31,'[2]03.4.68'!L31,'[2]04.4.68'!L31,'[2]05.4.68'!L31,'[2]06.4.68'!L31,'[2]07.4.68'!L31,'[2]08.4.68'!L31,'[2]09.4.68'!L31,'[2]10.4.68'!L31,'[2]11.4.68'!L31,'[2]12.4.68'!L31,'[2]13.4.68'!L31,'[2]14.4.68'!L31,'[2]15.4.68'!L31,'[2]16.4.68  '!L31,'[2]17.4.68 '!L31,'[2]18.4.68'!L31,'[2]19.4.68'!L31,'[2]20.4.68'!L31,'[2]21.4.68'!L31,'[2]22.4.68'!L31,'[2]23.4.68'!L31,'[2] 24.4.68 '!L31,'[2]25.4.68'!L31,'[2]26.4.68'!L31,'[2]27.4.68'!L31,'[2]28.4.68'!L31,'[2]29.4.68'!L31,'[2]30.4.68'!L31,'[2]31.4.68'!L31)</f>
        <v>0</v>
      </c>
      <c r="M31" s="176">
        <f>SUM('[2]01.4.68'!M31,'[2]02.4.68'!M31,'[2]03.4.68'!M31,'[2]04.4.68'!M31,'[2]05.4.68'!M31,'[2]06.4.68'!M31,'[2]07.4.68'!M31,'[2]08.4.68'!M31,'[2]09.4.68'!M31,'[2]10.4.68'!M31,'[2]11.4.68'!M31,'[2]12.4.68'!M31,'[2]13.4.68'!M31,'[2]14.4.68'!M31,'[2]15.4.68'!M31,'[2]16.4.68  '!M31,'[2]17.4.68 '!M31,'[2]18.4.68'!M31,'[2]19.4.68'!M31,'[2]20.4.68'!M31,'[2]21.4.68'!M31,'[2]22.4.68'!M31,'[2]23.4.68'!M31,'[2] 24.4.68 '!M31,'[2]25.4.68'!M31,'[2]26.4.68'!M31,'[2]27.4.68'!M31,'[2]28.4.68'!M31,'[2]29.4.68'!M31,'[2]30.4.68'!M31,'[2]31.4.68'!M31)</f>
        <v>0</v>
      </c>
      <c r="N31" s="176">
        <f>SUM('[2]01.4.68'!N31,'[2]02.4.68'!N31,'[2]03.4.68'!N31,'[2]04.4.68'!N31,'[2]05.4.68'!N31,'[2]06.4.68'!N31,'[2]07.4.68'!N31,'[2]08.4.68'!N31,'[2]09.4.68'!N31,'[2]10.4.68'!N31,'[2]11.4.68'!N31,'[2]12.4.68'!N31,'[2]13.4.68'!N31,'[2]14.4.68'!N31,'[2]15.4.68'!N31,'[2]16.4.68  '!N31,'[2]17.4.68 '!N31,'[2]18.4.68'!N31,'[2]19.4.68'!N31,'[2]20.4.68'!N31,'[2]21.4.68'!N31,'[2]22.4.68'!N31,'[2]23.4.68'!N31,'[2] 24.4.68 '!N31,'[2]25.4.68'!N31,'[2]26.4.68'!N31,'[2]27.4.68'!N31,'[2]28.4.68'!N31,'[2]29.4.68'!N31,'[2]30.4.68'!N31,'[2]31.4.68'!N31)</f>
        <v>0</v>
      </c>
      <c r="O31" s="177">
        <f t="shared" si="2"/>
        <v>0</v>
      </c>
      <c r="P31" s="176">
        <f>SUM('[2]01.4.68'!P31,'[2]02.4.68'!P31,'[2]03.4.68'!P31,'[2]04.4.68'!P31,'[2]05.4.68'!P31,'[2]06.4.68'!P31,'[2]07.4.68'!P31,'[2]08.4.68'!P31,'[2]09.4.68'!P31,'[2]10.4.68'!P31,'[2]11.4.68'!P31,'[2]12.4.68'!P31,'[2]13.4.68'!P31,'[2]14.4.68'!P31,'[2]15.4.68'!P31,'[2]16.4.68  '!P31,'[2]17.4.68 '!P31,'[2]18.4.68'!P31,'[2]19.4.68'!P31,'[2]20.4.68'!P31,'[2]21.4.68'!P31,'[2]22.4.68'!P31,'[2]23.4.68'!P31,'[2] 24.4.68 '!P31,'[2]25.4.68'!P31,'[2]26.4.68'!P31,'[2]27.4.68'!P31,'[2]28.4.68'!P31,'[2]29.4.68'!P31,'[2]30.4.68'!P31,'[2]31.4.68'!P31)</f>
        <v>0</v>
      </c>
      <c r="Q31" s="176">
        <f>SUM('[2]01.4.68'!Q31,'[2]02.4.68'!Q31,'[2]03.4.68'!Q31,'[2]04.4.68'!Q31,'[2]05.4.68'!Q31,'[2]06.4.68'!Q31,'[2]07.4.68'!Q31,'[2]08.4.68'!Q31,'[2]09.4.68'!Q31,'[2]10.4.68'!Q31,'[2]11.4.68'!Q31,'[2]12.4.68'!Q31,'[2]13.4.68'!Q31,'[2]14.4.68'!Q31,'[2]15.4.68'!Q31,'[2]16.4.68  '!Q31,'[2]17.4.68 '!Q31,'[2]18.4.68'!Q31,'[2]19.4.68'!Q31,'[2]20.4.68'!Q31,'[2]21.4.68'!Q31,'[2]22.4.68'!Q31,'[2]23.4.68'!Q31,'[2] 24.4.68 '!Q31,'[2]25.4.68'!Q31,'[2]26.4.68'!Q31,'[2]27.4.68'!Q31,'[2]28.4.68'!Q31,'[2]29.4.68'!Q31,'[2]30.4.68'!Q31,'[2]31.4.68'!Q31)</f>
        <v>0</v>
      </c>
      <c r="R31" s="176">
        <f>SUM('[2]01.4.68'!R31,'[2]02.4.68'!R31,'[2]03.4.68'!R31,'[2]04.4.68'!R31,'[2]05.4.68'!R31,'[2]06.4.68'!R31,'[2]07.4.68'!R31,'[2]08.4.68'!R31,'[2]09.4.68'!R31,'[2]10.4.68'!R31,'[2]11.4.68'!R31,'[2]12.4.68'!R31,'[2]13.4.68'!R31,'[2]14.4.68'!R31,'[2]15.4.68'!R31,'[2]16.4.68  '!R31,'[2]17.4.68 '!R31,'[2]18.4.68'!R31,'[2]19.4.68'!R31,'[2]20.4.68'!R31,'[2]21.4.68'!R31,'[2]22.4.68'!R31,'[2]23.4.68'!R31,'[2] 24.4.68 '!R31,'[2]25.4.68'!R31,'[2]26.4.68'!R31,'[2]27.4.68'!R31,'[2]28.4.68'!R31,'[2]29.4.68'!R31,'[2]30.4.68'!R31,'[2]31.4.68'!R31)</f>
        <v>0</v>
      </c>
      <c r="S31" s="177">
        <f t="shared" si="3"/>
        <v>0</v>
      </c>
      <c r="T31" s="176">
        <f>SUM('[2]01.4.68'!T31,'[2]02.4.68'!T31,'[2]03.4.68'!T31,'[2]04.4.68'!T31,'[2]05.4.68'!T31,'[2]06.4.68'!T31,'[2]07.4.68'!T31,'[2]08.4.68'!T31,'[2]09.4.68'!T31,'[2]10.4.68'!T31,'[2]11.4.68'!T31,'[2]12.4.68'!T31,'[2]13.4.68'!T31,'[2]14.4.68'!T31,'[2]15.4.68'!T31,'[2]16.4.68  '!T31,'[2]17.4.68 '!T31,'[2]18.4.68'!T31,'[2]19.4.68'!T31,'[2]20.4.68'!T31,'[2]21.4.68'!T31,'[2]22.4.68'!T31,'[2]23.4.68'!T31,'[2] 24.4.68 '!T31,'[2]25.4.68'!T31,'[2]26.4.68'!T31,'[2]27.4.68'!T31,'[2]28.4.68'!T31,'[2]29.4.68'!T31,'[2]30.4.68'!T31,'[2]31.4.68'!T31)</f>
        <v>0</v>
      </c>
      <c r="U31" s="176">
        <f>SUM('[2]01.4.68'!U31,'[2]02.4.68'!U31,'[2]03.4.68'!U31,'[2]04.4.68'!U31,'[2]05.4.68'!U31,'[2]06.4.68'!U31,'[2]07.4.68'!U31,'[2]08.4.68'!U31,'[2]09.4.68'!U31,'[2]10.4.68'!U31,'[2]11.4.68'!U31,'[2]12.4.68'!U31,'[2]13.4.68'!U31,'[2]14.4.68'!U31,'[2]15.4.68'!U31,'[2]16.4.68  '!U31,'[2]17.4.68 '!U31,'[2]18.4.68'!U31,'[2]19.4.68'!U31,'[2]20.4.68'!U31,'[2]21.4.68'!U31,'[2]22.4.68'!U31,'[2]23.4.68'!U31,'[2] 24.4.68 '!U31,'[2]25.4.68'!U31,'[2]26.4.68'!U31,'[2]27.4.68'!U31,'[2]28.4.68'!U31,'[2]29.4.68'!U31,'[2]30.4.68'!U31,'[2]31.4.68'!U31)</f>
        <v>0</v>
      </c>
      <c r="V31" s="176">
        <f>SUM('[2]01.4.68'!V31,'[2]02.4.68'!V31,'[2]03.4.68'!V31,'[2]04.4.68'!V31,'[2]05.4.68'!V31,'[2]06.4.68'!V31,'[2]07.4.68'!V31,'[2]08.4.68'!V31,'[2]09.4.68'!V31,'[2]10.4.68'!V31,'[2]11.4.68'!V31,'[2]12.4.68'!V31,'[2]13.4.68'!V31,'[2]14.4.68'!V31,'[2]15.4.68'!V31,'[2]16.4.68  '!V31,'[2]17.4.68 '!V31,'[2]18.4.68'!V31,'[2]19.4.68'!V31,'[2]20.4.68'!V31,'[2]21.4.68'!V31,'[2]22.4.68'!V31,'[2]23.4.68'!V31,'[2] 24.4.68 '!V31,'[2]25.4.68'!V31,'[2]26.4.68'!V31,'[2]27.4.68'!V31,'[2]28.4.68'!V31,'[2]29.4.68'!V31,'[2]30.4.68'!V31,'[2]31.4.68'!V31)</f>
        <v>0</v>
      </c>
      <c r="W31" s="177">
        <f t="shared" si="4"/>
        <v>0</v>
      </c>
      <c r="X31" s="176">
        <f>SUM('[2]01.4.68'!X31,'[2]02.4.68'!X31,'[2]03.4.68'!X31,'[2]04.4.68'!X31,'[2]05.4.68'!X31,'[2]06.4.68'!X31,'[2]07.4.68'!X31,'[2]08.4.68'!X31,'[2]09.4.68'!X31,'[2]10.4.68'!X31,'[2]11.4.68'!X31,'[2]12.4.68'!X31,'[2]13.4.68'!X31,'[2]14.4.68'!X31,'[2]15.4.68'!X31,'[2]16.4.68  '!X31,'[2]17.4.68 '!X31,'[2]18.4.68'!X31,'[2]19.4.68'!X31,'[2]20.4.68'!X31,'[2]21.4.68'!X31,'[2]22.4.68'!X31,'[2]23.4.68'!X31,'[2] 24.4.68 '!X31,'[2]25.4.68'!X31,'[2]26.4.68'!X31,'[2]27.4.68'!X31,'[2]28.4.68'!X31,'[2]29.4.68'!X31,'[2]30.4.68'!X31,'[2]31.4.68'!X31)</f>
        <v>0</v>
      </c>
      <c r="Y31" s="176">
        <f>SUM('[2]01.4.68'!Y31,'[2]02.4.68'!Y31,'[2]03.4.68'!Y31,'[2]04.4.68'!Y31,'[2]05.4.68'!Y31,'[2]06.4.68'!Y31,'[2]07.4.68'!Y31,'[2]08.4.68'!Y31,'[2]09.4.68'!Y31,'[2]10.4.68'!Y31,'[2]11.4.68'!Y31,'[2]12.4.68'!Y31,'[2]13.4.68'!Y31,'[2]14.4.68'!Y31,'[2]15.4.68'!Y31,'[2]16.4.68  '!Y31,'[2]17.4.68 '!Y31,'[2]18.4.68'!Y31,'[2]19.4.68'!Y31,'[2]20.4.68'!Y31,'[2]21.4.68'!Y31,'[2]22.4.68'!Y31,'[2]23.4.68'!Y31,'[2] 24.4.68 '!Y31,'[2]25.4.68'!Y31,'[2]26.4.68'!Y31,'[2]27.4.68'!Y31,'[2]28.4.68'!Y31,'[2]29.4.68'!Y31,'[2]30.4.68'!Y31,'[2]31.4.68'!Y31)</f>
        <v>0</v>
      </c>
      <c r="Z31" s="176">
        <f>SUM('[2]01.4.68'!Z31,'[2]02.4.68'!Z31,'[2]03.4.68'!Z31,'[2]04.4.68'!Z31,'[2]05.4.68'!Z31,'[2]06.4.68'!Z31,'[2]07.4.68'!Z31,'[2]08.4.68'!Z31,'[2]09.4.68'!Z31,'[2]10.4.68'!Z31,'[2]11.4.68'!Z31,'[2]12.4.68'!Z31,'[2]13.4.68'!Z31,'[2]14.4.68'!Z31,'[2]15.4.68'!Z31,'[2]16.4.68  '!Z31,'[2]17.4.68 '!Z31,'[2]18.4.68'!Z31,'[2]19.4.68'!Z31,'[2]20.4.68'!Z31,'[2]21.4.68'!Z31,'[2]22.4.68'!Z31,'[2]23.4.68'!Z31,'[2] 24.4.68 '!Z31,'[2]25.4.68'!Z31,'[2]26.4.68'!Z31,'[2]27.4.68'!Z31,'[2]28.4.68'!Z31,'[2]29.4.68'!Z31,'[2]30.4.68'!Z31,'[2]31.4.68'!Z31)</f>
        <v>0</v>
      </c>
      <c r="AA31" s="177">
        <f t="shared" si="5"/>
        <v>0</v>
      </c>
      <c r="AB31" s="176">
        <f>SUM('[2]01.4.68'!AB31,'[2]02.4.68'!AB31,'[2]03.4.68'!AB31,'[2]04.4.68'!AB31,'[2]05.4.68'!AB31,'[2]06.4.68'!AB31,'[2]07.4.68'!AB31,'[2]08.4.68'!AB31,'[2]09.4.68'!AB31,'[2]10.4.68'!AB31,'[2]11.4.68'!AB31,'[2]12.4.68'!AB31,'[2]13.4.68'!AB31,'[2]14.4.68'!AB31,'[2]15.4.68'!AB31,'[2]16.4.68  '!AB31,'[2]17.4.68 '!AB31,'[2]18.4.68'!AB31,'[2]19.4.68'!AB31,'[2]20.4.68'!AB31,'[2]21.4.68'!AB31,'[2]22.4.68'!AB31,'[2]23.4.68'!AB31,'[2] 24.4.68 '!AB31,'[2]25.4.68'!AB31,'[2]26.4.68'!AB31,'[2]27.4.68'!AB31,'[2]28.4.68'!AB31,'[2]29.4.68'!AB31,'[2]30.4.68'!AB31,'[2]31.4.68'!AB31)</f>
        <v>0</v>
      </c>
      <c r="AC31" s="176">
        <f>SUM('[2]01.4.68'!AC31,'[2]02.4.68'!AC31,'[2]03.4.68'!AC31,'[2]04.4.68'!AC31,'[2]05.4.68'!AC31,'[2]06.4.68'!AC31,'[2]07.4.68'!AC31,'[2]08.4.68'!AC31,'[2]09.4.68'!AC31,'[2]10.4.68'!AC31,'[2]11.4.68'!AC31,'[2]12.4.68'!AC31,'[2]13.4.68'!AC31,'[2]14.4.68'!AC31,'[2]15.4.68'!AC31,'[2]16.4.68  '!AC31,'[2]17.4.68 '!AC31,'[2]18.4.68'!AC31,'[2]19.4.68'!AC31,'[2]20.4.68'!AC31,'[2]21.4.68'!AC31,'[2]22.4.68'!AC31,'[2]23.4.68'!AC31,'[2] 24.4.68 '!AC31,'[2]25.4.68'!AC31,'[2]26.4.68'!AC31,'[2]27.4.68'!AC31,'[2]28.4.68'!AC31,'[2]29.4.68'!AC31,'[2]30.4.68'!AC31,'[2]31.4.68'!AC31)</f>
        <v>0</v>
      </c>
      <c r="AD31" s="176">
        <f>SUM('[2]01.4.68'!AD31,'[2]02.4.68'!AD31,'[2]03.4.68'!AD31,'[2]04.4.68'!AD31,'[2]05.4.68'!AD31,'[2]06.4.68'!AD31,'[2]07.4.68'!AD31,'[2]08.4.68'!AD31,'[2]09.4.68'!AD31,'[2]10.4.68'!AD31,'[2]11.4.68'!AD31,'[2]12.4.68'!AD31,'[2]13.4.68'!AD31,'[2]14.4.68'!AD31,'[2]15.4.68'!AD31,'[2]16.4.68  '!AD31,'[2]17.4.68 '!AD31,'[2]18.4.68'!AD31,'[2]19.4.68'!AD31,'[2]20.4.68'!AD31,'[2]21.4.68'!AD31,'[2]22.4.68'!AD31,'[2]23.4.68'!AD31,'[2] 24.4.68 '!AD31,'[2]25.4.68'!AD31,'[2]26.4.68'!AD31,'[2]27.4.68'!AD31,'[2]28.4.68'!AD31,'[2]29.4.68'!AD31,'[2]30.4.68'!AD31,'[2]31.4.68'!AD31)</f>
        <v>0</v>
      </c>
      <c r="AE31" s="177">
        <f t="shared" si="6"/>
        <v>0</v>
      </c>
      <c r="AF31" s="176">
        <f>SUM('[2]01.4.68'!AF31,'[2]02.4.68'!AF31,'[2]03.4.68'!AF31,'[2]04.4.68'!AF31,'[2]05.4.68'!AF31,'[2]06.4.68'!AF31,'[2]07.4.68'!AF31,'[2]08.4.68'!AF31,'[2]09.4.68'!AF31,'[2]10.4.68'!AF31,'[2]11.4.68'!AF31,'[2]12.4.68'!AF31,'[2]13.4.68'!AF31,'[2]14.4.68'!AF31,'[2]15.4.68'!AF31,'[2]16.4.68  '!AF31,'[2]17.4.68 '!AF31,'[2]18.4.68'!AF31,'[2]19.4.68'!AF31,'[2]20.4.68'!AF31,'[2]21.4.68'!AF31,'[2]22.4.68'!AF31,'[2]23.4.68'!AF31,'[2] 24.4.68 '!AF31,'[2]25.4.68'!AF31,'[2]26.4.68'!AF31,'[2]27.4.68'!AF31,'[2]28.4.68'!AF31,'[2]29.4.68'!AF31,'[2]30.4.68'!AF31,'[2]31.4.68'!AF31)</f>
        <v>0</v>
      </c>
      <c r="AG31" s="176">
        <f>SUM('[2]01.4.68'!AG31,'[2]02.4.68'!AG31,'[2]03.4.68'!AG31,'[2]04.4.68'!AG31,'[2]05.4.68'!AG31,'[2]06.4.68'!AG31,'[2]07.4.68'!AG31,'[2]08.4.68'!AG31,'[2]09.4.68'!AG31,'[2]10.4.68'!AG31,'[2]11.4.68'!AG31,'[2]12.4.68'!AG31,'[2]13.4.68'!AG31,'[2]14.4.68'!AG31,'[2]15.4.68'!AG31,'[2]16.4.68  '!AG31,'[2]17.4.68 '!AG31,'[2]18.4.68'!AG31,'[2]19.4.68'!AG31,'[2]20.4.68'!AG31,'[2]21.4.68'!AG31,'[2]22.4.68'!AG31,'[2]23.4.68'!AG31,'[2] 24.4.68 '!AG31,'[2]25.4.68'!AG31,'[2]26.4.68'!AG31,'[2]27.4.68'!AG31,'[2]28.4.68'!AG31,'[2]29.4.68'!AG31,'[2]30.4.68'!AG31,'[2]31.4.68'!AG31)</f>
        <v>0</v>
      </c>
      <c r="AH31" s="176">
        <f>SUM('[2]01.4.68'!AH31,'[2]02.4.68'!AH31,'[2]03.4.68'!AH31,'[2]04.4.68'!AH31,'[2]05.4.68'!AH31,'[2]06.4.68'!AH31,'[2]07.4.68'!AH31,'[2]08.4.68'!AH31,'[2]09.4.68'!AH31,'[2]10.4.68'!AH31,'[2]11.4.68'!AH31,'[2]12.4.68'!AH31,'[2]13.4.68'!AH31,'[2]14.4.68'!AH31,'[2]15.4.68'!AH31,'[2]16.4.68  '!AH31,'[2]17.4.68 '!AH31,'[2]18.4.68'!AH31,'[2]19.4.68'!AH31,'[2]20.4.68'!AH31,'[2]21.4.68'!AH31,'[2]22.4.68'!AH31,'[2]23.4.68'!AH31,'[2] 24.4.68 '!AH31,'[2]25.4.68'!AH31,'[2]26.4.68'!AH31,'[2]27.4.68'!AH31,'[2]28.4.68'!AH31,'[2]29.4.68'!AH31,'[2]30.4.68'!AH31,'[2]31.4.68'!AH31)</f>
        <v>0</v>
      </c>
      <c r="AI31" s="177">
        <f t="shared" si="7"/>
        <v>0</v>
      </c>
      <c r="AJ31" s="176">
        <f>SUM('[2]01.4.68'!AJ31,'[2]02.4.68'!AJ31,'[2]03.4.68'!AJ31,'[2]04.4.68'!AJ31,'[2]05.4.68'!AJ31,'[2]06.4.68'!AJ31,'[2]07.4.68'!AJ31,'[2]08.4.68'!AJ31,'[2]09.4.68'!AJ31,'[2]10.4.68'!AJ31,'[2]11.4.68'!AJ31,'[2]12.4.68'!AJ31,'[2]13.4.68'!AJ31,'[2]14.4.68'!AJ31,'[2]15.4.68'!AJ31,'[2]16.4.68  '!AJ31,'[2]17.4.68 '!AJ31,'[2]18.4.68'!AJ31,'[2]19.4.68'!AJ31,'[2]20.4.68'!AJ31,'[2]21.4.68'!AJ31,'[2]22.4.68'!AJ31,'[2]23.4.68'!AJ31,'[2] 24.4.68 '!AJ31,'[2]25.4.68'!AJ31,'[2]26.4.68'!AJ31,'[2]27.4.68'!AJ31,'[2]28.4.68'!AJ31,'[2]29.4.68'!AJ31,'[2]30.4.68'!AJ31,'[2]31.4.68'!AJ31)</f>
        <v>0</v>
      </c>
      <c r="AK31" s="176">
        <f>SUM('[2]01.4.68'!AK31,'[2]02.4.68'!AK31,'[2]03.4.68'!AK31,'[2]04.4.68'!AK31,'[2]05.4.68'!AK31,'[2]06.4.68'!AK31,'[2]07.4.68'!AK31,'[2]08.4.68'!AK31,'[2]09.4.68'!AK31,'[2]10.4.68'!AK31,'[2]11.4.68'!AK31,'[2]12.4.68'!AK31,'[2]13.4.68'!AK31,'[2]14.4.68'!AK31,'[2]15.4.68'!AK31,'[2]16.4.68  '!AK31,'[2]17.4.68 '!AK31,'[2]18.4.68'!AK31,'[2]19.4.68'!AK31,'[2]20.4.68'!AK31,'[2]21.4.68'!AK31,'[2]22.4.68'!AK31,'[2]23.4.68'!AK31,'[2] 24.4.68 '!AK31,'[2]25.4.68'!AK31,'[2]26.4.68'!AK31,'[2]27.4.68'!AK31,'[2]28.4.68'!AK31,'[2]29.4.68'!AK31,'[2]30.4.68'!AK31,'[2]31.4.68'!AK31)</f>
        <v>0</v>
      </c>
      <c r="AL31" s="176">
        <f>SUM('[2]01.4.68'!AL31,'[2]02.4.68'!AL31,'[2]03.4.68'!AL31,'[2]04.4.68'!AL31,'[2]05.4.68'!AL31,'[2]06.4.68'!AL31,'[2]07.4.68'!AL31,'[2]08.4.68'!AL31,'[2]09.4.68'!AL31,'[2]10.4.68'!AL31,'[2]11.4.68'!AL31,'[2]12.4.68'!AL31,'[2]13.4.68'!AL31,'[2]14.4.68'!AL31,'[2]15.4.68'!AL31,'[2]16.4.68  '!AL31,'[2]17.4.68 '!AL31,'[2]18.4.68'!AL31,'[2]19.4.68'!AL31,'[2]20.4.68'!AL31,'[2]21.4.68'!AL31,'[2]22.4.68'!AL31,'[2]23.4.68'!AL31,'[2] 24.4.68 '!AL31,'[2]25.4.68'!AL31,'[2]26.4.68'!AL31,'[2]27.4.68'!AL31,'[2]28.4.68'!AL31,'[2]29.4.68'!AL31,'[2]30.4.68'!AL31,'[2]31.4.68'!AL31)</f>
        <v>0</v>
      </c>
      <c r="AM31" s="177">
        <f t="shared" si="8"/>
        <v>0</v>
      </c>
      <c r="AN31" s="176">
        <f>SUM('[2]01.4.68'!AN31,'[2]02.4.68'!AN31,'[2]03.4.68'!AN31,'[2]04.4.68'!AN31,'[2]05.4.68'!AN31,'[2]06.4.68'!AN31,'[2]07.4.68'!AN31,'[2]08.4.68'!AN31,'[2]09.4.68'!AN31,'[2]10.4.68'!AN31,'[2]11.4.68'!AN31,'[2]12.4.68'!AN31,'[2]13.4.68'!AN31,'[2]14.4.68'!AN31,'[2]15.4.68'!AN31,'[2]16.4.68  '!AN31,'[2]17.4.68 '!AN31,'[2]18.4.68'!AN31,'[2]19.4.68'!AN31,'[2]20.4.68'!AN31,'[2]21.4.68'!AN31,'[2]22.4.68'!AN31,'[2]23.4.68'!AN31,'[2] 24.4.68 '!AN31,'[2]25.4.68'!AN31,'[2]26.4.68'!AN31,'[2]27.4.68'!AN31,'[2]28.4.68'!AN31,'[2]29.4.68'!AN31,'[2]30.4.68'!AN31,'[2]31.4.68'!AN31)</f>
        <v>0</v>
      </c>
      <c r="AO31" s="176">
        <f>SUM('[2]01.4.68'!AO31,'[2]02.4.68'!AO31,'[2]03.4.68'!AO31,'[2]04.4.68'!AO31,'[2]05.4.68'!AO31,'[2]06.4.68'!AO31,'[2]07.4.68'!AO31,'[2]08.4.68'!AO31,'[2]09.4.68'!AO31,'[2]10.4.68'!AO31,'[2]11.4.68'!AO31,'[2]12.4.68'!AO31,'[2]13.4.68'!AO31,'[2]14.4.68'!AO31,'[2]15.4.68'!AO31,'[2]16.4.68  '!AO31,'[2]17.4.68 '!AO31,'[2]18.4.68'!AO31,'[2]19.4.68'!AO31,'[2]20.4.68'!AO31,'[2]21.4.68'!AO31,'[2]22.4.68'!AO31,'[2]23.4.68'!AO31,'[2] 24.4.68 '!AO31,'[2]25.4.68'!AO31,'[2]26.4.68'!AO31,'[2]27.4.68'!AO31,'[2]28.4.68'!AO31,'[2]29.4.68'!AO31,'[2]30.4.68'!AO31,'[2]31.4.68'!AO31)</f>
        <v>0</v>
      </c>
      <c r="AP31" s="176">
        <f>SUM('[2]01.4.68'!AP31,'[2]02.4.68'!AP31,'[2]03.4.68'!AP31,'[2]04.4.68'!AP31,'[2]05.4.68'!AP31,'[2]06.4.68'!AP31,'[2]07.4.68'!AP31,'[2]08.4.68'!AP31,'[2]09.4.68'!AP31,'[2]10.4.68'!AP31,'[2]11.4.68'!AP31,'[2]12.4.68'!AP31,'[2]13.4.68'!AP31,'[2]14.4.68'!AP31,'[2]15.4.68'!AP31,'[2]16.4.68  '!AP31,'[2]17.4.68 '!AP31,'[2]18.4.68'!AP31,'[2]19.4.68'!AP31,'[2]20.4.68'!AP31,'[2]21.4.68'!AP31,'[2]22.4.68'!AP31,'[2]23.4.68'!AP31,'[2] 24.4.68 '!AP31,'[2]25.4.68'!AP31,'[2]26.4.68'!AP31,'[2]27.4.68'!AP31,'[2]28.4.68'!AP31,'[2]29.4.68'!AP31,'[2]30.4.68'!AP31,'[2]31.4.68'!AP31)</f>
        <v>0</v>
      </c>
      <c r="AQ31" s="177">
        <f t="shared" si="9"/>
        <v>0</v>
      </c>
      <c r="AR31" s="176">
        <f>SUM('[2]01.4.68'!AR31,'[2]02.4.68'!AR31,'[2]03.4.68'!AR31,'[2]04.4.68'!AR31,'[2]05.4.68'!AR31,'[2]06.4.68'!AR31,'[2]07.4.68'!AR31,'[2]08.4.68'!AR31,'[2]09.4.68'!AR31,'[2]10.4.68'!AR31,'[2]11.4.68'!AR31,'[2]12.4.68'!AR31,'[2]13.4.68'!AR31,'[2]14.4.68'!AR31,'[2]15.4.68'!AR31,'[2]16.4.68  '!AR31,'[2]17.4.68 '!AR31,'[2]18.4.68'!AR31,'[2]19.4.68'!AR31,'[2]20.4.68'!AR31,'[2]21.4.68'!AR31,'[2]22.4.68'!AR31,'[2]23.4.68'!AR31,'[2] 24.4.68 '!AR31,'[2]25.4.68'!AR31,'[2]26.4.68'!AR31,'[2]27.4.68'!AR31,'[2]28.4.68'!AR31,'[2]29.4.68'!AR31,'[2]30.4.68'!AR31,'[2]31.4.68'!AR31)</f>
        <v>0</v>
      </c>
      <c r="AS31" s="176">
        <f>SUM('[2]01.4.68'!AS31,'[2]02.4.68'!AS31,'[2]03.4.68'!AS31,'[2]04.4.68'!AS31,'[2]05.4.68'!AS31,'[2]06.4.68'!AS31,'[2]07.4.68'!AS31,'[2]08.4.68'!AS31,'[2]09.4.68'!AS31,'[2]10.4.68'!AS31,'[2]11.4.68'!AS31,'[2]12.4.68'!AS31,'[2]13.4.68'!AS31,'[2]14.4.68'!AS31,'[2]15.4.68'!AS31,'[2]16.4.68  '!AS31,'[2]17.4.68 '!AS31,'[2]18.4.68'!AS31,'[2]19.4.68'!AS31,'[2]20.4.68'!AS31,'[2]21.4.68'!AS31,'[2]22.4.68'!AS31,'[2]23.4.68'!AS31,'[2] 24.4.68 '!AS31,'[2]25.4.68'!AS31,'[2]26.4.68'!AS31,'[2]27.4.68'!AS31,'[2]28.4.68'!AS31,'[2]29.4.68'!AS31,'[2]30.4.68'!AS31,'[2]31.4.68'!AS31)</f>
        <v>0</v>
      </c>
      <c r="AT31" s="176">
        <f>SUM('[2]01.4.68'!AT31,'[2]02.4.68'!AT31,'[2]03.4.68'!AT31,'[2]04.4.68'!AT31,'[2]05.4.68'!AT31,'[2]06.4.68'!AT31,'[2]07.4.68'!AT31,'[2]08.4.68'!AT31,'[2]09.4.68'!AT31,'[2]10.4.68'!AT31,'[2]11.4.68'!AT31,'[2]12.4.68'!AT31,'[2]13.4.68'!AT31,'[2]14.4.68'!AT31,'[2]15.4.68'!AT31,'[2]16.4.68  '!AT31,'[2]17.4.68 '!AT31,'[2]18.4.68'!AT31,'[2]19.4.68'!AT31,'[2]20.4.68'!AT31,'[2]21.4.68'!AT31,'[2]22.4.68'!AT31,'[2]23.4.68'!AT31,'[2] 24.4.68 '!AT31,'[2]25.4.68'!AT31,'[2]26.4.68'!AT31,'[2]27.4.68'!AT31,'[2]28.4.68'!AT31,'[2]29.4.68'!AT31,'[2]30.4.68'!AT31,'[2]31.4.68'!AT31)</f>
        <v>0</v>
      </c>
      <c r="AU31" s="177">
        <f t="shared" si="10"/>
        <v>0</v>
      </c>
      <c r="AV31" s="176">
        <f>SUM('[2]01.4.68'!AV31,'[2]02.4.68'!AV31,'[2]03.4.68'!AV31,'[2]04.4.68'!AV31,'[2]05.4.68'!AV31,'[2]06.4.68'!AV31,'[2]07.4.68'!AV31,'[2]08.4.68'!AV31,'[2]09.4.68'!AV31,'[2]10.4.68'!AV31,'[2]11.4.68'!AV31,'[2]12.4.68'!AV31,'[2]13.4.68'!AV31,'[2]14.4.68'!AV31,'[2]15.4.68'!AV31,'[2]16.4.68  '!AV31,'[2]17.4.68 '!AV31,'[2]18.4.68'!AV31,'[2]19.4.68'!AV31,'[2]20.4.68'!AV31,'[2]21.4.68'!AV31,'[2]22.4.68'!AV31,'[2]23.4.68'!AV31,'[2] 24.4.68 '!AV31,'[2]25.4.68'!AV31,'[2]26.4.68'!AV31,'[2]27.4.68'!AV31,'[2]28.4.68'!AV31,'[2]29.4.68'!AV31,'[2]30.4.68'!AV31,'[2]31.4.68'!AV31)</f>
        <v>0</v>
      </c>
      <c r="AW31" s="176">
        <f>SUM('[2]01.4.68'!AW31,'[2]02.4.68'!AW31,'[2]03.4.68'!AW31,'[2]04.4.68'!AW31,'[2]05.4.68'!AW31,'[2]06.4.68'!AW31,'[2]07.4.68'!AW31,'[2]08.4.68'!AW31,'[2]09.4.68'!AW31,'[2]10.4.68'!AW31,'[2]11.4.68'!AW31,'[2]12.4.68'!AW31,'[2]13.4.68'!AW31,'[2]14.4.68'!AW31,'[2]15.4.68'!AW31,'[2]16.4.68  '!AW31,'[2]17.4.68 '!AW31,'[2]18.4.68'!AW31,'[2]19.4.68'!AW31,'[2]20.4.68'!AW31,'[2]21.4.68'!AW31,'[2]22.4.68'!AW31,'[2]23.4.68'!AW31,'[2] 24.4.68 '!AW31,'[2]25.4.68'!AW31,'[2]26.4.68'!AW31,'[2]27.4.68'!AW31,'[2]28.4.68'!AW31,'[2]29.4.68'!AW31,'[2]30.4.68'!AW31,'[2]31.4.68'!AW31)</f>
        <v>0</v>
      </c>
      <c r="AX31" s="176">
        <f>SUM('[2]01.4.68'!AX31,'[2]02.4.68'!AX31,'[2]03.4.68'!AX31,'[2]04.4.68'!AX31,'[2]05.4.68'!AX31,'[2]06.4.68'!AX31,'[2]07.4.68'!AX31,'[2]08.4.68'!AX31,'[2]09.4.68'!AX31,'[2]10.4.68'!AX31,'[2]11.4.68'!AX31,'[2]12.4.68'!AX31,'[2]13.4.68'!AX31,'[2]14.4.68'!AX31,'[2]15.4.68'!AX31,'[2]16.4.68  '!AX31,'[2]17.4.68 '!AX31,'[2]18.4.68'!AX31,'[2]19.4.68'!AX31,'[2]20.4.68'!AX31,'[2]21.4.68'!AX31,'[2]22.4.68'!AX31,'[2]23.4.68'!AX31,'[2] 24.4.68 '!AX31,'[2]25.4.68'!AX31,'[2]26.4.68'!AX31,'[2]27.4.68'!AX31,'[2]28.4.68'!AX31,'[2]29.4.68'!AX31,'[2]30.4.68'!AX31,'[2]31.4.68'!AX31)</f>
        <v>0</v>
      </c>
      <c r="AY31" s="177">
        <f t="shared" si="11"/>
        <v>0</v>
      </c>
      <c r="AZ31" s="176">
        <f>SUM('[2]01.4.68'!AZ31,'[2]02.4.68'!AZ31,'[2]03.4.68'!AZ31,'[2]04.4.68'!AZ31,'[2]05.4.68'!AZ31,'[2]06.4.68'!AZ31,'[2]07.4.68'!AZ31,'[2]08.4.68'!AZ31,'[2]09.4.68'!AZ31,'[2]10.4.68'!AZ31,'[2]11.4.68'!AZ31,'[2]12.4.68'!AZ31,'[2]13.4.68'!AZ31,'[2]14.4.68'!AZ31,'[2]15.4.68'!AZ31,'[2]16.4.68  '!AZ31,'[2]17.4.68 '!AZ31,'[2]18.4.68'!AZ31,'[2]19.4.68'!AZ31,'[2]20.4.68'!AZ31,'[2]21.4.68'!AZ31,'[2]22.4.68'!AZ31,'[2]23.4.68'!AZ31,'[2] 24.4.68 '!AZ31,'[2]25.4.68'!AZ31,'[2]26.4.68'!AZ31,'[2]27.4.68'!AZ31,'[2]28.4.68'!AZ31,'[2]29.4.68'!AZ31,'[2]30.4.68'!AZ31,'[2]31.4.68'!AZ31)</f>
        <v>0</v>
      </c>
      <c r="BA31" s="177">
        <f t="shared" si="12"/>
        <v>0</v>
      </c>
      <c r="BB31" s="178"/>
      <c r="BC31" s="179">
        <f t="shared" si="13"/>
        <v>0</v>
      </c>
    </row>
    <row r="32" spans="2:55" ht="39.75" customHeight="1" x14ac:dyDescent="1">
      <c r="B32" s="174">
        <f>'[2]31.4.68'!B32</f>
        <v>1111017</v>
      </c>
      <c r="C32" s="175" t="str">
        <f>'[2]31.4.68'!C32</f>
        <v>ชิฟฟ่อนเค้กสอดไส้แยม รสบลูเบอร์รี่ (3 ชิ้น)</v>
      </c>
      <c r="D32" s="176">
        <f>SUM('[2]01.4.68'!D32,'[2]02.4.68'!D32,'[2]03.4.68'!D32,'[2]04.4.68'!D32,'[2]05.4.68'!D32,'[2]06.4.68'!D32,'[2]07.4.68'!D32,'[2]08.4.68'!D32,'[2]09.4.68'!D32,'[2]10.4.68'!D32,'[2]11.4.68'!D32,'[2]12.4.68'!D32,'[2]13.4.68'!D32,'[2]14.4.68'!D32,'[2]15.4.68'!D32,'[2]16.4.68  '!D32,'[2]17.4.68 '!D32,'[2]18.4.68'!D32,'[2]19.4.68'!D32,'[2]20.4.68'!D32,'[2]21.4.68'!D32,'[2]22.4.68'!D32,'[2]23.4.68'!D32,'[2] 24.4.68 '!D32,'[2]25.4.68'!D32,'[2]26.4.68'!D32,'[2]27.4.68'!D32,'[2]28.4.68'!D32,'[2]29.4.68'!D32,'[2]30.4.68'!D32,'[2]31.4.68'!D32)</f>
        <v>0</v>
      </c>
      <c r="E32" s="176">
        <f>SUM('[2]01.4.68'!E32,'[2]02.4.68'!E32,'[2]03.4.68'!E32,'[2]04.4.68'!E32,'[2]05.4.68'!E32,'[2]06.4.68'!E32,'[2]07.4.68'!E32,'[2]08.4.68'!E32,'[2]09.4.68'!E32,'[2]10.4.68'!E32,'[2]11.4.68'!E32,'[2]12.4.68'!E32,'[2]13.4.68'!E32,'[2]14.4.68'!E32,'[2]15.4.68'!E32,'[2]16.4.68  '!E32,'[2]17.4.68 '!E32,'[2]18.4.68'!E32,'[2]19.4.68'!E32,'[2]20.4.68'!E32,'[2]21.4.68'!E32,'[2]22.4.68'!E32,'[2]23.4.68'!E32,'[2] 24.4.68 '!E32,'[2]25.4.68'!E32,'[2]26.4.68'!E32,'[2]27.4.68'!E32,'[2]28.4.68'!E32,'[2]29.4.68'!E32,'[2]30.4.68'!E32,'[2]31.4.68'!E32)</f>
        <v>0</v>
      </c>
      <c r="F32" s="176">
        <f>SUM('[2]01.4.68'!F32,'[2]02.4.68'!F32,'[2]03.4.68'!F32,'[2]04.4.68'!F32,'[2]05.4.68'!F32,'[2]06.4.68'!F32,'[2]07.4.68'!F32,'[2]08.4.68'!F32,'[2]09.4.68'!F32,'[2]10.4.68'!F32,'[2]11.4.68'!F32,'[2]12.4.68'!F32,'[2]13.4.68'!F32,'[2]14.4.68'!F32,'[2]15.4.68'!F32,'[2]16.4.68  '!F32,'[2]17.4.68 '!F32,'[2]18.4.68'!F32,'[2]19.4.68'!F32,'[2]20.4.68'!F32,'[2]21.4.68'!F32,'[2]22.4.68'!F32,'[2]23.4.68'!F32,'[2] 24.4.68 '!F32,'[2]25.4.68'!F32,'[2]26.4.68'!F32,'[2]27.4.68'!F32,'[2]28.4.68'!F32,'[2]29.4.68'!F32,'[2]30.4.68'!F32,'[2]31.4.68'!F32)</f>
        <v>0</v>
      </c>
      <c r="G32" s="177">
        <f t="shared" si="0"/>
        <v>0</v>
      </c>
      <c r="H32" s="176">
        <f>SUM('[2]01.4.68'!H32,'[2]02.4.68'!H32,'[2]03.4.68'!H32,'[2]04.4.68'!H32,'[2]05.4.68'!H32,'[2]06.4.68'!H32,'[2]07.4.68'!H32,'[2]08.4.68'!H32,'[2]09.4.68'!H32,'[2]10.4.68'!H32,'[2]11.4.68'!H32,'[2]12.4.68'!H32,'[2]13.4.68'!H32,'[2]14.4.68'!H32,'[2]15.4.68'!H32,'[2]16.4.68  '!H32,'[2]17.4.68 '!H32,'[2]18.4.68'!H32,'[2]19.4.68'!H32,'[2]20.4.68'!H32,'[2]21.4.68'!H32,'[2]22.4.68'!H32,'[2]23.4.68'!H32,'[2] 24.4.68 '!H32,'[2]25.4.68'!H32,'[2]26.4.68'!H32,'[2]27.4.68'!H32,'[2]28.4.68'!H32,'[2]29.4.68'!H32,'[2]30.4.68'!H32,'[2]31.4.68'!H32)</f>
        <v>0</v>
      </c>
      <c r="I32" s="176">
        <f>SUM('[2]01.4.68'!I32,'[2]02.4.68'!I32,'[2]03.4.68'!I32,'[2]04.4.68'!I32,'[2]05.4.68'!I32,'[2]06.4.68'!I32,'[2]07.4.68'!I32,'[2]08.4.68'!I32,'[2]09.4.68'!I32,'[2]10.4.68'!I32,'[2]11.4.68'!I32,'[2]12.4.68'!I32,'[2]13.4.68'!I32,'[2]14.4.68'!I32,'[2]15.4.68'!I32,'[2]16.4.68  '!I32,'[2]17.4.68 '!I32,'[2]18.4.68'!I32,'[2]19.4.68'!I32,'[2]20.4.68'!I32,'[2]21.4.68'!I32,'[2]22.4.68'!I32,'[2]23.4.68'!I32,'[2] 24.4.68 '!I32,'[2]25.4.68'!I32,'[2]26.4.68'!I32,'[2]27.4.68'!I32,'[2]28.4.68'!I32,'[2]29.4.68'!I32,'[2]30.4.68'!I32,'[2]31.4.68'!I32)</f>
        <v>0</v>
      </c>
      <c r="J32" s="176">
        <f>SUM('[2]01.4.68'!J32,'[2]02.4.68'!J32,'[2]03.4.68'!J32,'[2]04.4.68'!J32,'[2]05.4.68'!J32,'[2]06.4.68'!J32,'[2]07.4.68'!J32,'[2]08.4.68'!J32,'[2]09.4.68'!J32,'[2]10.4.68'!J32,'[2]11.4.68'!J32,'[2]12.4.68'!J32,'[2]13.4.68'!J32,'[2]14.4.68'!J32,'[2]15.4.68'!J32,'[2]16.4.68  '!J32,'[2]17.4.68 '!J32,'[2]18.4.68'!J32,'[2]19.4.68'!J32,'[2]20.4.68'!J32,'[2]21.4.68'!J32,'[2]22.4.68'!J32,'[2]23.4.68'!J32,'[2] 24.4.68 '!J32,'[2]25.4.68'!J32,'[2]26.4.68'!J32,'[2]27.4.68'!J32,'[2]28.4.68'!J32,'[2]29.4.68'!J32,'[2]30.4.68'!J32,'[2]31.4.68'!J32)</f>
        <v>0</v>
      </c>
      <c r="K32" s="177">
        <f t="shared" si="1"/>
        <v>0</v>
      </c>
      <c r="L32" s="176">
        <f>SUM('[2]01.4.68'!L32,'[2]02.4.68'!L32,'[2]03.4.68'!L32,'[2]04.4.68'!L32,'[2]05.4.68'!L32,'[2]06.4.68'!L32,'[2]07.4.68'!L32,'[2]08.4.68'!L32,'[2]09.4.68'!L32,'[2]10.4.68'!L32,'[2]11.4.68'!L32,'[2]12.4.68'!L32,'[2]13.4.68'!L32,'[2]14.4.68'!L32,'[2]15.4.68'!L32,'[2]16.4.68  '!L32,'[2]17.4.68 '!L32,'[2]18.4.68'!L32,'[2]19.4.68'!L32,'[2]20.4.68'!L32,'[2]21.4.68'!L32,'[2]22.4.68'!L32,'[2]23.4.68'!L32,'[2] 24.4.68 '!L32,'[2]25.4.68'!L32,'[2]26.4.68'!L32,'[2]27.4.68'!L32,'[2]28.4.68'!L32,'[2]29.4.68'!L32,'[2]30.4.68'!L32,'[2]31.4.68'!L32)</f>
        <v>0</v>
      </c>
      <c r="M32" s="176">
        <f>SUM('[2]01.4.68'!M32,'[2]02.4.68'!M32,'[2]03.4.68'!M32,'[2]04.4.68'!M32,'[2]05.4.68'!M32,'[2]06.4.68'!M32,'[2]07.4.68'!M32,'[2]08.4.68'!M32,'[2]09.4.68'!M32,'[2]10.4.68'!M32,'[2]11.4.68'!M32,'[2]12.4.68'!M32,'[2]13.4.68'!M32,'[2]14.4.68'!M32,'[2]15.4.68'!M32,'[2]16.4.68  '!M32,'[2]17.4.68 '!M32,'[2]18.4.68'!M32,'[2]19.4.68'!M32,'[2]20.4.68'!M32,'[2]21.4.68'!M32,'[2]22.4.68'!M32,'[2]23.4.68'!M32,'[2] 24.4.68 '!M32,'[2]25.4.68'!M32,'[2]26.4.68'!M32,'[2]27.4.68'!M32,'[2]28.4.68'!M32,'[2]29.4.68'!M32,'[2]30.4.68'!M32,'[2]31.4.68'!M32)</f>
        <v>0</v>
      </c>
      <c r="N32" s="176">
        <f>SUM('[2]01.4.68'!N32,'[2]02.4.68'!N32,'[2]03.4.68'!N32,'[2]04.4.68'!N32,'[2]05.4.68'!N32,'[2]06.4.68'!N32,'[2]07.4.68'!N32,'[2]08.4.68'!N32,'[2]09.4.68'!N32,'[2]10.4.68'!N32,'[2]11.4.68'!N32,'[2]12.4.68'!N32,'[2]13.4.68'!N32,'[2]14.4.68'!N32,'[2]15.4.68'!N32,'[2]16.4.68  '!N32,'[2]17.4.68 '!N32,'[2]18.4.68'!N32,'[2]19.4.68'!N32,'[2]20.4.68'!N32,'[2]21.4.68'!N32,'[2]22.4.68'!N32,'[2]23.4.68'!N32,'[2] 24.4.68 '!N32,'[2]25.4.68'!N32,'[2]26.4.68'!N32,'[2]27.4.68'!N32,'[2]28.4.68'!N32,'[2]29.4.68'!N32,'[2]30.4.68'!N32,'[2]31.4.68'!N32)</f>
        <v>0</v>
      </c>
      <c r="O32" s="177">
        <f t="shared" si="2"/>
        <v>0</v>
      </c>
      <c r="P32" s="176">
        <f>SUM('[2]01.4.68'!P32,'[2]02.4.68'!P32,'[2]03.4.68'!P32,'[2]04.4.68'!P32,'[2]05.4.68'!P32,'[2]06.4.68'!P32,'[2]07.4.68'!P32,'[2]08.4.68'!P32,'[2]09.4.68'!P32,'[2]10.4.68'!P32,'[2]11.4.68'!P32,'[2]12.4.68'!P32,'[2]13.4.68'!P32,'[2]14.4.68'!P32,'[2]15.4.68'!P32,'[2]16.4.68  '!P32,'[2]17.4.68 '!P32,'[2]18.4.68'!P32,'[2]19.4.68'!P32,'[2]20.4.68'!P32,'[2]21.4.68'!P32,'[2]22.4.68'!P32,'[2]23.4.68'!P32,'[2] 24.4.68 '!P32,'[2]25.4.68'!P32,'[2]26.4.68'!P32,'[2]27.4.68'!P32,'[2]28.4.68'!P32,'[2]29.4.68'!P32,'[2]30.4.68'!P32,'[2]31.4.68'!P32)</f>
        <v>0</v>
      </c>
      <c r="Q32" s="176">
        <f>SUM('[2]01.4.68'!Q32,'[2]02.4.68'!Q32,'[2]03.4.68'!Q32,'[2]04.4.68'!Q32,'[2]05.4.68'!Q32,'[2]06.4.68'!Q32,'[2]07.4.68'!Q32,'[2]08.4.68'!Q32,'[2]09.4.68'!Q32,'[2]10.4.68'!Q32,'[2]11.4.68'!Q32,'[2]12.4.68'!Q32,'[2]13.4.68'!Q32,'[2]14.4.68'!Q32,'[2]15.4.68'!Q32,'[2]16.4.68  '!Q32,'[2]17.4.68 '!Q32,'[2]18.4.68'!Q32,'[2]19.4.68'!Q32,'[2]20.4.68'!Q32,'[2]21.4.68'!Q32,'[2]22.4.68'!Q32,'[2]23.4.68'!Q32,'[2] 24.4.68 '!Q32,'[2]25.4.68'!Q32,'[2]26.4.68'!Q32,'[2]27.4.68'!Q32,'[2]28.4.68'!Q32,'[2]29.4.68'!Q32,'[2]30.4.68'!Q32,'[2]31.4.68'!Q32)</f>
        <v>0</v>
      </c>
      <c r="R32" s="176">
        <f>SUM('[2]01.4.68'!R32,'[2]02.4.68'!R32,'[2]03.4.68'!R32,'[2]04.4.68'!R32,'[2]05.4.68'!R32,'[2]06.4.68'!R32,'[2]07.4.68'!R32,'[2]08.4.68'!R32,'[2]09.4.68'!R32,'[2]10.4.68'!R32,'[2]11.4.68'!R32,'[2]12.4.68'!R32,'[2]13.4.68'!R32,'[2]14.4.68'!R32,'[2]15.4.68'!R32,'[2]16.4.68  '!R32,'[2]17.4.68 '!R32,'[2]18.4.68'!R32,'[2]19.4.68'!R32,'[2]20.4.68'!R32,'[2]21.4.68'!R32,'[2]22.4.68'!R32,'[2]23.4.68'!R32,'[2] 24.4.68 '!R32,'[2]25.4.68'!R32,'[2]26.4.68'!R32,'[2]27.4.68'!R32,'[2]28.4.68'!R32,'[2]29.4.68'!R32,'[2]30.4.68'!R32,'[2]31.4.68'!R32)</f>
        <v>0</v>
      </c>
      <c r="S32" s="177">
        <f t="shared" si="3"/>
        <v>0</v>
      </c>
      <c r="T32" s="176">
        <f>SUM('[2]01.4.68'!T32,'[2]02.4.68'!T32,'[2]03.4.68'!T32,'[2]04.4.68'!T32,'[2]05.4.68'!T32,'[2]06.4.68'!T32,'[2]07.4.68'!T32,'[2]08.4.68'!T32,'[2]09.4.68'!T32,'[2]10.4.68'!T32,'[2]11.4.68'!T32,'[2]12.4.68'!T32,'[2]13.4.68'!T32,'[2]14.4.68'!T32,'[2]15.4.68'!T32,'[2]16.4.68  '!T32,'[2]17.4.68 '!T32,'[2]18.4.68'!T32,'[2]19.4.68'!T32,'[2]20.4.68'!T32,'[2]21.4.68'!T32,'[2]22.4.68'!T32,'[2]23.4.68'!T32,'[2] 24.4.68 '!T32,'[2]25.4.68'!T32,'[2]26.4.68'!T32,'[2]27.4.68'!T32,'[2]28.4.68'!T32,'[2]29.4.68'!T32,'[2]30.4.68'!T32,'[2]31.4.68'!T32)</f>
        <v>0</v>
      </c>
      <c r="U32" s="176">
        <f>SUM('[2]01.4.68'!U32,'[2]02.4.68'!U32,'[2]03.4.68'!U32,'[2]04.4.68'!U32,'[2]05.4.68'!U32,'[2]06.4.68'!U32,'[2]07.4.68'!U32,'[2]08.4.68'!U32,'[2]09.4.68'!U32,'[2]10.4.68'!U32,'[2]11.4.68'!U32,'[2]12.4.68'!U32,'[2]13.4.68'!U32,'[2]14.4.68'!U32,'[2]15.4.68'!U32,'[2]16.4.68  '!U32,'[2]17.4.68 '!U32,'[2]18.4.68'!U32,'[2]19.4.68'!U32,'[2]20.4.68'!U32,'[2]21.4.68'!U32,'[2]22.4.68'!U32,'[2]23.4.68'!U32,'[2] 24.4.68 '!U32,'[2]25.4.68'!U32,'[2]26.4.68'!U32,'[2]27.4.68'!U32,'[2]28.4.68'!U32,'[2]29.4.68'!U32,'[2]30.4.68'!U32,'[2]31.4.68'!U32)</f>
        <v>0</v>
      </c>
      <c r="V32" s="176">
        <f>SUM('[2]01.4.68'!V32,'[2]02.4.68'!V32,'[2]03.4.68'!V32,'[2]04.4.68'!V32,'[2]05.4.68'!V32,'[2]06.4.68'!V32,'[2]07.4.68'!V32,'[2]08.4.68'!V32,'[2]09.4.68'!V32,'[2]10.4.68'!V32,'[2]11.4.68'!V32,'[2]12.4.68'!V32,'[2]13.4.68'!V32,'[2]14.4.68'!V32,'[2]15.4.68'!V32,'[2]16.4.68  '!V32,'[2]17.4.68 '!V32,'[2]18.4.68'!V32,'[2]19.4.68'!V32,'[2]20.4.68'!V32,'[2]21.4.68'!V32,'[2]22.4.68'!V32,'[2]23.4.68'!V32,'[2] 24.4.68 '!V32,'[2]25.4.68'!V32,'[2]26.4.68'!V32,'[2]27.4.68'!V32,'[2]28.4.68'!V32,'[2]29.4.68'!V32,'[2]30.4.68'!V32,'[2]31.4.68'!V32)</f>
        <v>0</v>
      </c>
      <c r="W32" s="177">
        <f t="shared" si="4"/>
        <v>0</v>
      </c>
      <c r="X32" s="176">
        <f>SUM('[2]01.4.68'!X32,'[2]02.4.68'!X32,'[2]03.4.68'!X32,'[2]04.4.68'!X32,'[2]05.4.68'!X32,'[2]06.4.68'!X32,'[2]07.4.68'!X32,'[2]08.4.68'!X32,'[2]09.4.68'!X32,'[2]10.4.68'!X32,'[2]11.4.68'!X32,'[2]12.4.68'!X32,'[2]13.4.68'!X32,'[2]14.4.68'!X32,'[2]15.4.68'!X32,'[2]16.4.68  '!X32,'[2]17.4.68 '!X32,'[2]18.4.68'!X32,'[2]19.4.68'!X32,'[2]20.4.68'!X32,'[2]21.4.68'!X32,'[2]22.4.68'!X32,'[2]23.4.68'!X32,'[2] 24.4.68 '!X32,'[2]25.4.68'!X32,'[2]26.4.68'!X32,'[2]27.4.68'!X32,'[2]28.4.68'!X32,'[2]29.4.68'!X32,'[2]30.4.68'!X32,'[2]31.4.68'!X32)</f>
        <v>0</v>
      </c>
      <c r="Y32" s="176">
        <f>SUM('[2]01.4.68'!Y32,'[2]02.4.68'!Y32,'[2]03.4.68'!Y32,'[2]04.4.68'!Y32,'[2]05.4.68'!Y32,'[2]06.4.68'!Y32,'[2]07.4.68'!Y32,'[2]08.4.68'!Y32,'[2]09.4.68'!Y32,'[2]10.4.68'!Y32,'[2]11.4.68'!Y32,'[2]12.4.68'!Y32,'[2]13.4.68'!Y32,'[2]14.4.68'!Y32,'[2]15.4.68'!Y32,'[2]16.4.68  '!Y32,'[2]17.4.68 '!Y32,'[2]18.4.68'!Y32,'[2]19.4.68'!Y32,'[2]20.4.68'!Y32,'[2]21.4.68'!Y32,'[2]22.4.68'!Y32,'[2]23.4.68'!Y32,'[2] 24.4.68 '!Y32,'[2]25.4.68'!Y32,'[2]26.4.68'!Y32,'[2]27.4.68'!Y32,'[2]28.4.68'!Y32,'[2]29.4.68'!Y32,'[2]30.4.68'!Y32,'[2]31.4.68'!Y32)</f>
        <v>0</v>
      </c>
      <c r="Z32" s="176">
        <f>SUM('[2]01.4.68'!Z32,'[2]02.4.68'!Z32,'[2]03.4.68'!Z32,'[2]04.4.68'!Z32,'[2]05.4.68'!Z32,'[2]06.4.68'!Z32,'[2]07.4.68'!Z32,'[2]08.4.68'!Z32,'[2]09.4.68'!Z32,'[2]10.4.68'!Z32,'[2]11.4.68'!Z32,'[2]12.4.68'!Z32,'[2]13.4.68'!Z32,'[2]14.4.68'!Z32,'[2]15.4.68'!Z32,'[2]16.4.68  '!Z32,'[2]17.4.68 '!Z32,'[2]18.4.68'!Z32,'[2]19.4.68'!Z32,'[2]20.4.68'!Z32,'[2]21.4.68'!Z32,'[2]22.4.68'!Z32,'[2]23.4.68'!Z32,'[2] 24.4.68 '!Z32,'[2]25.4.68'!Z32,'[2]26.4.68'!Z32,'[2]27.4.68'!Z32,'[2]28.4.68'!Z32,'[2]29.4.68'!Z32,'[2]30.4.68'!Z32,'[2]31.4.68'!Z32)</f>
        <v>0</v>
      </c>
      <c r="AA32" s="177">
        <f t="shared" si="5"/>
        <v>0</v>
      </c>
      <c r="AB32" s="176">
        <f>SUM('[2]01.4.68'!AB32,'[2]02.4.68'!AB32,'[2]03.4.68'!AB32,'[2]04.4.68'!AB32,'[2]05.4.68'!AB32,'[2]06.4.68'!AB32,'[2]07.4.68'!AB32,'[2]08.4.68'!AB32,'[2]09.4.68'!AB32,'[2]10.4.68'!AB32,'[2]11.4.68'!AB32,'[2]12.4.68'!AB32,'[2]13.4.68'!AB32,'[2]14.4.68'!AB32,'[2]15.4.68'!AB32,'[2]16.4.68  '!AB32,'[2]17.4.68 '!AB32,'[2]18.4.68'!AB32,'[2]19.4.68'!AB32,'[2]20.4.68'!AB32,'[2]21.4.68'!AB32,'[2]22.4.68'!AB32,'[2]23.4.68'!AB32,'[2] 24.4.68 '!AB32,'[2]25.4.68'!AB32,'[2]26.4.68'!AB32,'[2]27.4.68'!AB32,'[2]28.4.68'!AB32,'[2]29.4.68'!AB32,'[2]30.4.68'!AB32,'[2]31.4.68'!AB32)</f>
        <v>0</v>
      </c>
      <c r="AC32" s="176">
        <f>SUM('[2]01.4.68'!AC32,'[2]02.4.68'!AC32,'[2]03.4.68'!AC32,'[2]04.4.68'!AC32,'[2]05.4.68'!AC32,'[2]06.4.68'!AC32,'[2]07.4.68'!AC32,'[2]08.4.68'!AC32,'[2]09.4.68'!AC32,'[2]10.4.68'!AC32,'[2]11.4.68'!AC32,'[2]12.4.68'!AC32,'[2]13.4.68'!AC32,'[2]14.4.68'!AC32,'[2]15.4.68'!AC32,'[2]16.4.68  '!AC32,'[2]17.4.68 '!AC32,'[2]18.4.68'!AC32,'[2]19.4.68'!AC32,'[2]20.4.68'!AC32,'[2]21.4.68'!AC32,'[2]22.4.68'!AC32,'[2]23.4.68'!AC32,'[2] 24.4.68 '!AC32,'[2]25.4.68'!AC32,'[2]26.4.68'!AC32,'[2]27.4.68'!AC32,'[2]28.4.68'!AC32,'[2]29.4.68'!AC32,'[2]30.4.68'!AC32,'[2]31.4.68'!AC32)</f>
        <v>0</v>
      </c>
      <c r="AD32" s="176">
        <f>SUM('[2]01.4.68'!AD32,'[2]02.4.68'!AD32,'[2]03.4.68'!AD32,'[2]04.4.68'!AD32,'[2]05.4.68'!AD32,'[2]06.4.68'!AD32,'[2]07.4.68'!AD32,'[2]08.4.68'!AD32,'[2]09.4.68'!AD32,'[2]10.4.68'!AD32,'[2]11.4.68'!AD32,'[2]12.4.68'!AD32,'[2]13.4.68'!AD32,'[2]14.4.68'!AD32,'[2]15.4.68'!AD32,'[2]16.4.68  '!AD32,'[2]17.4.68 '!AD32,'[2]18.4.68'!AD32,'[2]19.4.68'!AD32,'[2]20.4.68'!AD32,'[2]21.4.68'!AD32,'[2]22.4.68'!AD32,'[2]23.4.68'!AD32,'[2] 24.4.68 '!AD32,'[2]25.4.68'!AD32,'[2]26.4.68'!AD32,'[2]27.4.68'!AD32,'[2]28.4.68'!AD32,'[2]29.4.68'!AD32,'[2]30.4.68'!AD32,'[2]31.4.68'!AD32)</f>
        <v>0</v>
      </c>
      <c r="AE32" s="177">
        <f t="shared" si="6"/>
        <v>0</v>
      </c>
      <c r="AF32" s="176">
        <f>SUM('[2]01.4.68'!AF32,'[2]02.4.68'!AF32,'[2]03.4.68'!AF32,'[2]04.4.68'!AF32,'[2]05.4.68'!AF32,'[2]06.4.68'!AF32,'[2]07.4.68'!AF32,'[2]08.4.68'!AF32,'[2]09.4.68'!AF32,'[2]10.4.68'!AF32,'[2]11.4.68'!AF32,'[2]12.4.68'!AF32,'[2]13.4.68'!AF32,'[2]14.4.68'!AF32,'[2]15.4.68'!AF32,'[2]16.4.68  '!AF32,'[2]17.4.68 '!AF32,'[2]18.4.68'!AF32,'[2]19.4.68'!AF32,'[2]20.4.68'!AF32,'[2]21.4.68'!AF32,'[2]22.4.68'!AF32,'[2]23.4.68'!AF32,'[2] 24.4.68 '!AF32,'[2]25.4.68'!AF32,'[2]26.4.68'!AF32,'[2]27.4.68'!AF32,'[2]28.4.68'!AF32,'[2]29.4.68'!AF32,'[2]30.4.68'!AF32,'[2]31.4.68'!AF32)</f>
        <v>0</v>
      </c>
      <c r="AG32" s="176">
        <f>SUM('[2]01.4.68'!AG32,'[2]02.4.68'!AG32,'[2]03.4.68'!AG32,'[2]04.4.68'!AG32,'[2]05.4.68'!AG32,'[2]06.4.68'!AG32,'[2]07.4.68'!AG32,'[2]08.4.68'!AG32,'[2]09.4.68'!AG32,'[2]10.4.68'!AG32,'[2]11.4.68'!AG32,'[2]12.4.68'!AG32,'[2]13.4.68'!AG32,'[2]14.4.68'!AG32,'[2]15.4.68'!AG32,'[2]16.4.68  '!AG32,'[2]17.4.68 '!AG32,'[2]18.4.68'!AG32,'[2]19.4.68'!AG32,'[2]20.4.68'!AG32,'[2]21.4.68'!AG32,'[2]22.4.68'!AG32,'[2]23.4.68'!AG32,'[2] 24.4.68 '!AG32,'[2]25.4.68'!AG32,'[2]26.4.68'!AG32,'[2]27.4.68'!AG32,'[2]28.4.68'!AG32,'[2]29.4.68'!AG32,'[2]30.4.68'!AG32,'[2]31.4.68'!AG32)</f>
        <v>0</v>
      </c>
      <c r="AH32" s="176">
        <f>SUM('[2]01.4.68'!AH32,'[2]02.4.68'!AH32,'[2]03.4.68'!AH32,'[2]04.4.68'!AH32,'[2]05.4.68'!AH32,'[2]06.4.68'!AH32,'[2]07.4.68'!AH32,'[2]08.4.68'!AH32,'[2]09.4.68'!AH32,'[2]10.4.68'!AH32,'[2]11.4.68'!AH32,'[2]12.4.68'!AH32,'[2]13.4.68'!AH32,'[2]14.4.68'!AH32,'[2]15.4.68'!AH32,'[2]16.4.68  '!AH32,'[2]17.4.68 '!AH32,'[2]18.4.68'!AH32,'[2]19.4.68'!AH32,'[2]20.4.68'!AH32,'[2]21.4.68'!AH32,'[2]22.4.68'!AH32,'[2]23.4.68'!AH32,'[2] 24.4.68 '!AH32,'[2]25.4.68'!AH32,'[2]26.4.68'!AH32,'[2]27.4.68'!AH32,'[2]28.4.68'!AH32,'[2]29.4.68'!AH32,'[2]30.4.68'!AH32,'[2]31.4.68'!AH32)</f>
        <v>0</v>
      </c>
      <c r="AI32" s="177">
        <f t="shared" si="7"/>
        <v>0</v>
      </c>
      <c r="AJ32" s="176">
        <f>SUM('[2]01.4.68'!AJ32,'[2]02.4.68'!AJ32,'[2]03.4.68'!AJ32,'[2]04.4.68'!AJ32,'[2]05.4.68'!AJ32,'[2]06.4.68'!AJ32,'[2]07.4.68'!AJ32,'[2]08.4.68'!AJ32,'[2]09.4.68'!AJ32,'[2]10.4.68'!AJ32,'[2]11.4.68'!AJ32,'[2]12.4.68'!AJ32,'[2]13.4.68'!AJ32,'[2]14.4.68'!AJ32,'[2]15.4.68'!AJ32,'[2]16.4.68  '!AJ32,'[2]17.4.68 '!AJ32,'[2]18.4.68'!AJ32,'[2]19.4.68'!AJ32,'[2]20.4.68'!AJ32,'[2]21.4.68'!AJ32,'[2]22.4.68'!AJ32,'[2]23.4.68'!AJ32,'[2] 24.4.68 '!AJ32,'[2]25.4.68'!AJ32,'[2]26.4.68'!AJ32,'[2]27.4.68'!AJ32,'[2]28.4.68'!AJ32,'[2]29.4.68'!AJ32,'[2]30.4.68'!AJ32,'[2]31.4.68'!AJ32)</f>
        <v>0</v>
      </c>
      <c r="AK32" s="176">
        <f>SUM('[2]01.4.68'!AK32,'[2]02.4.68'!AK32,'[2]03.4.68'!AK32,'[2]04.4.68'!AK32,'[2]05.4.68'!AK32,'[2]06.4.68'!AK32,'[2]07.4.68'!AK32,'[2]08.4.68'!AK32,'[2]09.4.68'!AK32,'[2]10.4.68'!AK32,'[2]11.4.68'!AK32,'[2]12.4.68'!AK32,'[2]13.4.68'!AK32,'[2]14.4.68'!AK32,'[2]15.4.68'!AK32,'[2]16.4.68  '!AK32,'[2]17.4.68 '!AK32,'[2]18.4.68'!AK32,'[2]19.4.68'!AK32,'[2]20.4.68'!AK32,'[2]21.4.68'!AK32,'[2]22.4.68'!AK32,'[2]23.4.68'!AK32,'[2] 24.4.68 '!AK32,'[2]25.4.68'!AK32,'[2]26.4.68'!AK32,'[2]27.4.68'!AK32,'[2]28.4.68'!AK32,'[2]29.4.68'!AK32,'[2]30.4.68'!AK32,'[2]31.4.68'!AK32)</f>
        <v>0</v>
      </c>
      <c r="AL32" s="176">
        <f>SUM('[2]01.4.68'!AL32,'[2]02.4.68'!AL32,'[2]03.4.68'!AL32,'[2]04.4.68'!AL32,'[2]05.4.68'!AL32,'[2]06.4.68'!AL32,'[2]07.4.68'!AL32,'[2]08.4.68'!AL32,'[2]09.4.68'!AL32,'[2]10.4.68'!AL32,'[2]11.4.68'!AL32,'[2]12.4.68'!AL32,'[2]13.4.68'!AL32,'[2]14.4.68'!AL32,'[2]15.4.68'!AL32,'[2]16.4.68  '!AL32,'[2]17.4.68 '!AL32,'[2]18.4.68'!AL32,'[2]19.4.68'!AL32,'[2]20.4.68'!AL32,'[2]21.4.68'!AL32,'[2]22.4.68'!AL32,'[2]23.4.68'!AL32,'[2] 24.4.68 '!AL32,'[2]25.4.68'!AL32,'[2]26.4.68'!AL32,'[2]27.4.68'!AL32,'[2]28.4.68'!AL32,'[2]29.4.68'!AL32,'[2]30.4.68'!AL32,'[2]31.4.68'!AL32)</f>
        <v>0</v>
      </c>
      <c r="AM32" s="177">
        <f t="shared" si="8"/>
        <v>0</v>
      </c>
      <c r="AN32" s="176">
        <f>SUM('[2]01.4.68'!AN32,'[2]02.4.68'!AN32,'[2]03.4.68'!AN32,'[2]04.4.68'!AN32,'[2]05.4.68'!AN32,'[2]06.4.68'!AN32,'[2]07.4.68'!AN32,'[2]08.4.68'!AN32,'[2]09.4.68'!AN32,'[2]10.4.68'!AN32,'[2]11.4.68'!AN32,'[2]12.4.68'!AN32,'[2]13.4.68'!AN32,'[2]14.4.68'!AN32,'[2]15.4.68'!AN32,'[2]16.4.68  '!AN32,'[2]17.4.68 '!AN32,'[2]18.4.68'!AN32,'[2]19.4.68'!AN32,'[2]20.4.68'!AN32,'[2]21.4.68'!AN32,'[2]22.4.68'!AN32,'[2]23.4.68'!AN32,'[2] 24.4.68 '!AN32,'[2]25.4.68'!AN32,'[2]26.4.68'!AN32,'[2]27.4.68'!AN32,'[2]28.4.68'!AN32,'[2]29.4.68'!AN32,'[2]30.4.68'!AN32,'[2]31.4.68'!AN32)</f>
        <v>0</v>
      </c>
      <c r="AO32" s="176">
        <f>SUM('[2]01.4.68'!AO32,'[2]02.4.68'!AO32,'[2]03.4.68'!AO32,'[2]04.4.68'!AO32,'[2]05.4.68'!AO32,'[2]06.4.68'!AO32,'[2]07.4.68'!AO32,'[2]08.4.68'!AO32,'[2]09.4.68'!AO32,'[2]10.4.68'!AO32,'[2]11.4.68'!AO32,'[2]12.4.68'!AO32,'[2]13.4.68'!AO32,'[2]14.4.68'!AO32,'[2]15.4.68'!AO32,'[2]16.4.68  '!AO32,'[2]17.4.68 '!AO32,'[2]18.4.68'!AO32,'[2]19.4.68'!AO32,'[2]20.4.68'!AO32,'[2]21.4.68'!AO32,'[2]22.4.68'!AO32,'[2]23.4.68'!AO32,'[2] 24.4.68 '!AO32,'[2]25.4.68'!AO32,'[2]26.4.68'!AO32,'[2]27.4.68'!AO32,'[2]28.4.68'!AO32,'[2]29.4.68'!AO32,'[2]30.4.68'!AO32,'[2]31.4.68'!AO32)</f>
        <v>0</v>
      </c>
      <c r="AP32" s="176">
        <f>SUM('[2]01.4.68'!AP32,'[2]02.4.68'!AP32,'[2]03.4.68'!AP32,'[2]04.4.68'!AP32,'[2]05.4.68'!AP32,'[2]06.4.68'!AP32,'[2]07.4.68'!AP32,'[2]08.4.68'!AP32,'[2]09.4.68'!AP32,'[2]10.4.68'!AP32,'[2]11.4.68'!AP32,'[2]12.4.68'!AP32,'[2]13.4.68'!AP32,'[2]14.4.68'!AP32,'[2]15.4.68'!AP32,'[2]16.4.68  '!AP32,'[2]17.4.68 '!AP32,'[2]18.4.68'!AP32,'[2]19.4.68'!AP32,'[2]20.4.68'!AP32,'[2]21.4.68'!AP32,'[2]22.4.68'!AP32,'[2]23.4.68'!AP32,'[2] 24.4.68 '!AP32,'[2]25.4.68'!AP32,'[2]26.4.68'!AP32,'[2]27.4.68'!AP32,'[2]28.4.68'!AP32,'[2]29.4.68'!AP32,'[2]30.4.68'!AP32,'[2]31.4.68'!AP32)</f>
        <v>0</v>
      </c>
      <c r="AQ32" s="177">
        <f t="shared" si="9"/>
        <v>0</v>
      </c>
      <c r="AR32" s="176">
        <f>SUM('[2]01.4.68'!AR32,'[2]02.4.68'!AR32,'[2]03.4.68'!AR32,'[2]04.4.68'!AR32,'[2]05.4.68'!AR32,'[2]06.4.68'!AR32,'[2]07.4.68'!AR32,'[2]08.4.68'!AR32,'[2]09.4.68'!AR32,'[2]10.4.68'!AR32,'[2]11.4.68'!AR32,'[2]12.4.68'!AR32,'[2]13.4.68'!AR32,'[2]14.4.68'!AR32,'[2]15.4.68'!AR32,'[2]16.4.68  '!AR32,'[2]17.4.68 '!AR32,'[2]18.4.68'!AR32,'[2]19.4.68'!AR32,'[2]20.4.68'!AR32,'[2]21.4.68'!AR32,'[2]22.4.68'!AR32,'[2]23.4.68'!AR32,'[2] 24.4.68 '!AR32,'[2]25.4.68'!AR32,'[2]26.4.68'!AR32,'[2]27.4.68'!AR32,'[2]28.4.68'!AR32,'[2]29.4.68'!AR32,'[2]30.4.68'!AR32,'[2]31.4.68'!AR32)</f>
        <v>0</v>
      </c>
      <c r="AS32" s="176">
        <f>SUM('[2]01.4.68'!AS32,'[2]02.4.68'!AS32,'[2]03.4.68'!AS32,'[2]04.4.68'!AS32,'[2]05.4.68'!AS32,'[2]06.4.68'!AS32,'[2]07.4.68'!AS32,'[2]08.4.68'!AS32,'[2]09.4.68'!AS32,'[2]10.4.68'!AS32,'[2]11.4.68'!AS32,'[2]12.4.68'!AS32,'[2]13.4.68'!AS32,'[2]14.4.68'!AS32,'[2]15.4.68'!AS32,'[2]16.4.68  '!AS32,'[2]17.4.68 '!AS32,'[2]18.4.68'!AS32,'[2]19.4.68'!AS32,'[2]20.4.68'!AS32,'[2]21.4.68'!AS32,'[2]22.4.68'!AS32,'[2]23.4.68'!AS32,'[2] 24.4.68 '!AS32,'[2]25.4.68'!AS32,'[2]26.4.68'!AS32,'[2]27.4.68'!AS32,'[2]28.4.68'!AS32,'[2]29.4.68'!AS32,'[2]30.4.68'!AS32,'[2]31.4.68'!AS32)</f>
        <v>0</v>
      </c>
      <c r="AT32" s="176">
        <f>SUM('[2]01.4.68'!AT32,'[2]02.4.68'!AT32,'[2]03.4.68'!AT32,'[2]04.4.68'!AT32,'[2]05.4.68'!AT32,'[2]06.4.68'!AT32,'[2]07.4.68'!AT32,'[2]08.4.68'!AT32,'[2]09.4.68'!AT32,'[2]10.4.68'!AT32,'[2]11.4.68'!AT32,'[2]12.4.68'!AT32,'[2]13.4.68'!AT32,'[2]14.4.68'!AT32,'[2]15.4.68'!AT32,'[2]16.4.68  '!AT32,'[2]17.4.68 '!AT32,'[2]18.4.68'!AT32,'[2]19.4.68'!AT32,'[2]20.4.68'!AT32,'[2]21.4.68'!AT32,'[2]22.4.68'!AT32,'[2]23.4.68'!AT32,'[2] 24.4.68 '!AT32,'[2]25.4.68'!AT32,'[2]26.4.68'!AT32,'[2]27.4.68'!AT32,'[2]28.4.68'!AT32,'[2]29.4.68'!AT32,'[2]30.4.68'!AT32,'[2]31.4.68'!AT32)</f>
        <v>0</v>
      </c>
      <c r="AU32" s="177">
        <f t="shared" si="10"/>
        <v>0</v>
      </c>
      <c r="AV32" s="176">
        <f>SUM('[2]01.4.68'!AV32,'[2]02.4.68'!AV32,'[2]03.4.68'!AV32,'[2]04.4.68'!AV32,'[2]05.4.68'!AV32,'[2]06.4.68'!AV32,'[2]07.4.68'!AV32,'[2]08.4.68'!AV32,'[2]09.4.68'!AV32,'[2]10.4.68'!AV32,'[2]11.4.68'!AV32,'[2]12.4.68'!AV32,'[2]13.4.68'!AV32,'[2]14.4.68'!AV32,'[2]15.4.68'!AV32,'[2]16.4.68  '!AV32,'[2]17.4.68 '!AV32,'[2]18.4.68'!AV32,'[2]19.4.68'!AV32,'[2]20.4.68'!AV32,'[2]21.4.68'!AV32,'[2]22.4.68'!AV32,'[2]23.4.68'!AV32,'[2] 24.4.68 '!AV32,'[2]25.4.68'!AV32,'[2]26.4.68'!AV32,'[2]27.4.68'!AV32,'[2]28.4.68'!AV32,'[2]29.4.68'!AV32,'[2]30.4.68'!AV32,'[2]31.4.68'!AV32)</f>
        <v>0</v>
      </c>
      <c r="AW32" s="176">
        <f>SUM('[2]01.4.68'!AW32,'[2]02.4.68'!AW32,'[2]03.4.68'!AW32,'[2]04.4.68'!AW32,'[2]05.4.68'!AW32,'[2]06.4.68'!AW32,'[2]07.4.68'!AW32,'[2]08.4.68'!AW32,'[2]09.4.68'!AW32,'[2]10.4.68'!AW32,'[2]11.4.68'!AW32,'[2]12.4.68'!AW32,'[2]13.4.68'!AW32,'[2]14.4.68'!AW32,'[2]15.4.68'!AW32,'[2]16.4.68  '!AW32,'[2]17.4.68 '!AW32,'[2]18.4.68'!AW32,'[2]19.4.68'!AW32,'[2]20.4.68'!AW32,'[2]21.4.68'!AW32,'[2]22.4.68'!AW32,'[2]23.4.68'!AW32,'[2] 24.4.68 '!AW32,'[2]25.4.68'!AW32,'[2]26.4.68'!AW32,'[2]27.4.68'!AW32,'[2]28.4.68'!AW32,'[2]29.4.68'!AW32,'[2]30.4.68'!AW32,'[2]31.4.68'!AW32)</f>
        <v>0</v>
      </c>
      <c r="AX32" s="176">
        <f>SUM('[2]01.4.68'!AX32,'[2]02.4.68'!AX32,'[2]03.4.68'!AX32,'[2]04.4.68'!AX32,'[2]05.4.68'!AX32,'[2]06.4.68'!AX32,'[2]07.4.68'!AX32,'[2]08.4.68'!AX32,'[2]09.4.68'!AX32,'[2]10.4.68'!AX32,'[2]11.4.68'!AX32,'[2]12.4.68'!AX32,'[2]13.4.68'!AX32,'[2]14.4.68'!AX32,'[2]15.4.68'!AX32,'[2]16.4.68  '!AX32,'[2]17.4.68 '!AX32,'[2]18.4.68'!AX32,'[2]19.4.68'!AX32,'[2]20.4.68'!AX32,'[2]21.4.68'!AX32,'[2]22.4.68'!AX32,'[2]23.4.68'!AX32,'[2] 24.4.68 '!AX32,'[2]25.4.68'!AX32,'[2]26.4.68'!AX32,'[2]27.4.68'!AX32,'[2]28.4.68'!AX32,'[2]29.4.68'!AX32,'[2]30.4.68'!AX32,'[2]31.4.68'!AX32)</f>
        <v>0</v>
      </c>
      <c r="AY32" s="177">
        <f t="shared" si="11"/>
        <v>0</v>
      </c>
      <c r="AZ32" s="176">
        <f>SUM('[2]01.4.68'!AZ32,'[2]02.4.68'!AZ32,'[2]03.4.68'!AZ32,'[2]04.4.68'!AZ32,'[2]05.4.68'!AZ32,'[2]06.4.68'!AZ32,'[2]07.4.68'!AZ32,'[2]08.4.68'!AZ32,'[2]09.4.68'!AZ32,'[2]10.4.68'!AZ32,'[2]11.4.68'!AZ32,'[2]12.4.68'!AZ32,'[2]13.4.68'!AZ32,'[2]14.4.68'!AZ32,'[2]15.4.68'!AZ32,'[2]16.4.68  '!AZ32,'[2]17.4.68 '!AZ32,'[2]18.4.68'!AZ32,'[2]19.4.68'!AZ32,'[2]20.4.68'!AZ32,'[2]21.4.68'!AZ32,'[2]22.4.68'!AZ32,'[2]23.4.68'!AZ32,'[2] 24.4.68 '!AZ32,'[2]25.4.68'!AZ32,'[2]26.4.68'!AZ32,'[2]27.4.68'!AZ32,'[2]28.4.68'!AZ32,'[2]29.4.68'!AZ32,'[2]30.4.68'!AZ32,'[2]31.4.68'!AZ32)</f>
        <v>0</v>
      </c>
      <c r="BA32" s="177">
        <f t="shared" si="12"/>
        <v>0</v>
      </c>
      <c r="BB32" s="178"/>
      <c r="BC32" s="179">
        <f t="shared" si="13"/>
        <v>0</v>
      </c>
    </row>
    <row r="33" spans="2:55" ht="39.75" customHeight="1" x14ac:dyDescent="1">
      <c r="B33" s="174">
        <f>'[2]31.4.68'!B33</f>
        <v>1111018</v>
      </c>
      <c r="C33" s="175" t="str">
        <f>'[2]31.4.68'!C33</f>
        <v>ชิฟฟ่อนเค้กสอดไส้แยม รสบลูเบอร์รี่ (6 ชิ้น)</v>
      </c>
      <c r="D33" s="176">
        <f>SUM('[2]01.4.68'!D33,'[2]02.4.68'!D33,'[2]03.4.68'!D33,'[2]04.4.68'!D33,'[2]05.4.68'!D33,'[2]06.4.68'!D33,'[2]07.4.68'!D33,'[2]08.4.68'!D33,'[2]09.4.68'!D33,'[2]10.4.68'!D33,'[2]11.4.68'!D33,'[2]12.4.68'!D33,'[2]13.4.68'!D33,'[2]14.4.68'!D33,'[2]15.4.68'!D33,'[2]16.4.68  '!D33,'[2]17.4.68 '!D33,'[2]18.4.68'!D33,'[2]19.4.68'!D33,'[2]20.4.68'!D33,'[2]21.4.68'!D33,'[2]22.4.68'!D33,'[2]23.4.68'!D33,'[2] 24.4.68 '!D33,'[2]25.4.68'!D33,'[2]26.4.68'!D33,'[2]27.4.68'!D33,'[2]28.4.68'!D33,'[2]29.4.68'!D33,'[2]30.4.68'!D33,'[2]31.4.68'!D33)</f>
        <v>0</v>
      </c>
      <c r="E33" s="176">
        <f>SUM('[2]01.4.68'!E33,'[2]02.4.68'!E33,'[2]03.4.68'!E33,'[2]04.4.68'!E33,'[2]05.4.68'!E33,'[2]06.4.68'!E33,'[2]07.4.68'!E33,'[2]08.4.68'!E33,'[2]09.4.68'!E33,'[2]10.4.68'!E33,'[2]11.4.68'!E33,'[2]12.4.68'!E33,'[2]13.4.68'!E33,'[2]14.4.68'!E33,'[2]15.4.68'!E33,'[2]16.4.68  '!E33,'[2]17.4.68 '!E33,'[2]18.4.68'!E33,'[2]19.4.68'!E33,'[2]20.4.68'!E33,'[2]21.4.68'!E33,'[2]22.4.68'!E33,'[2]23.4.68'!E33,'[2] 24.4.68 '!E33,'[2]25.4.68'!E33,'[2]26.4.68'!E33,'[2]27.4.68'!E33,'[2]28.4.68'!E33,'[2]29.4.68'!E33,'[2]30.4.68'!E33,'[2]31.4.68'!E33)</f>
        <v>0</v>
      </c>
      <c r="F33" s="176">
        <f>SUM('[2]01.4.68'!F33,'[2]02.4.68'!F33,'[2]03.4.68'!F33,'[2]04.4.68'!F33,'[2]05.4.68'!F33,'[2]06.4.68'!F33,'[2]07.4.68'!F33,'[2]08.4.68'!F33,'[2]09.4.68'!F33,'[2]10.4.68'!F33,'[2]11.4.68'!F33,'[2]12.4.68'!F33,'[2]13.4.68'!F33,'[2]14.4.68'!F33,'[2]15.4.68'!F33,'[2]16.4.68  '!F33,'[2]17.4.68 '!F33,'[2]18.4.68'!F33,'[2]19.4.68'!F33,'[2]20.4.68'!F33,'[2]21.4.68'!F33,'[2]22.4.68'!F33,'[2]23.4.68'!F33,'[2] 24.4.68 '!F33,'[2]25.4.68'!F33,'[2]26.4.68'!F33,'[2]27.4.68'!F33,'[2]28.4.68'!F33,'[2]29.4.68'!F33,'[2]30.4.68'!F33,'[2]31.4.68'!F33)</f>
        <v>0</v>
      </c>
      <c r="G33" s="177">
        <f t="shared" si="0"/>
        <v>0</v>
      </c>
      <c r="H33" s="176">
        <f>SUM('[2]01.4.68'!H33,'[2]02.4.68'!H33,'[2]03.4.68'!H33,'[2]04.4.68'!H33,'[2]05.4.68'!H33,'[2]06.4.68'!H33,'[2]07.4.68'!H33,'[2]08.4.68'!H33,'[2]09.4.68'!H33,'[2]10.4.68'!H33,'[2]11.4.68'!H33,'[2]12.4.68'!H33,'[2]13.4.68'!H33,'[2]14.4.68'!H33,'[2]15.4.68'!H33,'[2]16.4.68  '!H33,'[2]17.4.68 '!H33,'[2]18.4.68'!H33,'[2]19.4.68'!H33,'[2]20.4.68'!H33,'[2]21.4.68'!H33,'[2]22.4.68'!H33,'[2]23.4.68'!H33,'[2] 24.4.68 '!H33,'[2]25.4.68'!H33,'[2]26.4.68'!H33,'[2]27.4.68'!H33,'[2]28.4.68'!H33,'[2]29.4.68'!H33,'[2]30.4.68'!H33,'[2]31.4.68'!H33)</f>
        <v>0</v>
      </c>
      <c r="I33" s="176">
        <f>SUM('[2]01.4.68'!I33,'[2]02.4.68'!I33,'[2]03.4.68'!I33,'[2]04.4.68'!I33,'[2]05.4.68'!I33,'[2]06.4.68'!I33,'[2]07.4.68'!I33,'[2]08.4.68'!I33,'[2]09.4.68'!I33,'[2]10.4.68'!I33,'[2]11.4.68'!I33,'[2]12.4.68'!I33,'[2]13.4.68'!I33,'[2]14.4.68'!I33,'[2]15.4.68'!I33,'[2]16.4.68  '!I33,'[2]17.4.68 '!I33,'[2]18.4.68'!I33,'[2]19.4.68'!I33,'[2]20.4.68'!I33,'[2]21.4.68'!I33,'[2]22.4.68'!I33,'[2]23.4.68'!I33,'[2] 24.4.68 '!I33,'[2]25.4.68'!I33,'[2]26.4.68'!I33,'[2]27.4.68'!I33,'[2]28.4.68'!I33,'[2]29.4.68'!I33,'[2]30.4.68'!I33,'[2]31.4.68'!I33)</f>
        <v>0</v>
      </c>
      <c r="J33" s="176">
        <f>SUM('[2]01.4.68'!J33,'[2]02.4.68'!J33,'[2]03.4.68'!J33,'[2]04.4.68'!J33,'[2]05.4.68'!J33,'[2]06.4.68'!J33,'[2]07.4.68'!J33,'[2]08.4.68'!J33,'[2]09.4.68'!J33,'[2]10.4.68'!J33,'[2]11.4.68'!J33,'[2]12.4.68'!J33,'[2]13.4.68'!J33,'[2]14.4.68'!J33,'[2]15.4.68'!J33,'[2]16.4.68  '!J33,'[2]17.4.68 '!J33,'[2]18.4.68'!J33,'[2]19.4.68'!J33,'[2]20.4.68'!J33,'[2]21.4.68'!J33,'[2]22.4.68'!J33,'[2]23.4.68'!J33,'[2] 24.4.68 '!J33,'[2]25.4.68'!J33,'[2]26.4.68'!J33,'[2]27.4.68'!J33,'[2]28.4.68'!J33,'[2]29.4.68'!J33,'[2]30.4.68'!J33,'[2]31.4.68'!J33)</f>
        <v>0</v>
      </c>
      <c r="K33" s="177">
        <f t="shared" si="1"/>
        <v>0</v>
      </c>
      <c r="L33" s="176">
        <f>SUM('[2]01.4.68'!L33,'[2]02.4.68'!L33,'[2]03.4.68'!L33,'[2]04.4.68'!L33,'[2]05.4.68'!L33,'[2]06.4.68'!L33,'[2]07.4.68'!L33,'[2]08.4.68'!L33,'[2]09.4.68'!L33,'[2]10.4.68'!L33,'[2]11.4.68'!L33,'[2]12.4.68'!L33,'[2]13.4.68'!L33,'[2]14.4.68'!L33,'[2]15.4.68'!L33,'[2]16.4.68  '!L33,'[2]17.4.68 '!L33,'[2]18.4.68'!L33,'[2]19.4.68'!L33,'[2]20.4.68'!L33,'[2]21.4.68'!L33,'[2]22.4.68'!L33,'[2]23.4.68'!L33,'[2] 24.4.68 '!L33,'[2]25.4.68'!L33,'[2]26.4.68'!L33,'[2]27.4.68'!L33,'[2]28.4.68'!L33,'[2]29.4.68'!L33,'[2]30.4.68'!L33,'[2]31.4.68'!L33)</f>
        <v>0</v>
      </c>
      <c r="M33" s="176">
        <f>SUM('[2]01.4.68'!M33,'[2]02.4.68'!M33,'[2]03.4.68'!M33,'[2]04.4.68'!M33,'[2]05.4.68'!M33,'[2]06.4.68'!M33,'[2]07.4.68'!M33,'[2]08.4.68'!M33,'[2]09.4.68'!M33,'[2]10.4.68'!M33,'[2]11.4.68'!M33,'[2]12.4.68'!M33,'[2]13.4.68'!M33,'[2]14.4.68'!M33,'[2]15.4.68'!M33,'[2]16.4.68  '!M33,'[2]17.4.68 '!M33,'[2]18.4.68'!M33,'[2]19.4.68'!M33,'[2]20.4.68'!M33,'[2]21.4.68'!M33,'[2]22.4.68'!M33,'[2]23.4.68'!M33,'[2] 24.4.68 '!M33,'[2]25.4.68'!M33,'[2]26.4.68'!M33,'[2]27.4.68'!M33,'[2]28.4.68'!M33,'[2]29.4.68'!M33,'[2]30.4.68'!M33,'[2]31.4.68'!M33)</f>
        <v>0</v>
      </c>
      <c r="N33" s="176">
        <f>SUM('[2]01.4.68'!N33,'[2]02.4.68'!N33,'[2]03.4.68'!N33,'[2]04.4.68'!N33,'[2]05.4.68'!N33,'[2]06.4.68'!N33,'[2]07.4.68'!N33,'[2]08.4.68'!N33,'[2]09.4.68'!N33,'[2]10.4.68'!N33,'[2]11.4.68'!N33,'[2]12.4.68'!N33,'[2]13.4.68'!N33,'[2]14.4.68'!N33,'[2]15.4.68'!N33,'[2]16.4.68  '!N33,'[2]17.4.68 '!N33,'[2]18.4.68'!N33,'[2]19.4.68'!N33,'[2]20.4.68'!N33,'[2]21.4.68'!N33,'[2]22.4.68'!N33,'[2]23.4.68'!N33,'[2] 24.4.68 '!N33,'[2]25.4.68'!N33,'[2]26.4.68'!N33,'[2]27.4.68'!N33,'[2]28.4.68'!N33,'[2]29.4.68'!N33,'[2]30.4.68'!N33,'[2]31.4.68'!N33)</f>
        <v>0</v>
      </c>
      <c r="O33" s="177">
        <f t="shared" si="2"/>
        <v>0</v>
      </c>
      <c r="P33" s="176">
        <f>SUM('[2]01.4.68'!P33,'[2]02.4.68'!P33,'[2]03.4.68'!P33,'[2]04.4.68'!P33,'[2]05.4.68'!P33,'[2]06.4.68'!P33,'[2]07.4.68'!P33,'[2]08.4.68'!P33,'[2]09.4.68'!P33,'[2]10.4.68'!P33,'[2]11.4.68'!P33,'[2]12.4.68'!P33,'[2]13.4.68'!P33,'[2]14.4.68'!P33,'[2]15.4.68'!P33,'[2]16.4.68  '!P33,'[2]17.4.68 '!P33,'[2]18.4.68'!P33,'[2]19.4.68'!P33,'[2]20.4.68'!P33,'[2]21.4.68'!P33,'[2]22.4.68'!P33,'[2]23.4.68'!P33,'[2] 24.4.68 '!P33,'[2]25.4.68'!P33,'[2]26.4.68'!P33,'[2]27.4.68'!P33,'[2]28.4.68'!P33,'[2]29.4.68'!P33,'[2]30.4.68'!P33,'[2]31.4.68'!P33)</f>
        <v>0</v>
      </c>
      <c r="Q33" s="176">
        <f>SUM('[2]01.4.68'!Q33,'[2]02.4.68'!Q33,'[2]03.4.68'!Q33,'[2]04.4.68'!Q33,'[2]05.4.68'!Q33,'[2]06.4.68'!Q33,'[2]07.4.68'!Q33,'[2]08.4.68'!Q33,'[2]09.4.68'!Q33,'[2]10.4.68'!Q33,'[2]11.4.68'!Q33,'[2]12.4.68'!Q33,'[2]13.4.68'!Q33,'[2]14.4.68'!Q33,'[2]15.4.68'!Q33,'[2]16.4.68  '!Q33,'[2]17.4.68 '!Q33,'[2]18.4.68'!Q33,'[2]19.4.68'!Q33,'[2]20.4.68'!Q33,'[2]21.4.68'!Q33,'[2]22.4.68'!Q33,'[2]23.4.68'!Q33,'[2] 24.4.68 '!Q33,'[2]25.4.68'!Q33,'[2]26.4.68'!Q33,'[2]27.4.68'!Q33,'[2]28.4.68'!Q33,'[2]29.4.68'!Q33,'[2]30.4.68'!Q33,'[2]31.4.68'!Q33)</f>
        <v>0</v>
      </c>
      <c r="R33" s="176">
        <f>SUM('[2]01.4.68'!R33,'[2]02.4.68'!R33,'[2]03.4.68'!R33,'[2]04.4.68'!R33,'[2]05.4.68'!R33,'[2]06.4.68'!R33,'[2]07.4.68'!R33,'[2]08.4.68'!R33,'[2]09.4.68'!R33,'[2]10.4.68'!R33,'[2]11.4.68'!R33,'[2]12.4.68'!R33,'[2]13.4.68'!R33,'[2]14.4.68'!R33,'[2]15.4.68'!R33,'[2]16.4.68  '!R33,'[2]17.4.68 '!R33,'[2]18.4.68'!R33,'[2]19.4.68'!R33,'[2]20.4.68'!R33,'[2]21.4.68'!R33,'[2]22.4.68'!R33,'[2]23.4.68'!R33,'[2] 24.4.68 '!R33,'[2]25.4.68'!R33,'[2]26.4.68'!R33,'[2]27.4.68'!R33,'[2]28.4.68'!R33,'[2]29.4.68'!R33,'[2]30.4.68'!R33,'[2]31.4.68'!R33)</f>
        <v>0</v>
      </c>
      <c r="S33" s="177">
        <f t="shared" si="3"/>
        <v>0</v>
      </c>
      <c r="T33" s="176">
        <f>SUM('[2]01.4.68'!T33,'[2]02.4.68'!T33,'[2]03.4.68'!T33,'[2]04.4.68'!T33,'[2]05.4.68'!T33,'[2]06.4.68'!T33,'[2]07.4.68'!T33,'[2]08.4.68'!T33,'[2]09.4.68'!T33,'[2]10.4.68'!T33,'[2]11.4.68'!T33,'[2]12.4.68'!T33,'[2]13.4.68'!T33,'[2]14.4.68'!T33,'[2]15.4.68'!T33,'[2]16.4.68  '!T33,'[2]17.4.68 '!T33,'[2]18.4.68'!T33,'[2]19.4.68'!T33,'[2]20.4.68'!T33,'[2]21.4.68'!T33,'[2]22.4.68'!T33,'[2]23.4.68'!T33,'[2] 24.4.68 '!T33,'[2]25.4.68'!T33,'[2]26.4.68'!T33,'[2]27.4.68'!T33,'[2]28.4.68'!T33,'[2]29.4.68'!T33,'[2]30.4.68'!T33,'[2]31.4.68'!T33)</f>
        <v>0</v>
      </c>
      <c r="U33" s="176">
        <f>SUM('[2]01.4.68'!U33,'[2]02.4.68'!U33,'[2]03.4.68'!U33,'[2]04.4.68'!U33,'[2]05.4.68'!U33,'[2]06.4.68'!U33,'[2]07.4.68'!U33,'[2]08.4.68'!U33,'[2]09.4.68'!U33,'[2]10.4.68'!U33,'[2]11.4.68'!U33,'[2]12.4.68'!U33,'[2]13.4.68'!U33,'[2]14.4.68'!U33,'[2]15.4.68'!U33,'[2]16.4.68  '!U33,'[2]17.4.68 '!U33,'[2]18.4.68'!U33,'[2]19.4.68'!U33,'[2]20.4.68'!U33,'[2]21.4.68'!U33,'[2]22.4.68'!U33,'[2]23.4.68'!U33,'[2] 24.4.68 '!U33,'[2]25.4.68'!U33,'[2]26.4.68'!U33,'[2]27.4.68'!U33,'[2]28.4.68'!U33,'[2]29.4.68'!U33,'[2]30.4.68'!U33,'[2]31.4.68'!U33)</f>
        <v>0</v>
      </c>
      <c r="V33" s="176">
        <f>SUM('[2]01.4.68'!V33,'[2]02.4.68'!V33,'[2]03.4.68'!V33,'[2]04.4.68'!V33,'[2]05.4.68'!V33,'[2]06.4.68'!V33,'[2]07.4.68'!V33,'[2]08.4.68'!V33,'[2]09.4.68'!V33,'[2]10.4.68'!V33,'[2]11.4.68'!V33,'[2]12.4.68'!V33,'[2]13.4.68'!V33,'[2]14.4.68'!V33,'[2]15.4.68'!V33,'[2]16.4.68  '!V33,'[2]17.4.68 '!V33,'[2]18.4.68'!V33,'[2]19.4.68'!V33,'[2]20.4.68'!V33,'[2]21.4.68'!V33,'[2]22.4.68'!V33,'[2]23.4.68'!V33,'[2] 24.4.68 '!V33,'[2]25.4.68'!V33,'[2]26.4.68'!V33,'[2]27.4.68'!V33,'[2]28.4.68'!V33,'[2]29.4.68'!V33,'[2]30.4.68'!V33,'[2]31.4.68'!V33)</f>
        <v>0</v>
      </c>
      <c r="W33" s="177">
        <f t="shared" si="4"/>
        <v>0</v>
      </c>
      <c r="X33" s="176">
        <f>SUM('[2]01.4.68'!X33,'[2]02.4.68'!X33,'[2]03.4.68'!X33,'[2]04.4.68'!X33,'[2]05.4.68'!X33,'[2]06.4.68'!X33,'[2]07.4.68'!X33,'[2]08.4.68'!X33,'[2]09.4.68'!X33,'[2]10.4.68'!X33,'[2]11.4.68'!X33,'[2]12.4.68'!X33,'[2]13.4.68'!X33,'[2]14.4.68'!X33,'[2]15.4.68'!X33,'[2]16.4.68  '!X33,'[2]17.4.68 '!X33,'[2]18.4.68'!X33,'[2]19.4.68'!X33,'[2]20.4.68'!X33,'[2]21.4.68'!X33,'[2]22.4.68'!X33,'[2]23.4.68'!X33,'[2] 24.4.68 '!X33,'[2]25.4.68'!X33,'[2]26.4.68'!X33,'[2]27.4.68'!X33,'[2]28.4.68'!X33,'[2]29.4.68'!X33,'[2]30.4.68'!X33,'[2]31.4.68'!X33)</f>
        <v>0</v>
      </c>
      <c r="Y33" s="176">
        <f>SUM('[2]01.4.68'!Y33,'[2]02.4.68'!Y33,'[2]03.4.68'!Y33,'[2]04.4.68'!Y33,'[2]05.4.68'!Y33,'[2]06.4.68'!Y33,'[2]07.4.68'!Y33,'[2]08.4.68'!Y33,'[2]09.4.68'!Y33,'[2]10.4.68'!Y33,'[2]11.4.68'!Y33,'[2]12.4.68'!Y33,'[2]13.4.68'!Y33,'[2]14.4.68'!Y33,'[2]15.4.68'!Y33,'[2]16.4.68  '!Y33,'[2]17.4.68 '!Y33,'[2]18.4.68'!Y33,'[2]19.4.68'!Y33,'[2]20.4.68'!Y33,'[2]21.4.68'!Y33,'[2]22.4.68'!Y33,'[2]23.4.68'!Y33,'[2] 24.4.68 '!Y33,'[2]25.4.68'!Y33,'[2]26.4.68'!Y33,'[2]27.4.68'!Y33,'[2]28.4.68'!Y33,'[2]29.4.68'!Y33,'[2]30.4.68'!Y33,'[2]31.4.68'!Y33)</f>
        <v>0</v>
      </c>
      <c r="Z33" s="176">
        <f>SUM('[2]01.4.68'!Z33,'[2]02.4.68'!Z33,'[2]03.4.68'!Z33,'[2]04.4.68'!Z33,'[2]05.4.68'!Z33,'[2]06.4.68'!Z33,'[2]07.4.68'!Z33,'[2]08.4.68'!Z33,'[2]09.4.68'!Z33,'[2]10.4.68'!Z33,'[2]11.4.68'!Z33,'[2]12.4.68'!Z33,'[2]13.4.68'!Z33,'[2]14.4.68'!Z33,'[2]15.4.68'!Z33,'[2]16.4.68  '!Z33,'[2]17.4.68 '!Z33,'[2]18.4.68'!Z33,'[2]19.4.68'!Z33,'[2]20.4.68'!Z33,'[2]21.4.68'!Z33,'[2]22.4.68'!Z33,'[2]23.4.68'!Z33,'[2] 24.4.68 '!Z33,'[2]25.4.68'!Z33,'[2]26.4.68'!Z33,'[2]27.4.68'!Z33,'[2]28.4.68'!Z33,'[2]29.4.68'!Z33,'[2]30.4.68'!Z33,'[2]31.4.68'!Z33)</f>
        <v>0</v>
      </c>
      <c r="AA33" s="177">
        <f t="shared" si="5"/>
        <v>0</v>
      </c>
      <c r="AB33" s="176">
        <f>SUM('[2]01.4.68'!AB33,'[2]02.4.68'!AB33,'[2]03.4.68'!AB33,'[2]04.4.68'!AB33,'[2]05.4.68'!AB33,'[2]06.4.68'!AB33,'[2]07.4.68'!AB33,'[2]08.4.68'!AB33,'[2]09.4.68'!AB33,'[2]10.4.68'!AB33,'[2]11.4.68'!AB33,'[2]12.4.68'!AB33,'[2]13.4.68'!AB33,'[2]14.4.68'!AB33,'[2]15.4.68'!AB33,'[2]16.4.68  '!AB33,'[2]17.4.68 '!AB33,'[2]18.4.68'!AB33,'[2]19.4.68'!AB33,'[2]20.4.68'!AB33,'[2]21.4.68'!AB33,'[2]22.4.68'!AB33,'[2]23.4.68'!AB33,'[2] 24.4.68 '!AB33,'[2]25.4.68'!AB33,'[2]26.4.68'!AB33,'[2]27.4.68'!AB33,'[2]28.4.68'!AB33,'[2]29.4.68'!AB33,'[2]30.4.68'!AB33,'[2]31.4.68'!AB33)</f>
        <v>0</v>
      </c>
      <c r="AC33" s="176">
        <f>SUM('[2]01.4.68'!AC33,'[2]02.4.68'!AC33,'[2]03.4.68'!AC33,'[2]04.4.68'!AC33,'[2]05.4.68'!AC33,'[2]06.4.68'!AC33,'[2]07.4.68'!AC33,'[2]08.4.68'!AC33,'[2]09.4.68'!AC33,'[2]10.4.68'!AC33,'[2]11.4.68'!AC33,'[2]12.4.68'!AC33,'[2]13.4.68'!AC33,'[2]14.4.68'!AC33,'[2]15.4.68'!AC33,'[2]16.4.68  '!AC33,'[2]17.4.68 '!AC33,'[2]18.4.68'!AC33,'[2]19.4.68'!AC33,'[2]20.4.68'!AC33,'[2]21.4.68'!AC33,'[2]22.4.68'!AC33,'[2]23.4.68'!AC33,'[2] 24.4.68 '!AC33,'[2]25.4.68'!AC33,'[2]26.4.68'!AC33,'[2]27.4.68'!AC33,'[2]28.4.68'!AC33,'[2]29.4.68'!AC33,'[2]30.4.68'!AC33,'[2]31.4.68'!AC33)</f>
        <v>0</v>
      </c>
      <c r="AD33" s="176">
        <f>SUM('[2]01.4.68'!AD33,'[2]02.4.68'!AD33,'[2]03.4.68'!AD33,'[2]04.4.68'!AD33,'[2]05.4.68'!AD33,'[2]06.4.68'!AD33,'[2]07.4.68'!AD33,'[2]08.4.68'!AD33,'[2]09.4.68'!AD33,'[2]10.4.68'!AD33,'[2]11.4.68'!AD33,'[2]12.4.68'!AD33,'[2]13.4.68'!AD33,'[2]14.4.68'!AD33,'[2]15.4.68'!AD33,'[2]16.4.68  '!AD33,'[2]17.4.68 '!AD33,'[2]18.4.68'!AD33,'[2]19.4.68'!AD33,'[2]20.4.68'!AD33,'[2]21.4.68'!AD33,'[2]22.4.68'!AD33,'[2]23.4.68'!AD33,'[2] 24.4.68 '!AD33,'[2]25.4.68'!AD33,'[2]26.4.68'!AD33,'[2]27.4.68'!AD33,'[2]28.4.68'!AD33,'[2]29.4.68'!AD33,'[2]30.4.68'!AD33,'[2]31.4.68'!AD33)</f>
        <v>0</v>
      </c>
      <c r="AE33" s="177">
        <f t="shared" si="6"/>
        <v>0</v>
      </c>
      <c r="AF33" s="176">
        <f>SUM('[2]01.4.68'!AF33,'[2]02.4.68'!AF33,'[2]03.4.68'!AF33,'[2]04.4.68'!AF33,'[2]05.4.68'!AF33,'[2]06.4.68'!AF33,'[2]07.4.68'!AF33,'[2]08.4.68'!AF33,'[2]09.4.68'!AF33,'[2]10.4.68'!AF33,'[2]11.4.68'!AF33,'[2]12.4.68'!AF33,'[2]13.4.68'!AF33,'[2]14.4.68'!AF33,'[2]15.4.68'!AF33,'[2]16.4.68  '!AF33,'[2]17.4.68 '!AF33,'[2]18.4.68'!AF33,'[2]19.4.68'!AF33,'[2]20.4.68'!AF33,'[2]21.4.68'!AF33,'[2]22.4.68'!AF33,'[2]23.4.68'!AF33,'[2] 24.4.68 '!AF33,'[2]25.4.68'!AF33,'[2]26.4.68'!AF33,'[2]27.4.68'!AF33,'[2]28.4.68'!AF33,'[2]29.4.68'!AF33,'[2]30.4.68'!AF33,'[2]31.4.68'!AF33)</f>
        <v>0</v>
      </c>
      <c r="AG33" s="176">
        <f>SUM('[2]01.4.68'!AG33,'[2]02.4.68'!AG33,'[2]03.4.68'!AG33,'[2]04.4.68'!AG33,'[2]05.4.68'!AG33,'[2]06.4.68'!AG33,'[2]07.4.68'!AG33,'[2]08.4.68'!AG33,'[2]09.4.68'!AG33,'[2]10.4.68'!AG33,'[2]11.4.68'!AG33,'[2]12.4.68'!AG33,'[2]13.4.68'!AG33,'[2]14.4.68'!AG33,'[2]15.4.68'!AG33,'[2]16.4.68  '!AG33,'[2]17.4.68 '!AG33,'[2]18.4.68'!AG33,'[2]19.4.68'!AG33,'[2]20.4.68'!AG33,'[2]21.4.68'!AG33,'[2]22.4.68'!AG33,'[2]23.4.68'!AG33,'[2] 24.4.68 '!AG33,'[2]25.4.68'!AG33,'[2]26.4.68'!AG33,'[2]27.4.68'!AG33,'[2]28.4.68'!AG33,'[2]29.4.68'!AG33,'[2]30.4.68'!AG33,'[2]31.4.68'!AG33)</f>
        <v>0</v>
      </c>
      <c r="AH33" s="176">
        <f>SUM('[2]01.4.68'!AH33,'[2]02.4.68'!AH33,'[2]03.4.68'!AH33,'[2]04.4.68'!AH33,'[2]05.4.68'!AH33,'[2]06.4.68'!AH33,'[2]07.4.68'!AH33,'[2]08.4.68'!AH33,'[2]09.4.68'!AH33,'[2]10.4.68'!AH33,'[2]11.4.68'!AH33,'[2]12.4.68'!AH33,'[2]13.4.68'!AH33,'[2]14.4.68'!AH33,'[2]15.4.68'!AH33,'[2]16.4.68  '!AH33,'[2]17.4.68 '!AH33,'[2]18.4.68'!AH33,'[2]19.4.68'!AH33,'[2]20.4.68'!AH33,'[2]21.4.68'!AH33,'[2]22.4.68'!AH33,'[2]23.4.68'!AH33,'[2] 24.4.68 '!AH33,'[2]25.4.68'!AH33,'[2]26.4.68'!AH33,'[2]27.4.68'!AH33,'[2]28.4.68'!AH33,'[2]29.4.68'!AH33,'[2]30.4.68'!AH33,'[2]31.4.68'!AH33)</f>
        <v>0</v>
      </c>
      <c r="AI33" s="177">
        <f t="shared" si="7"/>
        <v>0</v>
      </c>
      <c r="AJ33" s="176">
        <f>SUM('[2]01.4.68'!AJ33,'[2]02.4.68'!AJ33,'[2]03.4.68'!AJ33,'[2]04.4.68'!AJ33,'[2]05.4.68'!AJ33,'[2]06.4.68'!AJ33,'[2]07.4.68'!AJ33,'[2]08.4.68'!AJ33,'[2]09.4.68'!AJ33,'[2]10.4.68'!AJ33,'[2]11.4.68'!AJ33,'[2]12.4.68'!AJ33,'[2]13.4.68'!AJ33,'[2]14.4.68'!AJ33,'[2]15.4.68'!AJ33,'[2]16.4.68  '!AJ33,'[2]17.4.68 '!AJ33,'[2]18.4.68'!AJ33,'[2]19.4.68'!AJ33,'[2]20.4.68'!AJ33,'[2]21.4.68'!AJ33,'[2]22.4.68'!AJ33,'[2]23.4.68'!AJ33,'[2] 24.4.68 '!AJ33,'[2]25.4.68'!AJ33,'[2]26.4.68'!AJ33,'[2]27.4.68'!AJ33,'[2]28.4.68'!AJ33,'[2]29.4.68'!AJ33,'[2]30.4.68'!AJ33,'[2]31.4.68'!AJ33)</f>
        <v>0</v>
      </c>
      <c r="AK33" s="176">
        <f>SUM('[2]01.4.68'!AK33,'[2]02.4.68'!AK33,'[2]03.4.68'!AK33,'[2]04.4.68'!AK33,'[2]05.4.68'!AK33,'[2]06.4.68'!AK33,'[2]07.4.68'!AK33,'[2]08.4.68'!AK33,'[2]09.4.68'!AK33,'[2]10.4.68'!AK33,'[2]11.4.68'!AK33,'[2]12.4.68'!AK33,'[2]13.4.68'!AK33,'[2]14.4.68'!AK33,'[2]15.4.68'!AK33,'[2]16.4.68  '!AK33,'[2]17.4.68 '!AK33,'[2]18.4.68'!AK33,'[2]19.4.68'!AK33,'[2]20.4.68'!AK33,'[2]21.4.68'!AK33,'[2]22.4.68'!AK33,'[2]23.4.68'!AK33,'[2] 24.4.68 '!AK33,'[2]25.4.68'!AK33,'[2]26.4.68'!AK33,'[2]27.4.68'!AK33,'[2]28.4.68'!AK33,'[2]29.4.68'!AK33,'[2]30.4.68'!AK33,'[2]31.4.68'!AK33)</f>
        <v>0</v>
      </c>
      <c r="AL33" s="176">
        <f>SUM('[2]01.4.68'!AL33,'[2]02.4.68'!AL33,'[2]03.4.68'!AL33,'[2]04.4.68'!AL33,'[2]05.4.68'!AL33,'[2]06.4.68'!AL33,'[2]07.4.68'!AL33,'[2]08.4.68'!AL33,'[2]09.4.68'!AL33,'[2]10.4.68'!AL33,'[2]11.4.68'!AL33,'[2]12.4.68'!AL33,'[2]13.4.68'!AL33,'[2]14.4.68'!AL33,'[2]15.4.68'!AL33,'[2]16.4.68  '!AL33,'[2]17.4.68 '!AL33,'[2]18.4.68'!AL33,'[2]19.4.68'!AL33,'[2]20.4.68'!AL33,'[2]21.4.68'!AL33,'[2]22.4.68'!AL33,'[2]23.4.68'!AL33,'[2] 24.4.68 '!AL33,'[2]25.4.68'!AL33,'[2]26.4.68'!AL33,'[2]27.4.68'!AL33,'[2]28.4.68'!AL33,'[2]29.4.68'!AL33,'[2]30.4.68'!AL33,'[2]31.4.68'!AL33)</f>
        <v>0</v>
      </c>
      <c r="AM33" s="177">
        <f t="shared" si="8"/>
        <v>0</v>
      </c>
      <c r="AN33" s="176">
        <f>SUM('[2]01.4.68'!AN33,'[2]02.4.68'!AN33,'[2]03.4.68'!AN33,'[2]04.4.68'!AN33,'[2]05.4.68'!AN33,'[2]06.4.68'!AN33,'[2]07.4.68'!AN33,'[2]08.4.68'!AN33,'[2]09.4.68'!AN33,'[2]10.4.68'!AN33,'[2]11.4.68'!AN33,'[2]12.4.68'!AN33,'[2]13.4.68'!AN33,'[2]14.4.68'!AN33,'[2]15.4.68'!AN33,'[2]16.4.68  '!AN33,'[2]17.4.68 '!AN33,'[2]18.4.68'!AN33,'[2]19.4.68'!AN33,'[2]20.4.68'!AN33,'[2]21.4.68'!AN33,'[2]22.4.68'!AN33,'[2]23.4.68'!AN33,'[2] 24.4.68 '!AN33,'[2]25.4.68'!AN33,'[2]26.4.68'!AN33,'[2]27.4.68'!AN33,'[2]28.4.68'!AN33,'[2]29.4.68'!AN33,'[2]30.4.68'!AN33,'[2]31.4.68'!AN33)</f>
        <v>0</v>
      </c>
      <c r="AO33" s="176">
        <f>SUM('[2]01.4.68'!AO33,'[2]02.4.68'!AO33,'[2]03.4.68'!AO33,'[2]04.4.68'!AO33,'[2]05.4.68'!AO33,'[2]06.4.68'!AO33,'[2]07.4.68'!AO33,'[2]08.4.68'!AO33,'[2]09.4.68'!AO33,'[2]10.4.68'!AO33,'[2]11.4.68'!AO33,'[2]12.4.68'!AO33,'[2]13.4.68'!AO33,'[2]14.4.68'!AO33,'[2]15.4.68'!AO33,'[2]16.4.68  '!AO33,'[2]17.4.68 '!AO33,'[2]18.4.68'!AO33,'[2]19.4.68'!AO33,'[2]20.4.68'!AO33,'[2]21.4.68'!AO33,'[2]22.4.68'!AO33,'[2]23.4.68'!AO33,'[2] 24.4.68 '!AO33,'[2]25.4.68'!AO33,'[2]26.4.68'!AO33,'[2]27.4.68'!AO33,'[2]28.4.68'!AO33,'[2]29.4.68'!AO33,'[2]30.4.68'!AO33,'[2]31.4.68'!AO33)</f>
        <v>0</v>
      </c>
      <c r="AP33" s="176">
        <f>SUM('[2]01.4.68'!AP33,'[2]02.4.68'!AP33,'[2]03.4.68'!AP33,'[2]04.4.68'!AP33,'[2]05.4.68'!AP33,'[2]06.4.68'!AP33,'[2]07.4.68'!AP33,'[2]08.4.68'!AP33,'[2]09.4.68'!AP33,'[2]10.4.68'!AP33,'[2]11.4.68'!AP33,'[2]12.4.68'!AP33,'[2]13.4.68'!AP33,'[2]14.4.68'!AP33,'[2]15.4.68'!AP33,'[2]16.4.68  '!AP33,'[2]17.4.68 '!AP33,'[2]18.4.68'!AP33,'[2]19.4.68'!AP33,'[2]20.4.68'!AP33,'[2]21.4.68'!AP33,'[2]22.4.68'!AP33,'[2]23.4.68'!AP33,'[2] 24.4.68 '!AP33,'[2]25.4.68'!AP33,'[2]26.4.68'!AP33,'[2]27.4.68'!AP33,'[2]28.4.68'!AP33,'[2]29.4.68'!AP33,'[2]30.4.68'!AP33,'[2]31.4.68'!AP33)</f>
        <v>0</v>
      </c>
      <c r="AQ33" s="177">
        <f t="shared" si="9"/>
        <v>0</v>
      </c>
      <c r="AR33" s="176">
        <f>SUM('[2]01.4.68'!AR33,'[2]02.4.68'!AR33,'[2]03.4.68'!AR33,'[2]04.4.68'!AR33,'[2]05.4.68'!AR33,'[2]06.4.68'!AR33,'[2]07.4.68'!AR33,'[2]08.4.68'!AR33,'[2]09.4.68'!AR33,'[2]10.4.68'!AR33,'[2]11.4.68'!AR33,'[2]12.4.68'!AR33,'[2]13.4.68'!AR33,'[2]14.4.68'!AR33,'[2]15.4.68'!AR33,'[2]16.4.68  '!AR33,'[2]17.4.68 '!AR33,'[2]18.4.68'!AR33,'[2]19.4.68'!AR33,'[2]20.4.68'!AR33,'[2]21.4.68'!AR33,'[2]22.4.68'!AR33,'[2]23.4.68'!AR33,'[2] 24.4.68 '!AR33,'[2]25.4.68'!AR33,'[2]26.4.68'!AR33,'[2]27.4.68'!AR33,'[2]28.4.68'!AR33,'[2]29.4.68'!AR33,'[2]30.4.68'!AR33,'[2]31.4.68'!AR33)</f>
        <v>0</v>
      </c>
      <c r="AS33" s="176">
        <f>SUM('[2]01.4.68'!AS33,'[2]02.4.68'!AS33,'[2]03.4.68'!AS33,'[2]04.4.68'!AS33,'[2]05.4.68'!AS33,'[2]06.4.68'!AS33,'[2]07.4.68'!AS33,'[2]08.4.68'!AS33,'[2]09.4.68'!AS33,'[2]10.4.68'!AS33,'[2]11.4.68'!AS33,'[2]12.4.68'!AS33,'[2]13.4.68'!AS33,'[2]14.4.68'!AS33,'[2]15.4.68'!AS33,'[2]16.4.68  '!AS33,'[2]17.4.68 '!AS33,'[2]18.4.68'!AS33,'[2]19.4.68'!AS33,'[2]20.4.68'!AS33,'[2]21.4.68'!AS33,'[2]22.4.68'!AS33,'[2]23.4.68'!AS33,'[2] 24.4.68 '!AS33,'[2]25.4.68'!AS33,'[2]26.4.68'!AS33,'[2]27.4.68'!AS33,'[2]28.4.68'!AS33,'[2]29.4.68'!AS33,'[2]30.4.68'!AS33,'[2]31.4.68'!AS33)</f>
        <v>0</v>
      </c>
      <c r="AT33" s="176">
        <f>SUM('[2]01.4.68'!AT33,'[2]02.4.68'!AT33,'[2]03.4.68'!AT33,'[2]04.4.68'!AT33,'[2]05.4.68'!AT33,'[2]06.4.68'!AT33,'[2]07.4.68'!AT33,'[2]08.4.68'!AT33,'[2]09.4.68'!AT33,'[2]10.4.68'!AT33,'[2]11.4.68'!AT33,'[2]12.4.68'!AT33,'[2]13.4.68'!AT33,'[2]14.4.68'!AT33,'[2]15.4.68'!AT33,'[2]16.4.68  '!AT33,'[2]17.4.68 '!AT33,'[2]18.4.68'!AT33,'[2]19.4.68'!AT33,'[2]20.4.68'!AT33,'[2]21.4.68'!AT33,'[2]22.4.68'!AT33,'[2]23.4.68'!AT33,'[2] 24.4.68 '!AT33,'[2]25.4.68'!AT33,'[2]26.4.68'!AT33,'[2]27.4.68'!AT33,'[2]28.4.68'!AT33,'[2]29.4.68'!AT33,'[2]30.4.68'!AT33,'[2]31.4.68'!AT33)</f>
        <v>0</v>
      </c>
      <c r="AU33" s="177">
        <f t="shared" si="10"/>
        <v>0</v>
      </c>
      <c r="AV33" s="176">
        <f>SUM('[2]01.4.68'!AV33,'[2]02.4.68'!AV33,'[2]03.4.68'!AV33,'[2]04.4.68'!AV33,'[2]05.4.68'!AV33,'[2]06.4.68'!AV33,'[2]07.4.68'!AV33,'[2]08.4.68'!AV33,'[2]09.4.68'!AV33,'[2]10.4.68'!AV33,'[2]11.4.68'!AV33,'[2]12.4.68'!AV33,'[2]13.4.68'!AV33,'[2]14.4.68'!AV33,'[2]15.4.68'!AV33,'[2]16.4.68  '!AV33,'[2]17.4.68 '!AV33,'[2]18.4.68'!AV33,'[2]19.4.68'!AV33,'[2]20.4.68'!AV33,'[2]21.4.68'!AV33,'[2]22.4.68'!AV33,'[2]23.4.68'!AV33,'[2] 24.4.68 '!AV33,'[2]25.4.68'!AV33,'[2]26.4.68'!AV33,'[2]27.4.68'!AV33,'[2]28.4.68'!AV33,'[2]29.4.68'!AV33,'[2]30.4.68'!AV33,'[2]31.4.68'!AV33)</f>
        <v>0</v>
      </c>
      <c r="AW33" s="176">
        <f>SUM('[2]01.4.68'!AW33,'[2]02.4.68'!AW33,'[2]03.4.68'!AW33,'[2]04.4.68'!AW33,'[2]05.4.68'!AW33,'[2]06.4.68'!AW33,'[2]07.4.68'!AW33,'[2]08.4.68'!AW33,'[2]09.4.68'!AW33,'[2]10.4.68'!AW33,'[2]11.4.68'!AW33,'[2]12.4.68'!AW33,'[2]13.4.68'!AW33,'[2]14.4.68'!AW33,'[2]15.4.68'!AW33,'[2]16.4.68  '!AW33,'[2]17.4.68 '!AW33,'[2]18.4.68'!AW33,'[2]19.4.68'!AW33,'[2]20.4.68'!AW33,'[2]21.4.68'!AW33,'[2]22.4.68'!AW33,'[2]23.4.68'!AW33,'[2] 24.4.68 '!AW33,'[2]25.4.68'!AW33,'[2]26.4.68'!AW33,'[2]27.4.68'!AW33,'[2]28.4.68'!AW33,'[2]29.4.68'!AW33,'[2]30.4.68'!AW33,'[2]31.4.68'!AW33)</f>
        <v>0</v>
      </c>
      <c r="AX33" s="176">
        <f>SUM('[2]01.4.68'!AX33,'[2]02.4.68'!AX33,'[2]03.4.68'!AX33,'[2]04.4.68'!AX33,'[2]05.4.68'!AX33,'[2]06.4.68'!AX33,'[2]07.4.68'!AX33,'[2]08.4.68'!AX33,'[2]09.4.68'!AX33,'[2]10.4.68'!AX33,'[2]11.4.68'!AX33,'[2]12.4.68'!AX33,'[2]13.4.68'!AX33,'[2]14.4.68'!AX33,'[2]15.4.68'!AX33,'[2]16.4.68  '!AX33,'[2]17.4.68 '!AX33,'[2]18.4.68'!AX33,'[2]19.4.68'!AX33,'[2]20.4.68'!AX33,'[2]21.4.68'!AX33,'[2]22.4.68'!AX33,'[2]23.4.68'!AX33,'[2] 24.4.68 '!AX33,'[2]25.4.68'!AX33,'[2]26.4.68'!AX33,'[2]27.4.68'!AX33,'[2]28.4.68'!AX33,'[2]29.4.68'!AX33,'[2]30.4.68'!AX33,'[2]31.4.68'!AX33)</f>
        <v>0</v>
      </c>
      <c r="AY33" s="177">
        <f t="shared" si="11"/>
        <v>0</v>
      </c>
      <c r="AZ33" s="176">
        <f>SUM('[2]01.4.68'!AZ33,'[2]02.4.68'!AZ33,'[2]03.4.68'!AZ33,'[2]04.4.68'!AZ33,'[2]05.4.68'!AZ33,'[2]06.4.68'!AZ33,'[2]07.4.68'!AZ33,'[2]08.4.68'!AZ33,'[2]09.4.68'!AZ33,'[2]10.4.68'!AZ33,'[2]11.4.68'!AZ33,'[2]12.4.68'!AZ33,'[2]13.4.68'!AZ33,'[2]14.4.68'!AZ33,'[2]15.4.68'!AZ33,'[2]16.4.68  '!AZ33,'[2]17.4.68 '!AZ33,'[2]18.4.68'!AZ33,'[2]19.4.68'!AZ33,'[2]20.4.68'!AZ33,'[2]21.4.68'!AZ33,'[2]22.4.68'!AZ33,'[2]23.4.68'!AZ33,'[2] 24.4.68 '!AZ33,'[2]25.4.68'!AZ33,'[2]26.4.68'!AZ33,'[2]27.4.68'!AZ33,'[2]28.4.68'!AZ33,'[2]29.4.68'!AZ33,'[2]30.4.68'!AZ33,'[2]31.4.68'!AZ33)</f>
        <v>0</v>
      </c>
      <c r="BA33" s="177">
        <f t="shared" si="12"/>
        <v>0</v>
      </c>
      <c r="BB33" s="178"/>
      <c r="BC33" s="179">
        <f t="shared" si="13"/>
        <v>0</v>
      </c>
    </row>
    <row r="34" spans="2:55" ht="39.75" customHeight="1" x14ac:dyDescent="1">
      <c r="B34" s="174">
        <f>'[2]31.4.68'!B34</f>
        <v>1111019</v>
      </c>
      <c r="C34" s="175" t="str">
        <f>'[2]31.4.68'!C34</f>
        <v>ชิฟฟ่อนเค้กหน้าฝอยทอง สอดไส้แยมส้ม (3 ชิ้น)</v>
      </c>
      <c r="D34" s="176">
        <f>SUM('[2]01.4.68'!D34,'[2]02.4.68'!D34,'[2]03.4.68'!D34,'[2]04.4.68'!D34,'[2]05.4.68'!D34,'[2]06.4.68'!D34,'[2]07.4.68'!D34,'[2]08.4.68'!D34,'[2]09.4.68'!D34,'[2]10.4.68'!D34,'[2]11.4.68'!D34,'[2]12.4.68'!D34,'[2]13.4.68'!D34,'[2]14.4.68'!D34,'[2]15.4.68'!D34,'[2]16.4.68  '!D34,'[2]17.4.68 '!D34,'[2]18.4.68'!D34,'[2]19.4.68'!D34,'[2]20.4.68'!D34,'[2]21.4.68'!D34,'[2]22.4.68'!D34,'[2]23.4.68'!D34,'[2] 24.4.68 '!D34,'[2]25.4.68'!D34,'[2]26.4.68'!D34,'[2]27.4.68'!D34,'[2]28.4.68'!D34,'[2]29.4.68'!D34,'[2]30.4.68'!D34,'[2]31.4.68'!D34)</f>
        <v>0</v>
      </c>
      <c r="E34" s="176">
        <f>SUM('[2]01.4.68'!E34,'[2]02.4.68'!E34,'[2]03.4.68'!E34,'[2]04.4.68'!E34,'[2]05.4.68'!E34,'[2]06.4.68'!E34,'[2]07.4.68'!E34,'[2]08.4.68'!E34,'[2]09.4.68'!E34,'[2]10.4.68'!E34,'[2]11.4.68'!E34,'[2]12.4.68'!E34,'[2]13.4.68'!E34,'[2]14.4.68'!E34,'[2]15.4.68'!E34,'[2]16.4.68  '!E34,'[2]17.4.68 '!E34,'[2]18.4.68'!E34,'[2]19.4.68'!E34,'[2]20.4.68'!E34,'[2]21.4.68'!E34,'[2]22.4.68'!E34,'[2]23.4.68'!E34,'[2] 24.4.68 '!E34,'[2]25.4.68'!E34,'[2]26.4.68'!E34,'[2]27.4.68'!E34,'[2]28.4.68'!E34,'[2]29.4.68'!E34,'[2]30.4.68'!E34,'[2]31.4.68'!E34)</f>
        <v>0</v>
      </c>
      <c r="F34" s="176">
        <f>SUM('[2]01.4.68'!F34,'[2]02.4.68'!F34,'[2]03.4.68'!F34,'[2]04.4.68'!F34,'[2]05.4.68'!F34,'[2]06.4.68'!F34,'[2]07.4.68'!F34,'[2]08.4.68'!F34,'[2]09.4.68'!F34,'[2]10.4.68'!F34,'[2]11.4.68'!F34,'[2]12.4.68'!F34,'[2]13.4.68'!F34,'[2]14.4.68'!F34,'[2]15.4.68'!F34,'[2]16.4.68  '!F34,'[2]17.4.68 '!F34,'[2]18.4.68'!F34,'[2]19.4.68'!F34,'[2]20.4.68'!F34,'[2]21.4.68'!F34,'[2]22.4.68'!F34,'[2]23.4.68'!F34,'[2] 24.4.68 '!F34,'[2]25.4.68'!F34,'[2]26.4.68'!F34,'[2]27.4.68'!F34,'[2]28.4.68'!F34,'[2]29.4.68'!F34,'[2]30.4.68'!F34,'[2]31.4.68'!F34)</f>
        <v>0</v>
      </c>
      <c r="G34" s="177">
        <f t="shared" si="0"/>
        <v>0</v>
      </c>
      <c r="H34" s="176">
        <f>SUM('[2]01.4.68'!H34,'[2]02.4.68'!H34,'[2]03.4.68'!H34,'[2]04.4.68'!H34,'[2]05.4.68'!H34,'[2]06.4.68'!H34,'[2]07.4.68'!H34,'[2]08.4.68'!H34,'[2]09.4.68'!H34,'[2]10.4.68'!H34,'[2]11.4.68'!H34,'[2]12.4.68'!H34,'[2]13.4.68'!H34,'[2]14.4.68'!H34,'[2]15.4.68'!H34,'[2]16.4.68  '!H34,'[2]17.4.68 '!H34,'[2]18.4.68'!H34,'[2]19.4.68'!H34,'[2]20.4.68'!H34,'[2]21.4.68'!H34,'[2]22.4.68'!H34,'[2]23.4.68'!H34,'[2] 24.4.68 '!H34,'[2]25.4.68'!H34,'[2]26.4.68'!H34,'[2]27.4.68'!H34,'[2]28.4.68'!H34,'[2]29.4.68'!H34,'[2]30.4.68'!H34,'[2]31.4.68'!H34)</f>
        <v>0</v>
      </c>
      <c r="I34" s="176">
        <f>SUM('[2]01.4.68'!I34,'[2]02.4.68'!I34,'[2]03.4.68'!I34,'[2]04.4.68'!I34,'[2]05.4.68'!I34,'[2]06.4.68'!I34,'[2]07.4.68'!I34,'[2]08.4.68'!I34,'[2]09.4.68'!I34,'[2]10.4.68'!I34,'[2]11.4.68'!I34,'[2]12.4.68'!I34,'[2]13.4.68'!I34,'[2]14.4.68'!I34,'[2]15.4.68'!I34,'[2]16.4.68  '!I34,'[2]17.4.68 '!I34,'[2]18.4.68'!I34,'[2]19.4.68'!I34,'[2]20.4.68'!I34,'[2]21.4.68'!I34,'[2]22.4.68'!I34,'[2]23.4.68'!I34,'[2] 24.4.68 '!I34,'[2]25.4.68'!I34,'[2]26.4.68'!I34,'[2]27.4.68'!I34,'[2]28.4.68'!I34,'[2]29.4.68'!I34,'[2]30.4.68'!I34,'[2]31.4.68'!I34)</f>
        <v>0</v>
      </c>
      <c r="J34" s="176">
        <f>SUM('[2]01.4.68'!J34,'[2]02.4.68'!J34,'[2]03.4.68'!J34,'[2]04.4.68'!J34,'[2]05.4.68'!J34,'[2]06.4.68'!J34,'[2]07.4.68'!J34,'[2]08.4.68'!J34,'[2]09.4.68'!J34,'[2]10.4.68'!J34,'[2]11.4.68'!J34,'[2]12.4.68'!J34,'[2]13.4.68'!J34,'[2]14.4.68'!J34,'[2]15.4.68'!J34,'[2]16.4.68  '!J34,'[2]17.4.68 '!J34,'[2]18.4.68'!J34,'[2]19.4.68'!J34,'[2]20.4.68'!J34,'[2]21.4.68'!J34,'[2]22.4.68'!J34,'[2]23.4.68'!J34,'[2] 24.4.68 '!J34,'[2]25.4.68'!J34,'[2]26.4.68'!J34,'[2]27.4.68'!J34,'[2]28.4.68'!J34,'[2]29.4.68'!J34,'[2]30.4.68'!J34,'[2]31.4.68'!J34)</f>
        <v>0</v>
      </c>
      <c r="K34" s="177">
        <f t="shared" si="1"/>
        <v>0</v>
      </c>
      <c r="L34" s="176">
        <f>SUM('[2]01.4.68'!L34,'[2]02.4.68'!L34,'[2]03.4.68'!L34,'[2]04.4.68'!L34,'[2]05.4.68'!L34,'[2]06.4.68'!L34,'[2]07.4.68'!L34,'[2]08.4.68'!L34,'[2]09.4.68'!L34,'[2]10.4.68'!L34,'[2]11.4.68'!L34,'[2]12.4.68'!L34,'[2]13.4.68'!L34,'[2]14.4.68'!L34,'[2]15.4.68'!L34,'[2]16.4.68  '!L34,'[2]17.4.68 '!L34,'[2]18.4.68'!L34,'[2]19.4.68'!L34,'[2]20.4.68'!L34,'[2]21.4.68'!L34,'[2]22.4.68'!L34,'[2]23.4.68'!L34,'[2] 24.4.68 '!L34,'[2]25.4.68'!L34,'[2]26.4.68'!L34,'[2]27.4.68'!L34,'[2]28.4.68'!L34,'[2]29.4.68'!L34,'[2]30.4.68'!L34,'[2]31.4.68'!L34)</f>
        <v>0</v>
      </c>
      <c r="M34" s="176">
        <f>SUM('[2]01.4.68'!M34,'[2]02.4.68'!M34,'[2]03.4.68'!M34,'[2]04.4.68'!M34,'[2]05.4.68'!M34,'[2]06.4.68'!M34,'[2]07.4.68'!M34,'[2]08.4.68'!M34,'[2]09.4.68'!M34,'[2]10.4.68'!M34,'[2]11.4.68'!M34,'[2]12.4.68'!M34,'[2]13.4.68'!M34,'[2]14.4.68'!M34,'[2]15.4.68'!M34,'[2]16.4.68  '!M34,'[2]17.4.68 '!M34,'[2]18.4.68'!M34,'[2]19.4.68'!M34,'[2]20.4.68'!M34,'[2]21.4.68'!M34,'[2]22.4.68'!M34,'[2]23.4.68'!M34,'[2] 24.4.68 '!M34,'[2]25.4.68'!M34,'[2]26.4.68'!M34,'[2]27.4.68'!M34,'[2]28.4.68'!M34,'[2]29.4.68'!M34,'[2]30.4.68'!M34,'[2]31.4.68'!M34)</f>
        <v>0</v>
      </c>
      <c r="N34" s="176">
        <f>SUM('[2]01.4.68'!N34,'[2]02.4.68'!N34,'[2]03.4.68'!N34,'[2]04.4.68'!N34,'[2]05.4.68'!N34,'[2]06.4.68'!N34,'[2]07.4.68'!N34,'[2]08.4.68'!N34,'[2]09.4.68'!N34,'[2]10.4.68'!N34,'[2]11.4.68'!N34,'[2]12.4.68'!N34,'[2]13.4.68'!N34,'[2]14.4.68'!N34,'[2]15.4.68'!N34,'[2]16.4.68  '!N34,'[2]17.4.68 '!N34,'[2]18.4.68'!N34,'[2]19.4.68'!N34,'[2]20.4.68'!N34,'[2]21.4.68'!N34,'[2]22.4.68'!N34,'[2]23.4.68'!N34,'[2] 24.4.68 '!N34,'[2]25.4.68'!N34,'[2]26.4.68'!N34,'[2]27.4.68'!N34,'[2]28.4.68'!N34,'[2]29.4.68'!N34,'[2]30.4.68'!N34,'[2]31.4.68'!N34)</f>
        <v>0</v>
      </c>
      <c r="O34" s="177">
        <f t="shared" si="2"/>
        <v>0</v>
      </c>
      <c r="P34" s="176">
        <f>SUM('[2]01.4.68'!P34,'[2]02.4.68'!P34,'[2]03.4.68'!P34,'[2]04.4.68'!P34,'[2]05.4.68'!P34,'[2]06.4.68'!P34,'[2]07.4.68'!P34,'[2]08.4.68'!P34,'[2]09.4.68'!P34,'[2]10.4.68'!P34,'[2]11.4.68'!P34,'[2]12.4.68'!P34,'[2]13.4.68'!P34,'[2]14.4.68'!P34,'[2]15.4.68'!P34,'[2]16.4.68  '!P34,'[2]17.4.68 '!P34,'[2]18.4.68'!P34,'[2]19.4.68'!P34,'[2]20.4.68'!P34,'[2]21.4.68'!P34,'[2]22.4.68'!P34,'[2]23.4.68'!P34,'[2] 24.4.68 '!P34,'[2]25.4.68'!P34,'[2]26.4.68'!P34,'[2]27.4.68'!P34,'[2]28.4.68'!P34,'[2]29.4.68'!P34,'[2]30.4.68'!P34,'[2]31.4.68'!P34)</f>
        <v>0</v>
      </c>
      <c r="Q34" s="176">
        <f>SUM('[2]01.4.68'!Q34,'[2]02.4.68'!Q34,'[2]03.4.68'!Q34,'[2]04.4.68'!Q34,'[2]05.4.68'!Q34,'[2]06.4.68'!Q34,'[2]07.4.68'!Q34,'[2]08.4.68'!Q34,'[2]09.4.68'!Q34,'[2]10.4.68'!Q34,'[2]11.4.68'!Q34,'[2]12.4.68'!Q34,'[2]13.4.68'!Q34,'[2]14.4.68'!Q34,'[2]15.4.68'!Q34,'[2]16.4.68  '!Q34,'[2]17.4.68 '!Q34,'[2]18.4.68'!Q34,'[2]19.4.68'!Q34,'[2]20.4.68'!Q34,'[2]21.4.68'!Q34,'[2]22.4.68'!Q34,'[2]23.4.68'!Q34,'[2] 24.4.68 '!Q34,'[2]25.4.68'!Q34,'[2]26.4.68'!Q34,'[2]27.4.68'!Q34,'[2]28.4.68'!Q34,'[2]29.4.68'!Q34,'[2]30.4.68'!Q34,'[2]31.4.68'!Q34)</f>
        <v>0</v>
      </c>
      <c r="R34" s="176">
        <f>SUM('[2]01.4.68'!R34,'[2]02.4.68'!R34,'[2]03.4.68'!R34,'[2]04.4.68'!R34,'[2]05.4.68'!R34,'[2]06.4.68'!R34,'[2]07.4.68'!R34,'[2]08.4.68'!R34,'[2]09.4.68'!R34,'[2]10.4.68'!R34,'[2]11.4.68'!R34,'[2]12.4.68'!R34,'[2]13.4.68'!R34,'[2]14.4.68'!R34,'[2]15.4.68'!R34,'[2]16.4.68  '!R34,'[2]17.4.68 '!R34,'[2]18.4.68'!R34,'[2]19.4.68'!R34,'[2]20.4.68'!R34,'[2]21.4.68'!R34,'[2]22.4.68'!R34,'[2]23.4.68'!R34,'[2] 24.4.68 '!R34,'[2]25.4.68'!R34,'[2]26.4.68'!R34,'[2]27.4.68'!R34,'[2]28.4.68'!R34,'[2]29.4.68'!R34,'[2]30.4.68'!R34,'[2]31.4.68'!R34)</f>
        <v>0</v>
      </c>
      <c r="S34" s="177">
        <f t="shared" si="3"/>
        <v>0</v>
      </c>
      <c r="T34" s="176">
        <f>SUM('[2]01.4.68'!T34,'[2]02.4.68'!T34,'[2]03.4.68'!T34,'[2]04.4.68'!T34,'[2]05.4.68'!T34,'[2]06.4.68'!T34,'[2]07.4.68'!T34,'[2]08.4.68'!T34,'[2]09.4.68'!T34,'[2]10.4.68'!T34,'[2]11.4.68'!T34,'[2]12.4.68'!T34,'[2]13.4.68'!T34,'[2]14.4.68'!T34,'[2]15.4.68'!T34,'[2]16.4.68  '!T34,'[2]17.4.68 '!T34,'[2]18.4.68'!T34,'[2]19.4.68'!T34,'[2]20.4.68'!T34,'[2]21.4.68'!T34,'[2]22.4.68'!T34,'[2]23.4.68'!T34,'[2] 24.4.68 '!T34,'[2]25.4.68'!T34,'[2]26.4.68'!T34,'[2]27.4.68'!T34,'[2]28.4.68'!T34,'[2]29.4.68'!T34,'[2]30.4.68'!T34,'[2]31.4.68'!T34)</f>
        <v>0</v>
      </c>
      <c r="U34" s="176">
        <f>SUM('[2]01.4.68'!U34,'[2]02.4.68'!U34,'[2]03.4.68'!U34,'[2]04.4.68'!U34,'[2]05.4.68'!U34,'[2]06.4.68'!U34,'[2]07.4.68'!U34,'[2]08.4.68'!U34,'[2]09.4.68'!U34,'[2]10.4.68'!U34,'[2]11.4.68'!U34,'[2]12.4.68'!U34,'[2]13.4.68'!U34,'[2]14.4.68'!U34,'[2]15.4.68'!U34,'[2]16.4.68  '!U34,'[2]17.4.68 '!U34,'[2]18.4.68'!U34,'[2]19.4.68'!U34,'[2]20.4.68'!U34,'[2]21.4.68'!U34,'[2]22.4.68'!U34,'[2]23.4.68'!U34,'[2] 24.4.68 '!U34,'[2]25.4.68'!U34,'[2]26.4.68'!U34,'[2]27.4.68'!U34,'[2]28.4.68'!U34,'[2]29.4.68'!U34,'[2]30.4.68'!U34,'[2]31.4.68'!U34)</f>
        <v>0</v>
      </c>
      <c r="V34" s="176">
        <f>SUM('[2]01.4.68'!V34,'[2]02.4.68'!V34,'[2]03.4.68'!V34,'[2]04.4.68'!V34,'[2]05.4.68'!V34,'[2]06.4.68'!V34,'[2]07.4.68'!V34,'[2]08.4.68'!V34,'[2]09.4.68'!V34,'[2]10.4.68'!V34,'[2]11.4.68'!V34,'[2]12.4.68'!V34,'[2]13.4.68'!V34,'[2]14.4.68'!V34,'[2]15.4.68'!V34,'[2]16.4.68  '!V34,'[2]17.4.68 '!V34,'[2]18.4.68'!V34,'[2]19.4.68'!V34,'[2]20.4.68'!V34,'[2]21.4.68'!V34,'[2]22.4.68'!V34,'[2]23.4.68'!V34,'[2] 24.4.68 '!V34,'[2]25.4.68'!V34,'[2]26.4.68'!V34,'[2]27.4.68'!V34,'[2]28.4.68'!V34,'[2]29.4.68'!V34,'[2]30.4.68'!V34,'[2]31.4.68'!V34)</f>
        <v>0</v>
      </c>
      <c r="W34" s="177">
        <f t="shared" si="4"/>
        <v>0</v>
      </c>
      <c r="X34" s="176">
        <f>SUM('[2]01.4.68'!X34,'[2]02.4.68'!X34,'[2]03.4.68'!X34,'[2]04.4.68'!X34,'[2]05.4.68'!X34,'[2]06.4.68'!X34,'[2]07.4.68'!X34,'[2]08.4.68'!X34,'[2]09.4.68'!X34,'[2]10.4.68'!X34,'[2]11.4.68'!X34,'[2]12.4.68'!X34,'[2]13.4.68'!X34,'[2]14.4.68'!X34,'[2]15.4.68'!X34,'[2]16.4.68  '!X34,'[2]17.4.68 '!X34,'[2]18.4.68'!X34,'[2]19.4.68'!X34,'[2]20.4.68'!X34,'[2]21.4.68'!X34,'[2]22.4.68'!X34,'[2]23.4.68'!X34,'[2] 24.4.68 '!X34,'[2]25.4.68'!X34,'[2]26.4.68'!X34,'[2]27.4.68'!X34,'[2]28.4.68'!X34,'[2]29.4.68'!X34,'[2]30.4.68'!X34,'[2]31.4.68'!X34)</f>
        <v>0</v>
      </c>
      <c r="Y34" s="176">
        <f>SUM('[2]01.4.68'!Y34,'[2]02.4.68'!Y34,'[2]03.4.68'!Y34,'[2]04.4.68'!Y34,'[2]05.4.68'!Y34,'[2]06.4.68'!Y34,'[2]07.4.68'!Y34,'[2]08.4.68'!Y34,'[2]09.4.68'!Y34,'[2]10.4.68'!Y34,'[2]11.4.68'!Y34,'[2]12.4.68'!Y34,'[2]13.4.68'!Y34,'[2]14.4.68'!Y34,'[2]15.4.68'!Y34,'[2]16.4.68  '!Y34,'[2]17.4.68 '!Y34,'[2]18.4.68'!Y34,'[2]19.4.68'!Y34,'[2]20.4.68'!Y34,'[2]21.4.68'!Y34,'[2]22.4.68'!Y34,'[2]23.4.68'!Y34,'[2] 24.4.68 '!Y34,'[2]25.4.68'!Y34,'[2]26.4.68'!Y34,'[2]27.4.68'!Y34,'[2]28.4.68'!Y34,'[2]29.4.68'!Y34,'[2]30.4.68'!Y34,'[2]31.4.68'!Y34)</f>
        <v>0</v>
      </c>
      <c r="Z34" s="176">
        <f>SUM('[2]01.4.68'!Z34,'[2]02.4.68'!Z34,'[2]03.4.68'!Z34,'[2]04.4.68'!Z34,'[2]05.4.68'!Z34,'[2]06.4.68'!Z34,'[2]07.4.68'!Z34,'[2]08.4.68'!Z34,'[2]09.4.68'!Z34,'[2]10.4.68'!Z34,'[2]11.4.68'!Z34,'[2]12.4.68'!Z34,'[2]13.4.68'!Z34,'[2]14.4.68'!Z34,'[2]15.4.68'!Z34,'[2]16.4.68  '!Z34,'[2]17.4.68 '!Z34,'[2]18.4.68'!Z34,'[2]19.4.68'!Z34,'[2]20.4.68'!Z34,'[2]21.4.68'!Z34,'[2]22.4.68'!Z34,'[2]23.4.68'!Z34,'[2] 24.4.68 '!Z34,'[2]25.4.68'!Z34,'[2]26.4.68'!Z34,'[2]27.4.68'!Z34,'[2]28.4.68'!Z34,'[2]29.4.68'!Z34,'[2]30.4.68'!Z34,'[2]31.4.68'!Z34)</f>
        <v>0</v>
      </c>
      <c r="AA34" s="177">
        <f t="shared" si="5"/>
        <v>0</v>
      </c>
      <c r="AB34" s="176">
        <f>SUM('[2]01.4.68'!AB34,'[2]02.4.68'!AB34,'[2]03.4.68'!AB34,'[2]04.4.68'!AB34,'[2]05.4.68'!AB34,'[2]06.4.68'!AB34,'[2]07.4.68'!AB34,'[2]08.4.68'!AB34,'[2]09.4.68'!AB34,'[2]10.4.68'!AB34,'[2]11.4.68'!AB34,'[2]12.4.68'!AB34,'[2]13.4.68'!AB34,'[2]14.4.68'!AB34,'[2]15.4.68'!AB34,'[2]16.4.68  '!AB34,'[2]17.4.68 '!AB34,'[2]18.4.68'!AB34,'[2]19.4.68'!AB34,'[2]20.4.68'!AB34,'[2]21.4.68'!AB34,'[2]22.4.68'!AB34,'[2]23.4.68'!AB34,'[2] 24.4.68 '!AB34,'[2]25.4.68'!AB34,'[2]26.4.68'!AB34,'[2]27.4.68'!AB34,'[2]28.4.68'!AB34,'[2]29.4.68'!AB34,'[2]30.4.68'!AB34,'[2]31.4.68'!AB34)</f>
        <v>0</v>
      </c>
      <c r="AC34" s="176">
        <f>SUM('[2]01.4.68'!AC34,'[2]02.4.68'!AC34,'[2]03.4.68'!AC34,'[2]04.4.68'!AC34,'[2]05.4.68'!AC34,'[2]06.4.68'!AC34,'[2]07.4.68'!AC34,'[2]08.4.68'!AC34,'[2]09.4.68'!AC34,'[2]10.4.68'!AC34,'[2]11.4.68'!AC34,'[2]12.4.68'!AC34,'[2]13.4.68'!AC34,'[2]14.4.68'!AC34,'[2]15.4.68'!AC34,'[2]16.4.68  '!AC34,'[2]17.4.68 '!AC34,'[2]18.4.68'!AC34,'[2]19.4.68'!AC34,'[2]20.4.68'!AC34,'[2]21.4.68'!AC34,'[2]22.4.68'!AC34,'[2]23.4.68'!AC34,'[2] 24.4.68 '!AC34,'[2]25.4.68'!AC34,'[2]26.4.68'!AC34,'[2]27.4.68'!AC34,'[2]28.4.68'!AC34,'[2]29.4.68'!AC34,'[2]30.4.68'!AC34,'[2]31.4.68'!AC34)</f>
        <v>0</v>
      </c>
      <c r="AD34" s="176">
        <f>SUM('[2]01.4.68'!AD34,'[2]02.4.68'!AD34,'[2]03.4.68'!AD34,'[2]04.4.68'!AD34,'[2]05.4.68'!AD34,'[2]06.4.68'!AD34,'[2]07.4.68'!AD34,'[2]08.4.68'!AD34,'[2]09.4.68'!AD34,'[2]10.4.68'!AD34,'[2]11.4.68'!AD34,'[2]12.4.68'!AD34,'[2]13.4.68'!AD34,'[2]14.4.68'!AD34,'[2]15.4.68'!AD34,'[2]16.4.68  '!AD34,'[2]17.4.68 '!AD34,'[2]18.4.68'!AD34,'[2]19.4.68'!AD34,'[2]20.4.68'!AD34,'[2]21.4.68'!AD34,'[2]22.4.68'!AD34,'[2]23.4.68'!AD34,'[2] 24.4.68 '!AD34,'[2]25.4.68'!AD34,'[2]26.4.68'!AD34,'[2]27.4.68'!AD34,'[2]28.4.68'!AD34,'[2]29.4.68'!AD34,'[2]30.4.68'!AD34,'[2]31.4.68'!AD34)</f>
        <v>0</v>
      </c>
      <c r="AE34" s="177">
        <f t="shared" si="6"/>
        <v>0</v>
      </c>
      <c r="AF34" s="176">
        <f>SUM('[2]01.4.68'!AF34,'[2]02.4.68'!AF34,'[2]03.4.68'!AF34,'[2]04.4.68'!AF34,'[2]05.4.68'!AF34,'[2]06.4.68'!AF34,'[2]07.4.68'!AF34,'[2]08.4.68'!AF34,'[2]09.4.68'!AF34,'[2]10.4.68'!AF34,'[2]11.4.68'!AF34,'[2]12.4.68'!AF34,'[2]13.4.68'!AF34,'[2]14.4.68'!AF34,'[2]15.4.68'!AF34,'[2]16.4.68  '!AF34,'[2]17.4.68 '!AF34,'[2]18.4.68'!AF34,'[2]19.4.68'!AF34,'[2]20.4.68'!AF34,'[2]21.4.68'!AF34,'[2]22.4.68'!AF34,'[2]23.4.68'!AF34,'[2] 24.4.68 '!AF34,'[2]25.4.68'!AF34,'[2]26.4.68'!AF34,'[2]27.4.68'!AF34,'[2]28.4.68'!AF34,'[2]29.4.68'!AF34,'[2]30.4.68'!AF34,'[2]31.4.68'!AF34)</f>
        <v>0</v>
      </c>
      <c r="AG34" s="176">
        <f>SUM('[2]01.4.68'!AG34,'[2]02.4.68'!AG34,'[2]03.4.68'!AG34,'[2]04.4.68'!AG34,'[2]05.4.68'!AG34,'[2]06.4.68'!AG34,'[2]07.4.68'!AG34,'[2]08.4.68'!AG34,'[2]09.4.68'!AG34,'[2]10.4.68'!AG34,'[2]11.4.68'!AG34,'[2]12.4.68'!AG34,'[2]13.4.68'!AG34,'[2]14.4.68'!AG34,'[2]15.4.68'!AG34,'[2]16.4.68  '!AG34,'[2]17.4.68 '!AG34,'[2]18.4.68'!AG34,'[2]19.4.68'!AG34,'[2]20.4.68'!AG34,'[2]21.4.68'!AG34,'[2]22.4.68'!AG34,'[2]23.4.68'!AG34,'[2] 24.4.68 '!AG34,'[2]25.4.68'!AG34,'[2]26.4.68'!AG34,'[2]27.4.68'!AG34,'[2]28.4.68'!AG34,'[2]29.4.68'!AG34,'[2]30.4.68'!AG34,'[2]31.4.68'!AG34)</f>
        <v>0</v>
      </c>
      <c r="AH34" s="176">
        <f>SUM('[2]01.4.68'!AH34,'[2]02.4.68'!AH34,'[2]03.4.68'!AH34,'[2]04.4.68'!AH34,'[2]05.4.68'!AH34,'[2]06.4.68'!AH34,'[2]07.4.68'!AH34,'[2]08.4.68'!AH34,'[2]09.4.68'!AH34,'[2]10.4.68'!AH34,'[2]11.4.68'!AH34,'[2]12.4.68'!AH34,'[2]13.4.68'!AH34,'[2]14.4.68'!AH34,'[2]15.4.68'!AH34,'[2]16.4.68  '!AH34,'[2]17.4.68 '!AH34,'[2]18.4.68'!AH34,'[2]19.4.68'!AH34,'[2]20.4.68'!AH34,'[2]21.4.68'!AH34,'[2]22.4.68'!AH34,'[2]23.4.68'!AH34,'[2] 24.4.68 '!AH34,'[2]25.4.68'!AH34,'[2]26.4.68'!AH34,'[2]27.4.68'!AH34,'[2]28.4.68'!AH34,'[2]29.4.68'!AH34,'[2]30.4.68'!AH34,'[2]31.4.68'!AH34)</f>
        <v>0</v>
      </c>
      <c r="AI34" s="177">
        <f t="shared" si="7"/>
        <v>0</v>
      </c>
      <c r="AJ34" s="176">
        <f>SUM('[2]01.4.68'!AJ34,'[2]02.4.68'!AJ34,'[2]03.4.68'!AJ34,'[2]04.4.68'!AJ34,'[2]05.4.68'!AJ34,'[2]06.4.68'!AJ34,'[2]07.4.68'!AJ34,'[2]08.4.68'!AJ34,'[2]09.4.68'!AJ34,'[2]10.4.68'!AJ34,'[2]11.4.68'!AJ34,'[2]12.4.68'!AJ34,'[2]13.4.68'!AJ34,'[2]14.4.68'!AJ34,'[2]15.4.68'!AJ34,'[2]16.4.68  '!AJ34,'[2]17.4.68 '!AJ34,'[2]18.4.68'!AJ34,'[2]19.4.68'!AJ34,'[2]20.4.68'!AJ34,'[2]21.4.68'!AJ34,'[2]22.4.68'!AJ34,'[2]23.4.68'!AJ34,'[2] 24.4.68 '!AJ34,'[2]25.4.68'!AJ34,'[2]26.4.68'!AJ34,'[2]27.4.68'!AJ34,'[2]28.4.68'!AJ34,'[2]29.4.68'!AJ34,'[2]30.4.68'!AJ34,'[2]31.4.68'!AJ34)</f>
        <v>0</v>
      </c>
      <c r="AK34" s="176">
        <f>SUM('[2]01.4.68'!AK34,'[2]02.4.68'!AK34,'[2]03.4.68'!AK34,'[2]04.4.68'!AK34,'[2]05.4.68'!AK34,'[2]06.4.68'!AK34,'[2]07.4.68'!AK34,'[2]08.4.68'!AK34,'[2]09.4.68'!AK34,'[2]10.4.68'!AK34,'[2]11.4.68'!AK34,'[2]12.4.68'!AK34,'[2]13.4.68'!AK34,'[2]14.4.68'!AK34,'[2]15.4.68'!AK34,'[2]16.4.68  '!AK34,'[2]17.4.68 '!AK34,'[2]18.4.68'!AK34,'[2]19.4.68'!AK34,'[2]20.4.68'!AK34,'[2]21.4.68'!AK34,'[2]22.4.68'!AK34,'[2]23.4.68'!AK34,'[2] 24.4.68 '!AK34,'[2]25.4.68'!AK34,'[2]26.4.68'!AK34,'[2]27.4.68'!AK34,'[2]28.4.68'!AK34,'[2]29.4.68'!AK34,'[2]30.4.68'!AK34,'[2]31.4.68'!AK34)</f>
        <v>0</v>
      </c>
      <c r="AL34" s="176">
        <f>SUM('[2]01.4.68'!AL34,'[2]02.4.68'!AL34,'[2]03.4.68'!AL34,'[2]04.4.68'!AL34,'[2]05.4.68'!AL34,'[2]06.4.68'!AL34,'[2]07.4.68'!AL34,'[2]08.4.68'!AL34,'[2]09.4.68'!AL34,'[2]10.4.68'!AL34,'[2]11.4.68'!AL34,'[2]12.4.68'!AL34,'[2]13.4.68'!AL34,'[2]14.4.68'!AL34,'[2]15.4.68'!AL34,'[2]16.4.68  '!AL34,'[2]17.4.68 '!AL34,'[2]18.4.68'!AL34,'[2]19.4.68'!AL34,'[2]20.4.68'!AL34,'[2]21.4.68'!AL34,'[2]22.4.68'!AL34,'[2]23.4.68'!AL34,'[2] 24.4.68 '!AL34,'[2]25.4.68'!AL34,'[2]26.4.68'!AL34,'[2]27.4.68'!AL34,'[2]28.4.68'!AL34,'[2]29.4.68'!AL34,'[2]30.4.68'!AL34,'[2]31.4.68'!AL34)</f>
        <v>0</v>
      </c>
      <c r="AM34" s="177">
        <f t="shared" si="8"/>
        <v>0</v>
      </c>
      <c r="AN34" s="176">
        <f>SUM('[2]01.4.68'!AN34,'[2]02.4.68'!AN34,'[2]03.4.68'!AN34,'[2]04.4.68'!AN34,'[2]05.4.68'!AN34,'[2]06.4.68'!AN34,'[2]07.4.68'!AN34,'[2]08.4.68'!AN34,'[2]09.4.68'!AN34,'[2]10.4.68'!AN34,'[2]11.4.68'!AN34,'[2]12.4.68'!AN34,'[2]13.4.68'!AN34,'[2]14.4.68'!AN34,'[2]15.4.68'!AN34,'[2]16.4.68  '!AN34,'[2]17.4.68 '!AN34,'[2]18.4.68'!AN34,'[2]19.4.68'!AN34,'[2]20.4.68'!AN34,'[2]21.4.68'!AN34,'[2]22.4.68'!AN34,'[2]23.4.68'!AN34,'[2] 24.4.68 '!AN34,'[2]25.4.68'!AN34,'[2]26.4.68'!AN34,'[2]27.4.68'!AN34,'[2]28.4.68'!AN34,'[2]29.4.68'!AN34,'[2]30.4.68'!AN34,'[2]31.4.68'!AN34)</f>
        <v>0</v>
      </c>
      <c r="AO34" s="176">
        <f>SUM('[2]01.4.68'!AO34,'[2]02.4.68'!AO34,'[2]03.4.68'!AO34,'[2]04.4.68'!AO34,'[2]05.4.68'!AO34,'[2]06.4.68'!AO34,'[2]07.4.68'!AO34,'[2]08.4.68'!AO34,'[2]09.4.68'!AO34,'[2]10.4.68'!AO34,'[2]11.4.68'!AO34,'[2]12.4.68'!AO34,'[2]13.4.68'!AO34,'[2]14.4.68'!AO34,'[2]15.4.68'!AO34,'[2]16.4.68  '!AO34,'[2]17.4.68 '!AO34,'[2]18.4.68'!AO34,'[2]19.4.68'!AO34,'[2]20.4.68'!AO34,'[2]21.4.68'!AO34,'[2]22.4.68'!AO34,'[2]23.4.68'!AO34,'[2] 24.4.68 '!AO34,'[2]25.4.68'!AO34,'[2]26.4.68'!AO34,'[2]27.4.68'!AO34,'[2]28.4.68'!AO34,'[2]29.4.68'!AO34,'[2]30.4.68'!AO34,'[2]31.4.68'!AO34)</f>
        <v>0</v>
      </c>
      <c r="AP34" s="176">
        <f>SUM('[2]01.4.68'!AP34,'[2]02.4.68'!AP34,'[2]03.4.68'!AP34,'[2]04.4.68'!AP34,'[2]05.4.68'!AP34,'[2]06.4.68'!AP34,'[2]07.4.68'!AP34,'[2]08.4.68'!AP34,'[2]09.4.68'!AP34,'[2]10.4.68'!AP34,'[2]11.4.68'!AP34,'[2]12.4.68'!AP34,'[2]13.4.68'!AP34,'[2]14.4.68'!AP34,'[2]15.4.68'!AP34,'[2]16.4.68  '!AP34,'[2]17.4.68 '!AP34,'[2]18.4.68'!AP34,'[2]19.4.68'!AP34,'[2]20.4.68'!AP34,'[2]21.4.68'!AP34,'[2]22.4.68'!AP34,'[2]23.4.68'!AP34,'[2] 24.4.68 '!AP34,'[2]25.4.68'!AP34,'[2]26.4.68'!AP34,'[2]27.4.68'!AP34,'[2]28.4.68'!AP34,'[2]29.4.68'!AP34,'[2]30.4.68'!AP34,'[2]31.4.68'!AP34)</f>
        <v>0</v>
      </c>
      <c r="AQ34" s="177">
        <f t="shared" si="9"/>
        <v>0</v>
      </c>
      <c r="AR34" s="176">
        <f>SUM('[2]01.4.68'!AR34,'[2]02.4.68'!AR34,'[2]03.4.68'!AR34,'[2]04.4.68'!AR34,'[2]05.4.68'!AR34,'[2]06.4.68'!AR34,'[2]07.4.68'!AR34,'[2]08.4.68'!AR34,'[2]09.4.68'!AR34,'[2]10.4.68'!AR34,'[2]11.4.68'!AR34,'[2]12.4.68'!AR34,'[2]13.4.68'!AR34,'[2]14.4.68'!AR34,'[2]15.4.68'!AR34,'[2]16.4.68  '!AR34,'[2]17.4.68 '!AR34,'[2]18.4.68'!AR34,'[2]19.4.68'!AR34,'[2]20.4.68'!AR34,'[2]21.4.68'!AR34,'[2]22.4.68'!AR34,'[2]23.4.68'!AR34,'[2] 24.4.68 '!AR34,'[2]25.4.68'!AR34,'[2]26.4.68'!AR34,'[2]27.4.68'!AR34,'[2]28.4.68'!AR34,'[2]29.4.68'!AR34,'[2]30.4.68'!AR34,'[2]31.4.68'!AR34)</f>
        <v>0</v>
      </c>
      <c r="AS34" s="176">
        <f>SUM('[2]01.4.68'!AS34,'[2]02.4.68'!AS34,'[2]03.4.68'!AS34,'[2]04.4.68'!AS34,'[2]05.4.68'!AS34,'[2]06.4.68'!AS34,'[2]07.4.68'!AS34,'[2]08.4.68'!AS34,'[2]09.4.68'!AS34,'[2]10.4.68'!AS34,'[2]11.4.68'!AS34,'[2]12.4.68'!AS34,'[2]13.4.68'!AS34,'[2]14.4.68'!AS34,'[2]15.4.68'!AS34,'[2]16.4.68  '!AS34,'[2]17.4.68 '!AS34,'[2]18.4.68'!AS34,'[2]19.4.68'!AS34,'[2]20.4.68'!AS34,'[2]21.4.68'!AS34,'[2]22.4.68'!AS34,'[2]23.4.68'!AS34,'[2] 24.4.68 '!AS34,'[2]25.4.68'!AS34,'[2]26.4.68'!AS34,'[2]27.4.68'!AS34,'[2]28.4.68'!AS34,'[2]29.4.68'!AS34,'[2]30.4.68'!AS34,'[2]31.4.68'!AS34)</f>
        <v>0</v>
      </c>
      <c r="AT34" s="176">
        <f>SUM('[2]01.4.68'!AT34,'[2]02.4.68'!AT34,'[2]03.4.68'!AT34,'[2]04.4.68'!AT34,'[2]05.4.68'!AT34,'[2]06.4.68'!AT34,'[2]07.4.68'!AT34,'[2]08.4.68'!AT34,'[2]09.4.68'!AT34,'[2]10.4.68'!AT34,'[2]11.4.68'!AT34,'[2]12.4.68'!AT34,'[2]13.4.68'!AT34,'[2]14.4.68'!AT34,'[2]15.4.68'!AT34,'[2]16.4.68  '!AT34,'[2]17.4.68 '!AT34,'[2]18.4.68'!AT34,'[2]19.4.68'!AT34,'[2]20.4.68'!AT34,'[2]21.4.68'!AT34,'[2]22.4.68'!AT34,'[2]23.4.68'!AT34,'[2] 24.4.68 '!AT34,'[2]25.4.68'!AT34,'[2]26.4.68'!AT34,'[2]27.4.68'!AT34,'[2]28.4.68'!AT34,'[2]29.4.68'!AT34,'[2]30.4.68'!AT34,'[2]31.4.68'!AT34)</f>
        <v>0</v>
      </c>
      <c r="AU34" s="177">
        <f t="shared" si="10"/>
        <v>0</v>
      </c>
      <c r="AV34" s="176">
        <f>SUM('[2]01.4.68'!AV34,'[2]02.4.68'!AV34,'[2]03.4.68'!AV34,'[2]04.4.68'!AV34,'[2]05.4.68'!AV34,'[2]06.4.68'!AV34,'[2]07.4.68'!AV34,'[2]08.4.68'!AV34,'[2]09.4.68'!AV34,'[2]10.4.68'!AV34,'[2]11.4.68'!AV34,'[2]12.4.68'!AV34,'[2]13.4.68'!AV34,'[2]14.4.68'!AV34,'[2]15.4.68'!AV34,'[2]16.4.68  '!AV34,'[2]17.4.68 '!AV34,'[2]18.4.68'!AV34,'[2]19.4.68'!AV34,'[2]20.4.68'!AV34,'[2]21.4.68'!AV34,'[2]22.4.68'!AV34,'[2]23.4.68'!AV34,'[2] 24.4.68 '!AV34,'[2]25.4.68'!AV34,'[2]26.4.68'!AV34,'[2]27.4.68'!AV34,'[2]28.4.68'!AV34,'[2]29.4.68'!AV34,'[2]30.4.68'!AV34,'[2]31.4.68'!AV34)</f>
        <v>0</v>
      </c>
      <c r="AW34" s="176">
        <f>SUM('[2]01.4.68'!AW34,'[2]02.4.68'!AW34,'[2]03.4.68'!AW34,'[2]04.4.68'!AW34,'[2]05.4.68'!AW34,'[2]06.4.68'!AW34,'[2]07.4.68'!AW34,'[2]08.4.68'!AW34,'[2]09.4.68'!AW34,'[2]10.4.68'!AW34,'[2]11.4.68'!AW34,'[2]12.4.68'!AW34,'[2]13.4.68'!AW34,'[2]14.4.68'!AW34,'[2]15.4.68'!AW34,'[2]16.4.68  '!AW34,'[2]17.4.68 '!AW34,'[2]18.4.68'!AW34,'[2]19.4.68'!AW34,'[2]20.4.68'!AW34,'[2]21.4.68'!AW34,'[2]22.4.68'!AW34,'[2]23.4.68'!AW34,'[2] 24.4.68 '!AW34,'[2]25.4.68'!AW34,'[2]26.4.68'!AW34,'[2]27.4.68'!AW34,'[2]28.4.68'!AW34,'[2]29.4.68'!AW34,'[2]30.4.68'!AW34,'[2]31.4.68'!AW34)</f>
        <v>0</v>
      </c>
      <c r="AX34" s="176">
        <f>SUM('[2]01.4.68'!AX34,'[2]02.4.68'!AX34,'[2]03.4.68'!AX34,'[2]04.4.68'!AX34,'[2]05.4.68'!AX34,'[2]06.4.68'!AX34,'[2]07.4.68'!AX34,'[2]08.4.68'!AX34,'[2]09.4.68'!AX34,'[2]10.4.68'!AX34,'[2]11.4.68'!AX34,'[2]12.4.68'!AX34,'[2]13.4.68'!AX34,'[2]14.4.68'!AX34,'[2]15.4.68'!AX34,'[2]16.4.68  '!AX34,'[2]17.4.68 '!AX34,'[2]18.4.68'!AX34,'[2]19.4.68'!AX34,'[2]20.4.68'!AX34,'[2]21.4.68'!AX34,'[2]22.4.68'!AX34,'[2]23.4.68'!AX34,'[2] 24.4.68 '!AX34,'[2]25.4.68'!AX34,'[2]26.4.68'!AX34,'[2]27.4.68'!AX34,'[2]28.4.68'!AX34,'[2]29.4.68'!AX34,'[2]30.4.68'!AX34,'[2]31.4.68'!AX34)</f>
        <v>0</v>
      </c>
      <c r="AY34" s="177">
        <f t="shared" si="11"/>
        <v>0</v>
      </c>
      <c r="AZ34" s="176">
        <f>SUM('[2]01.4.68'!AZ34,'[2]02.4.68'!AZ34,'[2]03.4.68'!AZ34,'[2]04.4.68'!AZ34,'[2]05.4.68'!AZ34,'[2]06.4.68'!AZ34,'[2]07.4.68'!AZ34,'[2]08.4.68'!AZ34,'[2]09.4.68'!AZ34,'[2]10.4.68'!AZ34,'[2]11.4.68'!AZ34,'[2]12.4.68'!AZ34,'[2]13.4.68'!AZ34,'[2]14.4.68'!AZ34,'[2]15.4.68'!AZ34,'[2]16.4.68  '!AZ34,'[2]17.4.68 '!AZ34,'[2]18.4.68'!AZ34,'[2]19.4.68'!AZ34,'[2]20.4.68'!AZ34,'[2]21.4.68'!AZ34,'[2]22.4.68'!AZ34,'[2]23.4.68'!AZ34,'[2] 24.4.68 '!AZ34,'[2]25.4.68'!AZ34,'[2]26.4.68'!AZ34,'[2]27.4.68'!AZ34,'[2]28.4.68'!AZ34,'[2]29.4.68'!AZ34,'[2]30.4.68'!AZ34,'[2]31.4.68'!AZ34)</f>
        <v>0</v>
      </c>
      <c r="BA34" s="177">
        <f t="shared" si="12"/>
        <v>0</v>
      </c>
      <c r="BB34" s="178"/>
      <c r="BC34" s="179">
        <f t="shared" si="13"/>
        <v>0</v>
      </c>
    </row>
    <row r="35" spans="2:55" ht="39.75" customHeight="1" x14ac:dyDescent="1">
      <c r="B35" s="174">
        <f>'[2]31.4.68'!B35</f>
        <v>1111020</v>
      </c>
      <c r="C35" s="175" t="str">
        <f>'[2]31.4.68'!C35</f>
        <v>ชิฟฟ่อนเค้กหน้าฝอยทอง สอดไส้แยมส้ม (6 ชิ้น)</v>
      </c>
      <c r="D35" s="176">
        <f>SUM('[2]01.4.68'!D35,'[2]02.4.68'!D35,'[2]03.4.68'!D35,'[2]04.4.68'!D35,'[2]05.4.68'!D35,'[2]06.4.68'!D35,'[2]07.4.68'!D35,'[2]08.4.68'!D35,'[2]09.4.68'!D35,'[2]10.4.68'!D35,'[2]11.4.68'!D35,'[2]12.4.68'!D35,'[2]13.4.68'!D35,'[2]14.4.68'!D35,'[2]15.4.68'!D35,'[2]16.4.68  '!D35,'[2]17.4.68 '!D35,'[2]18.4.68'!D35,'[2]19.4.68'!D35,'[2]20.4.68'!D35,'[2]21.4.68'!D35,'[2]22.4.68'!D35,'[2]23.4.68'!D35,'[2] 24.4.68 '!D35,'[2]25.4.68'!D35,'[2]26.4.68'!D35,'[2]27.4.68'!D35,'[2]28.4.68'!D35,'[2]29.4.68'!D35,'[2]30.4.68'!D35,'[2]31.4.68'!D35)</f>
        <v>0</v>
      </c>
      <c r="E35" s="176">
        <f>SUM('[2]01.4.68'!E35,'[2]02.4.68'!E35,'[2]03.4.68'!E35,'[2]04.4.68'!E35,'[2]05.4.68'!E35,'[2]06.4.68'!E35,'[2]07.4.68'!E35,'[2]08.4.68'!E35,'[2]09.4.68'!E35,'[2]10.4.68'!E35,'[2]11.4.68'!E35,'[2]12.4.68'!E35,'[2]13.4.68'!E35,'[2]14.4.68'!E35,'[2]15.4.68'!E35,'[2]16.4.68  '!E35,'[2]17.4.68 '!E35,'[2]18.4.68'!E35,'[2]19.4.68'!E35,'[2]20.4.68'!E35,'[2]21.4.68'!E35,'[2]22.4.68'!E35,'[2]23.4.68'!E35,'[2] 24.4.68 '!E35,'[2]25.4.68'!E35,'[2]26.4.68'!E35,'[2]27.4.68'!E35,'[2]28.4.68'!E35,'[2]29.4.68'!E35,'[2]30.4.68'!E35,'[2]31.4.68'!E35)</f>
        <v>0</v>
      </c>
      <c r="F35" s="176">
        <f>SUM('[2]01.4.68'!F35,'[2]02.4.68'!F35,'[2]03.4.68'!F35,'[2]04.4.68'!F35,'[2]05.4.68'!F35,'[2]06.4.68'!F35,'[2]07.4.68'!F35,'[2]08.4.68'!F35,'[2]09.4.68'!F35,'[2]10.4.68'!F35,'[2]11.4.68'!F35,'[2]12.4.68'!F35,'[2]13.4.68'!F35,'[2]14.4.68'!F35,'[2]15.4.68'!F35,'[2]16.4.68  '!F35,'[2]17.4.68 '!F35,'[2]18.4.68'!F35,'[2]19.4.68'!F35,'[2]20.4.68'!F35,'[2]21.4.68'!F35,'[2]22.4.68'!F35,'[2]23.4.68'!F35,'[2] 24.4.68 '!F35,'[2]25.4.68'!F35,'[2]26.4.68'!F35,'[2]27.4.68'!F35,'[2]28.4.68'!F35,'[2]29.4.68'!F35,'[2]30.4.68'!F35,'[2]31.4.68'!F35)</f>
        <v>0</v>
      </c>
      <c r="G35" s="177">
        <f t="shared" si="0"/>
        <v>0</v>
      </c>
      <c r="H35" s="176">
        <f>SUM('[2]01.4.68'!H35,'[2]02.4.68'!H35,'[2]03.4.68'!H35,'[2]04.4.68'!H35,'[2]05.4.68'!H35,'[2]06.4.68'!H35,'[2]07.4.68'!H35,'[2]08.4.68'!H35,'[2]09.4.68'!H35,'[2]10.4.68'!H35,'[2]11.4.68'!H35,'[2]12.4.68'!H35,'[2]13.4.68'!H35,'[2]14.4.68'!H35,'[2]15.4.68'!H35,'[2]16.4.68  '!H35,'[2]17.4.68 '!H35,'[2]18.4.68'!H35,'[2]19.4.68'!H35,'[2]20.4.68'!H35,'[2]21.4.68'!H35,'[2]22.4.68'!H35,'[2]23.4.68'!H35,'[2] 24.4.68 '!H35,'[2]25.4.68'!H35,'[2]26.4.68'!H35,'[2]27.4.68'!H35,'[2]28.4.68'!H35,'[2]29.4.68'!H35,'[2]30.4.68'!H35,'[2]31.4.68'!H35)</f>
        <v>0</v>
      </c>
      <c r="I35" s="176">
        <f>SUM('[2]01.4.68'!I35,'[2]02.4.68'!I35,'[2]03.4.68'!I35,'[2]04.4.68'!I35,'[2]05.4.68'!I35,'[2]06.4.68'!I35,'[2]07.4.68'!I35,'[2]08.4.68'!I35,'[2]09.4.68'!I35,'[2]10.4.68'!I35,'[2]11.4.68'!I35,'[2]12.4.68'!I35,'[2]13.4.68'!I35,'[2]14.4.68'!I35,'[2]15.4.68'!I35,'[2]16.4.68  '!I35,'[2]17.4.68 '!I35,'[2]18.4.68'!I35,'[2]19.4.68'!I35,'[2]20.4.68'!I35,'[2]21.4.68'!I35,'[2]22.4.68'!I35,'[2]23.4.68'!I35,'[2] 24.4.68 '!I35,'[2]25.4.68'!I35,'[2]26.4.68'!I35,'[2]27.4.68'!I35,'[2]28.4.68'!I35,'[2]29.4.68'!I35,'[2]30.4.68'!I35,'[2]31.4.68'!I35)</f>
        <v>0</v>
      </c>
      <c r="J35" s="176">
        <f>SUM('[2]01.4.68'!J35,'[2]02.4.68'!J35,'[2]03.4.68'!J35,'[2]04.4.68'!J35,'[2]05.4.68'!J35,'[2]06.4.68'!J35,'[2]07.4.68'!J35,'[2]08.4.68'!J35,'[2]09.4.68'!J35,'[2]10.4.68'!J35,'[2]11.4.68'!J35,'[2]12.4.68'!J35,'[2]13.4.68'!J35,'[2]14.4.68'!J35,'[2]15.4.68'!J35,'[2]16.4.68  '!J35,'[2]17.4.68 '!J35,'[2]18.4.68'!J35,'[2]19.4.68'!J35,'[2]20.4.68'!J35,'[2]21.4.68'!J35,'[2]22.4.68'!J35,'[2]23.4.68'!J35,'[2] 24.4.68 '!J35,'[2]25.4.68'!J35,'[2]26.4.68'!J35,'[2]27.4.68'!J35,'[2]28.4.68'!J35,'[2]29.4.68'!J35,'[2]30.4.68'!J35,'[2]31.4.68'!J35)</f>
        <v>0</v>
      </c>
      <c r="K35" s="177">
        <f t="shared" si="1"/>
        <v>0</v>
      </c>
      <c r="L35" s="176">
        <f>SUM('[2]01.4.68'!L35,'[2]02.4.68'!L35,'[2]03.4.68'!L35,'[2]04.4.68'!L35,'[2]05.4.68'!L35,'[2]06.4.68'!L35,'[2]07.4.68'!L35,'[2]08.4.68'!L35,'[2]09.4.68'!L35,'[2]10.4.68'!L35,'[2]11.4.68'!L35,'[2]12.4.68'!L35,'[2]13.4.68'!L35,'[2]14.4.68'!L35,'[2]15.4.68'!L35,'[2]16.4.68  '!L35,'[2]17.4.68 '!L35,'[2]18.4.68'!L35,'[2]19.4.68'!L35,'[2]20.4.68'!L35,'[2]21.4.68'!L35,'[2]22.4.68'!L35,'[2]23.4.68'!L35,'[2] 24.4.68 '!L35,'[2]25.4.68'!L35,'[2]26.4.68'!L35,'[2]27.4.68'!L35,'[2]28.4.68'!L35,'[2]29.4.68'!L35,'[2]30.4.68'!L35,'[2]31.4.68'!L35)</f>
        <v>0</v>
      </c>
      <c r="M35" s="176">
        <f>SUM('[2]01.4.68'!M35,'[2]02.4.68'!M35,'[2]03.4.68'!M35,'[2]04.4.68'!M35,'[2]05.4.68'!M35,'[2]06.4.68'!M35,'[2]07.4.68'!M35,'[2]08.4.68'!M35,'[2]09.4.68'!M35,'[2]10.4.68'!M35,'[2]11.4.68'!M35,'[2]12.4.68'!M35,'[2]13.4.68'!M35,'[2]14.4.68'!M35,'[2]15.4.68'!M35,'[2]16.4.68  '!M35,'[2]17.4.68 '!M35,'[2]18.4.68'!M35,'[2]19.4.68'!M35,'[2]20.4.68'!M35,'[2]21.4.68'!M35,'[2]22.4.68'!M35,'[2]23.4.68'!M35,'[2] 24.4.68 '!M35,'[2]25.4.68'!M35,'[2]26.4.68'!M35,'[2]27.4.68'!M35,'[2]28.4.68'!M35,'[2]29.4.68'!M35,'[2]30.4.68'!M35,'[2]31.4.68'!M35)</f>
        <v>0</v>
      </c>
      <c r="N35" s="176">
        <f>SUM('[2]01.4.68'!N35,'[2]02.4.68'!N35,'[2]03.4.68'!N35,'[2]04.4.68'!N35,'[2]05.4.68'!N35,'[2]06.4.68'!N35,'[2]07.4.68'!N35,'[2]08.4.68'!N35,'[2]09.4.68'!N35,'[2]10.4.68'!N35,'[2]11.4.68'!N35,'[2]12.4.68'!N35,'[2]13.4.68'!N35,'[2]14.4.68'!N35,'[2]15.4.68'!N35,'[2]16.4.68  '!N35,'[2]17.4.68 '!N35,'[2]18.4.68'!N35,'[2]19.4.68'!N35,'[2]20.4.68'!N35,'[2]21.4.68'!N35,'[2]22.4.68'!N35,'[2]23.4.68'!N35,'[2] 24.4.68 '!N35,'[2]25.4.68'!N35,'[2]26.4.68'!N35,'[2]27.4.68'!N35,'[2]28.4.68'!N35,'[2]29.4.68'!N35,'[2]30.4.68'!N35,'[2]31.4.68'!N35)</f>
        <v>0</v>
      </c>
      <c r="O35" s="177">
        <f t="shared" si="2"/>
        <v>0</v>
      </c>
      <c r="P35" s="176">
        <f>SUM('[2]01.4.68'!P35,'[2]02.4.68'!P35,'[2]03.4.68'!P35,'[2]04.4.68'!P35,'[2]05.4.68'!P35,'[2]06.4.68'!P35,'[2]07.4.68'!P35,'[2]08.4.68'!P35,'[2]09.4.68'!P35,'[2]10.4.68'!P35,'[2]11.4.68'!P35,'[2]12.4.68'!P35,'[2]13.4.68'!P35,'[2]14.4.68'!P35,'[2]15.4.68'!P35,'[2]16.4.68  '!P35,'[2]17.4.68 '!P35,'[2]18.4.68'!P35,'[2]19.4.68'!P35,'[2]20.4.68'!P35,'[2]21.4.68'!P35,'[2]22.4.68'!P35,'[2]23.4.68'!P35,'[2] 24.4.68 '!P35,'[2]25.4.68'!P35,'[2]26.4.68'!P35,'[2]27.4.68'!P35,'[2]28.4.68'!P35,'[2]29.4.68'!P35,'[2]30.4.68'!P35,'[2]31.4.68'!P35)</f>
        <v>0</v>
      </c>
      <c r="Q35" s="176">
        <f>SUM('[2]01.4.68'!Q35,'[2]02.4.68'!Q35,'[2]03.4.68'!Q35,'[2]04.4.68'!Q35,'[2]05.4.68'!Q35,'[2]06.4.68'!Q35,'[2]07.4.68'!Q35,'[2]08.4.68'!Q35,'[2]09.4.68'!Q35,'[2]10.4.68'!Q35,'[2]11.4.68'!Q35,'[2]12.4.68'!Q35,'[2]13.4.68'!Q35,'[2]14.4.68'!Q35,'[2]15.4.68'!Q35,'[2]16.4.68  '!Q35,'[2]17.4.68 '!Q35,'[2]18.4.68'!Q35,'[2]19.4.68'!Q35,'[2]20.4.68'!Q35,'[2]21.4.68'!Q35,'[2]22.4.68'!Q35,'[2]23.4.68'!Q35,'[2] 24.4.68 '!Q35,'[2]25.4.68'!Q35,'[2]26.4.68'!Q35,'[2]27.4.68'!Q35,'[2]28.4.68'!Q35,'[2]29.4.68'!Q35,'[2]30.4.68'!Q35,'[2]31.4.68'!Q35)</f>
        <v>0</v>
      </c>
      <c r="R35" s="176">
        <f>SUM('[2]01.4.68'!R35,'[2]02.4.68'!R35,'[2]03.4.68'!R35,'[2]04.4.68'!R35,'[2]05.4.68'!R35,'[2]06.4.68'!R35,'[2]07.4.68'!R35,'[2]08.4.68'!R35,'[2]09.4.68'!R35,'[2]10.4.68'!R35,'[2]11.4.68'!R35,'[2]12.4.68'!R35,'[2]13.4.68'!R35,'[2]14.4.68'!R35,'[2]15.4.68'!R35,'[2]16.4.68  '!R35,'[2]17.4.68 '!R35,'[2]18.4.68'!R35,'[2]19.4.68'!R35,'[2]20.4.68'!R35,'[2]21.4.68'!R35,'[2]22.4.68'!R35,'[2]23.4.68'!R35,'[2] 24.4.68 '!R35,'[2]25.4.68'!R35,'[2]26.4.68'!R35,'[2]27.4.68'!R35,'[2]28.4.68'!R35,'[2]29.4.68'!R35,'[2]30.4.68'!R35,'[2]31.4.68'!R35)</f>
        <v>0</v>
      </c>
      <c r="S35" s="177">
        <f t="shared" si="3"/>
        <v>0</v>
      </c>
      <c r="T35" s="176">
        <f>SUM('[2]01.4.68'!T35,'[2]02.4.68'!T35,'[2]03.4.68'!T35,'[2]04.4.68'!T35,'[2]05.4.68'!T35,'[2]06.4.68'!T35,'[2]07.4.68'!T35,'[2]08.4.68'!T35,'[2]09.4.68'!T35,'[2]10.4.68'!T35,'[2]11.4.68'!T35,'[2]12.4.68'!T35,'[2]13.4.68'!T35,'[2]14.4.68'!T35,'[2]15.4.68'!T35,'[2]16.4.68  '!T35,'[2]17.4.68 '!T35,'[2]18.4.68'!T35,'[2]19.4.68'!T35,'[2]20.4.68'!T35,'[2]21.4.68'!T35,'[2]22.4.68'!T35,'[2]23.4.68'!T35,'[2] 24.4.68 '!T35,'[2]25.4.68'!T35,'[2]26.4.68'!T35,'[2]27.4.68'!T35,'[2]28.4.68'!T35,'[2]29.4.68'!T35,'[2]30.4.68'!T35,'[2]31.4.68'!T35)</f>
        <v>0</v>
      </c>
      <c r="U35" s="176">
        <f>SUM('[2]01.4.68'!U35,'[2]02.4.68'!U35,'[2]03.4.68'!U35,'[2]04.4.68'!U35,'[2]05.4.68'!U35,'[2]06.4.68'!U35,'[2]07.4.68'!U35,'[2]08.4.68'!U35,'[2]09.4.68'!U35,'[2]10.4.68'!U35,'[2]11.4.68'!U35,'[2]12.4.68'!U35,'[2]13.4.68'!U35,'[2]14.4.68'!U35,'[2]15.4.68'!U35,'[2]16.4.68  '!U35,'[2]17.4.68 '!U35,'[2]18.4.68'!U35,'[2]19.4.68'!U35,'[2]20.4.68'!U35,'[2]21.4.68'!U35,'[2]22.4.68'!U35,'[2]23.4.68'!U35,'[2] 24.4.68 '!U35,'[2]25.4.68'!U35,'[2]26.4.68'!U35,'[2]27.4.68'!U35,'[2]28.4.68'!U35,'[2]29.4.68'!U35,'[2]30.4.68'!U35,'[2]31.4.68'!U35)</f>
        <v>0</v>
      </c>
      <c r="V35" s="176">
        <f>SUM('[2]01.4.68'!V35,'[2]02.4.68'!V35,'[2]03.4.68'!V35,'[2]04.4.68'!V35,'[2]05.4.68'!V35,'[2]06.4.68'!V35,'[2]07.4.68'!V35,'[2]08.4.68'!V35,'[2]09.4.68'!V35,'[2]10.4.68'!V35,'[2]11.4.68'!V35,'[2]12.4.68'!V35,'[2]13.4.68'!V35,'[2]14.4.68'!V35,'[2]15.4.68'!V35,'[2]16.4.68  '!V35,'[2]17.4.68 '!V35,'[2]18.4.68'!V35,'[2]19.4.68'!V35,'[2]20.4.68'!V35,'[2]21.4.68'!V35,'[2]22.4.68'!V35,'[2]23.4.68'!V35,'[2] 24.4.68 '!V35,'[2]25.4.68'!V35,'[2]26.4.68'!V35,'[2]27.4.68'!V35,'[2]28.4.68'!V35,'[2]29.4.68'!V35,'[2]30.4.68'!V35,'[2]31.4.68'!V35)</f>
        <v>0</v>
      </c>
      <c r="W35" s="177">
        <f t="shared" si="4"/>
        <v>0</v>
      </c>
      <c r="X35" s="176">
        <f>SUM('[2]01.4.68'!X35,'[2]02.4.68'!X35,'[2]03.4.68'!X35,'[2]04.4.68'!X35,'[2]05.4.68'!X35,'[2]06.4.68'!X35,'[2]07.4.68'!X35,'[2]08.4.68'!X35,'[2]09.4.68'!X35,'[2]10.4.68'!X35,'[2]11.4.68'!X35,'[2]12.4.68'!X35,'[2]13.4.68'!X35,'[2]14.4.68'!X35,'[2]15.4.68'!X35,'[2]16.4.68  '!X35,'[2]17.4.68 '!X35,'[2]18.4.68'!X35,'[2]19.4.68'!X35,'[2]20.4.68'!X35,'[2]21.4.68'!X35,'[2]22.4.68'!X35,'[2]23.4.68'!X35,'[2] 24.4.68 '!X35,'[2]25.4.68'!X35,'[2]26.4.68'!X35,'[2]27.4.68'!X35,'[2]28.4.68'!X35,'[2]29.4.68'!X35,'[2]30.4.68'!X35,'[2]31.4.68'!X35)</f>
        <v>0</v>
      </c>
      <c r="Y35" s="176">
        <f>SUM('[2]01.4.68'!Y35,'[2]02.4.68'!Y35,'[2]03.4.68'!Y35,'[2]04.4.68'!Y35,'[2]05.4.68'!Y35,'[2]06.4.68'!Y35,'[2]07.4.68'!Y35,'[2]08.4.68'!Y35,'[2]09.4.68'!Y35,'[2]10.4.68'!Y35,'[2]11.4.68'!Y35,'[2]12.4.68'!Y35,'[2]13.4.68'!Y35,'[2]14.4.68'!Y35,'[2]15.4.68'!Y35,'[2]16.4.68  '!Y35,'[2]17.4.68 '!Y35,'[2]18.4.68'!Y35,'[2]19.4.68'!Y35,'[2]20.4.68'!Y35,'[2]21.4.68'!Y35,'[2]22.4.68'!Y35,'[2]23.4.68'!Y35,'[2] 24.4.68 '!Y35,'[2]25.4.68'!Y35,'[2]26.4.68'!Y35,'[2]27.4.68'!Y35,'[2]28.4.68'!Y35,'[2]29.4.68'!Y35,'[2]30.4.68'!Y35,'[2]31.4.68'!Y35)</f>
        <v>0</v>
      </c>
      <c r="Z35" s="176">
        <f>SUM('[2]01.4.68'!Z35,'[2]02.4.68'!Z35,'[2]03.4.68'!Z35,'[2]04.4.68'!Z35,'[2]05.4.68'!Z35,'[2]06.4.68'!Z35,'[2]07.4.68'!Z35,'[2]08.4.68'!Z35,'[2]09.4.68'!Z35,'[2]10.4.68'!Z35,'[2]11.4.68'!Z35,'[2]12.4.68'!Z35,'[2]13.4.68'!Z35,'[2]14.4.68'!Z35,'[2]15.4.68'!Z35,'[2]16.4.68  '!Z35,'[2]17.4.68 '!Z35,'[2]18.4.68'!Z35,'[2]19.4.68'!Z35,'[2]20.4.68'!Z35,'[2]21.4.68'!Z35,'[2]22.4.68'!Z35,'[2]23.4.68'!Z35,'[2] 24.4.68 '!Z35,'[2]25.4.68'!Z35,'[2]26.4.68'!Z35,'[2]27.4.68'!Z35,'[2]28.4.68'!Z35,'[2]29.4.68'!Z35,'[2]30.4.68'!Z35,'[2]31.4.68'!Z35)</f>
        <v>0</v>
      </c>
      <c r="AA35" s="177">
        <f t="shared" si="5"/>
        <v>0</v>
      </c>
      <c r="AB35" s="176">
        <f>SUM('[2]01.4.68'!AB35,'[2]02.4.68'!AB35,'[2]03.4.68'!AB35,'[2]04.4.68'!AB35,'[2]05.4.68'!AB35,'[2]06.4.68'!AB35,'[2]07.4.68'!AB35,'[2]08.4.68'!AB35,'[2]09.4.68'!AB35,'[2]10.4.68'!AB35,'[2]11.4.68'!AB35,'[2]12.4.68'!AB35,'[2]13.4.68'!AB35,'[2]14.4.68'!AB35,'[2]15.4.68'!AB35,'[2]16.4.68  '!AB35,'[2]17.4.68 '!AB35,'[2]18.4.68'!AB35,'[2]19.4.68'!AB35,'[2]20.4.68'!AB35,'[2]21.4.68'!AB35,'[2]22.4.68'!AB35,'[2]23.4.68'!AB35,'[2] 24.4.68 '!AB35,'[2]25.4.68'!AB35,'[2]26.4.68'!AB35,'[2]27.4.68'!AB35,'[2]28.4.68'!AB35,'[2]29.4.68'!AB35,'[2]30.4.68'!AB35,'[2]31.4.68'!AB35)</f>
        <v>0</v>
      </c>
      <c r="AC35" s="176">
        <f>SUM('[2]01.4.68'!AC35,'[2]02.4.68'!AC35,'[2]03.4.68'!AC35,'[2]04.4.68'!AC35,'[2]05.4.68'!AC35,'[2]06.4.68'!AC35,'[2]07.4.68'!AC35,'[2]08.4.68'!AC35,'[2]09.4.68'!AC35,'[2]10.4.68'!AC35,'[2]11.4.68'!AC35,'[2]12.4.68'!AC35,'[2]13.4.68'!AC35,'[2]14.4.68'!AC35,'[2]15.4.68'!AC35,'[2]16.4.68  '!AC35,'[2]17.4.68 '!AC35,'[2]18.4.68'!AC35,'[2]19.4.68'!AC35,'[2]20.4.68'!AC35,'[2]21.4.68'!AC35,'[2]22.4.68'!AC35,'[2]23.4.68'!AC35,'[2] 24.4.68 '!AC35,'[2]25.4.68'!AC35,'[2]26.4.68'!AC35,'[2]27.4.68'!AC35,'[2]28.4.68'!AC35,'[2]29.4.68'!AC35,'[2]30.4.68'!AC35,'[2]31.4.68'!AC35)</f>
        <v>0</v>
      </c>
      <c r="AD35" s="176">
        <f>SUM('[2]01.4.68'!AD35,'[2]02.4.68'!AD35,'[2]03.4.68'!AD35,'[2]04.4.68'!AD35,'[2]05.4.68'!AD35,'[2]06.4.68'!AD35,'[2]07.4.68'!AD35,'[2]08.4.68'!AD35,'[2]09.4.68'!AD35,'[2]10.4.68'!AD35,'[2]11.4.68'!AD35,'[2]12.4.68'!AD35,'[2]13.4.68'!AD35,'[2]14.4.68'!AD35,'[2]15.4.68'!AD35,'[2]16.4.68  '!AD35,'[2]17.4.68 '!AD35,'[2]18.4.68'!AD35,'[2]19.4.68'!AD35,'[2]20.4.68'!AD35,'[2]21.4.68'!AD35,'[2]22.4.68'!AD35,'[2]23.4.68'!AD35,'[2] 24.4.68 '!AD35,'[2]25.4.68'!AD35,'[2]26.4.68'!AD35,'[2]27.4.68'!AD35,'[2]28.4.68'!AD35,'[2]29.4.68'!AD35,'[2]30.4.68'!AD35,'[2]31.4.68'!AD35)</f>
        <v>0</v>
      </c>
      <c r="AE35" s="177">
        <f t="shared" si="6"/>
        <v>0</v>
      </c>
      <c r="AF35" s="176">
        <f>SUM('[2]01.4.68'!AF35,'[2]02.4.68'!AF35,'[2]03.4.68'!AF35,'[2]04.4.68'!AF35,'[2]05.4.68'!AF35,'[2]06.4.68'!AF35,'[2]07.4.68'!AF35,'[2]08.4.68'!AF35,'[2]09.4.68'!AF35,'[2]10.4.68'!AF35,'[2]11.4.68'!AF35,'[2]12.4.68'!AF35,'[2]13.4.68'!AF35,'[2]14.4.68'!AF35,'[2]15.4.68'!AF35,'[2]16.4.68  '!AF35,'[2]17.4.68 '!AF35,'[2]18.4.68'!AF35,'[2]19.4.68'!AF35,'[2]20.4.68'!AF35,'[2]21.4.68'!AF35,'[2]22.4.68'!AF35,'[2]23.4.68'!AF35,'[2] 24.4.68 '!AF35,'[2]25.4.68'!AF35,'[2]26.4.68'!AF35,'[2]27.4.68'!AF35,'[2]28.4.68'!AF35,'[2]29.4.68'!AF35,'[2]30.4.68'!AF35,'[2]31.4.68'!AF35)</f>
        <v>0</v>
      </c>
      <c r="AG35" s="176">
        <f>SUM('[2]01.4.68'!AG35,'[2]02.4.68'!AG35,'[2]03.4.68'!AG35,'[2]04.4.68'!AG35,'[2]05.4.68'!AG35,'[2]06.4.68'!AG35,'[2]07.4.68'!AG35,'[2]08.4.68'!AG35,'[2]09.4.68'!AG35,'[2]10.4.68'!AG35,'[2]11.4.68'!AG35,'[2]12.4.68'!AG35,'[2]13.4.68'!AG35,'[2]14.4.68'!AG35,'[2]15.4.68'!AG35,'[2]16.4.68  '!AG35,'[2]17.4.68 '!AG35,'[2]18.4.68'!AG35,'[2]19.4.68'!AG35,'[2]20.4.68'!AG35,'[2]21.4.68'!AG35,'[2]22.4.68'!AG35,'[2]23.4.68'!AG35,'[2] 24.4.68 '!AG35,'[2]25.4.68'!AG35,'[2]26.4.68'!AG35,'[2]27.4.68'!AG35,'[2]28.4.68'!AG35,'[2]29.4.68'!AG35,'[2]30.4.68'!AG35,'[2]31.4.68'!AG35)</f>
        <v>0</v>
      </c>
      <c r="AH35" s="176">
        <f>SUM('[2]01.4.68'!AH35,'[2]02.4.68'!AH35,'[2]03.4.68'!AH35,'[2]04.4.68'!AH35,'[2]05.4.68'!AH35,'[2]06.4.68'!AH35,'[2]07.4.68'!AH35,'[2]08.4.68'!AH35,'[2]09.4.68'!AH35,'[2]10.4.68'!AH35,'[2]11.4.68'!AH35,'[2]12.4.68'!AH35,'[2]13.4.68'!AH35,'[2]14.4.68'!AH35,'[2]15.4.68'!AH35,'[2]16.4.68  '!AH35,'[2]17.4.68 '!AH35,'[2]18.4.68'!AH35,'[2]19.4.68'!AH35,'[2]20.4.68'!AH35,'[2]21.4.68'!AH35,'[2]22.4.68'!AH35,'[2]23.4.68'!AH35,'[2] 24.4.68 '!AH35,'[2]25.4.68'!AH35,'[2]26.4.68'!AH35,'[2]27.4.68'!AH35,'[2]28.4.68'!AH35,'[2]29.4.68'!AH35,'[2]30.4.68'!AH35,'[2]31.4.68'!AH35)</f>
        <v>0</v>
      </c>
      <c r="AI35" s="177">
        <f t="shared" si="7"/>
        <v>0</v>
      </c>
      <c r="AJ35" s="176">
        <f>SUM('[2]01.4.68'!AJ35,'[2]02.4.68'!AJ35,'[2]03.4.68'!AJ35,'[2]04.4.68'!AJ35,'[2]05.4.68'!AJ35,'[2]06.4.68'!AJ35,'[2]07.4.68'!AJ35,'[2]08.4.68'!AJ35,'[2]09.4.68'!AJ35,'[2]10.4.68'!AJ35,'[2]11.4.68'!AJ35,'[2]12.4.68'!AJ35,'[2]13.4.68'!AJ35,'[2]14.4.68'!AJ35,'[2]15.4.68'!AJ35,'[2]16.4.68  '!AJ35,'[2]17.4.68 '!AJ35,'[2]18.4.68'!AJ35,'[2]19.4.68'!AJ35,'[2]20.4.68'!AJ35,'[2]21.4.68'!AJ35,'[2]22.4.68'!AJ35,'[2]23.4.68'!AJ35,'[2] 24.4.68 '!AJ35,'[2]25.4.68'!AJ35,'[2]26.4.68'!AJ35,'[2]27.4.68'!AJ35,'[2]28.4.68'!AJ35,'[2]29.4.68'!AJ35,'[2]30.4.68'!AJ35,'[2]31.4.68'!AJ35)</f>
        <v>0</v>
      </c>
      <c r="AK35" s="176">
        <f>SUM('[2]01.4.68'!AK35,'[2]02.4.68'!AK35,'[2]03.4.68'!AK35,'[2]04.4.68'!AK35,'[2]05.4.68'!AK35,'[2]06.4.68'!AK35,'[2]07.4.68'!AK35,'[2]08.4.68'!AK35,'[2]09.4.68'!AK35,'[2]10.4.68'!AK35,'[2]11.4.68'!AK35,'[2]12.4.68'!AK35,'[2]13.4.68'!AK35,'[2]14.4.68'!AK35,'[2]15.4.68'!AK35,'[2]16.4.68  '!AK35,'[2]17.4.68 '!AK35,'[2]18.4.68'!AK35,'[2]19.4.68'!AK35,'[2]20.4.68'!AK35,'[2]21.4.68'!AK35,'[2]22.4.68'!AK35,'[2]23.4.68'!AK35,'[2] 24.4.68 '!AK35,'[2]25.4.68'!AK35,'[2]26.4.68'!AK35,'[2]27.4.68'!AK35,'[2]28.4.68'!AK35,'[2]29.4.68'!AK35,'[2]30.4.68'!AK35,'[2]31.4.68'!AK35)</f>
        <v>0</v>
      </c>
      <c r="AL35" s="176">
        <f>SUM('[2]01.4.68'!AL35,'[2]02.4.68'!AL35,'[2]03.4.68'!AL35,'[2]04.4.68'!AL35,'[2]05.4.68'!AL35,'[2]06.4.68'!AL35,'[2]07.4.68'!AL35,'[2]08.4.68'!AL35,'[2]09.4.68'!AL35,'[2]10.4.68'!AL35,'[2]11.4.68'!AL35,'[2]12.4.68'!AL35,'[2]13.4.68'!AL35,'[2]14.4.68'!AL35,'[2]15.4.68'!AL35,'[2]16.4.68  '!AL35,'[2]17.4.68 '!AL35,'[2]18.4.68'!AL35,'[2]19.4.68'!AL35,'[2]20.4.68'!AL35,'[2]21.4.68'!AL35,'[2]22.4.68'!AL35,'[2]23.4.68'!AL35,'[2] 24.4.68 '!AL35,'[2]25.4.68'!AL35,'[2]26.4.68'!AL35,'[2]27.4.68'!AL35,'[2]28.4.68'!AL35,'[2]29.4.68'!AL35,'[2]30.4.68'!AL35,'[2]31.4.68'!AL35)</f>
        <v>0</v>
      </c>
      <c r="AM35" s="177">
        <f t="shared" si="8"/>
        <v>0</v>
      </c>
      <c r="AN35" s="176">
        <f>SUM('[2]01.4.68'!AN35,'[2]02.4.68'!AN35,'[2]03.4.68'!AN35,'[2]04.4.68'!AN35,'[2]05.4.68'!AN35,'[2]06.4.68'!AN35,'[2]07.4.68'!AN35,'[2]08.4.68'!AN35,'[2]09.4.68'!AN35,'[2]10.4.68'!AN35,'[2]11.4.68'!AN35,'[2]12.4.68'!AN35,'[2]13.4.68'!AN35,'[2]14.4.68'!AN35,'[2]15.4.68'!AN35,'[2]16.4.68  '!AN35,'[2]17.4.68 '!AN35,'[2]18.4.68'!AN35,'[2]19.4.68'!AN35,'[2]20.4.68'!AN35,'[2]21.4.68'!AN35,'[2]22.4.68'!AN35,'[2]23.4.68'!AN35,'[2] 24.4.68 '!AN35,'[2]25.4.68'!AN35,'[2]26.4.68'!AN35,'[2]27.4.68'!AN35,'[2]28.4.68'!AN35,'[2]29.4.68'!AN35,'[2]30.4.68'!AN35,'[2]31.4.68'!AN35)</f>
        <v>0</v>
      </c>
      <c r="AO35" s="176">
        <f>SUM('[2]01.4.68'!AO35,'[2]02.4.68'!AO35,'[2]03.4.68'!AO35,'[2]04.4.68'!AO35,'[2]05.4.68'!AO35,'[2]06.4.68'!AO35,'[2]07.4.68'!AO35,'[2]08.4.68'!AO35,'[2]09.4.68'!AO35,'[2]10.4.68'!AO35,'[2]11.4.68'!AO35,'[2]12.4.68'!AO35,'[2]13.4.68'!AO35,'[2]14.4.68'!AO35,'[2]15.4.68'!AO35,'[2]16.4.68  '!AO35,'[2]17.4.68 '!AO35,'[2]18.4.68'!AO35,'[2]19.4.68'!AO35,'[2]20.4.68'!AO35,'[2]21.4.68'!AO35,'[2]22.4.68'!AO35,'[2]23.4.68'!AO35,'[2] 24.4.68 '!AO35,'[2]25.4.68'!AO35,'[2]26.4.68'!AO35,'[2]27.4.68'!AO35,'[2]28.4.68'!AO35,'[2]29.4.68'!AO35,'[2]30.4.68'!AO35,'[2]31.4.68'!AO35)</f>
        <v>0</v>
      </c>
      <c r="AP35" s="176">
        <f>SUM('[2]01.4.68'!AP35,'[2]02.4.68'!AP35,'[2]03.4.68'!AP35,'[2]04.4.68'!AP35,'[2]05.4.68'!AP35,'[2]06.4.68'!AP35,'[2]07.4.68'!AP35,'[2]08.4.68'!AP35,'[2]09.4.68'!AP35,'[2]10.4.68'!AP35,'[2]11.4.68'!AP35,'[2]12.4.68'!AP35,'[2]13.4.68'!AP35,'[2]14.4.68'!AP35,'[2]15.4.68'!AP35,'[2]16.4.68  '!AP35,'[2]17.4.68 '!AP35,'[2]18.4.68'!AP35,'[2]19.4.68'!AP35,'[2]20.4.68'!AP35,'[2]21.4.68'!AP35,'[2]22.4.68'!AP35,'[2]23.4.68'!AP35,'[2] 24.4.68 '!AP35,'[2]25.4.68'!AP35,'[2]26.4.68'!AP35,'[2]27.4.68'!AP35,'[2]28.4.68'!AP35,'[2]29.4.68'!AP35,'[2]30.4.68'!AP35,'[2]31.4.68'!AP35)</f>
        <v>0</v>
      </c>
      <c r="AQ35" s="177">
        <f t="shared" si="9"/>
        <v>0</v>
      </c>
      <c r="AR35" s="176">
        <f>SUM('[2]01.4.68'!AR35,'[2]02.4.68'!AR35,'[2]03.4.68'!AR35,'[2]04.4.68'!AR35,'[2]05.4.68'!AR35,'[2]06.4.68'!AR35,'[2]07.4.68'!AR35,'[2]08.4.68'!AR35,'[2]09.4.68'!AR35,'[2]10.4.68'!AR35,'[2]11.4.68'!AR35,'[2]12.4.68'!AR35,'[2]13.4.68'!AR35,'[2]14.4.68'!AR35,'[2]15.4.68'!AR35,'[2]16.4.68  '!AR35,'[2]17.4.68 '!AR35,'[2]18.4.68'!AR35,'[2]19.4.68'!AR35,'[2]20.4.68'!AR35,'[2]21.4.68'!AR35,'[2]22.4.68'!AR35,'[2]23.4.68'!AR35,'[2] 24.4.68 '!AR35,'[2]25.4.68'!AR35,'[2]26.4.68'!AR35,'[2]27.4.68'!AR35,'[2]28.4.68'!AR35,'[2]29.4.68'!AR35,'[2]30.4.68'!AR35,'[2]31.4.68'!AR35)</f>
        <v>0</v>
      </c>
      <c r="AS35" s="176">
        <f>SUM('[2]01.4.68'!AS35,'[2]02.4.68'!AS35,'[2]03.4.68'!AS35,'[2]04.4.68'!AS35,'[2]05.4.68'!AS35,'[2]06.4.68'!AS35,'[2]07.4.68'!AS35,'[2]08.4.68'!AS35,'[2]09.4.68'!AS35,'[2]10.4.68'!AS35,'[2]11.4.68'!AS35,'[2]12.4.68'!AS35,'[2]13.4.68'!AS35,'[2]14.4.68'!AS35,'[2]15.4.68'!AS35,'[2]16.4.68  '!AS35,'[2]17.4.68 '!AS35,'[2]18.4.68'!AS35,'[2]19.4.68'!AS35,'[2]20.4.68'!AS35,'[2]21.4.68'!AS35,'[2]22.4.68'!AS35,'[2]23.4.68'!AS35,'[2] 24.4.68 '!AS35,'[2]25.4.68'!AS35,'[2]26.4.68'!AS35,'[2]27.4.68'!AS35,'[2]28.4.68'!AS35,'[2]29.4.68'!AS35,'[2]30.4.68'!AS35,'[2]31.4.68'!AS35)</f>
        <v>0</v>
      </c>
      <c r="AT35" s="176">
        <f>SUM('[2]01.4.68'!AT35,'[2]02.4.68'!AT35,'[2]03.4.68'!AT35,'[2]04.4.68'!AT35,'[2]05.4.68'!AT35,'[2]06.4.68'!AT35,'[2]07.4.68'!AT35,'[2]08.4.68'!AT35,'[2]09.4.68'!AT35,'[2]10.4.68'!AT35,'[2]11.4.68'!AT35,'[2]12.4.68'!AT35,'[2]13.4.68'!AT35,'[2]14.4.68'!AT35,'[2]15.4.68'!AT35,'[2]16.4.68  '!AT35,'[2]17.4.68 '!AT35,'[2]18.4.68'!AT35,'[2]19.4.68'!AT35,'[2]20.4.68'!AT35,'[2]21.4.68'!AT35,'[2]22.4.68'!AT35,'[2]23.4.68'!AT35,'[2] 24.4.68 '!AT35,'[2]25.4.68'!AT35,'[2]26.4.68'!AT35,'[2]27.4.68'!AT35,'[2]28.4.68'!AT35,'[2]29.4.68'!AT35,'[2]30.4.68'!AT35,'[2]31.4.68'!AT35)</f>
        <v>0</v>
      </c>
      <c r="AU35" s="177">
        <f t="shared" si="10"/>
        <v>0</v>
      </c>
      <c r="AV35" s="176">
        <f>SUM('[2]01.4.68'!AV35,'[2]02.4.68'!AV35,'[2]03.4.68'!AV35,'[2]04.4.68'!AV35,'[2]05.4.68'!AV35,'[2]06.4.68'!AV35,'[2]07.4.68'!AV35,'[2]08.4.68'!AV35,'[2]09.4.68'!AV35,'[2]10.4.68'!AV35,'[2]11.4.68'!AV35,'[2]12.4.68'!AV35,'[2]13.4.68'!AV35,'[2]14.4.68'!AV35,'[2]15.4.68'!AV35,'[2]16.4.68  '!AV35,'[2]17.4.68 '!AV35,'[2]18.4.68'!AV35,'[2]19.4.68'!AV35,'[2]20.4.68'!AV35,'[2]21.4.68'!AV35,'[2]22.4.68'!AV35,'[2]23.4.68'!AV35,'[2] 24.4.68 '!AV35,'[2]25.4.68'!AV35,'[2]26.4.68'!AV35,'[2]27.4.68'!AV35,'[2]28.4.68'!AV35,'[2]29.4.68'!AV35,'[2]30.4.68'!AV35,'[2]31.4.68'!AV35)</f>
        <v>0</v>
      </c>
      <c r="AW35" s="176">
        <f>SUM('[2]01.4.68'!AW35,'[2]02.4.68'!AW35,'[2]03.4.68'!AW35,'[2]04.4.68'!AW35,'[2]05.4.68'!AW35,'[2]06.4.68'!AW35,'[2]07.4.68'!AW35,'[2]08.4.68'!AW35,'[2]09.4.68'!AW35,'[2]10.4.68'!AW35,'[2]11.4.68'!AW35,'[2]12.4.68'!AW35,'[2]13.4.68'!AW35,'[2]14.4.68'!AW35,'[2]15.4.68'!AW35,'[2]16.4.68  '!AW35,'[2]17.4.68 '!AW35,'[2]18.4.68'!AW35,'[2]19.4.68'!AW35,'[2]20.4.68'!AW35,'[2]21.4.68'!AW35,'[2]22.4.68'!AW35,'[2]23.4.68'!AW35,'[2] 24.4.68 '!AW35,'[2]25.4.68'!AW35,'[2]26.4.68'!AW35,'[2]27.4.68'!AW35,'[2]28.4.68'!AW35,'[2]29.4.68'!AW35,'[2]30.4.68'!AW35,'[2]31.4.68'!AW35)</f>
        <v>0</v>
      </c>
      <c r="AX35" s="176">
        <f>SUM('[2]01.4.68'!AX35,'[2]02.4.68'!AX35,'[2]03.4.68'!AX35,'[2]04.4.68'!AX35,'[2]05.4.68'!AX35,'[2]06.4.68'!AX35,'[2]07.4.68'!AX35,'[2]08.4.68'!AX35,'[2]09.4.68'!AX35,'[2]10.4.68'!AX35,'[2]11.4.68'!AX35,'[2]12.4.68'!AX35,'[2]13.4.68'!AX35,'[2]14.4.68'!AX35,'[2]15.4.68'!AX35,'[2]16.4.68  '!AX35,'[2]17.4.68 '!AX35,'[2]18.4.68'!AX35,'[2]19.4.68'!AX35,'[2]20.4.68'!AX35,'[2]21.4.68'!AX35,'[2]22.4.68'!AX35,'[2]23.4.68'!AX35,'[2] 24.4.68 '!AX35,'[2]25.4.68'!AX35,'[2]26.4.68'!AX35,'[2]27.4.68'!AX35,'[2]28.4.68'!AX35,'[2]29.4.68'!AX35,'[2]30.4.68'!AX35,'[2]31.4.68'!AX35)</f>
        <v>0</v>
      </c>
      <c r="AY35" s="177">
        <f t="shared" si="11"/>
        <v>0</v>
      </c>
      <c r="AZ35" s="176">
        <f>SUM('[2]01.4.68'!AZ35,'[2]02.4.68'!AZ35,'[2]03.4.68'!AZ35,'[2]04.4.68'!AZ35,'[2]05.4.68'!AZ35,'[2]06.4.68'!AZ35,'[2]07.4.68'!AZ35,'[2]08.4.68'!AZ35,'[2]09.4.68'!AZ35,'[2]10.4.68'!AZ35,'[2]11.4.68'!AZ35,'[2]12.4.68'!AZ35,'[2]13.4.68'!AZ35,'[2]14.4.68'!AZ35,'[2]15.4.68'!AZ35,'[2]16.4.68  '!AZ35,'[2]17.4.68 '!AZ35,'[2]18.4.68'!AZ35,'[2]19.4.68'!AZ35,'[2]20.4.68'!AZ35,'[2]21.4.68'!AZ35,'[2]22.4.68'!AZ35,'[2]23.4.68'!AZ35,'[2] 24.4.68 '!AZ35,'[2]25.4.68'!AZ35,'[2]26.4.68'!AZ35,'[2]27.4.68'!AZ35,'[2]28.4.68'!AZ35,'[2]29.4.68'!AZ35,'[2]30.4.68'!AZ35,'[2]31.4.68'!AZ35)</f>
        <v>0</v>
      </c>
      <c r="BA35" s="177">
        <f t="shared" si="12"/>
        <v>0</v>
      </c>
      <c r="BB35" s="178"/>
      <c r="BC35" s="179">
        <f t="shared" si="13"/>
        <v>0</v>
      </c>
    </row>
    <row r="36" spans="2:55" ht="39.75" customHeight="1" x14ac:dyDescent="1">
      <c r="B36" s="174">
        <f>'[2]31.4.68'!B36</f>
        <v>1111022</v>
      </c>
      <c r="C36" s="175" t="str">
        <f>'[2]31.4.68'!C36</f>
        <v>ชิฟฟ่อนเค้กสอดไส้แยม รสสตรอว์เบอร์รี (3 ชิ้น)</v>
      </c>
      <c r="D36" s="176">
        <f>SUM('[2]01.4.68'!D36,'[2]02.4.68'!D36,'[2]03.4.68'!D36,'[2]04.4.68'!D36,'[2]05.4.68'!D36,'[2]06.4.68'!D36,'[2]07.4.68'!D36,'[2]08.4.68'!D36,'[2]09.4.68'!D36,'[2]10.4.68'!D36,'[2]11.4.68'!D36,'[2]12.4.68'!D36,'[2]13.4.68'!D36,'[2]14.4.68'!D36,'[2]15.4.68'!D36,'[2]16.4.68  '!D36,'[2]17.4.68 '!D36,'[2]18.4.68'!D36,'[2]19.4.68'!D36,'[2]20.4.68'!D36,'[2]21.4.68'!D36,'[2]22.4.68'!D36,'[2]23.4.68'!D36,'[2] 24.4.68 '!D36,'[2]25.4.68'!D36,'[2]26.4.68'!D36,'[2]27.4.68'!D36,'[2]28.4.68'!D36,'[2]29.4.68'!D36,'[2]30.4.68'!D36,'[2]31.4.68'!D36)</f>
        <v>0</v>
      </c>
      <c r="E36" s="176">
        <f>SUM('[2]01.4.68'!E36,'[2]02.4.68'!E36,'[2]03.4.68'!E36,'[2]04.4.68'!E36,'[2]05.4.68'!E36,'[2]06.4.68'!E36,'[2]07.4.68'!E36,'[2]08.4.68'!E36,'[2]09.4.68'!E36,'[2]10.4.68'!E36,'[2]11.4.68'!E36,'[2]12.4.68'!E36,'[2]13.4.68'!E36,'[2]14.4.68'!E36,'[2]15.4.68'!E36,'[2]16.4.68  '!E36,'[2]17.4.68 '!E36,'[2]18.4.68'!E36,'[2]19.4.68'!E36,'[2]20.4.68'!E36,'[2]21.4.68'!E36,'[2]22.4.68'!E36,'[2]23.4.68'!E36,'[2] 24.4.68 '!E36,'[2]25.4.68'!E36,'[2]26.4.68'!E36,'[2]27.4.68'!E36,'[2]28.4.68'!E36,'[2]29.4.68'!E36,'[2]30.4.68'!E36,'[2]31.4.68'!E36)</f>
        <v>0</v>
      </c>
      <c r="F36" s="176">
        <f>SUM('[2]01.4.68'!F36,'[2]02.4.68'!F36,'[2]03.4.68'!F36,'[2]04.4.68'!F36,'[2]05.4.68'!F36,'[2]06.4.68'!F36,'[2]07.4.68'!F36,'[2]08.4.68'!F36,'[2]09.4.68'!F36,'[2]10.4.68'!F36,'[2]11.4.68'!F36,'[2]12.4.68'!F36,'[2]13.4.68'!F36,'[2]14.4.68'!F36,'[2]15.4.68'!F36,'[2]16.4.68  '!F36,'[2]17.4.68 '!F36,'[2]18.4.68'!F36,'[2]19.4.68'!F36,'[2]20.4.68'!F36,'[2]21.4.68'!F36,'[2]22.4.68'!F36,'[2]23.4.68'!F36,'[2] 24.4.68 '!F36,'[2]25.4.68'!F36,'[2]26.4.68'!F36,'[2]27.4.68'!F36,'[2]28.4.68'!F36,'[2]29.4.68'!F36,'[2]30.4.68'!F36,'[2]31.4.68'!F36)</f>
        <v>0</v>
      </c>
      <c r="G36" s="177">
        <f t="shared" si="0"/>
        <v>0</v>
      </c>
      <c r="H36" s="176">
        <f>SUM('[2]01.4.68'!H36,'[2]02.4.68'!H36,'[2]03.4.68'!H36,'[2]04.4.68'!H36,'[2]05.4.68'!H36,'[2]06.4.68'!H36,'[2]07.4.68'!H36,'[2]08.4.68'!H36,'[2]09.4.68'!H36,'[2]10.4.68'!H36,'[2]11.4.68'!H36,'[2]12.4.68'!H36,'[2]13.4.68'!H36,'[2]14.4.68'!H36,'[2]15.4.68'!H36,'[2]16.4.68  '!H36,'[2]17.4.68 '!H36,'[2]18.4.68'!H36,'[2]19.4.68'!H36,'[2]20.4.68'!H36,'[2]21.4.68'!H36,'[2]22.4.68'!H36,'[2]23.4.68'!H36,'[2] 24.4.68 '!H36,'[2]25.4.68'!H36,'[2]26.4.68'!H36,'[2]27.4.68'!H36,'[2]28.4.68'!H36,'[2]29.4.68'!H36,'[2]30.4.68'!H36,'[2]31.4.68'!H36)</f>
        <v>0</v>
      </c>
      <c r="I36" s="176">
        <f>SUM('[2]01.4.68'!I36,'[2]02.4.68'!I36,'[2]03.4.68'!I36,'[2]04.4.68'!I36,'[2]05.4.68'!I36,'[2]06.4.68'!I36,'[2]07.4.68'!I36,'[2]08.4.68'!I36,'[2]09.4.68'!I36,'[2]10.4.68'!I36,'[2]11.4.68'!I36,'[2]12.4.68'!I36,'[2]13.4.68'!I36,'[2]14.4.68'!I36,'[2]15.4.68'!I36,'[2]16.4.68  '!I36,'[2]17.4.68 '!I36,'[2]18.4.68'!I36,'[2]19.4.68'!I36,'[2]20.4.68'!I36,'[2]21.4.68'!I36,'[2]22.4.68'!I36,'[2]23.4.68'!I36,'[2] 24.4.68 '!I36,'[2]25.4.68'!I36,'[2]26.4.68'!I36,'[2]27.4.68'!I36,'[2]28.4.68'!I36,'[2]29.4.68'!I36,'[2]30.4.68'!I36,'[2]31.4.68'!I36)</f>
        <v>0</v>
      </c>
      <c r="J36" s="176">
        <f>SUM('[2]01.4.68'!J36,'[2]02.4.68'!J36,'[2]03.4.68'!J36,'[2]04.4.68'!J36,'[2]05.4.68'!J36,'[2]06.4.68'!J36,'[2]07.4.68'!J36,'[2]08.4.68'!J36,'[2]09.4.68'!J36,'[2]10.4.68'!J36,'[2]11.4.68'!J36,'[2]12.4.68'!J36,'[2]13.4.68'!J36,'[2]14.4.68'!J36,'[2]15.4.68'!J36,'[2]16.4.68  '!J36,'[2]17.4.68 '!J36,'[2]18.4.68'!J36,'[2]19.4.68'!J36,'[2]20.4.68'!J36,'[2]21.4.68'!J36,'[2]22.4.68'!J36,'[2]23.4.68'!J36,'[2] 24.4.68 '!J36,'[2]25.4.68'!J36,'[2]26.4.68'!J36,'[2]27.4.68'!J36,'[2]28.4.68'!J36,'[2]29.4.68'!J36,'[2]30.4.68'!J36,'[2]31.4.68'!J36)</f>
        <v>0</v>
      </c>
      <c r="K36" s="177">
        <f t="shared" si="1"/>
        <v>0</v>
      </c>
      <c r="L36" s="176">
        <f>SUM('[2]01.4.68'!L36,'[2]02.4.68'!L36,'[2]03.4.68'!L36,'[2]04.4.68'!L36,'[2]05.4.68'!L36,'[2]06.4.68'!L36,'[2]07.4.68'!L36,'[2]08.4.68'!L36,'[2]09.4.68'!L36,'[2]10.4.68'!L36,'[2]11.4.68'!L36,'[2]12.4.68'!L36,'[2]13.4.68'!L36,'[2]14.4.68'!L36,'[2]15.4.68'!L36,'[2]16.4.68  '!L36,'[2]17.4.68 '!L36,'[2]18.4.68'!L36,'[2]19.4.68'!L36,'[2]20.4.68'!L36,'[2]21.4.68'!L36,'[2]22.4.68'!L36,'[2]23.4.68'!L36,'[2] 24.4.68 '!L36,'[2]25.4.68'!L36,'[2]26.4.68'!L36,'[2]27.4.68'!L36,'[2]28.4.68'!L36,'[2]29.4.68'!L36,'[2]30.4.68'!L36,'[2]31.4.68'!L36)</f>
        <v>0</v>
      </c>
      <c r="M36" s="176">
        <f>SUM('[2]01.4.68'!M36,'[2]02.4.68'!M36,'[2]03.4.68'!M36,'[2]04.4.68'!M36,'[2]05.4.68'!M36,'[2]06.4.68'!M36,'[2]07.4.68'!M36,'[2]08.4.68'!M36,'[2]09.4.68'!M36,'[2]10.4.68'!M36,'[2]11.4.68'!M36,'[2]12.4.68'!M36,'[2]13.4.68'!M36,'[2]14.4.68'!M36,'[2]15.4.68'!M36,'[2]16.4.68  '!M36,'[2]17.4.68 '!M36,'[2]18.4.68'!M36,'[2]19.4.68'!M36,'[2]20.4.68'!M36,'[2]21.4.68'!M36,'[2]22.4.68'!M36,'[2]23.4.68'!M36,'[2] 24.4.68 '!M36,'[2]25.4.68'!M36,'[2]26.4.68'!M36,'[2]27.4.68'!M36,'[2]28.4.68'!M36,'[2]29.4.68'!M36,'[2]30.4.68'!M36,'[2]31.4.68'!M36)</f>
        <v>0</v>
      </c>
      <c r="N36" s="176">
        <f>SUM('[2]01.4.68'!N36,'[2]02.4.68'!N36,'[2]03.4.68'!N36,'[2]04.4.68'!N36,'[2]05.4.68'!N36,'[2]06.4.68'!N36,'[2]07.4.68'!N36,'[2]08.4.68'!N36,'[2]09.4.68'!N36,'[2]10.4.68'!N36,'[2]11.4.68'!N36,'[2]12.4.68'!N36,'[2]13.4.68'!N36,'[2]14.4.68'!N36,'[2]15.4.68'!N36,'[2]16.4.68  '!N36,'[2]17.4.68 '!N36,'[2]18.4.68'!N36,'[2]19.4.68'!N36,'[2]20.4.68'!N36,'[2]21.4.68'!N36,'[2]22.4.68'!N36,'[2]23.4.68'!N36,'[2] 24.4.68 '!N36,'[2]25.4.68'!N36,'[2]26.4.68'!N36,'[2]27.4.68'!N36,'[2]28.4.68'!N36,'[2]29.4.68'!N36,'[2]30.4.68'!N36,'[2]31.4.68'!N36)</f>
        <v>0</v>
      </c>
      <c r="O36" s="177">
        <f t="shared" si="2"/>
        <v>0</v>
      </c>
      <c r="P36" s="176">
        <f>SUM('[2]01.4.68'!P36,'[2]02.4.68'!P36,'[2]03.4.68'!P36,'[2]04.4.68'!P36,'[2]05.4.68'!P36,'[2]06.4.68'!P36,'[2]07.4.68'!P36,'[2]08.4.68'!P36,'[2]09.4.68'!P36,'[2]10.4.68'!P36,'[2]11.4.68'!P36,'[2]12.4.68'!P36,'[2]13.4.68'!P36,'[2]14.4.68'!P36,'[2]15.4.68'!P36,'[2]16.4.68  '!P36,'[2]17.4.68 '!P36,'[2]18.4.68'!P36,'[2]19.4.68'!P36,'[2]20.4.68'!P36,'[2]21.4.68'!P36,'[2]22.4.68'!P36,'[2]23.4.68'!P36,'[2] 24.4.68 '!P36,'[2]25.4.68'!P36,'[2]26.4.68'!P36,'[2]27.4.68'!P36,'[2]28.4.68'!P36,'[2]29.4.68'!P36,'[2]30.4.68'!P36,'[2]31.4.68'!P36)</f>
        <v>0</v>
      </c>
      <c r="Q36" s="176">
        <f>SUM('[2]01.4.68'!Q36,'[2]02.4.68'!Q36,'[2]03.4.68'!Q36,'[2]04.4.68'!Q36,'[2]05.4.68'!Q36,'[2]06.4.68'!Q36,'[2]07.4.68'!Q36,'[2]08.4.68'!Q36,'[2]09.4.68'!Q36,'[2]10.4.68'!Q36,'[2]11.4.68'!Q36,'[2]12.4.68'!Q36,'[2]13.4.68'!Q36,'[2]14.4.68'!Q36,'[2]15.4.68'!Q36,'[2]16.4.68  '!Q36,'[2]17.4.68 '!Q36,'[2]18.4.68'!Q36,'[2]19.4.68'!Q36,'[2]20.4.68'!Q36,'[2]21.4.68'!Q36,'[2]22.4.68'!Q36,'[2]23.4.68'!Q36,'[2] 24.4.68 '!Q36,'[2]25.4.68'!Q36,'[2]26.4.68'!Q36,'[2]27.4.68'!Q36,'[2]28.4.68'!Q36,'[2]29.4.68'!Q36,'[2]30.4.68'!Q36,'[2]31.4.68'!Q36)</f>
        <v>0</v>
      </c>
      <c r="R36" s="176">
        <f>SUM('[2]01.4.68'!R36,'[2]02.4.68'!R36,'[2]03.4.68'!R36,'[2]04.4.68'!R36,'[2]05.4.68'!R36,'[2]06.4.68'!R36,'[2]07.4.68'!R36,'[2]08.4.68'!R36,'[2]09.4.68'!R36,'[2]10.4.68'!R36,'[2]11.4.68'!R36,'[2]12.4.68'!R36,'[2]13.4.68'!R36,'[2]14.4.68'!R36,'[2]15.4.68'!R36,'[2]16.4.68  '!R36,'[2]17.4.68 '!R36,'[2]18.4.68'!R36,'[2]19.4.68'!R36,'[2]20.4.68'!R36,'[2]21.4.68'!R36,'[2]22.4.68'!R36,'[2]23.4.68'!R36,'[2] 24.4.68 '!R36,'[2]25.4.68'!R36,'[2]26.4.68'!R36,'[2]27.4.68'!R36,'[2]28.4.68'!R36,'[2]29.4.68'!R36,'[2]30.4.68'!R36,'[2]31.4.68'!R36)</f>
        <v>0</v>
      </c>
      <c r="S36" s="177">
        <f t="shared" si="3"/>
        <v>0</v>
      </c>
      <c r="T36" s="176">
        <f>SUM('[2]01.4.68'!T36,'[2]02.4.68'!T36,'[2]03.4.68'!T36,'[2]04.4.68'!T36,'[2]05.4.68'!T36,'[2]06.4.68'!T36,'[2]07.4.68'!T36,'[2]08.4.68'!T36,'[2]09.4.68'!T36,'[2]10.4.68'!T36,'[2]11.4.68'!T36,'[2]12.4.68'!T36,'[2]13.4.68'!T36,'[2]14.4.68'!T36,'[2]15.4.68'!T36,'[2]16.4.68  '!T36,'[2]17.4.68 '!T36,'[2]18.4.68'!T36,'[2]19.4.68'!T36,'[2]20.4.68'!T36,'[2]21.4.68'!T36,'[2]22.4.68'!T36,'[2]23.4.68'!T36,'[2] 24.4.68 '!T36,'[2]25.4.68'!T36,'[2]26.4.68'!T36,'[2]27.4.68'!T36,'[2]28.4.68'!T36,'[2]29.4.68'!T36,'[2]30.4.68'!T36,'[2]31.4.68'!T36)</f>
        <v>0</v>
      </c>
      <c r="U36" s="176">
        <f>SUM('[2]01.4.68'!U36,'[2]02.4.68'!U36,'[2]03.4.68'!U36,'[2]04.4.68'!U36,'[2]05.4.68'!U36,'[2]06.4.68'!U36,'[2]07.4.68'!U36,'[2]08.4.68'!U36,'[2]09.4.68'!U36,'[2]10.4.68'!U36,'[2]11.4.68'!U36,'[2]12.4.68'!U36,'[2]13.4.68'!U36,'[2]14.4.68'!U36,'[2]15.4.68'!U36,'[2]16.4.68  '!U36,'[2]17.4.68 '!U36,'[2]18.4.68'!U36,'[2]19.4.68'!U36,'[2]20.4.68'!U36,'[2]21.4.68'!U36,'[2]22.4.68'!U36,'[2]23.4.68'!U36,'[2] 24.4.68 '!U36,'[2]25.4.68'!U36,'[2]26.4.68'!U36,'[2]27.4.68'!U36,'[2]28.4.68'!U36,'[2]29.4.68'!U36,'[2]30.4.68'!U36,'[2]31.4.68'!U36)</f>
        <v>0</v>
      </c>
      <c r="V36" s="176">
        <f>SUM('[2]01.4.68'!V36,'[2]02.4.68'!V36,'[2]03.4.68'!V36,'[2]04.4.68'!V36,'[2]05.4.68'!V36,'[2]06.4.68'!V36,'[2]07.4.68'!V36,'[2]08.4.68'!V36,'[2]09.4.68'!V36,'[2]10.4.68'!V36,'[2]11.4.68'!V36,'[2]12.4.68'!V36,'[2]13.4.68'!V36,'[2]14.4.68'!V36,'[2]15.4.68'!V36,'[2]16.4.68  '!V36,'[2]17.4.68 '!V36,'[2]18.4.68'!V36,'[2]19.4.68'!V36,'[2]20.4.68'!V36,'[2]21.4.68'!V36,'[2]22.4.68'!V36,'[2]23.4.68'!V36,'[2] 24.4.68 '!V36,'[2]25.4.68'!V36,'[2]26.4.68'!V36,'[2]27.4.68'!V36,'[2]28.4.68'!V36,'[2]29.4.68'!V36,'[2]30.4.68'!V36,'[2]31.4.68'!V36)</f>
        <v>0</v>
      </c>
      <c r="W36" s="177">
        <f t="shared" si="4"/>
        <v>0</v>
      </c>
      <c r="X36" s="176">
        <f>SUM('[2]01.4.68'!X36,'[2]02.4.68'!X36,'[2]03.4.68'!X36,'[2]04.4.68'!X36,'[2]05.4.68'!X36,'[2]06.4.68'!X36,'[2]07.4.68'!X36,'[2]08.4.68'!X36,'[2]09.4.68'!X36,'[2]10.4.68'!X36,'[2]11.4.68'!X36,'[2]12.4.68'!X36,'[2]13.4.68'!X36,'[2]14.4.68'!X36,'[2]15.4.68'!X36,'[2]16.4.68  '!X36,'[2]17.4.68 '!X36,'[2]18.4.68'!X36,'[2]19.4.68'!X36,'[2]20.4.68'!X36,'[2]21.4.68'!X36,'[2]22.4.68'!X36,'[2]23.4.68'!X36,'[2] 24.4.68 '!X36,'[2]25.4.68'!X36,'[2]26.4.68'!X36,'[2]27.4.68'!X36,'[2]28.4.68'!X36,'[2]29.4.68'!X36,'[2]30.4.68'!X36,'[2]31.4.68'!X36)</f>
        <v>0</v>
      </c>
      <c r="Y36" s="176">
        <f>SUM('[2]01.4.68'!Y36,'[2]02.4.68'!Y36,'[2]03.4.68'!Y36,'[2]04.4.68'!Y36,'[2]05.4.68'!Y36,'[2]06.4.68'!Y36,'[2]07.4.68'!Y36,'[2]08.4.68'!Y36,'[2]09.4.68'!Y36,'[2]10.4.68'!Y36,'[2]11.4.68'!Y36,'[2]12.4.68'!Y36,'[2]13.4.68'!Y36,'[2]14.4.68'!Y36,'[2]15.4.68'!Y36,'[2]16.4.68  '!Y36,'[2]17.4.68 '!Y36,'[2]18.4.68'!Y36,'[2]19.4.68'!Y36,'[2]20.4.68'!Y36,'[2]21.4.68'!Y36,'[2]22.4.68'!Y36,'[2]23.4.68'!Y36,'[2] 24.4.68 '!Y36,'[2]25.4.68'!Y36,'[2]26.4.68'!Y36,'[2]27.4.68'!Y36,'[2]28.4.68'!Y36,'[2]29.4.68'!Y36,'[2]30.4.68'!Y36,'[2]31.4.68'!Y36)</f>
        <v>0</v>
      </c>
      <c r="Z36" s="176">
        <f>SUM('[2]01.4.68'!Z36,'[2]02.4.68'!Z36,'[2]03.4.68'!Z36,'[2]04.4.68'!Z36,'[2]05.4.68'!Z36,'[2]06.4.68'!Z36,'[2]07.4.68'!Z36,'[2]08.4.68'!Z36,'[2]09.4.68'!Z36,'[2]10.4.68'!Z36,'[2]11.4.68'!Z36,'[2]12.4.68'!Z36,'[2]13.4.68'!Z36,'[2]14.4.68'!Z36,'[2]15.4.68'!Z36,'[2]16.4.68  '!Z36,'[2]17.4.68 '!Z36,'[2]18.4.68'!Z36,'[2]19.4.68'!Z36,'[2]20.4.68'!Z36,'[2]21.4.68'!Z36,'[2]22.4.68'!Z36,'[2]23.4.68'!Z36,'[2] 24.4.68 '!Z36,'[2]25.4.68'!Z36,'[2]26.4.68'!Z36,'[2]27.4.68'!Z36,'[2]28.4.68'!Z36,'[2]29.4.68'!Z36,'[2]30.4.68'!Z36,'[2]31.4.68'!Z36)</f>
        <v>0</v>
      </c>
      <c r="AA36" s="177">
        <f t="shared" si="5"/>
        <v>0</v>
      </c>
      <c r="AB36" s="176">
        <f>SUM('[2]01.4.68'!AB36,'[2]02.4.68'!AB36,'[2]03.4.68'!AB36,'[2]04.4.68'!AB36,'[2]05.4.68'!AB36,'[2]06.4.68'!AB36,'[2]07.4.68'!AB36,'[2]08.4.68'!AB36,'[2]09.4.68'!AB36,'[2]10.4.68'!AB36,'[2]11.4.68'!AB36,'[2]12.4.68'!AB36,'[2]13.4.68'!AB36,'[2]14.4.68'!AB36,'[2]15.4.68'!AB36,'[2]16.4.68  '!AB36,'[2]17.4.68 '!AB36,'[2]18.4.68'!AB36,'[2]19.4.68'!AB36,'[2]20.4.68'!AB36,'[2]21.4.68'!AB36,'[2]22.4.68'!AB36,'[2]23.4.68'!AB36,'[2] 24.4.68 '!AB36,'[2]25.4.68'!AB36,'[2]26.4.68'!AB36,'[2]27.4.68'!AB36,'[2]28.4.68'!AB36,'[2]29.4.68'!AB36,'[2]30.4.68'!AB36,'[2]31.4.68'!AB36)</f>
        <v>0</v>
      </c>
      <c r="AC36" s="176">
        <f>SUM('[2]01.4.68'!AC36,'[2]02.4.68'!AC36,'[2]03.4.68'!AC36,'[2]04.4.68'!AC36,'[2]05.4.68'!AC36,'[2]06.4.68'!AC36,'[2]07.4.68'!AC36,'[2]08.4.68'!AC36,'[2]09.4.68'!AC36,'[2]10.4.68'!AC36,'[2]11.4.68'!AC36,'[2]12.4.68'!AC36,'[2]13.4.68'!AC36,'[2]14.4.68'!AC36,'[2]15.4.68'!AC36,'[2]16.4.68  '!AC36,'[2]17.4.68 '!AC36,'[2]18.4.68'!AC36,'[2]19.4.68'!AC36,'[2]20.4.68'!AC36,'[2]21.4.68'!AC36,'[2]22.4.68'!AC36,'[2]23.4.68'!AC36,'[2] 24.4.68 '!AC36,'[2]25.4.68'!AC36,'[2]26.4.68'!AC36,'[2]27.4.68'!AC36,'[2]28.4.68'!AC36,'[2]29.4.68'!AC36,'[2]30.4.68'!AC36,'[2]31.4.68'!AC36)</f>
        <v>0</v>
      </c>
      <c r="AD36" s="176">
        <f>SUM('[2]01.4.68'!AD36,'[2]02.4.68'!AD36,'[2]03.4.68'!AD36,'[2]04.4.68'!AD36,'[2]05.4.68'!AD36,'[2]06.4.68'!AD36,'[2]07.4.68'!AD36,'[2]08.4.68'!AD36,'[2]09.4.68'!AD36,'[2]10.4.68'!AD36,'[2]11.4.68'!AD36,'[2]12.4.68'!AD36,'[2]13.4.68'!AD36,'[2]14.4.68'!AD36,'[2]15.4.68'!AD36,'[2]16.4.68  '!AD36,'[2]17.4.68 '!AD36,'[2]18.4.68'!AD36,'[2]19.4.68'!AD36,'[2]20.4.68'!AD36,'[2]21.4.68'!AD36,'[2]22.4.68'!AD36,'[2]23.4.68'!AD36,'[2] 24.4.68 '!AD36,'[2]25.4.68'!AD36,'[2]26.4.68'!AD36,'[2]27.4.68'!AD36,'[2]28.4.68'!AD36,'[2]29.4.68'!AD36,'[2]30.4.68'!AD36,'[2]31.4.68'!AD36)</f>
        <v>0</v>
      </c>
      <c r="AE36" s="177">
        <f t="shared" si="6"/>
        <v>0</v>
      </c>
      <c r="AF36" s="176">
        <f>SUM('[2]01.4.68'!AF36,'[2]02.4.68'!AF36,'[2]03.4.68'!AF36,'[2]04.4.68'!AF36,'[2]05.4.68'!AF36,'[2]06.4.68'!AF36,'[2]07.4.68'!AF36,'[2]08.4.68'!AF36,'[2]09.4.68'!AF36,'[2]10.4.68'!AF36,'[2]11.4.68'!AF36,'[2]12.4.68'!AF36,'[2]13.4.68'!AF36,'[2]14.4.68'!AF36,'[2]15.4.68'!AF36,'[2]16.4.68  '!AF36,'[2]17.4.68 '!AF36,'[2]18.4.68'!AF36,'[2]19.4.68'!AF36,'[2]20.4.68'!AF36,'[2]21.4.68'!AF36,'[2]22.4.68'!AF36,'[2]23.4.68'!AF36,'[2] 24.4.68 '!AF36,'[2]25.4.68'!AF36,'[2]26.4.68'!AF36,'[2]27.4.68'!AF36,'[2]28.4.68'!AF36,'[2]29.4.68'!AF36,'[2]30.4.68'!AF36,'[2]31.4.68'!AF36)</f>
        <v>0</v>
      </c>
      <c r="AG36" s="176">
        <f>SUM('[2]01.4.68'!AG36,'[2]02.4.68'!AG36,'[2]03.4.68'!AG36,'[2]04.4.68'!AG36,'[2]05.4.68'!AG36,'[2]06.4.68'!AG36,'[2]07.4.68'!AG36,'[2]08.4.68'!AG36,'[2]09.4.68'!AG36,'[2]10.4.68'!AG36,'[2]11.4.68'!AG36,'[2]12.4.68'!AG36,'[2]13.4.68'!AG36,'[2]14.4.68'!AG36,'[2]15.4.68'!AG36,'[2]16.4.68  '!AG36,'[2]17.4.68 '!AG36,'[2]18.4.68'!AG36,'[2]19.4.68'!AG36,'[2]20.4.68'!AG36,'[2]21.4.68'!AG36,'[2]22.4.68'!AG36,'[2]23.4.68'!AG36,'[2] 24.4.68 '!AG36,'[2]25.4.68'!AG36,'[2]26.4.68'!AG36,'[2]27.4.68'!AG36,'[2]28.4.68'!AG36,'[2]29.4.68'!AG36,'[2]30.4.68'!AG36,'[2]31.4.68'!AG36)</f>
        <v>0</v>
      </c>
      <c r="AH36" s="176">
        <f>SUM('[2]01.4.68'!AH36,'[2]02.4.68'!AH36,'[2]03.4.68'!AH36,'[2]04.4.68'!AH36,'[2]05.4.68'!AH36,'[2]06.4.68'!AH36,'[2]07.4.68'!AH36,'[2]08.4.68'!AH36,'[2]09.4.68'!AH36,'[2]10.4.68'!AH36,'[2]11.4.68'!AH36,'[2]12.4.68'!AH36,'[2]13.4.68'!AH36,'[2]14.4.68'!AH36,'[2]15.4.68'!AH36,'[2]16.4.68  '!AH36,'[2]17.4.68 '!AH36,'[2]18.4.68'!AH36,'[2]19.4.68'!AH36,'[2]20.4.68'!AH36,'[2]21.4.68'!AH36,'[2]22.4.68'!AH36,'[2]23.4.68'!AH36,'[2] 24.4.68 '!AH36,'[2]25.4.68'!AH36,'[2]26.4.68'!AH36,'[2]27.4.68'!AH36,'[2]28.4.68'!AH36,'[2]29.4.68'!AH36,'[2]30.4.68'!AH36,'[2]31.4.68'!AH36)</f>
        <v>0</v>
      </c>
      <c r="AI36" s="177">
        <f t="shared" si="7"/>
        <v>0</v>
      </c>
      <c r="AJ36" s="176">
        <f>SUM('[2]01.4.68'!AJ36,'[2]02.4.68'!AJ36,'[2]03.4.68'!AJ36,'[2]04.4.68'!AJ36,'[2]05.4.68'!AJ36,'[2]06.4.68'!AJ36,'[2]07.4.68'!AJ36,'[2]08.4.68'!AJ36,'[2]09.4.68'!AJ36,'[2]10.4.68'!AJ36,'[2]11.4.68'!AJ36,'[2]12.4.68'!AJ36,'[2]13.4.68'!AJ36,'[2]14.4.68'!AJ36,'[2]15.4.68'!AJ36,'[2]16.4.68  '!AJ36,'[2]17.4.68 '!AJ36,'[2]18.4.68'!AJ36,'[2]19.4.68'!AJ36,'[2]20.4.68'!AJ36,'[2]21.4.68'!AJ36,'[2]22.4.68'!AJ36,'[2]23.4.68'!AJ36,'[2] 24.4.68 '!AJ36,'[2]25.4.68'!AJ36,'[2]26.4.68'!AJ36,'[2]27.4.68'!AJ36,'[2]28.4.68'!AJ36,'[2]29.4.68'!AJ36,'[2]30.4.68'!AJ36,'[2]31.4.68'!AJ36)</f>
        <v>0</v>
      </c>
      <c r="AK36" s="176">
        <f>SUM('[2]01.4.68'!AK36,'[2]02.4.68'!AK36,'[2]03.4.68'!AK36,'[2]04.4.68'!AK36,'[2]05.4.68'!AK36,'[2]06.4.68'!AK36,'[2]07.4.68'!AK36,'[2]08.4.68'!AK36,'[2]09.4.68'!AK36,'[2]10.4.68'!AK36,'[2]11.4.68'!AK36,'[2]12.4.68'!AK36,'[2]13.4.68'!AK36,'[2]14.4.68'!AK36,'[2]15.4.68'!AK36,'[2]16.4.68  '!AK36,'[2]17.4.68 '!AK36,'[2]18.4.68'!AK36,'[2]19.4.68'!AK36,'[2]20.4.68'!AK36,'[2]21.4.68'!AK36,'[2]22.4.68'!AK36,'[2]23.4.68'!AK36,'[2] 24.4.68 '!AK36,'[2]25.4.68'!AK36,'[2]26.4.68'!AK36,'[2]27.4.68'!AK36,'[2]28.4.68'!AK36,'[2]29.4.68'!AK36,'[2]30.4.68'!AK36,'[2]31.4.68'!AK36)</f>
        <v>0</v>
      </c>
      <c r="AL36" s="176">
        <f>SUM('[2]01.4.68'!AL36,'[2]02.4.68'!AL36,'[2]03.4.68'!AL36,'[2]04.4.68'!AL36,'[2]05.4.68'!AL36,'[2]06.4.68'!AL36,'[2]07.4.68'!AL36,'[2]08.4.68'!AL36,'[2]09.4.68'!AL36,'[2]10.4.68'!AL36,'[2]11.4.68'!AL36,'[2]12.4.68'!AL36,'[2]13.4.68'!AL36,'[2]14.4.68'!AL36,'[2]15.4.68'!AL36,'[2]16.4.68  '!AL36,'[2]17.4.68 '!AL36,'[2]18.4.68'!AL36,'[2]19.4.68'!AL36,'[2]20.4.68'!AL36,'[2]21.4.68'!AL36,'[2]22.4.68'!AL36,'[2]23.4.68'!AL36,'[2] 24.4.68 '!AL36,'[2]25.4.68'!AL36,'[2]26.4.68'!AL36,'[2]27.4.68'!AL36,'[2]28.4.68'!AL36,'[2]29.4.68'!AL36,'[2]30.4.68'!AL36,'[2]31.4.68'!AL36)</f>
        <v>0</v>
      </c>
      <c r="AM36" s="177">
        <f t="shared" si="8"/>
        <v>0</v>
      </c>
      <c r="AN36" s="176">
        <f>SUM('[2]01.4.68'!AN36,'[2]02.4.68'!AN36,'[2]03.4.68'!AN36,'[2]04.4.68'!AN36,'[2]05.4.68'!AN36,'[2]06.4.68'!AN36,'[2]07.4.68'!AN36,'[2]08.4.68'!AN36,'[2]09.4.68'!AN36,'[2]10.4.68'!AN36,'[2]11.4.68'!AN36,'[2]12.4.68'!AN36,'[2]13.4.68'!AN36,'[2]14.4.68'!AN36,'[2]15.4.68'!AN36,'[2]16.4.68  '!AN36,'[2]17.4.68 '!AN36,'[2]18.4.68'!AN36,'[2]19.4.68'!AN36,'[2]20.4.68'!AN36,'[2]21.4.68'!AN36,'[2]22.4.68'!AN36,'[2]23.4.68'!AN36,'[2] 24.4.68 '!AN36,'[2]25.4.68'!AN36,'[2]26.4.68'!AN36,'[2]27.4.68'!AN36,'[2]28.4.68'!AN36,'[2]29.4.68'!AN36,'[2]30.4.68'!AN36,'[2]31.4.68'!AN36)</f>
        <v>0</v>
      </c>
      <c r="AO36" s="176">
        <f>SUM('[2]01.4.68'!AO36,'[2]02.4.68'!AO36,'[2]03.4.68'!AO36,'[2]04.4.68'!AO36,'[2]05.4.68'!AO36,'[2]06.4.68'!AO36,'[2]07.4.68'!AO36,'[2]08.4.68'!AO36,'[2]09.4.68'!AO36,'[2]10.4.68'!AO36,'[2]11.4.68'!AO36,'[2]12.4.68'!AO36,'[2]13.4.68'!AO36,'[2]14.4.68'!AO36,'[2]15.4.68'!AO36,'[2]16.4.68  '!AO36,'[2]17.4.68 '!AO36,'[2]18.4.68'!AO36,'[2]19.4.68'!AO36,'[2]20.4.68'!AO36,'[2]21.4.68'!AO36,'[2]22.4.68'!AO36,'[2]23.4.68'!AO36,'[2] 24.4.68 '!AO36,'[2]25.4.68'!AO36,'[2]26.4.68'!AO36,'[2]27.4.68'!AO36,'[2]28.4.68'!AO36,'[2]29.4.68'!AO36,'[2]30.4.68'!AO36,'[2]31.4.68'!AO36)</f>
        <v>0</v>
      </c>
      <c r="AP36" s="176">
        <f>SUM('[2]01.4.68'!AP36,'[2]02.4.68'!AP36,'[2]03.4.68'!AP36,'[2]04.4.68'!AP36,'[2]05.4.68'!AP36,'[2]06.4.68'!AP36,'[2]07.4.68'!AP36,'[2]08.4.68'!AP36,'[2]09.4.68'!AP36,'[2]10.4.68'!AP36,'[2]11.4.68'!AP36,'[2]12.4.68'!AP36,'[2]13.4.68'!AP36,'[2]14.4.68'!AP36,'[2]15.4.68'!AP36,'[2]16.4.68  '!AP36,'[2]17.4.68 '!AP36,'[2]18.4.68'!AP36,'[2]19.4.68'!AP36,'[2]20.4.68'!AP36,'[2]21.4.68'!AP36,'[2]22.4.68'!AP36,'[2]23.4.68'!AP36,'[2] 24.4.68 '!AP36,'[2]25.4.68'!AP36,'[2]26.4.68'!AP36,'[2]27.4.68'!AP36,'[2]28.4.68'!AP36,'[2]29.4.68'!AP36,'[2]30.4.68'!AP36,'[2]31.4.68'!AP36)</f>
        <v>0</v>
      </c>
      <c r="AQ36" s="177">
        <f t="shared" si="9"/>
        <v>0</v>
      </c>
      <c r="AR36" s="176">
        <f>SUM('[2]01.4.68'!AR36,'[2]02.4.68'!AR36,'[2]03.4.68'!AR36,'[2]04.4.68'!AR36,'[2]05.4.68'!AR36,'[2]06.4.68'!AR36,'[2]07.4.68'!AR36,'[2]08.4.68'!AR36,'[2]09.4.68'!AR36,'[2]10.4.68'!AR36,'[2]11.4.68'!AR36,'[2]12.4.68'!AR36,'[2]13.4.68'!AR36,'[2]14.4.68'!AR36,'[2]15.4.68'!AR36,'[2]16.4.68  '!AR36,'[2]17.4.68 '!AR36,'[2]18.4.68'!AR36,'[2]19.4.68'!AR36,'[2]20.4.68'!AR36,'[2]21.4.68'!AR36,'[2]22.4.68'!AR36,'[2]23.4.68'!AR36,'[2] 24.4.68 '!AR36,'[2]25.4.68'!AR36,'[2]26.4.68'!AR36,'[2]27.4.68'!AR36,'[2]28.4.68'!AR36,'[2]29.4.68'!AR36,'[2]30.4.68'!AR36,'[2]31.4.68'!AR36)</f>
        <v>0</v>
      </c>
      <c r="AS36" s="176">
        <f>SUM('[2]01.4.68'!AS36,'[2]02.4.68'!AS36,'[2]03.4.68'!AS36,'[2]04.4.68'!AS36,'[2]05.4.68'!AS36,'[2]06.4.68'!AS36,'[2]07.4.68'!AS36,'[2]08.4.68'!AS36,'[2]09.4.68'!AS36,'[2]10.4.68'!AS36,'[2]11.4.68'!AS36,'[2]12.4.68'!AS36,'[2]13.4.68'!AS36,'[2]14.4.68'!AS36,'[2]15.4.68'!AS36,'[2]16.4.68  '!AS36,'[2]17.4.68 '!AS36,'[2]18.4.68'!AS36,'[2]19.4.68'!AS36,'[2]20.4.68'!AS36,'[2]21.4.68'!AS36,'[2]22.4.68'!AS36,'[2]23.4.68'!AS36,'[2] 24.4.68 '!AS36,'[2]25.4.68'!AS36,'[2]26.4.68'!AS36,'[2]27.4.68'!AS36,'[2]28.4.68'!AS36,'[2]29.4.68'!AS36,'[2]30.4.68'!AS36,'[2]31.4.68'!AS36)</f>
        <v>0</v>
      </c>
      <c r="AT36" s="176">
        <f>SUM('[2]01.4.68'!AT36,'[2]02.4.68'!AT36,'[2]03.4.68'!AT36,'[2]04.4.68'!AT36,'[2]05.4.68'!AT36,'[2]06.4.68'!AT36,'[2]07.4.68'!AT36,'[2]08.4.68'!AT36,'[2]09.4.68'!AT36,'[2]10.4.68'!AT36,'[2]11.4.68'!AT36,'[2]12.4.68'!AT36,'[2]13.4.68'!AT36,'[2]14.4.68'!AT36,'[2]15.4.68'!AT36,'[2]16.4.68  '!AT36,'[2]17.4.68 '!AT36,'[2]18.4.68'!AT36,'[2]19.4.68'!AT36,'[2]20.4.68'!AT36,'[2]21.4.68'!AT36,'[2]22.4.68'!AT36,'[2]23.4.68'!AT36,'[2] 24.4.68 '!AT36,'[2]25.4.68'!AT36,'[2]26.4.68'!AT36,'[2]27.4.68'!AT36,'[2]28.4.68'!AT36,'[2]29.4.68'!AT36,'[2]30.4.68'!AT36,'[2]31.4.68'!AT36)</f>
        <v>0</v>
      </c>
      <c r="AU36" s="177">
        <f t="shared" si="10"/>
        <v>0</v>
      </c>
      <c r="AV36" s="176">
        <f>SUM('[2]01.4.68'!AV36,'[2]02.4.68'!AV36,'[2]03.4.68'!AV36,'[2]04.4.68'!AV36,'[2]05.4.68'!AV36,'[2]06.4.68'!AV36,'[2]07.4.68'!AV36,'[2]08.4.68'!AV36,'[2]09.4.68'!AV36,'[2]10.4.68'!AV36,'[2]11.4.68'!AV36,'[2]12.4.68'!AV36,'[2]13.4.68'!AV36,'[2]14.4.68'!AV36,'[2]15.4.68'!AV36,'[2]16.4.68  '!AV36,'[2]17.4.68 '!AV36,'[2]18.4.68'!AV36,'[2]19.4.68'!AV36,'[2]20.4.68'!AV36,'[2]21.4.68'!AV36,'[2]22.4.68'!AV36,'[2]23.4.68'!AV36,'[2] 24.4.68 '!AV36,'[2]25.4.68'!AV36,'[2]26.4.68'!AV36,'[2]27.4.68'!AV36,'[2]28.4.68'!AV36,'[2]29.4.68'!AV36,'[2]30.4.68'!AV36,'[2]31.4.68'!AV36)</f>
        <v>0</v>
      </c>
      <c r="AW36" s="176">
        <f>SUM('[2]01.4.68'!AW36,'[2]02.4.68'!AW36,'[2]03.4.68'!AW36,'[2]04.4.68'!AW36,'[2]05.4.68'!AW36,'[2]06.4.68'!AW36,'[2]07.4.68'!AW36,'[2]08.4.68'!AW36,'[2]09.4.68'!AW36,'[2]10.4.68'!AW36,'[2]11.4.68'!AW36,'[2]12.4.68'!AW36,'[2]13.4.68'!AW36,'[2]14.4.68'!AW36,'[2]15.4.68'!AW36,'[2]16.4.68  '!AW36,'[2]17.4.68 '!AW36,'[2]18.4.68'!AW36,'[2]19.4.68'!AW36,'[2]20.4.68'!AW36,'[2]21.4.68'!AW36,'[2]22.4.68'!AW36,'[2]23.4.68'!AW36,'[2] 24.4.68 '!AW36,'[2]25.4.68'!AW36,'[2]26.4.68'!AW36,'[2]27.4.68'!AW36,'[2]28.4.68'!AW36,'[2]29.4.68'!AW36,'[2]30.4.68'!AW36,'[2]31.4.68'!AW36)</f>
        <v>0</v>
      </c>
      <c r="AX36" s="176">
        <f>SUM('[2]01.4.68'!AX36,'[2]02.4.68'!AX36,'[2]03.4.68'!AX36,'[2]04.4.68'!AX36,'[2]05.4.68'!AX36,'[2]06.4.68'!AX36,'[2]07.4.68'!AX36,'[2]08.4.68'!AX36,'[2]09.4.68'!AX36,'[2]10.4.68'!AX36,'[2]11.4.68'!AX36,'[2]12.4.68'!AX36,'[2]13.4.68'!AX36,'[2]14.4.68'!AX36,'[2]15.4.68'!AX36,'[2]16.4.68  '!AX36,'[2]17.4.68 '!AX36,'[2]18.4.68'!AX36,'[2]19.4.68'!AX36,'[2]20.4.68'!AX36,'[2]21.4.68'!AX36,'[2]22.4.68'!AX36,'[2]23.4.68'!AX36,'[2] 24.4.68 '!AX36,'[2]25.4.68'!AX36,'[2]26.4.68'!AX36,'[2]27.4.68'!AX36,'[2]28.4.68'!AX36,'[2]29.4.68'!AX36,'[2]30.4.68'!AX36,'[2]31.4.68'!AX36)</f>
        <v>0</v>
      </c>
      <c r="AY36" s="177">
        <f t="shared" si="11"/>
        <v>0</v>
      </c>
      <c r="AZ36" s="176">
        <f>SUM('[2]01.4.68'!AZ36,'[2]02.4.68'!AZ36,'[2]03.4.68'!AZ36,'[2]04.4.68'!AZ36,'[2]05.4.68'!AZ36,'[2]06.4.68'!AZ36,'[2]07.4.68'!AZ36,'[2]08.4.68'!AZ36,'[2]09.4.68'!AZ36,'[2]10.4.68'!AZ36,'[2]11.4.68'!AZ36,'[2]12.4.68'!AZ36,'[2]13.4.68'!AZ36,'[2]14.4.68'!AZ36,'[2]15.4.68'!AZ36,'[2]16.4.68  '!AZ36,'[2]17.4.68 '!AZ36,'[2]18.4.68'!AZ36,'[2]19.4.68'!AZ36,'[2]20.4.68'!AZ36,'[2]21.4.68'!AZ36,'[2]22.4.68'!AZ36,'[2]23.4.68'!AZ36,'[2] 24.4.68 '!AZ36,'[2]25.4.68'!AZ36,'[2]26.4.68'!AZ36,'[2]27.4.68'!AZ36,'[2]28.4.68'!AZ36,'[2]29.4.68'!AZ36,'[2]30.4.68'!AZ36,'[2]31.4.68'!AZ36)</f>
        <v>0</v>
      </c>
      <c r="BA36" s="177">
        <f t="shared" si="12"/>
        <v>0</v>
      </c>
      <c r="BB36" s="178"/>
      <c r="BC36" s="179">
        <f t="shared" si="13"/>
        <v>0</v>
      </c>
    </row>
    <row r="37" spans="2:55" ht="39.75" customHeight="1" x14ac:dyDescent="1">
      <c r="B37" s="174">
        <f>'[2]31.4.68'!B37</f>
        <v>1111023</v>
      </c>
      <c r="C37" s="175" t="str">
        <f>'[2]31.4.68'!C37</f>
        <v>ชิฟฟ่อนเค้กสอดไส้แยม รสสตรอว์เบอร์รี (6 ชิ้น)</v>
      </c>
      <c r="D37" s="176">
        <f>SUM('[2]01.4.68'!D37,'[2]02.4.68'!D37,'[2]03.4.68'!D37,'[2]04.4.68'!D37,'[2]05.4.68'!D37,'[2]06.4.68'!D37,'[2]07.4.68'!D37,'[2]08.4.68'!D37,'[2]09.4.68'!D37,'[2]10.4.68'!D37,'[2]11.4.68'!D37,'[2]12.4.68'!D37,'[2]13.4.68'!D37,'[2]14.4.68'!D37,'[2]15.4.68'!D37,'[2]16.4.68  '!D37,'[2]17.4.68 '!D37,'[2]18.4.68'!D37,'[2]19.4.68'!D37,'[2]20.4.68'!D37,'[2]21.4.68'!D37,'[2]22.4.68'!D37,'[2]23.4.68'!D37,'[2] 24.4.68 '!D37,'[2]25.4.68'!D37,'[2]26.4.68'!D37,'[2]27.4.68'!D37,'[2]28.4.68'!D37,'[2]29.4.68'!D37,'[2]30.4.68'!D37,'[2]31.4.68'!D37)</f>
        <v>0</v>
      </c>
      <c r="E37" s="176">
        <f>SUM('[2]01.4.68'!E37,'[2]02.4.68'!E37,'[2]03.4.68'!E37,'[2]04.4.68'!E37,'[2]05.4.68'!E37,'[2]06.4.68'!E37,'[2]07.4.68'!E37,'[2]08.4.68'!E37,'[2]09.4.68'!E37,'[2]10.4.68'!E37,'[2]11.4.68'!E37,'[2]12.4.68'!E37,'[2]13.4.68'!E37,'[2]14.4.68'!E37,'[2]15.4.68'!E37,'[2]16.4.68  '!E37,'[2]17.4.68 '!E37,'[2]18.4.68'!E37,'[2]19.4.68'!E37,'[2]20.4.68'!E37,'[2]21.4.68'!E37,'[2]22.4.68'!E37,'[2]23.4.68'!E37,'[2] 24.4.68 '!E37,'[2]25.4.68'!E37,'[2]26.4.68'!E37,'[2]27.4.68'!E37,'[2]28.4.68'!E37,'[2]29.4.68'!E37,'[2]30.4.68'!E37,'[2]31.4.68'!E37)</f>
        <v>0</v>
      </c>
      <c r="F37" s="176">
        <f>SUM('[2]01.4.68'!F37,'[2]02.4.68'!F37,'[2]03.4.68'!F37,'[2]04.4.68'!F37,'[2]05.4.68'!F37,'[2]06.4.68'!F37,'[2]07.4.68'!F37,'[2]08.4.68'!F37,'[2]09.4.68'!F37,'[2]10.4.68'!F37,'[2]11.4.68'!F37,'[2]12.4.68'!F37,'[2]13.4.68'!F37,'[2]14.4.68'!F37,'[2]15.4.68'!F37,'[2]16.4.68  '!F37,'[2]17.4.68 '!F37,'[2]18.4.68'!F37,'[2]19.4.68'!F37,'[2]20.4.68'!F37,'[2]21.4.68'!F37,'[2]22.4.68'!F37,'[2]23.4.68'!F37,'[2] 24.4.68 '!F37,'[2]25.4.68'!F37,'[2]26.4.68'!F37,'[2]27.4.68'!F37,'[2]28.4.68'!F37,'[2]29.4.68'!F37,'[2]30.4.68'!F37,'[2]31.4.68'!F37)</f>
        <v>0</v>
      </c>
      <c r="G37" s="177">
        <f t="shared" si="0"/>
        <v>0</v>
      </c>
      <c r="H37" s="176">
        <f>SUM('[2]01.4.68'!H37,'[2]02.4.68'!H37,'[2]03.4.68'!H37,'[2]04.4.68'!H37,'[2]05.4.68'!H37,'[2]06.4.68'!H37,'[2]07.4.68'!H37,'[2]08.4.68'!H37,'[2]09.4.68'!H37,'[2]10.4.68'!H37,'[2]11.4.68'!H37,'[2]12.4.68'!H37,'[2]13.4.68'!H37,'[2]14.4.68'!H37,'[2]15.4.68'!H37,'[2]16.4.68  '!H37,'[2]17.4.68 '!H37,'[2]18.4.68'!H37,'[2]19.4.68'!H37,'[2]20.4.68'!H37,'[2]21.4.68'!H37,'[2]22.4.68'!H37,'[2]23.4.68'!H37,'[2] 24.4.68 '!H37,'[2]25.4.68'!H37,'[2]26.4.68'!H37,'[2]27.4.68'!H37,'[2]28.4.68'!H37,'[2]29.4.68'!H37,'[2]30.4.68'!H37,'[2]31.4.68'!H37)</f>
        <v>0</v>
      </c>
      <c r="I37" s="176">
        <f>SUM('[2]01.4.68'!I37,'[2]02.4.68'!I37,'[2]03.4.68'!I37,'[2]04.4.68'!I37,'[2]05.4.68'!I37,'[2]06.4.68'!I37,'[2]07.4.68'!I37,'[2]08.4.68'!I37,'[2]09.4.68'!I37,'[2]10.4.68'!I37,'[2]11.4.68'!I37,'[2]12.4.68'!I37,'[2]13.4.68'!I37,'[2]14.4.68'!I37,'[2]15.4.68'!I37,'[2]16.4.68  '!I37,'[2]17.4.68 '!I37,'[2]18.4.68'!I37,'[2]19.4.68'!I37,'[2]20.4.68'!I37,'[2]21.4.68'!I37,'[2]22.4.68'!I37,'[2]23.4.68'!I37,'[2] 24.4.68 '!I37,'[2]25.4.68'!I37,'[2]26.4.68'!I37,'[2]27.4.68'!I37,'[2]28.4.68'!I37,'[2]29.4.68'!I37,'[2]30.4.68'!I37,'[2]31.4.68'!I37)</f>
        <v>0</v>
      </c>
      <c r="J37" s="176">
        <f>SUM('[2]01.4.68'!J37,'[2]02.4.68'!J37,'[2]03.4.68'!J37,'[2]04.4.68'!J37,'[2]05.4.68'!J37,'[2]06.4.68'!J37,'[2]07.4.68'!J37,'[2]08.4.68'!J37,'[2]09.4.68'!J37,'[2]10.4.68'!J37,'[2]11.4.68'!J37,'[2]12.4.68'!J37,'[2]13.4.68'!J37,'[2]14.4.68'!J37,'[2]15.4.68'!J37,'[2]16.4.68  '!J37,'[2]17.4.68 '!J37,'[2]18.4.68'!J37,'[2]19.4.68'!J37,'[2]20.4.68'!J37,'[2]21.4.68'!J37,'[2]22.4.68'!J37,'[2]23.4.68'!J37,'[2] 24.4.68 '!J37,'[2]25.4.68'!J37,'[2]26.4.68'!J37,'[2]27.4.68'!J37,'[2]28.4.68'!J37,'[2]29.4.68'!J37,'[2]30.4.68'!J37,'[2]31.4.68'!J37)</f>
        <v>0</v>
      </c>
      <c r="K37" s="177">
        <f t="shared" si="1"/>
        <v>0</v>
      </c>
      <c r="L37" s="176">
        <f>SUM('[2]01.4.68'!L37,'[2]02.4.68'!L37,'[2]03.4.68'!L37,'[2]04.4.68'!L37,'[2]05.4.68'!L37,'[2]06.4.68'!L37,'[2]07.4.68'!L37,'[2]08.4.68'!L37,'[2]09.4.68'!L37,'[2]10.4.68'!L37,'[2]11.4.68'!L37,'[2]12.4.68'!L37,'[2]13.4.68'!L37,'[2]14.4.68'!L37,'[2]15.4.68'!L37,'[2]16.4.68  '!L37,'[2]17.4.68 '!L37,'[2]18.4.68'!L37,'[2]19.4.68'!L37,'[2]20.4.68'!L37,'[2]21.4.68'!L37,'[2]22.4.68'!L37,'[2]23.4.68'!L37,'[2] 24.4.68 '!L37,'[2]25.4.68'!L37,'[2]26.4.68'!L37,'[2]27.4.68'!L37,'[2]28.4.68'!L37,'[2]29.4.68'!L37,'[2]30.4.68'!L37,'[2]31.4.68'!L37)</f>
        <v>0</v>
      </c>
      <c r="M37" s="176">
        <f>SUM('[2]01.4.68'!M37,'[2]02.4.68'!M37,'[2]03.4.68'!M37,'[2]04.4.68'!M37,'[2]05.4.68'!M37,'[2]06.4.68'!M37,'[2]07.4.68'!M37,'[2]08.4.68'!M37,'[2]09.4.68'!M37,'[2]10.4.68'!M37,'[2]11.4.68'!M37,'[2]12.4.68'!M37,'[2]13.4.68'!M37,'[2]14.4.68'!M37,'[2]15.4.68'!M37,'[2]16.4.68  '!M37,'[2]17.4.68 '!M37,'[2]18.4.68'!M37,'[2]19.4.68'!M37,'[2]20.4.68'!M37,'[2]21.4.68'!M37,'[2]22.4.68'!M37,'[2]23.4.68'!M37,'[2] 24.4.68 '!M37,'[2]25.4.68'!M37,'[2]26.4.68'!M37,'[2]27.4.68'!M37,'[2]28.4.68'!M37,'[2]29.4.68'!M37,'[2]30.4.68'!M37,'[2]31.4.68'!M37)</f>
        <v>0</v>
      </c>
      <c r="N37" s="176">
        <f>SUM('[2]01.4.68'!N37,'[2]02.4.68'!N37,'[2]03.4.68'!N37,'[2]04.4.68'!N37,'[2]05.4.68'!N37,'[2]06.4.68'!N37,'[2]07.4.68'!N37,'[2]08.4.68'!N37,'[2]09.4.68'!N37,'[2]10.4.68'!N37,'[2]11.4.68'!N37,'[2]12.4.68'!N37,'[2]13.4.68'!N37,'[2]14.4.68'!N37,'[2]15.4.68'!N37,'[2]16.4.68  '!N37,'[2]17.4.68 '!N37,'[2]18.4.68'!N37,'[2]19.4.68'!N37,'[2]20.4.68'!N37,'[2]21.4.68'!N37,'[2]22.4.68'!N37,'[2]23.4.68'!N37,'[2] 24.4.68 '!N37,'[2]25.4.68'!N37,'[2]26.4.68'!N37,'[2]27.4.68'!N37,'[2]28.4.68'!N37,'[2]29.4.68'!N37,'[2]30.4.68'!N37,'[2]31.4.68'!N37)</f>
        <v>0</v>
      </c>
      <c r="O37" s="177">
        <f t="shared" si="2"/>
        <v>0</v>
      </c>
      <c r="P37" s="176">
        <f>SUM('[2]01.4.68'!P37,'[2]02.4.68'!P37,'[2]03.4.68'!P37,'[2]04.4.68'!P37,'[2]05.4.68'!P37,'[2]06.4.68'!P37,'[2]07.4.68'!P37,'[2]08.4.68'!P37,'[2]09.4.68'!P37,'[2]10.4.68'!P37,'[2]11.4.68'!P37,'[2]12.4.68'!P37,'[2]13.4.68'!P37,'[2]14.4.68'!P37,'[2]15.4.68'!P37,'[2]16.4.68  '!P37,'[2]17.4.68 '!P37,'[2]18.4.68'!P37,'[2]19.4.68'!P37,'[2]20.4.68'!P37,'[2]21.4.68'!P37,'[2]22.4.68'!P37,'[2]23.4.68'!P37,'[2] 24.4.68 '!P37,'[2]25.4.68'!P37,'[2]26.4.68'!P37,'[2]27.4.68'!P37,'[2]28.4.68'!P37,'[2]29.4.68'!P37,'[2]30.4.68'!P37,'[2]31.4.68'!P37)</f>
        <v>0</v>
      </c>
      <c r="Q37" s="176">
        <f>SUM('[2]01.4.68'!Q37,'[2]02.4.68'!Q37,'[2]03.4.68'!Q37,'[2]04.4.68'!Q37,'[2]05.4.68'!Q37,'[2]06.4.68'!Q37,'[2]07.4.68'!Q37,'[2]08.4.68'!Q37,'[2]09.4.68'!Q37,'[2]10.4.68'!Q37,'[2]11.4.68'!Q37,'[2]12.4.68'!Q37,'[2]13.4.68'!Q37,'[2]14.4.68'!Q37,'[2]15.4.68'!Q37,'[2]16.4.68  '!Q37,'[2]17.4.68 '!Q37,'[2]18.4.68'!Q37,'[2]19.4.68'!Q37,'[2]20.4.68'!Q37,'[2]21.4.68'!Q37,'[2]22.4.68'!Q37,'[2]23.4.68'!Q37,'[2] 24.4.68 '!Q37,'[2]25.4.68'!Q37,'[2]26.4.68'!Q37,'[2]27.4.68'!Q37,'[2]28.4.68'!Q37,'[2]29.4.68'!Q37,'[2]30.4.68'!Q37,'[2]31.4.68'!Q37)</f>
        <v>0</v>
      </c>
      <c r="R37" s="176">
        <f>SUM('[2]01.4.68'!R37,'[2]02.4.68'!R37,'[2]03.4.68'!R37,'[2]04.4.68'!R37,'[2]05.4.68'!R37,'[2]06.4.68'!R37,'[2]07.4.68'!R37,'[2]08.4.68'!R37,'[2]09.4.68'!R37,'[2]10.4.68'!R37,'[2]11.4.68'!R37,'[2]12.4.68'!R37,'[2]13.4.68'!R37,'[2]14.4.68'!R37,'[2]15.4.68'!R37,'[2]16.4.68  '!R37,'[2]17.4.68 '!R37,'[2]18.4.68'!R37,'[2]19.4.68'!R37,'[2]20.4.68'!R37,'[2]21.4.68'!R37,'[2]22.4.68'!R37,'[2]23.4.68'!R37,'[2] 24.4.68 '!R37,'[2]25.4.68'!R37,'[2]26.4.68'!R37,'[2]27.4.68'!R37,'[2]28.4.68'!R37,'[2]29.4.68'!R37,'[2]30.4.68'!R37,'[2]31.4.68'!R37)</f>
        <v>0</v>
      </c>
      <c r="S37" s="177">
        <f t="shared" si="3"/>
        <v>0</v>
      </c>
      <c r="T37" s="176">
        <f>SUM('[2]01.4.68'!T37,'[2]02.4.68'!T37,'[2]03.4.68'!T37,'[2]04.4.68'!T37,'[2]05.4.68'!T37,'[2]06.4.68'!T37,'[2]07.4.68'!T37,'[2]08.4.68'!T37,'[2]09.4.68'!T37,'[2]10.4.68'!T37,'[2]11.4.68'!T37,'[2]12.4.68'!T37,'[2]13.4.68'!T37,'[2]14.4.68'!T37,'[2]15.4.68'!T37,'[2]16.4.68  '!T37,'[2]17.4.68 '!T37,'[2]18.4.68'!T37,'[2]19.4.68'!T37,'[2]20.4.68'!T37,'[2]21.4.68'!T37,'[2]22.4.68'!T37,'[2]23.4.68'!T37,'[2] 24.4.68 '!T37,'[2]25.4.68'!T37,'[2]26.4.68'!T37,'[2]27.4.68'!T37,'[2]28.4.68'!T37,'[2]29.4.68'!T37,'[2]30.4.68'!T37,'[2]31.4.68'!T37)</f>
        <v>0</v>
      </c>
      <c r="U37" s="176">
        <f>SUM('[2]01.4.68'!U37,'[2]02.4.68'!U37,'[2]03.4.68'!U37,'[2]04.4.68'!U37,'[2]05.4.68'!U37,'[2]06.4.68'!U37,'[2]07.4.68'!U37,'[2]08.4.68'!U37,'[2]09.4.68'!U37,'[2]10.4.68'!U37,'[2]11.4.68'!U37,'[2]12.4.68'!U37,'[2]13.4.68'!U37,'[2]14.4.68'!U37,'[2]15.4.68'!U37,'[2]16.4.68  '!U37,'[2]17.4.68 '!U37,'[2]18.4.68'!U37,'[2]19.4.68'!U37,'[2]20.4.68'!U37,'[2]21.4.68'!U37,'[2]22.4.68'!U37,'[2]23.4.68'!U37,'[2] 24.4.68 '!U37,'[2]25.4.68'!U37,'[2]26.4.68'!U37,'[2]27.4.68'!U37,'[2]28.4.68'!U37,'[2]29.4.68'!U37,'[2]30.4.68'!U37,'[2]31.4.68'!U37)</f>
        <v>0</v>
      </c>
      <c r="V37" s="176">
        <f>SUM('[2]01.4.68'!V37,'[2]02.4.68'!V37,'[2]03.4.68'!V37,'[2]04.4.68'!V37,'[2]05.4.68'!V37,'[2]06.4.68'!V37,'[2]07.4.68'!V37,'[2]08.4.68'!V37,'[2]09.4.68'!V37,'[2]10.4.68'!V37,'[2]11.4.68'!V37,'[2]12.4.68'!V37,'[2]13.4.68'!V37,'[2]14.4.68'!V37,'[2]15.4.68'!V37,'[2]16.4.68  '!V37,'[2]17.4.68 '!V37,'[2]18.4.68'!V37,'[2]19.4.68'!V37,'[2]20.4.68'!V37,'[2]21.4.68'!V37,'[2]22.4.68'!V37,'[2]23.4.68'!V37,'[2] 24.4.68 '!V37,'[2]25.4.68'!V37,'[2]26.4.68'!V37,'[2]27.4.68'!V37,'[2]28.4.68'!V37,'[2]29.4.68'!V37,'[2]30.4.68'!V37,'[2]31.4.68'!V37)</f>
        <v>0</v>
      </c>
      <c r="W37" s="177">
        <f t="shared" si="4"/>
        <v>0</v>
      </c>
      <c r="X37" s="176">
        <f>SUM('[2]01.4.68'!X37,'[2]02.4.68'!X37,'[2]03.4.68'!X37,'[2]04.4.68'!X37,'[2]05.4.68'!X37,'[2]06.4.68'!X37,'[2]07.4.68'!X37,'[2]08.4.68'!X37,'[2]09.4.68'!X37,'[2]10.4.68'!X37,'[2]11.4.68'!X37,'[2]12.4.68'!X37,'[2]13.4.68'!X37,'[2]14.4.68'!X37,'[2]15.4.68'!X37,'[2]16.4.68  '!X37,'[2]17.4.68 '!X37,'[2]18.4.68'!X37,'[2]19.4.68'!X37,'[2]20.4.68'!X37,'[2]21.4.68'!X37,'[2]22.4.68'!X37,'[2]23.4.68'!X37,'[2] 24.4.68 '!X37,'[2]25.4.68'!X37,'[2]26.4.68'!X37,'[2]27.4.68'!X37,'[2]28.4.68'!X37,'[2]29.4.68'!X37,'[2]30.4.68'!X37,'[2]31.4.68'!X37)</f>
        <v>0</v>
      </c>
      <c r="Y37" s="176">
        <f>SUM('[2]01.4.68'!Y37,'[2]02.4.68'!Y37,'[2]03.4.68'!Y37,'[2]04.4.68'!Y37,'[2]05.4.68'!Y37,'[2]06.4.68'!Y37,'[2]07.4.68'!Y37,'[2]08.4.68'!Y37,'[2]09.4.68'!Y37,'[2]10.4.68'!Y37,'[2]11.4.68'!Y37,'[2]12.4.68'!Y37,'[2]13.4.68'!Y37,'[2]14.4.68'!Y37,'[2]15.4.68'!Y37,'[2]16.4.68  '!Y37,'[2]17.4.68 '!Y37,'[2]18.4.68'!Y37,'[2]19.4.68'!Y37,'[2]20.4.68'!Y37,'[2]21.4.68'!Y37,'[2]22.4.68'!Y37,'[2]23.4.68'!Y37,'[2] 24.4.68 '!Y37,'[2]25.4.68'!Y37,'[2]26.4.68'!Y37,'[2]27.4.68'!Y37,'[2]28.4.68'!Y37,'[2]29.4.68'!Y37,'[2]30.4.68'!Y37,'[2]31.4.68'!Y37)</f>
        <v>0</v>
      </c>
      <c r="Z37" s="176">
        <f>SUM('[2]01.4.68'!Z37,'[2]02.4.68'!Z37,'[2]03.4.68'!Z37,'[2]04.4.68'!Z37,'[2]05.4.68'!Z37,'[2]06.4.68'!Z37,'[2]07.4.68'!Z37,'[2]08.4.68'!Z37,'[2]09.4.68'!Z37,'[2]10.4.68'!Z37,'[2]11.4.68'!Z37,'[2]12.4.68'!Z37,'[2]13.4.68'!Z37,'[2]14.4.68'!Z37,'[2]15.4.68'!Z37,'[2]16.4.68  '!Z37,'[2]17.4.68 '!Z37,'[2]18.4.68'!Z37,'[2]19.4.68'!Z37,'[2]20.4.68'!Z37,'[2]21.4.68'!Z37,'[2]22.4.68'!Z37,'[2]23.4.68'!Z37,'[2] 24.4.68 '!Z37,'[2]25.4.68'!Z37,'[2]26.4.68'!Z37,'[2]27.4.68'!Z37,'[2]28.4.68'!Z37,'[2]29.4.68'!Z37,'[2]30.4.68'!Z37,'[2]31.4.68'!Z37)</f>
        <v>0</v>
      </c>
      <c r="AA37" s="177">
        <f t="shared" si="5"/>
        <v>0</v>
      </c>
      <c r="AB37" s="176">
        <f>SUM('[2]01.4.68'!AB37,'[2]02.4.68'!AB37,'[2]03.4.68'!AB37,'[2]04.4.68'!AB37,'[2]05.4.68'!AB37,'[2]06.4.68'!AB37,'[2]07.4.68'!AB37,'[2]08.4.68'!AB37,'[2]09.4.68'!AB37,'[2]10.4.68'!AB37,'[2]11.4.68'!AB37,'[2]12.4.68'!AB37,'[2]13.4.68'!AB37,'[2]14.4.68'!AB37,'[2]15.4.68'!AB37,'[2]16.4.68  '!AB37,'[2]17.4.68 '!AB37,'[2]18.4.68'!AB37,'[2]19.4.68'!AB37,'[2]20.4.68'!AB37,'[2]21.4.68'!AB37,'[2]22.4.68'!AB37,'[2]23.4.68'!AB37,'[2] 24.4.68 '!AB37,'[2]25.4.68'!AB37,'[2]26.4.68'!AB37,'[2]27.4.68'!AB37,'[2]28.4.68'!AB37,'[2]29.4.68'!AB37,'[2]30.4.68'!AB37,'[2]31.4.68'!AB37)</f>
        <v>0</v>
      </c>
      <c r="AC37" s="176">
        <f>SUM('[2]01.4.68'!AC37,'[2]02.4.68'!AC37,'[2]03.4.68'!AC37,'[2]04.4.68'!AC37,'[2]05.4.68'!AC37,'[2]06.4.68'!AC37,'[2]07.4.68'!AC37,'[2]08.4.68'!AC37,'[2]09.4.68'!AC37,'[2]10.4.68'!AC37,'[2]11.4.68'!AC37,'[2]12.4.68'!AC37,'[2]13.4.68'!AC37,'[2]14.4.68'!AC37,'[2]15.4.68'!AC37,'[2]16.4.68  '!AC37,'[2]17.4.68 '!AC37,'[2]18.4.68'!AC37,'[2]19.4.68'!AC37,'[2]20.4.68'!AC37,'[2]21.4.68'!AC37,'[2]22.4.68'!AC37,'[2]23.4.68'!AC37,'[2] 24.4.68 '!AC37,'[2]25.4.68'!AC37,'[2]26.4.68'!AC37,'[2]27.4.68'!AC37,'[2]28.4.68'!AC37,'[2]29.4.68'!AC37,'[2]30.4.68'!AC37,'[2]31.4.68'!AC37)</f>
        <v>0</v>
      </c>
      <c r="AD37" s="176">
        <f>SUM('[2]01.4.68'!AD37,'[2]02.4.68'!AD37,'[2]03.4.68'!AD37,'[2]04.4.68'!AD37,'[2]05.4.68'!AD37,'[2]06.4.68'!AD37,'[2]07.4.68'!AD37,'[2]08.4.68'!AD37,'[2]09.4.68'!AD37,'[2]10.4.68'!AD37,'[2]11.4.68'!AD37,'[2]12.4.68'!AD37,'[2]13.4.68'!AD37,'[2]14.4.68'!AD37,'[2]15.4.68'!AD37,'[2]16.4.68  '!AD37,'[2]17.4.68 '!AD37,'[2]18.4.68'!AD37,'[2]19.4.68'!AD37,'[2]20.4.68'!AD37,'[2]21.4.68'!AD37,'[2]22.4.68'!AD37,'[2]23.4.68'!AD37,'[2] 24.4.68 '!AD37,'[2]25.4.68'!AD37,'[2]26.4.68'!AD37,'[2]27.4.68'!AD37,'[2]28.4.68'!AD37,'[2]29.4.68'!AD37,'[2]30.4.68'!AD37,'[2]31.4.68'!AD37)</f>
        <v>0</v>
      </c>
      <c r="AE37" s="177">
        <f t="shared" si="6"/>
        <v>0</v>
      </c>
      <c r="AF37" s="176">
        <f>SUM('[2]01.4.68'!AF37,'[2]02.4.68'!AF37,'[2]03.4.68'!AF37,'[2]04.4.68'!AF37,'[2]05.4.68'!AF37,'[2]06.4.68'!AF37,'[2]07.4.68'!AF37,'[2]08.4.68'!AF37,'[2]09.4.68'!AF37,'[2]10.4.68'!AF37,'[2]11.4.68'!AF37,'[2]12.4.68'!AF37,'[2]13.4.68'!AF37,'[2]14.4.68'!AF37,'[2]15.4.68'!AF37,'[2]16.4.68  '!AF37,'[2]17.4.68 '!AF37,'[2]18.4.68'!AF37,'[2]19.4.68'!AF37,'[2]20.4.68'!AF37,'[2]21.4.68'!AF37,'[2]22.4.68'!AF37,'[2]23.4.68'!AF37,'[2] 24.4.68 '!AF37,'[2]25.4.68'!AF37,'[2]26.4.68'!AF37,'[2]27.4.68'!AF37,'[2]28.4.68'!AF37,'[2]29.4.68'!AF37,'[2]30.4.68'!AF37,'[2]31.4.68'!AF37)</f>
        <v>0</v>
      </c>
      <c r="AG37" s="176">
        <f>SUM('[2]01.4.68'!AG37,'[2]02.4.68'!AG37,'[2]03.4.68'!AG37,'[2]04.4.68'!AG37,'[2]05.4.68'!AG37,'[2]06.4.68'!AG37,'[2]07.4.68'!AG37,'[2]08.4.68'!AG37,'[2]09.4.68'!AG37,'[2]10.4.68'!AG37,'[2]11.4.68'!AG37,'[2]12.4.68'!AG37,'[2]13.4.68'!AG37,'[2]14.4.68'!AG37,'[2]15.4.68'!AG37,'[2]16.4.68  '!AG37,'[2]17.4.68 '!AG37,'[2]18.4.68'!AG37,'[2]19.4.68'!AG37,'[2]20.4.68'!AG37,'[2]21.4.68'!AG37,'[2]22.4.68'!AG37,'[2]23.4.68'!AG37,'[2] 24.4.68 '!AG37,'[2]25.4.68'!AG37,'[2]26.4.68'!AG37,'[2]27.4.68'!AG37,'[2]28.4.68'!AG37,'[2]29.4.68'!AG37,'[2]30.4.68'!AG37,'[2]31.4.68'!AG37)</f>
        <v>0</v>
      </c>
      <c r="AH37" s="176">
        <f>SUM('[2]01.4.68'!AH37,'[2]02.4.68'!AH37,'[2]03.4.68'!AH37,'[2]04.4.68'!AH37,'[2]05.4.68'!AH37,'[2]06.4.68'!AH37,'[2]07.4.68'!AH37,'[2]08.4.68'!AH37,'[2]09.4.68'!AH37,'[2]10.4.68'!AH37,'[2]11.4.68'!AH37,'[2]12.4.68'!AH37,'[2]13.4.68'!AH37,'[2]14.4.68'!AH37,'[2]15.4.68'!AH37,'[2]16.4.68  '!AH37,'[2]17.4.68 '!AH37,'[2]18.4.68'!AH37,'[2]19.4.68'!AH37,'[2]20.4.68'!AH37,'[2]21.4.68'!AH37,'[2]22.4.68'!AH37,'[2]23.4.68'!AH37,'[2] 24.4.68 '!AH37,'[2]25.4.68'!AH37,'[2]26.4.68'!AH37,'[2]27.4.68'!AH37,'[2]28.4.68'!AH37,'[2]29.4.68'!AH37,'[2]30.4.68'!AH37,'[2]31.4.68'!AH37)</f>
        <v>0</v>
      </c>
      <c r="AI37" s="177">
        <f t="shared" si="7"/>
        <v>0</v>
      </c>
      <c r="AJ37" s="176">
        <f>SUM('[2]01.4.68'!AJ37,'[2]02.4.68'!AJ37,'[2]03.4.68'!AJ37,'[2]04.4.68'!AJ37,'[2]05.4.68'!AJ37,'[2]06.4.68'!AJ37,'[2]07.4.68'!AJ37,'[2]08.4.68'!AJ37,'[2]09.4.68'!AJ37,'[2]10.4.68'!AJ37,'[2]11.4.68'!AJ37,'[2]12.4.68'!AJ37,'[2]13.4.68'!AJ37,'[2]14.4.68'!AJ37,'[2]15.4.68'!AJ37,'[2]16.4.68  '!AJ37,'[2]17.4.68 '!AJ37,'[2]18.4.68'!AJ37,'[2]19.4.68'!AJ37,'[2]20.4.68'!AJ37,'[2]21.4.68'!AJ37,'[2]22.4.68'!AJ37,'[2]23.4.68'!AJ37,'[2] 24.4.68 '!AJ37,'[2]25.4.68'!AJ37,'[2]26.4.68'!AJ37,'[2]27.4.68'!AJ37,'[2]28.4.68'!AJ37,'[2]29.4.68'!AJ37,'[2]30.4.68'!AJ37,'[2]31.4.68'!AJ37)</f>
        <v>0</v>
      </c>
      <c r="AK37" s="176">
        <f>SUM('[2]01.4.68'!AK37,'[2]02.4.68'!AK37,'[2]03.4.68'!AK37,'[2]04.4.68'!AK37,'[2]05.4.68'!AK37,'[2]06.4.68'!AK37,'[2]07.4.68'!AK37,'[2]08.4.68'!AK37,'[2]09.4.68'!AK37,'[2]10.4.68'!AK37,'[2]11.4.68'!AK37,'[2]12.4.68'!AK37,'[2]13.4.68'!AK37,'[2]14.4.68'!AK37,'[2]15.4.68'!AK37,'[2]16.4.68  '!AK37,'[2]17.4.68 '!AK37,'[2]18.4.68'!AK37,'[2]19.4.68'!AK37,'[2]20.4.68'!AK37,'[2]21.4.68'!AK37,'[2]22.4.68'!AK37,'[2]23.4.68'!AK37,'[2] 24.4.68 '!AK37,'[2]25.4.68'!AK37,'[2]26.4.68'!AK37,'[2]27.4.68'!AK37,'[2]28.4.68'!AK37,'[2]29.4.68'!AK37,'[2]30.4.68'!AK37,'[2]31.4.68'!AK37)</f>
        <v>0</v>
      </c>
      <c r="AL37" s="176">
        <f>SUM('[2]01.4.68'!AL37,'[2]02.4.68'!AL37,'[2]03.4.68'!AL37,'[2]04.4.68'!AL37,'[2]05.4.68'!AL37,'[2]06.4.68'!AL37,'[2]07.4.68'!AL37,'[2]08.4.68'!AL37,'[2]09.4.68'!AL37,'[2]10.4.68'!AL37,'[2]11.4.68'!AL37,'[2]12.4.68'!AL37,'[2]13.4.68'!AL37,'[2]14.4.68'!AL37,'[2]15.4.68'!AL37,'[2]16.4.68  '!AL37,'[2]17.4.68 '!AL37,'[2]18.4.68'!AL37,'[2]19.4.68'!AL37,'[2]20.4.68'!AL37,'[2]21.4.68'!AL37,'[2]22.4.68'!AL37,'[2]23.4.68'!AL37,'[2] 24.4.68 '!AL37,'[2]25.4.68'!AL37,'[2]26.4.68'!AL37,'[2]27.4.68'!AL37,'[2]28.4.68'!AL37,'[2]29.4.68'!AL37,'[2]30.4.68'!AL37,'[2]31.4.68'!AL37)</f>
        <v>0</v>
      </c>
      <c r="AM37" s="177">
        <f t="shared" si="8"/>
        <v>0</v>
      </c>
      <c r="AN37" s="176">
        <f>SUM('[2]01.4.68'!AN37,'[2]02.4.68'!AN37,'[2]03.4.68'!AN37,'[2]04.4.68'!AN37,'[2]05.4.68'!AN37,'[2]06.4.68'!AN37,'[2]07.4.68'!AN37,'[2]08.4.68'!AN37,'[2]09.4.68'!AN37,'[2]10.4.68'!AN37,'[2]11.4.68'!AN37,'[2]12.4.68'!AN37,'[2]13.4.68'!AN37,'[2]14.4.68'!AN37,'[2]15.4.68'!AN37,'[2]16.4.68  '!AN37,'[2]17.4.68 '!AN37,'[2]18.4.68'!AN37,'[2]19.4.68'!AN37,'[2]20.4.68'!AN37,'[2]21.4.68'!AN37,'[2]22.4.68'!AN37,'[2]23.4.68'!AN37,'[2] 24.4.68 '!AN37,'[2]25.4.68'!AN37,'[2]26.4.68'!AN37,'[2]27.4.68'!AN37,'[2]28.4.68'!AN37,'[2]29.4.68'!AN37,'[2]30.4.68'!AN37,'[2]31.4.68'!AN37)</f>
        <v>0</v>
      </c>
      <c r="AO37" s="176">
        <f>SUM('[2]01.4.68'!AO37,'[2]02.4.68'!AO37,'[2]03.4.68'!AO37,'[2]04.4.68'!AO37,'[2]05.4.68'!AO37,'[2]06.4.68'!AO37,'[2]07.4.68'!AO37,'[2]08.4.68'!AO37,'[2]09.4.68'!AO37,'[2]10.4.68'!AO37,'[2]11.4.68'!AO37,'[2]12.4.68'!AO37,'[2]13.4.68'!AO37,'[2]14.4.68'!AO37,'[2]15.4.68'!AO37,'[2]16.4.68  '!AO37,'[2]17.4.68 '!AO37,'[2]18.4.68'!AO37,'[2]19.4.68'!AO37,'[2]20.4.68'!AO37,'[2]21.4.68'!AO37,'[2]22.4.68'!AO37,'[2]23.4.68'!AO37,'[2] 24.4.68 '!AO37,'[2]25.4.68'!AO37,'[2]26.4.68'!AO37,'[2]27.4.68'!AO37,'[2]28.4.68'!AO37,'[2]29.4.68'!AO37,'[2]30.4.68'!AO37,'[2]31.4.68'!AO37)</f>
        <v>0</v>
      </c>
      <c r="AP37" s="176">
        <f>SUM('[2]01.4.68'!AP37,'[2]02.4.68'!AP37,'[2]03.4.68'!AP37,'[2]04.4.68'!AP37,'[2]05.4.68'!AP37,'[2]06.4.68'!AP37,'[2]07.4.68'!AP37,'[2]08.4.68'!AP37,'[2]09.4.68'!AP37,'[2]10.4.68'!AP37,'[2]11.4.68'!AP37,'[2]12.4.68'!AP37,'[2]13.4.68'!AP37,'[2]14.4.68'!AP37,'[2]15.4.68'!AP37,'[2]16.4.68  '!AP37,'[2]17.4.68 '!AP37,'[2]18.4.68'!AP37,'[2]19.4.68'!AP37,'[2]20.4.68'!AP37,'[2]21.4.68'!AP37,'[2]22.4.68'!AP37,'[2]23.4.68'!AP37,'[2] 24.4.68 '!AP37,'[2]25.4.68'!AP37,'[2]26.4.68'!AP37,'[2]27.4.68'!AP37,'[2]28.4.68'!AP37,'[2]29.4.68'!AP37,'[2]30.4.68'!AP37,'[2]31.4.68'!AP37)</f>
        <v>0</v>
      </c>
      <c r="AQ37" s="177">
        <f t="shared" si="9"/>
        <v>0</v>
      </c>
      <c r="AR37" s="176">
        <f>SUM('[2]01.4.68'!AR37,'[2]02.4.68'!AR37,'[2]03.4.68'!AR37,'[2]04.4.68'!AR37,'[2]05.4.68'!AR37,'[2]06.4.68'!AR37,'[2]07.4.68'!AR37,'[2]08.4.68'!AR37,'[2]09.4.68'!AR37,'[2]10.4.68'!AR37,'[2]11.4.68'!AR37,'[2]12.4.68'!AR37,'[2]13.4.68'!AR37,'[2]14.4.68'!AR37,'[2]15.4.68'!AR37,'[2]16.4.68  '!AR37,'[2]17.4.68 '!AR37,'[2]18.4.68'!AR37,'[2]19.4.68'!AR37,'[2]20.4.68'!AR37,'[2]21.4.68'!AR37,'[2]22.4.68'!AR37,'[2]23.4.68'!AR37,'[2] 24.4.68 '!AR37,'[2]25.4.68'!AR37,'[2]26.4.68'!AR37,'[2]27.4.68'!AR37,'[2]28.4.68'!AR37,'[2]29.4.68'!AR37,'[2]30.4.68'!AR37,'[2]31.4.68'!AR37)</f>
        <v>0</v>
      </c>
      <c r="AS37" s="176">
        <f>SUM('[2]01.4.68'!AS37,'[2]02.4.68'!AS37,'[2]03.4.68'!AS37,'[2]04.4.68'!AS37,'[2]05.4.68'!AS37,'[2]06.4.68'!AS37,'[2]07.4.68'!AS37,'[2]08.4.68'!AS37,'[2]09.4.68'!AS37,'[2]10.4.68'!AS37,'[2]11.4.68'!AS37,'[2]12.4.68'!AS37,'[2]13.4.68'!AS37,'[2]14.4.68'!AS37,'[2]15.4.68'!AS37,'[2]16.4.68  '!AS37,'[2]17.4.68 '!AS37,'[2]18.4.68'!AS37,'[2]19.4.68'!AS37,'[2]20.4.68'!AS37,'[2]21.4.68'!AS37,'[2]22.4.68'!AS37,'[2]23.4.68'!AS37,'[2] 24.4.68 '!AS37,'[2]25.4.68'!AS37,'[2]26.4.68'!AS37,'[2]27.4.68'!AS37,'[2]28.4.68'!AS37,'[2]29.4.68'!AS37,'[2]30.4.68'!AS37,'[2]31.4.68'!AS37)</f>
        <v>0</v>
      </c>
      <c r="AT37" s="176">
        <f>SUM('[2]01.4.68'!AT37,'[2]02.4.68'!AT37,'[2]03.4.68'!AT37,'[2]04.4.68'!AT37,'[2]05.4.68'!AT37,'[2]06.4.68'!AT37,'[2]07.4.68'!AT37,'[2]08.4.68'!AT37,'[2]09.4.68'!AT37,'[2]10.4.68'!AT37,'[2]11.4.68'!AT37,'[2]12.4.68'!AT37,'[2]13.4.68'!AT37,'[2]14.4.68'!AT37,'[2]15.4.68'!AT37,'[2]16.4.68  '!AT37,'[2]17.4.68 '!AT37,'[2]18.4.68'!AT37,'[2]19.4.68'!AT37,'[2]20.4.68'!AT37,'[2]21.4.68'!AT37,'[2]22.4.68'!AT37,'[2]23.4.68'!AT37,'[2] 24.4.68 '!AT37,'[2]25.4.68'!AT37,'[2]26.4.68'!AT37,'[2]27.4.68'!AT37,'[2]28.4.68'!AT37,'[2]29.4.68'!AT37,'[2]30.4.68'!AT37,'[2]31.4.68'!AT37)</f>
        <v>0</v>
      </c>
      <c r="AU37" s="177">
        <f t="shared" si="10"/>
        <v>0</v>
      </c>
      <c r="AV37" s="176">
        <f>SUM('[2]01.4.68'!AV37,'[2]02.4.68'!AV37,'[2]03.4.68'!AV37,'[2]04.4.68'!AV37,'[2]05.4.68'!AV37,'[2]06.4.68'!AV37,'[2]07.4.68'!AV37,'[2]08.4.68'!AV37,'[2]09.4.68'!AV37,'[2]10.4.68'!AV37,'[2]11.4.68'!AV37,'[2]12.4.68'!AV37,'[2]13.4.68'!AV37,'[2]14.4.68'!AV37,'[2]15.4.68'!AV37,'[2]16.4.68  '!AV37,'[2]17.4.68 '!AV37,'[2]18.4.68'!AV37,'[2]19.4.68'!AV37,'[2]20.4.68'!AV37,'[2]21.4.68'!AV37,'[2]22.4.68'!AV37,'[2]23.4.68'!AV37,'[2] 24.4.68 '!AV37,'[2]25.4.68'!AV37,'[2]26.4.68'!AV37,'[2]27.4.68'!AV37,'[2]28.4.68'!AV37,'[2]29.4.68'!AV37,'[2]30.4.68'!AV37,'[2]31.4.68'!AV37)</f>
        <v>0</v>
      </c>
      <c r="AW37" s="176">
        <f>SUM('[2]01.4.68'!AW37,'[2]02.4.68'!AW37,'[2]03.4.68'!AW37,'[2]04.4.68'!AW37,'[2]05.4.68'!AW37,'[2]06.4.68'!AW37,'[2]07.4.68'!AW37,'[2]08.4.68'!AW37,'[2]09.4.68'!AW37,'[2]10.4.68'!AW37,'[2]11.4.68'!AW37,'[2]12.4.68'!AW37,'[2]13.4.68'!AW37,'[2]14.4.68'!AW37,'[2]15.4.68'!AW37,'[2]16.4.68  '!AW37,'[2]17.4.68 '!AW37,'[2]18.4.68'!AW37,'[2]19.4.68'!AW37,'[2]20.4.68'!AW37,'[2]21.4.68'!AW37,'[2]22.4.68'!AW37,'[2]23.4.68'!AW37,'[2] 24.4.68 '!AW37,'[2]25.4.68'!AW37,'[2]26.4.68'!AW37,'[2]27.4.68'!AW37,'[2]28.4.68'!AW37,'[2]29.4.68'!AW37,'[2]30.4.68'!AW37,'[2]31.4.68'!AW37)</f>
        <v>0</v>
      </c>
      <c r="AX37" s="176">
        <f>SUM('[2]01.4.68'!AX37,'[2]02.4.68'!AX37,'[2]03.4.68'!AX37,'[2]04.4.68'!AX37,'[2]05.4.68'!AX37,'[2]06.4.68'!AX37,'[2]07.4.68'!AX37,'[2]08.4.68'!AX37,'[2]09.4.68'!AX37,'[2]10.4.68'!AX37,'[2]11.4.68'!AX37,'[2]12.4.68'!AX37,'[2]13.4.68'!AX37,'[2]14.4.68'!AX37,'[2]15.4.68'!AX37,'[2]16.4.68  '!AX37,'[2]17.4.68 '!AX37,'[2]18.4.68'!AX37,'[2]19.4.68'!AX37,'[2]20.4.68'!AX37,'[2]21.4.68'!AX37,'[2]22.4.68'!AX37,'[2]23.4.68'!AX37,'[2] 24.4.68 '!AX37,'[2]25.4.68'!AX37,'[2]26.4.68'!AX37,'[2]27.4.68'!AX37,'[2]28.4.68'!AX37,'[2]29.4.68'!AX37,'[2]30.4.68'!AX37,'[2]31.4.68'!AX37)</f>
        <v>0</v>
      </c>
      <c r="AY37" s="177">
        <f t="shared" si="11"/>
        <v>0</v>
      </c>
      <c r="AZ37" s="176">
        <f>SUM('[2]01.4.68'!AZ37,'[2]02.4.68'!AZ37,'[2]03.4.68'!AZ37,'[2]04.4.68'!AZ37,'[2]05.4.68'!AZ37,'[2]06.4.68'!AZ37,'[2]07.4.68'!AZ37,'[2]08.4.68'!AZ37,'[2]09.4.68'!AZ37,'[2]10.4.68'!AZ37,'[2]11.4.68'!AZ37,'[2]12.4.68'!AZ37,'[2]13.4.68'!AZ37,'[2]14.4.68'!AZ37,'[2]15.4.68'!AZ37,'[2]16.4.68  '!AZ37,'[2]17.4.68 '!AZ37,'[2]18.4.68'!AZ37,'[2]19.4.68'!AZ37,'[2]20.4.68'!AZ37,'[2]21.4.68'!AZ37,'[2]22.4.68'!AZ37,'[2]23.4.68'!AZ37,'[2] 24.4.68 '!AZ37,'[2]25.4.68'!AZ37,'[2]26.4.68'!AZ37,'[2]27.4.68'!AZ37,'[2]28.4.68'!AZ37,'[2]29.4.68'!AZ37,'[2]30.4.68'!AZ37,'[2]31.4.68'!AZ37)</f>
        <v>0</v>
      </c>
      <c r="BA37" s="177">
        <f t="shared" si="12"/>
        <v>0</v>
      </c>
      <c r="BB37" s="178"/>
      <c r="BC37" s="179">
        <f t="shared" si="13"/>
        <v>0</v>
      </c>
    </row>
    <row r="38" spans="2:55" ht="39.75" customHeight="1" x14ac:dyDescent="1">
      <c r="B38" s="174">
        <f>'[2]31.4.68'!B38</f>
        <v>1111024</v>
      </c>
      <c r="C38" s="175" t="str">
        <f>'[2]31.4.68'!C38</f>
        <v>ชิฟฟ่อนเค้กสอดไส้แยม รสส้ม (3 ชิ้น)</v>
      </c>
      <c r="D38" s="176">
        <f>SUM('[2]01.4.68'!D38,'[2]02.4.68'!D38,'[2]03.4.68'!D38,'[2]04.4.68'!D38,'[2]05.4.68'!D38,'[2]06.4.68'!D38,'[2]07.4.68'!D38,'[2]08.4.68'!D38,'[2]09.4.68'!D38,'[2]10.4.68'!D38,'[2]11.4.68'!D38,'[2]12.4.68'!D38,'[2]13.4.68'!D38,'[2]14.4.68'!D38,'[2]15.4.68'!D38,'[2]16.4.68  '!D38,'[2]17.4.68 '!D38,'[2]18.4.68'!D38,'[2]19.4.68'!D38,'[2]20.4.68'!D38,'[2]21.4.68'!D38,'[2]22.4.68'!D38,'[2]23.4.68'!D38,'[2] 24.4.68 '!D38,'[2]25.4.68'!D38,'[2]26.4.68'!D38,'[2]27.4.68'!D38,'[2]28.4.68'!D38,'[2]29.4.68'!D38,'[2]30.4.68'!D38,'[2]31.4.68'!D38)</f>
        <v>0</v>
      </c>
      <c r="E38" s="176">
        <f>SUM('[2]01.4.68'!E38,'[2]02.4.68'!E38,'[2]03.4.68'!E38,'[2]04.4.68'!E38,'[2]05.4.68'!E38,'[2]06.4.68'!E38,'[2]07.4.68'!E38,'[2]08.4.68'!E38,'[2]09.4.68'!E38,'[2]10.4.68'!E38,'[2]11.4.68'!E38,'[2]12.4.68'!E38,'[2]13.4.68'!E38,'[2]14.4.68'!E38,'[2]15.4.68'!E38,'[2]16.4.68  '!E38,'[2]17.4.68 '!E38,'[2]18.4.68'!E38,'[2]19.4.68'!E38,'[2]20.4.68'!E38,'[2]21.4.68'!E38,'[2]22.4.68'!E38,'[2]23.4.68'!E38,'[2] 24.4.68 '!E38,'[2]25.4.68'!E38,'[2]26.4.68'!E38,'[2]27.4.68'!E38,'[2]28.4.68'!E38,'[2]29.4.68'!E38,'[2]30.4.68'!E38,'[2]31.4.68'!E38)</f>
        <v>0</v>
      </c>
      <c r="F38" s="176">
        <f>SUM('[2]01.4.68'!F38,'[2]02.4.68'!F38,'[2]03.4.68'!F38,'[2]04.4.68'!F38,'[2]05.4.68'!F38,'[2]06.4.68'!F38,'[2]07.4.68'!F38,'[2]08.4.68'!F38,'[2]09.4.68'!F38,'[2]10.4.68'!F38,'[2]11.4.68'!F38,'[2]12.4.68'!F38,'[2]13.4.68'!F38,'[2]14.4.68'!F38,'[2]15.4.68'!F38,'[2]16.4.68  '!F38,'[2]17.4.68 '!F38,'[2]18.4.68'!F38,'[2]19.4.68'!F38,'[2]20.4.68'!F38,'[2]21.4.68'!F38,'[2]22.4.68'!F38,'[2]23.4.68'!F38,'[2] 24.4.68 '!F38,'[2]25.4.68'!F38,'[2]26.4.68'!F38,'[2]27.4.68'!F38,'[2]28.4.68'!F38,'[2]29.4.68'!F38,'[2]30.4.68'!F38,'[2]31.4.68'!F38)</f>
        <v>0</v>
      </c>
      <c r="G38" s="177">
        <f t="shared" si="0"/>
        <v>0</v>
      </c>
      <c r="H38" s="176">
        <f>SUM('[2]01.4.68'!H38,'[2]02.4.68'!H38,'[2]03.4.68'!H38,'[2]04.4.68'!H38,'[2]05.4.68'!H38,'[2]06.4.68'!H38,'[2]07.4.68'!H38,'[2]08.4.68'!H38,'[2]09.4.68'!H38,'[2]10.4.68'!H38,'[2]11.4.68'!H38,'[2]12.4.68'!H38,'[2]13.4.68'!H38,'[2]14.4.68'!H38,'[2]15.4.68'!H38,'[2]16.4.68  '!H38,'[2]17.4.68 '!H38,'[2]18.4.68'!H38,'[2]19.4.68'!H38,'[2]20.4.68'!H38,'[2]21.4.68'!H38,'[2]22.4.68'!H38,'[2]23.4.68'!H38,'[2] 24.4.68 '!H38,'[2]25.4.68'!H38,'[2]26.4.68'!H38,'[2]27.4.68'!H38,'[2]28.4.68'!H38,'[2]29.4.68'!H38,'[2]30.4.68'!H38,'[2]31.4.68'!H38)</f>
        <v>0</v>
      </c>
      <c r="I38" s="176">
        <f>SUM('[2]01.4.68'!I38,'[2]02.4.68'!I38,'[2]03.4.68'!I38,'[2]04.4.68'!I38,'[2]05.4.68'!I38,'[2]06.4.68'!I38,'[2]07.4.68'!I38,'[2]08.4.68'!I38,'[2]09.4.68'!I38,'[2]10.4.68'!I38,'[2]11.4.68'!I38,'[2]12.4.68'!I38,'[2]13.4.68'!I38,'[2]14.4.68'!I38,'[2]15.4.68'!I38,'[2]16.4.68  '!I38,'[2]17.4.68 '!I38,'[2]18.4.68'!I38,'[2]19.4.68'!I38,'[2]20.4.68'!I38,'[2]21.4.68'!I38,'[2]22.4.68'!I38,'[2]23.4.68'!I38,'[2] 24.4.68 '!I38,'[2]25.4.68'!I38,'[2]26.4.68'!I38,'[2]27.4.68'!I38,'[2]28.4.68'!I38,'[2]29.4.68'!I38,'[2]30.4.68'!I38,'[2]31.4.68'!I38)</f>
        <v>0</v>
      </c>
      <c r="J38" s="176">
        <f>SUM('[2]01.4.68'!J38,'[2]02.4.68'!J38,'[2]03.4.68'!J38,'[2]04.4.68'!J38,'[2]05.4.68'!J38,'[2]06.4.68'!J38,'[2]07.4.68'!J38,'[2]08.4.68'!J38,'[2]09.4.68'!J38,'[2]10.4.68'!J38,'[2]11.4.68'!J38,'[2]12.4.68'!J38,'[2]13.4.68'!J38,'[2]14.4.68'!J38,'[2]15.4.68'!J38,'[2]16.4.68  '!J38,'[2]17.4.68 '!J38,'[2]18.4.68'!J38,'[2]19.4.68'!J38,'[2]20.4.68'!J38,'[2]21.4.68'!J38,'[2]22.4.68'!J38,'[2]23.4.68'!J38,'[2] 24.4.68 '!J38,'[2]25.4.68'!J38,'[2]26.4.68'!J38,'[2]27.4.68'!J38,'[2]28.4.68'!J38,'[2]29.4.68'!J38,'[2]30.4.68'!J38,'[2]31.4.68'!J38)</f>
        <v>0</v>
      </c>
      <c r="K38" s="177">
        <f t="shared" si="1"/>
        <v>0</v>
      </c>
      <c r="L38" s="176">
        <f>SUM('[2]01.4.68'!L38,'[2]02.4.68'!L38,'[2]03.4.68'!L38,'[2]04.4.68'!L38,'[2]05.4.68'!L38,'[2]06.4.68'!L38,'[2]07.4.68'!L38,'[2]08.4.68'!L38,'[2]09.4.68'!L38,'[2]10.4.68'!L38,'[2]11.4.68'!L38,'[2]12.4.68'!L38,'[2]13.4.68'!L38,'[2]14.4.68'!L38,'[2]15.4.68'!L38,'[2]16.4.68  '!L38,'[2]17.4.68 '!L38,'[2]18.4.68'!L38,'[2]19.4.68'!L38,'[2]20.4.68'!L38,'[2]21.4.68'!L38,'[2]22.4.68'!L38,'[2]23.4.68'!L38,'[2] 24.4.68 '!L38,'[2]25.4.68'!L38,'[2]26.4.68'!L38,'[2]27.4.68'!L38,'[2]28.4.68'!L38,'[2]29.4.68'!L38,'[2]30.4.68'!L38,'[2]31.4.68'!L38)</f>
        <v>0</v>
      </c>
      <c r="M38" s="176">
        <f>SUM('[2]01.4.68'!M38,'[2]02.4.68'!M38,'[2]03.4.68'!M38,'[2]04.4.68'!M38,'[2]05.4.68'!M38,'[2]06.4.68'!M38,'[2]07.4.68'!M38,'[2]08.4.68'!M38,'[2]09.4.68'!M38,'[2]10.4.68'!M38,'[2]11.4.68'!M38,'[2]12.4.68'!M38,'[2]13.4.68'!M38,'[2]14.4.68'!M38,'[2]15.4.68'!M38,'[2]16.4.68  '!M38,'[2]17.4.68 '!M38,'[2]18.4.68'!M38,'[2]19.4.68'!M38,'[2]20.4.68'!M38,'[2]21.4.68'!M38,'[2]22.4.68'!M38,'[2]23.4.68'!M38,'[2] 24.4.68 '!M38,'[2]25.4.68'!M38,'[2]26.4.68'!M38,'[2]27.4.68'!M38,'[2]28.4.68'!M38,'[2]29.4.68'!M38,'[2]30.4.68'!M38,'[2]31.4.68'!M38)</f>
        <v>0</v>
      </c>
      <c r="N38" s="176">
        <f>SUM('[2]01.4.68'!N38,'[2]02.4.68'!N38,'[2]03.4.68'!N38,'[2]04.4.68'!N38,'[2]05.4.68'!N38,'[2]06.4.68'!N38,'[2]07.4.68'!N38,'[2]08.4.68'!N38,'[2]09.4.68'!N38,'[2]10.4.68'!N38,'[2]11.4.68'!N38,'[2]12.4.68'!N38,'[2]13.4.68'!N38,'[2]14.4.68'!N38,'[2]15.4.68'!N38,'[2]16.4.68  '!N38,'[2]17.4.68 '!N38,'[2]18.4.68'!N38,'[2]19.4.68'!N38,'[2]20.4.68'!N38,'[2]21.4.68'!N38,'[2]22.4.68'!N38,'[2]23.4.68'!N38,'[2] 24.4.68 '!N38,'[2]25.4.68'!N38,'[2]26.4.68'!N38,'[2]27.4.68'!N38,'[2]28.4.68'!N38,'[2]29.4.68'!N38,'[2]30.4.68'!N38,'[2]31.4.68'!N38)</f>
        <v>0</v>
      </c>
      <c r="O38" s="177">
        <f t="shared" si="2"/>
        <v>0</v>
      </c>
      <c r="P38" s="176">
        <f>SUM('[2]01.4.68'!P38,'[2]02.4.68'!P38,'[2]03.4.68'!P38,'[2]04.4.68'!P38,'[2]05.4.68'!P38,'[2]06.4.68'!P38,'[2]07.4.68'!P38,'[2]08.4.68'!P38,'[2]09.4.68'!P38,'[2]10.4.68'!P38,'[2]11.4.68'!P38,'[2]12.4.68'!P38,'[2]13.4.68'!P38,'[2]14.4.68'!P38,'[2]15.4.68'!P38,'[2]16.4.68  '!P38,'[2]17.4.68 '!P38,'[2]18.4.68'!P38,'[2]19.4.68'!P38,'[2]20.4.68'!P38,'[2]21.4.68'!P38,'[2]22.4.68'!P38,'[2]23.4.68'!P38,'[2] 24.4.68 '!P38,'[2]25.4.68'!P38,'[2]26.4.68'!P38,'[2]27.4.68'!P38,'[2]28.4.68'!P38,'[2]29.4.68'!P38,'[2]30.4.68'!P38,'[2]31.4.68'!P38)</f>
        <v>0</v>
      </c>
      <c r="Q38" s="176">
        <f>SUM('[2]01.4.68'!Q38,'[2]02.4.68'!Q38,'[2]03.4.68'!Q38,'[2]04.4.68'!Q38,'[2]05.4.68'!Q38,'[2]06.4.68'!Q38,'[2]07.4.68'!Q38,'[2]08.4.68'!Q38,'[2]09.4.68'!Q38,'[2]10.4.68'!Q38,'[2]11.4.68'!Q38,'[2]12.4.68'!Q38,'[2]13.4.68'!Q38,'[2]14.4.68'!Q38,'[2]15.4.68'!Q38,'[2]16.4.68  '!Q38,'[2]17.4.68 '!Q38,'[2]18.4.68'!Q38,'[2]19.4.68'!Q38,'[2]20.4.68'!Q38,'[2]21.4.68'!Q38,'[2]22.4.68'!Q38,'[2]23.4.68'!Q38,'[2] 24.4.68 '!Q38,'[2]25.4.68'!Q38,'[2]26.4.68'!Q38,'[2]27.4.68'!Q38,'[2]28.4.68'!Q38,'[2]29.4.68'!Q38,'[2]30.4.68'!Q38,'[2]31.4.68'!Q38)</f>
        <v>0</v>
      </c>
      <c r="R38" s="176">
        <f>SUM('[2]01.4.68'!R38,'[2]02.4.68'!R38,'[2]03.4.68'!R38,'[2]04.4.68'!R38,'[2]05.4.68'!R38,'[2]06.4.68'!R38,'[2]07.4.68'!R38,'[2]08.4.68'!R38,'[2]09.4.68'!R38,'[2]10.4.68'!R38,'[2]11.4.68'!R38,'[2]12.4.68'!R38,'[2]13.4.68'!R38,'[2]14.4.68'!R38,'[2]15.4.68'!R38,'[2]16.4.68  '!R38,'[2]17.4.68 '!R38,'[2]18.4.68'!R38,'[2]19.4.68'!R38,'[2]20.4.68'!R38,'[2]21.4.68'!R38,'[2]22.4.68'!R38,'[2]23.4.68'!R38,'[2] 24.4.68 '!R38,'[2]25.4.68'!R38,'[2]26.4.68'!R38,'[2]27.4.68'!R38,'[2]28.4.68'!R38,'[2]29.4.68'!R38,'[2]30.4.68'!R38,'[2]31.4.68'!R38)</f>
        <v>0</v>
      </c>
      <c r="S38" s="177">
        <f t="shared" si="3"/>
        <v>0</v>
      </c>
      <c r="T38" s="176">
        <f>SUM('[2]01.4.68'!T38,'[2]02.4.68'!T38,'[2]03.4.68'!T38,'[2]04.4.68'!T38,'[2]05.4.68'!T38,'[2]06.4.68'!T38,'[2]07.4.68'!T38,'[2]08.4.68'!T38,'[2]09.4.68'!T38,'[2]10.4.68'!T38,'[2]11.4.68'!T38,'[2]12.4.68'!T38,'[2]13.4.68'!T38,'[2]14.4.68'!T38,'[2]15.4.68'!T38,'[2]16.4.68  '!T38,'[2]17.4.68 '!T38,'[2]18.4.68'!T38,'[2]19.4.68'!T38,'[2]20.4.68'!T38,'[2]21.4.68'!T38,'[2]22.4.68'!T38,'[2]23.4.68'!T38,'[2] 24.4.68 '!T38,'[2]25.4.68'!T38,'[2]26.4.68'!T38,'[2]27.4.68'!T38,'[2]28.4.68'!T38,'[2]29.4.68'!T38,'[2]30.4.68'!T38,'[2]31.4.68'!T38)</f>
        <v>0</v>
      </c>
      <c r="U38" s="176">
        <f>SUM('[2]01.4.68'!U38,'[2]02.4.68'!U38,'[2]03.4.68'!U38,'[2]04.4.68'!U38,'[2]05.4.68'!U38,'[2]06.4.68'!U38,'[2]07.4.68'!U38,'[2]08.4.68'!U38,'[2]09.4.68'!U38,'[2]10.4.68'!U38,'[2]11.4.68'!U38,'[2]12.4.68'!U38,'[2]13.4.68'!U38,'[2]14.4.68'!U38,'[2]15.4.68'!U38,'[2]16.4.68  '!U38,'[2]17.4.68 '!U38,'[2]18.4.68'!U38,'[2]19.4.68'!U38,'[2]20.4.68'!U38,'[2]21.4.68'!U38,'[2]22.4.68'!U38,'[2]23.4.68'!U38,'[2] 24.4.68 '!U38,'[2]25.4.68'!U38,'[2]26.4.68'!U38,'[2]27.4.68'!U38,'[2]28.4.68'!U38,'[2]29.4.68'!U38,'[2]30.4.68'!U38,'[2]31.4.68'!U38)</f>
        <v>0</v>
      </c>
      <c r="V38" s="176">
        <f>SUM('[2]01.4.68'!V38,'[2]02.4.68'!V38,'[2]03.4.68'!V38,'[2]04.4.68'!V38,'[2]05.4.68'!V38,'[2]06.4.68'!V38,'[2]07.4.68'!V38,'[2]08.4.68'!V38,'[2]09.4.68'!V38,'[2]10.4.68'!V38,'[2]11.4.68'!V38,'[2]12.4.68'!V38,'[2]13.4.68'!V38,'[2]14.4.68'!V38,'[2]15.4.68'!V38,'[2]16.4.68  '!V38,'[2]17.4.68 '!V38,'[2]18.4.68'!V38,'[2]19.4.68'!V38,'[2]20.4.68'!V38,'[2]21.4.68'!V38,'[2]22.4.68'!V38,'[2]23.4.68'!V38,'[2] 24.4.68 '!V38,'[2]25.4.68'!V38,'[2]26.4.68'!V38,'[2]27.4.68'!V38,'[2]28.4.68'!V38,'[2]29.4.68'!V38,'[2]30.4.68'!V38,'[2]31.4.68'!V38)</f>
        <v>0</v>
      </c>
      <c r="W38" s="177">
        <f t="shared" si="4"/>
        <v>0</v>
      </c>
      <c r="X38" s="176">
        <f>SUM('[2]01.4.68'!X38,'[2]02.4.68'!X38,'[2]03.4.68'!X38,'[2]04.4.68'!X38,'[2]05.4.68'!X38,'[2]06.4.68'!X38,'[2]07.4.68'!X38,'[2]08.4.68'!X38,'[2]09.4.68'!X38,'[2]10.4.68'!X38,'[2]11.4.68'!X38,'[2]12.4.68'!X38,'[2]13.4.68'!X38,'[2]14.4.68'!X38,'[2]15.4.68'!X38,'[2]16.4.68  '!X38,'[2]17.4.68 '!X38,'[2]18.4.68'!X38,'[2]19.4.68'!X38,'[2]20.4.68'!X38,'[2]21.4.68'!X38,'[2]22.4.68'!X38,'[2]23.4.68'!X38,'[2] 24.4.68 '!X38,'[2]25.4.68'!X38,'[2]26.4.68'!X38,'[2]27.4.68'!X38,'[2]28.4.68'!X38,'[2]29.4.68'!X38,'[2]30.4.68'!X38,'[2]31.4.68'!X38)</f>
        <v>0</v>
      </c>
      <c r="Y38" s="176">
        <f>SUM('[2]01.4.68'!Y38,'[2]02.4.68'!Y38,'[2]03.4.68'!Y38,'[2]04.4.68'!Y38,'[2]05.4.68'!Y38,'[2]06.4.68'!Y38,'[2]07.4.68'!Y38,'[2]08.4.68'!Y38,'[2]09.4.68'!Y38,'[2]10.4.68'!Y38,'[2]11.4.68'!Y38,'[2]12.4.68'!Y38,'[2]13.4.68'!Y38,'[2]14.4.68'!Y38,'[2]15.4.68'!Y38,'[2]16.4.68  '!Y38,'[2]17.4.68 '!Y38,'[2]18.4.68'!Y38,'[2]19.4.68'!Y38,'[2]20.4.68'!Y38,'[2]21.4.68'!Y38,'[2]22.4.68'!Y38,'[2]23.4.68'!Y38,'[2] 24.4.68 '!Y38,'[2]25.4.68'!Y38,'[2]26.4.68'!Y38,'[2]27.4.68'!Y38,'[2]28.4.68'!Y38,'[2]29.4.68'!Y38,'[2]30.4.68'!Y38,'[2]31.4.68'!Y38)</f>
        <v>0</v>
      </c>
      <c r="Z38" s="176">
        <f>SUM('[2]01.4.68'!Z38,'[2]02.4.68'!Z38,'[2]03.4.68'!Z38,'[2]04.4.68'!Z38,'[2]05.4.68'!Z38,'[2]06.4.68'!Z38,'[2]07.4.68'!Z38,'[2]08.4.68'!Z38,'[2]09.4.68'!Z38,'[2]10.4.68'!Z38,'[2]11.4.68'!Z38,'[2]12.4.68'!Z38,'[2]13.4.68'!Z38,'[2]14.4.68'!Z38,'[2]15.4.68'!Z38,'[2]16.4.68  '!Z38,'[2]17.4.68 '!Z38,'[2]18.4.68'!Z38,'[2]19.4.68'!Z38,'[2]20.4.68'!Z38,'[2]21.4.68'!Z38,'[2]22.4.68'!Z38,'[2]23.4.68'!Z38,'[2] 24.4.68 '!Z38,'[2]25.4.68'!Z38,'[2]26.4.68'!Z38,'[2]27.4.68'!Z38,'[2]28.4.68'!Z38,'[2]29.4.68'!Z38,'[2]30.4.68'!Z38,'[2]31.4.68'!Z38)</f>
        <v>0</v>
      </c>
      <c r="AA38" s="177">
        <f t="shared" si="5"/>
        <v>0</v>
      </c>
      <c r="AB38" s="176">
        <f>SUM('[2]01.4.68'!AB38,'[2]02.4.68'!AB38,'[2]03.4.68'!AB38,'[2]04.4.68'!AB38,'[2]05.4.68'!AB38,'[2]06.4.68'!AB38,'[2]07.4.68'!AB38,'[2]08.4.68'!AB38,'[2]09.4.68'!AB38,'[2]10.4.68'!AB38,'[2]11.4.68'!AB38,'[2]12.4.68'!AB38,'[2]13.4.68'!AB38,'[2]14.4.68'!AB38,'[2]15.4.68'!AB38,'[2]16.4.68  '!AB38,'[2]17.4.68 '!AB38,'[2]18.4.68'!AB38,'[2]19.4.68'!AB38,'[2]20.4.68'!AB38,'[2]21.4.68'!AB38,'[2]22.4.68'!AB38,'[2]23.4.68'!AB38,'[2] 24.4.68 '!AB38,'[2]25.4.68'!AB38,'[2]26.4.68'!AB38,'[2]27.4.68'!AB38,'[2]28.4.68'!AB38,'[2]29.4.68'!AB38,'[2]30.4.68'!AB38,'[2]31.4.68'!AB38)</f>
        <v>0</v>
      </c>
      <c r="AC38" s="176">
        <f>SUM('[2]01.4.68'!AC38,'[2]02.4.68'!AC38,'[2]03.4.68'!AC38,'[2]04.4.68'!AC38,'[2]05.4.68'!AC38,'[2]06.4.68'!AC38,'[2]07.4.68'!AC38,'[2]08.4.68'!AC38,'[2]09.4.68'!AC38,'[2]10.4.68'!AC38,'[2]11.4.68'!AC38,'[2]12.4.68'!AC38,'[2]13.4.68'!AC38,'[2]14.4.68'!AC38,'[2]15.4.68'!AC38,'[2]16.4.68  '!AC38,'[2]17.4.68 '!AC38,'[2]18.4.68'!AC38,'[2]19.4.68'!AC38,'[2]20.4.68'!AC38,'[2]21.4.68'!AC38,'[2]22.4.68'!AC38,'[2]23.4.68'!AC38,'[2] 24.4.68 '!AC38,'[2]25.4.68'!AC38,'[2]26.4.68'!AC38,'[2]27.4.68'!AC38,'[2]28.4.68'!AC38,'[2]29.4.68'!AC38,'[2]30.4.68'!AC38,'[2]31.4.68'!AC38)</f>
        <v>0</v>
      </c>
      <c r="AD38" s="176">
        <f>SUM('[2]01.4.68'!AD38,'[2]02.4.68'!AD38,'[2]03.4.68'!AD38,'[2]04.4.68'!AD38,'[2]05.4.68'!AD38,'[2]06.4.68'!AD38,'[2]07.4.68'!AD38,'[2]08.4.68'!AD38,'[2]09.4.68'!AD38,'[2]10.4.68'!AD38,'[2]11.4.68'!AD38,'[2]12.4.68'!AD38,'[2]13.4.68'!AD38,'[2]14.4.68'!AD38,'[2]15.4.68'!AD38,'[2]16.4.68  '!AD38,'[2]17.4.68 '!AD38,'[2]18.4.68'!AD38,'[2]19.4.68'!AD38,'[2]20.4.68'!AD38,'[2]21.4.68'!AD38,'[2]22.4.68'!AD38,'[2]23.4.68'!AD38,'[2] 24.4.68 '!AD38,'[2]25.4.68'!AD38,'[2]26.4.68'!AD38,'[2]27.4.68'!AD38,'[2]28.4.68'!AD38,'[2]29.4.68'!AD38,'[2]30.4.68'!AD38,'[2]31.4.68'!AD38)</f>
        <v>0</v>
      </c>
      <c r="AE38" s="177">
        <f t="shared" si="6"/>
        <v>0</v>
      </c>
      <c r="AF38" s="176">
        <f>SUM('[2]01.4.68'!AF38,'[2]02.4.68'!AF38,'[2]03.4.68'!AF38,'[2]04.4.68'!AF38,'[2]05.4.68'!AF38,'[2]06.4.68'!AF38,'[2]07.4.68'!AF38,'[2]08.4.68'!AF38,'[2]09.4.68'!AF38,'[2]10.4.68'!AF38,'[2]11.4.68'!AF38,'[2]12.4.68'!AF38,'[2]13.4.68'!AF38,'[2]14.4.68'!AF38,'[2]15.4.68'!AF38,'[2]16.4.68  '!AF38,'[2]17.4.68 '!AF38,'[2]18.4.68'!AF38,'[2]19.4.68'!AF38,'[2]20.4.68'!AF38,'[2]21.4.68'!AF38,'[2]22.4.68'!AF38,'[2]23.4.68'!AF38,'[2] 24.4.68 '!AF38,'[2]25.4.68'!AF38,'[2]26.4.68'!AF38,'[2]27.4.68'!AF38,'[2]28.4.68'!AF38,'[2]29.4.68'!AF38,'[2]30.4.68'!AF38,'[2]31.4.68'!AF38)</f>
        <v>0</v>
      </c>
      <c r="AG38" s="176">
        <f>SUM('[2]01.4.68'!AG38,'[2]02.4.68'!AG38,'[2]03.4.68'!AG38,'[2]04.4.68'!AG38,'[2]05.4.68'!AG38,'[2]06.4.68'!AG38,'[2]07.4.68'!AG38,'[2]08.4.68'!AG38,'[2]09.4.68'!AG38,'[2]10.4.68'!AG38,'[2]11.4.68'!AG38,'[2]12.4.68'!AG38,'[2]13.4.68'!AG38,'[2]14.4.68'!AG38,'[2]15.4.68'!AG38,'[2]16.4.68  '!AG38,'[2]17.4.68 '!AG38,'[2]18.4.68'!AG38,'[2]19.4.68'!AG38,'[2]20.4.68'!AG38,'[2]21.4.68'!AG38,'[2]22.4.68'!AG38,'[2]23.4.68'!AG38,'[2] 24.4.68 '!AG38,'[2]25.4.68'!AG38,'[2]26.4.68'!AG38,'[2]27.4.68'!AG38,'[2]28.4.68'!AG38,'[2]29.4.68'!AG38,'[2]30.4.68'!AG38,'[2]31.4.68'!AG38)</f>
        <v>0</v>
      </c>
      <c r="AH38" s="176">
        <f>SUM('[2]01.4.68'!AH38,'[2]02.4.68'!AH38,'[2]03.4.68'!AH38,'[2]04.4.68'!AH38,'[2]05.4.68'!AH38,'[2]06.4.68'!AH38,'[2]07.4.68'!AH38,'[2]08.4.68'!AH38,'[2]09.4.68'!AH38,'[2]10.4.68'!AH38,'[2]11.4.68'!AH38,'[2]12.4.68'!AH38,'[2]13.4.68'!AH38,'[2]14.4.68'!AH38,'[2]15.4.68'!AH38,'[2]16.4.68  '!AH38,'[2]17.4.68 '!AH38,'[2]18.4.68'!AH38,'[2]19.4.68'!AH38,'[2]20.4.68'!AH38,'[2]21.4.68'!AH38,'[2]22.4.68'!AH38,'[2]23.4.68'!AH38,'[2] 24.4.68 '!AH38,'[2]25.4.68'!AH38,'[2]26.4.68'!AH38,'[2]27.4.68'!AH38,'[2]28.4.68'!AH38,'[2]29.4.68'!AH38,'[2]30.4.68'!AH38,'[2]31.4.68'!AH38)</f>
        <v>0</v>
      </c>
      <c r="AI38" s="177">
        <f t="shared" si="7"/>
        <v>0</v>
      </c>
      <c r="AJ38" s="176">
        <f>SUM('[2]01.4.68'!AJ38,'[2]02.4.68'!AJ38,'[2]03.4.68'!AJ38,'[2]04.4.68'!AJ38,'[2]05.4.68'!AJ38,'[2]06.4.68'!AJ38,'[2]07.4.68'!AJ38,'[2]08.4.68'!AJ38,'[2]09.4.68'!AJ38,'[2]10.4.68'!AJ38,'[2]11.4.68'!AJ38,'[2]12.4.68'!AJ38,'[2]13.4.68'!AJ38,'[2]14.4.68'!AJ38,'[2]15.4.68'!AJ38,'[2]16.4.68  '!AJ38,'[2]17.4.68 '!AJ38,'[2]18.4.68'!AJ38,'[2]19.4.68'!AJ38,'[2]20.4.68'!AJ38,'[2]21.4.68'!AJ38,'[2]22.4.68'!AJ38,'[2]23.4.68'!AJ38,'[2] 24.4.68 '!AJ38,'[2]25.4.68'!AJ38,'[2]26.4.68'!AJ38,'[2]27.4.68'!AJ38,'[2]28.4.68'!AJ38,'[2]29.4.68'!AJ38,'[2]30.4.68'!AJ38,'[2]31.4.68'!AJ38)</f>
        <v>0</v>
      </c>
      <c r="AK38" s="176">
        <f>SUM('[2]01.4.68'!AK38,'[2]02.4.68'!AK38,'[2]03.4.68'!AK38,'[2]04.4.68'!AK38,'[2]05.4.68'!AK38,'[2]06.4.68'!AK38,'[2]07.4.68'!AK38,'[2]08.4.68'!AK38,'[2]09.4.68'!AK38,'[2]10.4.68'!AK38,'[2]11.4.68'!AK38,'[2]12.4.68'!AK38,'[2]13.4.68'!AK38,'[2]14.4.68'!AK38,'[2]15.4.68'!AK38,'[2]16.4.68  '!AK38,'[2]17.4.68 '!AK38,'[2]18.4.68'!AK38,'[2]19.4.68'!AK38,'[2]20.4.68'!AK38,'[2]21.4.68'!AK38,'[2]22.4.68'!AK38,'[2]23.4.68'!AK38,'[2] 24.4.68 '!AK38,'[2]25.4.68'!AK38,'[2]26.4.68'!AK38,'[2]27.4.68'!AK38,'[2]28.4.68'!AK38,'[2]29.4.68'!AK38,'[2]30.4.68'!AK38,'[2]31.4.68'!AK38)</f>
        <v>0</v>
      </c>
      <c r="AL38" s="176">
        <f>SUM('[2]01.4.68'!AL38,'[2]02.4.68'!AL38,'[2]03.4.68'!AL38,'[2]04.4.68'!AL38,'[2]05.4.68'!AL38,'[2]06.4.68'!AL38,'[2]07.4.68'!AL38,'[2]08.4.68'!AL38,'[2]09.4.68'!AL38,'[2]10.4.68'!AL38,'[2]11.4.68'!AL38,'[2]12.4.68'!AL38,'[2]13.4.68'!AL38,'[2]14.4.68'!AL38,'[2]15.4.68'!AL38,'[2]16.4.68  '!AL38,'[2]17.4.68 '!AL38,'[2]18.4.68'!AL38,'[2]19.4.68'!AL38,'[2]20.4.68'!AL38,'[2]21.4.68'!AL38,'[2]22.4.68'!AL38,'[2]23.4.68'!AL38,'[2] 24.4.68 '!AL38,'[2]25.4.68'!AL38,'[2]26.4.68'!AL38,'[2]27.4.68'!AL38,'[2]28.4.68'!AL38,'[2]29.4.68'!AL38,'[2]30.4.68'!AL38,'[2]31.4.68'!AL38)</f>
        <v>0</v>
      </c>
      <c r="AM38" s="177">
        <f t="shared" si="8"/>
        <v>0</v>
      </c>
      <c r="AN38" s="176">
        <f>SUM('[2]01.4.68'!AN38,'[2]02.4.68'!AN38,'[2]03.4.68'!AN38,'[2]04.4.68'!AN38,'[2]05.4.68'!AN38,'[2]06.4.68'!AN38,'[2]07.4.68'!AN38,'[2]08.4.68'!AN38,'[2]09.4.68'!AN38,'[2]10.4.68'!AN38,'[2]11.4.68'!AN38,'[2]12.4.68'!AN38,'[2]13.4.68'!AN38,'[2]14.4.68'!AN38,'[2]15.4.68'!AN38,'[2]16.4.68  '!AN38,'[2]17.4.68 '!AN38,'[2]18.4.68'!AN38,'[2]19.4.68'!AN38,'[2]20.4.68'!AN38,'[2]21.4.68'!AN38,'[2]22.4.68'!AN38,'[2]23.4.68'!AN38,'[2] 24.4.68 '!AN38,'[2]25.4.68'!AN38,'[2]26.4.68'!AN38,'[2]27.4.68'!AN38,'[2]28.4.68'!AN38,'[2]29.4.68'!AN38,'[2]30.4.68'!AN38,'[2]31.4.68'!AN38)</f>
        <v>0</v>
      </c>
      <c r="AO38" s="176">
        <f>SUM('[2]01.4.68'!AO38,'[2]02.4.68'!AO38,'[2]03.4.68'!AO38,'[2]04.4.68'!AO38,'[2]05.4.68'!AO38,'[2]06.4.68'!AO38,'[2]07.4.68'!AO38,'[2]08.4.68'!AO38,'[2]09.4.68'!AO38,'[2]10.4.68'!AO38,'[2]11.4.68'!AO38,'[2]12.4.68'!AO38,'[2]13.4.68'!AO38,'[2]14.4.68'!AO38,'[2]15.4.68'!AO38,'[2]16.4.68  '!AO38,'[2]17.4.68 '!AO38,'[2]18.4.68'!AO38,'[2]19.4.68'!AO38,'[2]20.4.68'!AO38,'[2]21.4.68'!AO38,'[2]22.4.68'!AO38,'[2]23.4.68'!AO38,'[2] 24.4.68 '!AO38,'[2]25.4.68'!AO38,'[2]26.4.68'!AO38,'[2]27.4.68'!AO38,'[2]28.4.68'!AO38,'[2]29.4.68'!AO38,'[2]30.4.68'!AO38,'[2]31.4.68'!AO38)</f>
        <v>0</v>
      </c>
      <c r="AP38" s="176">
        <f>SUM('[2]01.4.68'!AP38,'[2]02.4.68'!AP38,'[2]03.4.68'!AP38,'[2]04.4.68'!AP38,'[2]05.4.68'!AP38,'[2]06.4.68'!AP38,'[2]07.4.68'!AP38,'[2]08.4.68'!AP38,'[2]09.4.68'!AP38,'[2]10.4.68'!AP38,'[2]11.4.68'!AP38,'[2]12.4.68'!AP38,'[2]13.4.68'!AP38,'[2]14.4.68'!AP38,'[2]15.4.68'!AP38,'[2]16.4.68  '!AP38,'[2]17.4.68 '!AP38,'[2]18.4.68'!AP38,'[2]19.4.68'!AP38,'[2]20.4.68'!AP38,'[2]21.4.68'!AP38,'[2]22.4.68'!AP38,'[2]23.4.68'!AP38,'[2] 24.4.68 '!AP38,'[2]25.4.68'!AP38,'[2]26.4.68'!AP38,'[2]27.4.68'!AP38,'[2]28.4.68'!AP38,'[2]29.4.68'!AP38,'[2]30.4.68'!AP38,'[2]31.4.68'!AP38)</f>
        <v>0</v>
      </c>
      <c r="AQ38" s="177">
        <f t="shared" si="9"/>
        <v>0</v>
      </c>
      <c r="AR38" s="176">
        <f>SUM('[2]01.4.68'!AR38,'[2]02.4.68'!AR38,'[2]03.4.68'!AR38,'[2]04.4.68'!AR38,'[2]05.4.68'!AR38,'[2]06.4.68'!AR38,'[2]07.4.68'!AR38,'[2]08.4.68'!AR38,'[2]09.4.68'!AR38,'[2]10.4.68'!AR38,'[2]11.4.68'!AR38,'[2]12.4.68'!AR38,'[2]13.4.68'!AR38,'[2]14.4.68'!AR38,'[2]15.4.68'!AR38,'[2]16.4.68  '!AR38,'[2]17.4.68 '!AR38,'[2]18.4.68'!AR38,'[2]19.4.68'!AR38,'[2]20.4.68'!AR38,'[2]21.4.68'!AR38,'[2]22.4.68'!AR38,'[2]23.4.68'!AR38,'[2] 24.4.68 '!AR38,'[2]25.4.68'!AR38,'[2]26.4.68'!AR38,'[2]27.4.68'!AR38,'[2]28.4.68'!AR38,'[2]29.4.68'!AR38,'[2]30.4.68'!AR38,'[2]31.4.68'!AR38)</f>
        <v>0</v>
      </c>
      <c r="AS38" s="176">
        <f>SUM('[2]01.4.68'!AS38,'[2]02.4.68'!AS38,'[2]03.4.68'!AS38,'[2]04.4.68'!AS38,'[2]05.4.68'!AS38,'[2]06.4.68'!AS38,'[2]07.4.68'!AS38,'[2]08.4.68'!AS38,'[2]09.4.68'!AS38,'[2]10.4.68'!AS38,'[2]11.4.68'!AS38,'[2]12.4.68'!AS38,'[2]13.4.68'!AS38,'[2]14.4.68'!AS38,'[2]15.4.68'!AS38,'[2]16.4.68  '!AS38,'[2]17.4.68 '!AS38,'[2]18.4.68'!AS38,'[2]19.4.68'!AS38,'[2]20.4.68'!AS38,'[2]21.4.68'!AS38,'[2]22.4.68'!AS38,'[2]23.4.68'!AS38,'[2] 24.4.68 '!AS38,'[2]25.4.68'!AS38,'[2]26.4.68'!AS38,'[2]27.4.68'!AS38,'[2]28.4.68'!AS38,'[2]29.4.68'!AS38,'[2]30.4.68'!AS38,'[2]31.4.68'!AS38)</f>
        <v>0</v>
      </c>
      <c r="AT38" s="176">
        <f>SUM('[2]01.4.68'!AT38,'[2]02.4.68'!AT38,'[2]03.4.68'!AT38,'[2]04.4.68'!AT38,'[2]05.4.68'!AT38,'[2]06.4.68'!AT38,'[2]07.4.68'!AT38,'[2]08.4.68'!AT38,'[2]09.4.68'!AT38,'[2]10.4.68'!AT38,'[2]11.4.68'!AT38,'[2]12.4.68'!AT38,'[2]13.4.68'!AT38,'[2]14.4.68'!AT38,'[2]15.4.68'!AT38,'[2]16.4.68  '!AT38,'[2]17.4.68 '!AT38,'[2]18.4.68'!AT38,'[2]19.4.68'!AT38,'[2]20.4.68'!AT38,'[2]21.4.68'!AT38,'[2]22.4.68'!AT38,'[2]23.4.68'!AT38,'[2] 24.4.68 '!AT38,'[2]25.4.68'!AT38,'[2]26.4.68'!AT38,'[2]27.4.68'!AT38,'[2]28.4.68'!AT38,'[2]29.4.68'!AT38,'[2]30.4.68'!AT38,'[2]31.4.68'!AT38)</f>
        <v>0</v>
      </c>
      <c r="AU38" s="177">
        <f t="shared" si="10"/>
        <v>0</v>
      </c>
      <c r="AV38" s="176">
        <f>SUM('[2]01.4.68'!AV38,'[2]02.4.68'!AV38,'[2]03.4.68'!AV38,'[2]04.4.68'!AV38,'[2]05.4.68'!AV38,'[2]06.4.68'!AV38,'[2]07.4.68'!AV38,'[2]08.4.68'!AV38,'[2]09.4.68'!AV38,'[2]10.4.68'!AV38,'[2]11.4.68'!AV38,'[2]12.4.68'!AV38,'[2]13.4.68'!AV38,'[2]14.4.68'!AV38,'[2]15.4.68'!AV38,'[2]16.4.68  '!AV38,'[2]17.4.68 '!AV38,'[2]18.4.68'!AV38,'[2]19.4.68'!AV38,'[2]20.4.68'!AV38,'[2]21.4.68'!AV38,'[2]22.4.68'!AV38,'[2]23.4.68'!AV38,'[2] 24.4.68 '!AV38,'[2]25.4.68'!AV38,'[2]26.4.68'!AV38,'[2]27.4.68'!AV38,'[2]28.4.68'!AV38,'[2]29.4.68'!AV38,'[2]30.4.68'!AV38,'[2]31.4.68'!AV38)</f>
        <v>0</v>
      </c>
      <c r="AW38" s="176">
        <f>SUM('[2]01.4.68'!AW38,'[2]02.4.68'!AW38,'[2]03.4.68'!AW38,'[2]04.4.68'!AW38,'[2]05.4.68'!AW38,'[2]06.4.68'!AW38,'[2]07.4.68'!AW38,'[2]08.4.68'!AW38,'[2]09.4.68'!AW38,'[2]10.4.68'!AW38,'[2]11.4.68'!AW38,'[2]12.4.68'!AW38,'[2]13.4.68'!AW38,'[2]14.4.68'!AW38,'[2]15.4.68'!AW38,'[2]16.4.68  '!AW38,'[2]17.4.68 '!AW38,'[2]18.4.68'!AW38,'[2]19.4.68'!AW38,'[2]20.4.68'!AW38,'[2]21.4.68'!AW38,'[2]22.4.68'!AW38,'[2]23.4.68'!AW38,'[2] 24.4.68 '!AW38,'[2]25.4.68'!AW38,'[2]26.4.68'!AW38,'[2]27.4.68'!AW38,'[2]28.4.68'!AW38,'[2]29.4.68'!AW38,'[2]30.4.68'!AW38,'[2]31.4.68'!AW38)</f>
        <v>0</v>
      </c>
      <c r="AX38" s="176">
        <f>SUM('[2]01.4.68'!AX38,'[2]02.4.68'!AX38,'[2]03.4.68'!AX38,'[2]04.4.68'!AX38,'[2]05.4.68'!AX38,'[2]06.4.68'!AX38,'[2]07.4.68'!AX38,'[2]08.4.68'!AX38,'[2]09.4.68'!AX38,'[2]10.4.68'!AX38,'[2]11.4.68'!AX38,'[2]12.4.68'!AX38,'[2]13.4.68'!AX38,'[2]14.4.68'!AX38,'[2]15.4.68'!AX38,'[2]16.4.68  '!AX38,'[2]17.4.68 '!AX38,'[2]18.4.68'!AX38,'[2]19.4.68'!AX38,'[2]20.4.68'!AX38,'[2]21.4.68'!AX38,'[2]22.4.68'!AX38,'[2]23.4.68'!AX38,'[2] 24.4.68 '!AX38,'[2]25.4.68'!AX38,'[2]26.4.68'!AX38,'[2]27.4.68'!AX38,'[2]28.4.68'!AX38,'[2]29.4.68'!AX38,'[2]30.4.68'!AX38,'[2]31.4.68'!AX38)</f>
        <v>0</v>
      </c>
      <c r="AY38" s="177">
        <f t="shared" si="11"/>
        <v>0</v>
      </c>
      <c r="AZ38" s="176">
        <f>SUM('[2]01.4.68'!AZ38,'[2]02.4.68'!AZ38,'[2]03.4.68'!AZ38,'[2]04.4.68'!AZ38,'[2]05.4.68'!AZ38,'[2]06.4.68'!AZ38,'[2]07.4.68'!AZ38,'[2]08.4.68'!AZ38,'[2]09.4.68'!AZ38,'[2]10.4.68'!AZ38,'[2]11.4.68'!AZ38,'[2]12.4.68'!AZ38,'[2]13.4.68'!AZ38,'[2]14.4.68'!AZ38,'[2]15.4.68'!AZ38,'[2]16.4.68  '!AZ38,'[2]17.4.68 '!AZ38,'[2]18.4.68'!AZ38,'[2]19.4.68'!AZ38,'[2]20.4.68'!AZ38,'[2]21.4.68'!AZ38,'[2]22.4.68'!AZ38,'[2]23.4.68'!AZ38,'[2] 24.4.68 '!AZ38,'[2]25.4.68'!AZ38,'[2]26.4.68'!AZ38,'[2]27.4.68'!AZ38,'[2]28.4.68'!AZ38,'[2]29.4.68'!AZ38,'[2]30.4.68'!AZ38,'[2]31.4.68'!AZ38)</f>
        <v>0</v>
      </c>
      <c r="BA38" s="177">
        <f t="shared" si="12"/>
        <v>0</v>
      </c>
      <c r="BB38" s="178"/>
      <c r="BC38" s="179">
        <f t="shared" si="13"/>
        <v>0</v>
      </c>
    </row>
    <row r="39" spans="2:55" ht="39.75" customHeight="1" x14ac:dyDescent="1">
      <c r="B39" s="174">
        <f>'[2]31.4.68'!B39</f>
        <v>1111025</v>
      </c>
      <c r="C39" s="175" t="str">
        <f>'[2]31.4.68'!C39</f>
        <v>ชิฟฟ่อนเค้กสอดไส้แยม รสส้ม (6 ชิ้น)</v>
      </c>
      <c r="D39" s="176">
        <f>SUM('[2]01.4.68'!D39,'[2]02.4.68'!D39,'[2]03.4.68'!D39,'[2]04.4.68'!D39,'[2]05.4.68'!D39,'[2]06.4.68'!D39,'[2]07.4.68'!D39,'[2]08.4.68'!D39,'[2]09.4.68'!D39,'[2]10.4.68'!D39,'[2]11.4.68'!D39,'[2]12.4.68'!D39,'[2]13.4.68'!D39,'[2]14.4.68'!D39,'[2]15.4.68'!D39,'[2]16.4.68  '!D39,'[2]17.4.68 '!D39,'[2]18.4.68'!D39,'[2]19.4.68'!D39,'[2]20.4.68'!D39,'[2]21.4.68'!D39,'[2]22.4.68'!D39,'[2]23.4.68'!D39,'[2] 24.4.68 '!D39,'[2]25.4.68'!D39,'[2]26.4.68'!D39,'[2]27.4.68'!D39,'[2]28.4.68'!D39,'[2]29.4.68'!D39,'[2]30.4.68'!D39,'[2]31.4.68'!D39)</f>
        <v>0</v>
      </c>
      <c r="E39" s="176">
        <f>SUM('[2]01.4.68'!E39,'[2]02.4.68'!E39,'[2]03.4.68'!E39,'[2]04.4.68'!E39,'[2]05.4.68'!E39,'[2]06.4.68'!E39,'[2]07.4.68'!E39,'[2]08.4.68'!E39,'[2]09.4.68'!E39,'[2]10.4.68'!E39,'[2]11.4.68'!E39,'[2]12.4.68'!E39,'[2]13.4.68'!E39,'[2]14.4.68'!E39,'[2]15.4.68'!E39,'[2]16.4.68  '!E39,'[2]17.4.68 '!E39,'[2]18.4.68'!E39,'[2]19.4.68'!E39,'[2]20.4.68'!E39,'[2]21.4.68'!E39,'[2]22.4.68'!E39,'[2]23.4.68'!E39,'[2] 24.4.68 '!E39,'[2]25.4.68'!E39,'[2]26.4.68'!E39,'[2]27.4.68'!E39,'[2]28.4.68'!E39,'[2]29.4.68'!E39,'[2]30.4.68'!E39,'[2]31.4.68'!E39)</f>
        <v>0</v>
      </c>
      <c r="F39" s="176">
        <f>SUM('[2]01.4.68'!F39,'[2]02.4.68'!F39,'[2]03.4.68'!F39,'[2]04.4.68'!F39,'[2]05.4.68'!F39,'[2]06.4.68'!F39,'[2]07.4.68'!F39,'[2]08.4.68'!F39,'[2]09.4.68'!F39,'[2]10.4.68'!F39,'[2]11.4.68'!F39,'[2]12.4.68'!F39,'[2]13.4.68'!F39,'[2]14.4.68'!F39,'[2]15.4.68'!F39,'[2]16.4.68  '!F39,'[2]17.4.68 '!F39,'[2]18.4.68'!F39,'[2]19.4.68'!F39,'[2]20.4.68'!F39,'[2]21.4.68'!F39,'[2]22.4.68'!F39,'[2]23.4.68'!F39,'[2] 24.4.68 '!F39,'[2]25.4.68'!F39,'[2]26.4.68'!F39,'[2]27.4.68'!F39,'[2]28.4.68'!F39,'[2]29.4.68'!F39,'[2]30.4.68'!F39,'[2]31.4.68'!F39)</f>
        <v>0</v>
      </c>
      <c r="G39" s="177">
        <f t="shared" si="0"/>
        <v>0</v>
      </c>
      <c r="H39" s="176">
        <f>SUM('[2]01.4.68'!H39,'[2]02.4.68'!H39,'[2]03.4.68'!H39,'[2]04.4.68'!H39,'[2]05.4.68'!H39,'[2]06.4.68'!H39,'[2]07.4.68'!H39,'[2]08.4.68'!H39,'[2]09.4.68'!H39,'[2]10.4.68'!H39,'[2]11.4.68'!H39,'[2]12.4.68'!H39,'[2]13.4.68'!H39,'[2]14.4.68'!H39,'[2]15.4.68'!H39,'[2]16.4.68  '!H39,'[2]17.4.68 '!H39,'[2]18.4.68'!H39,'[2]19.4.68'!H39,'[2]20.4.68'!H39,'[2]21.4.68'!H39,'[2]22.4.68'!H39,'[2]23.4.68'!H39,'[2] 24.4.68 '!H39,'[2]25.4.68'!H39,'[2]26.4.68'!H39,'[2]27.4.68'!H39,'[2]28.4.68'!H39,'[2]29.4.68'!H39,'[2]30.4.68'!H39,'[2]31.4.68'!H39)</f>
        <v>0</v>
      </c>
      <c r="I39" s="176">
        <f>SUM('[2]01.4.68'!I39,'[2]02.4.68'!I39,'[2]03.4.68'!I39,'[2]04.4.68'!I39,'[2]05.4.68'!I39,'[2]06.4.68'!I39,'[2]07.4.68'!I39,'[2]08.4.68'!I39,'[2]09.4.68'!I39,'[2]10.4.68'!I39,'[2]11.4.68'!I39,'[2]12.4.68'!I39,'[2]13.4.68'!I39,'[2]14.4.68'!I39,'[2]15.4.68'!I39,'[2]16.4.68  '!I39,'[2]17.4.68 '!I39,'[2]18.4.68'!I39,'[2]19.4.68'!I39,'[2]20.4.68'!I39,'[2]21.4.68'!I39,'[2]22.4.68'!I39,'[2]23.4.68'!I39,'[2] 24.4.68 '!I39,'[2]25.4.68'!I39,'[2]26.4.68'!I39,'[2]27.4.68'!I39,'[2]28.4.68'!I39,'[2]29.4.68'!I39,'[2]30.4.68'!I39,'[2]31.4.68'!I39)</f>
        <v>0</v>
      </c>
      <c r="J39" s="176">
        <f>SUM('[2]01.4.68'!J39,'[2]02.4.68'!J39,'[2]03.4.68'!J39,'[2]04.4.68'!J39,'[2]05.4.68'!J39,'[2]06.4.68'!J39,'[2]07.4.68'!J39,'[2]08.4.68'!J39,'[2]09.4.68'!J39,'[2]10.4.68'!J39,'[2]11.4.68'!J39,'[2]12.4.68'!J39,'[2]13.4.68'!J39,'[2]14.4.68'!J39,'[2]15.4.68'!J39,'[2]16.4.68  '!J39,'[2]17.4.68 '!J39,'[2]18.4.68'!J39,'[2]19.4.68'!J39,'[2]20.4.68'!J39,'[2]21.4.68'!J39,'[2]22.4.68'!J39,'[2]23.4.68'!J39,'[2] 24.4.68 '!J39,'[2]25.4.68'!J39,'[2]26.4.68'!J39,'[2]27.4.68'!J39,'[2]28.4.68'!J39,'[2]29.4.68'!J39,'[2]30.4.68'!J39,'[2]31.4.68'!J39)</f>
        <v>0</v>
      </c>
      <c r="K39" s="177">
        <f t="shared" si="1"/>
        <v>0</v>
      </c>
      <c r="L39" s="176">
        <f>SUM('[2]01.4.68'!L39,'[2]02.4.68'!L39,'[2]03.4.68'!L39,'[2]04.4.68'!L39,'[2]05.4.68'!L39,'[2]06.4.68'!L39,'[2]07.4.68'!L39,'[2]08.4.68'!L39,'[2]09.4.68'!L39,'[2]10.4.68'!L39,'[2]11.4.68'!L39,'[2]12.4.68'!L39,'[2]13.4.68'!L39,'[2]14.4.68'!L39,'[2]15.4.68'!L39,'[2]16.4.68  '!L39,'[2]17.4.68 '!L39,'[2]18.4.68'!L39,'[2]19.4.68'!L39,'[2]20.4.68'!L39,'[2]21.4.68'!L39,'[2]22.4.68'!L39,'[2]23.4.68'!L39,'[2] 24.4.68 '!L39,'[2]25.4.68'!L39,'[2]26.4.68'!L39,'[2]27.4.68'!L39,'[2]28.4.68'!L39,'[2]29.4.68'!L39,'[2]30.4.68'!L39,'[2]31.4.68'!L39)</f>
        <v>0</v>
      </c>
      <c r="M39" s="176">
        <f>SUM('[2]01.4.68'!M39,'[2]02.4.68'!M39,'[2]03.4.68'!M39,'[2]04.4.68'!M39,'[2]05.4.68'!M39,'[2]06.4.68'!M39,'[2]07.4.68'!M39,'[2]08.4.68'!M39,'[2]09.4.68'!M39,'[2]10.4.68'!M39,'[2]11.4.68'!M39,'[2]12.4.68'!M39,'[2]13.4.68'!M39,'[2]14.4.68'!M39,'[2]15.4.68'!M39,'[2]16.4.68  '!M39,'[2]17.4.68 '!M39,'[2]18.4.68'!M39,'[2]19.4.68'!M39,'[2]20.4.68'!M39,'[2]21.4.68'!M39,'[2]22.4.68'!M39,'[2]23.4.68'!M39,'[2] 24.4.68 '!M39,'[2]25.4.68'!M39,'[2]26.4.68'!M39,'[2]27.4.68'!M39,'[2]28.4.68'!M39,'[2]29.4.68'!M39,'[2]30.4.68'!M39,'[2]31.4.68'!M39)</f>
        <v>0</v>
      </c>
      <c r="N39" s="176">
        <f>SUM('[2]01.4.68'!N39,'[2]02.4.68'!N39,'[2]03.4.68'!N39,'[2]04.4.68'!N39,'[2]05.4.68'!N39,'[2]06.4.68'!N39,'[2]07.4.68'!N39,'[2]08.4.68'!N39,'[2]09.4.68'!N39,'[2]10.4.68'!N39,'[2]11.4.68'!N39,'[2]12.4.68'!N39,'[2]13.4.68'!N39,'[2]14.4.68'!N39,'[2]15.4.68'!N39,'[2]16.4.68  '!N39,'[2]17.4.68 '!N39,'[2]18.4.68'!N39,'[2]19.4.68'!N39,'[2]20.4.68'!N39,'[2]21.4.68'!N39,'[2]22.4.68'!N39,'[2]23.4.68'!N39,'[2] 24.4.68 '!N39,'[2]25.4.68'!N39,'[2]26.4.68'!N39,'[2]27.4.68'!N39,'[2]28.4.68'!N39,'[2]29.4.68'!N39,'[2]30.4.68'!N39,'[2]31.4.68'!N39)</f>
        <v>0</v>
      </c>
      <c r="O39" s="177">
        <f t="shared" si="2"/>
        <v>0</v>
      </c>
      <c r="P39" s="176">
        <f>SUM('[2]01.4.68'!P39,'[2]02.4.68'!P39,'[2]03.4.68'!P39,'[2]04.4.68'!P39,'[2]05.4.68'!P39,'[2]06.4.68'!P39,'[2]07.4.68'!P39,'[2]08.4.68'!P39,'[2]09.4.68'!P39,'[2]10.4.68'!P39,'[2]11.4.68'!P39,'[2]12.4.68'!P39,'[2]13.4.68'!P39,'[2]14.4.68'!P39,'[2]15.4.68'!P39,'[2]16.4.68  '!P39,'[2]17.4.68 '!P39,'[2]18.4.68'!P39,'[2]19.4.68'!P39,'[2]20.4.68'!P39,'[2]21.4.68'!P39,'[2]22.4.68'!P39,'[2]23.4.68'!P39,'[2] 24.4.68 '!P39,'[2]25.4.68'!P39,'[2]26.4.68'!P39,'[2]27.4.68'!P39,'[2]28.4.68'!P39,'[2]29.4.68'!P39,'[2]30.4.68'!P39,'[2]31.4.68'!P39)</f>
        <v>0</v>
      </c>
      <c r="Q39" s="176">
        <f>SUM('[2]01.4.68'!Q39,'[2]02.4.68'!Q39,'[2]03.4.68'!Q39,'[2]04.4.68'!Q39,'[2]05.4.68'!Q39,'[2]06.4.68'!Q39,'[2]07.4.68'!Q39,'[2]08.4.68'!Q39,'[2]09.4.68'!Q39,'[2]10.4.68'!Q39,'[2]11.4.68'!Q39,'[2]12.4.68'!Q39,'[2]13.4.68'!Q39,'[2]14.4.68'!Q39,'[2]15.4.68'!Q39,'[2]16.4.68  '!Q39,'[2]17.4.68 '!Q39,'[2]18.4.68'!Q39,'[2]19.4.68'!Q39,'[2]20.4.68'!Q39,'[2]21.4.68'!Q39,'[2]22.4.68'!Q39,'[2]23.4.68'!Q39,'[2] 24.4.68 '!Q39,'[2]25.4.68'!Q39,'[2]26.4.68'!Q39,'[2]27.4.68'!Q39,'[2]28.4.68'!Q39,'[2]29.4.68'!Q39,'[2]30.4.68'!Q39,'[2]31.4.68'!Q39)</f>
        <v>0</v>
      </c>
      <c r="R39" s="176">
        <f>SUM('[2]01.4.68'!R39,'[2]02.4.68'!R39,'[2]03.4.68'!R39,'[2]04.4.68'!R39,'[2]05.4.68'!R39,'[2]06.4.68'!R39,'[2]07.4.68'!R39,'[2]08.4.68'!R39,'[2]09.4.68'!R39,'[2]10.4.68'!R39,'[2]11.4.68'!R39,'[2]12.4.68'!R39,'[2]13.4.68'!R39,'[2]14.4.68'!R39,'[2]15.4.68'!R39,'[2]16.4.68  '!R39,'[2]17.4.68 '!R39,'[2]18.4.68'!R39,'[2]19.4.68'!R39,'[2]20.4.68'!R39,'[2]21.4.68'!R39,'[2]22.4.68'!R39,'[2]23.4.68'!R39,'[2] 24.4.68 '!R39,'[2]25.4.68'!R39,'[2]26.4.68'!R39,'[2]27.4.68'!R39,'[2]28.4.68'!R39,'[2]29.4.68'!R39,'[2]30.4.68'!R39,'[2]31.4.68'!R39)</f>
        <v>0</v>
      </c>
      <c r="S39" s="177">
        <f t="shared" si="3"/>
        <v>0</v>
      </c>
      <c r="T39" s="176">
        <f>SUM('[2]01.4.68'!T39,'[2]02.4.68'!T39,'[2]03.4.68'!T39,'[2]04.4.68'!T39,'[2]05.4.68'!T39,'[2]06.4.68'!T39,'[2]07.4.68'!T39,'[2]08.4.68'!T39,'[2]09.4.68'!T39,'[2]10.4.68'!T39,'[2]11.4.68'!T39,'[2]12.4.68'!T39,'[2]13.4.68'!T39,'[2]14.4.68'!T39,'[2]15.4.68'!T39,'[2]16.4.68  '!T39,'[2]17.4.68 '!T39,'[2]18.4.68'!T39,'[2]19.4.68'!T39,'[2]20.4.68'!T39,'[2]21.4.68'!T39,'[2]22.4.68'!T39,'[2]23.4.68'!T39,'[2] 24.4.68 '!T39,'[2]25.4.68'!T39,'[2]26.4.68'!T39,'[2]27.4.68'!T39,'[2]28.4.68'!T39,'[2]29.4.68'!T39,'[2]30.4.68'!T39,'[2]31.4.68'!T39)</f>
        <v>0</v>
      </c>
      <c r="U39" s="176">
        <f>SUM('[2]01.4.68'!U39,'[2]02.4.68'!U39,'[2]03.4.68'!U39,'[2]04.4.68'!U39,'[2]05.4.68'!U39,'[2]06.4.68'!U39,'[2]07.4.68'!U39,'[2]08.4.68'!U39,'[2]09.4.68'!U39,'[2]10.4.68'!U39,'[2]11.4.68'!U39,'[2]12.4.68'!U39,'[2]13.4.68'!U39,'[2]14.4.68'!U39,'[2]15.4.68'!U39,'[2]16.4.68  '!U39,'[2]17.4.68 '!U39,'[2]18.4.68'!U39,'[2]19.4.68'!U39,'[2]20.4.68'!U39,'[2]21.4.68'!U39,'[2]22.4.68'!U39,'[2]23.4.68'!U39,'[2] 24.4.68 '!U39,'[2]25.4.68'!U39,'[2]26.4.68'!U39,'[2]27.4.68'!U39,'[2]28.4.68'!U39,'[2]29.4.68'!U39,'[2]30.4.68'!U39,'[2]31.4.68'!U39)</f>
        <v>0</v>
      </c>
      <c r="V39" s="176">
        <f>SUM('[2]01.4.68'!V39,'[2]02.4.68'!V39,'[2]03.4.68'!V39,'[2]04.4.68'!V39,'[2]05.4.68'!V39,'[2]06.4.68'!V39,'[2]07.4.68'!V39,'[2]08.4.68'!V39,'[2]09.4.68'!V39,'[2]10.4.68'!V39,'[2]11.4.68'!V39,'[2]12.4.68'!V39,'[2]13.4.68'!V39,'[2]14.4.68'!V39,'[2]15.4.68'!V39,'[2]16.4.68  '!V39,'[2]17.4.68 '!V39,'[2]18.4.68'!V39,'[2]19.4.68'!V39,'[2]20.4.68'!V39,'[2]21.4.68'!V39,'[2]22.4.68'!V39,'[2]23.4.68'!V39,'[2] 24.4.68 '!V39,'[2]25.4.68'!V39,'[2]26.4.68'!V39,'[2]27.4.68'!V39,'[2]28.4.68'!V39,'[2]29.4.68'!V39,'[2]30.4.68'!V39,'[2]31.4.68'!V39)</f>
        <v>0</v>
      </c>
      <c r="W39" s="177">
        <f t="shared" si="4"/>
        <v>0</v>
      </c>
      <c r="X39" s="176">
        <f>SUM('[2]01.4.68'!X39,'[2]02.4.68'!X39,'[2]03.4.68'!X39,'[2]04.4.68'!X39,'[2]05.4.68'!X39,'[2]06.4.68'!X39,'[2]07.4.68'!X39,'[2]08.4.68'!X39,'[2]09.4.68'!X39,'[2]10.4.68'!X39,'[2]11.4.68'!X39,'[2]12.4.68'!X39,'[2]13.4.68'!X39,'[2]14.4.68'!X39,'[2]15.4.68'!X39,'[2]16.4.68  '!X39,'[2]17.4.68 '!X39,'[2]18.4.68'!X39,'[2]19.4.68'!X39,'[2]20.4.68'!X39,'[2]21.4.68'!X39,'[2]22.4.68'!X39,'[2]23.4.68'!X39,'[2] 24.4.68 '!X39,'[2]25.4.68'!X39,'[2]26.4.68'!X39,'[2]27.4.68'!X39,'[2]28.4.68'!X39,'[2]29.4.68'!X39,'[2]30.4.68'!X39,'[2]31.4.68'!X39)</f>
        <v>0</v>
      </c>
      <c r="Y39" s="176">
        <f>SUM('[2]01.4.68'!Y39,'[2]02.4.68'!Y39,'[2]03.4.68'!Y39,'[2]04.4.68'!Y39,'[2]05.4.68'!Y39,'[2]06.4.68'!Y39,'[2]07.4.68'!Y39,'[2]08.4.68'!Y39,'[2]09.4.68'!Y39,'[2]10.4.68'!Y39,'[2]11.4.68'!Y39,'[2]12.4.68'!Y39,'[2]13.4.68'!Y39,'[2]14.4.68'!Y39,'[2]15.4.68'!Y39,'[2]16.4.68  '!Y39,'[2]17.4.68 '!Y39,'[2]18.4.68'!Y39,'[2]19.4.68'!Y39,'[2]20.4.68'!Y39,'[2]21.4.68'!Y39,'[2]22.4.68'!Y39,'[2]23.4.68'!Y39,'[2] 24.4.68 '!Y39,'[2]25.4.68'!Y39,'[2]26.4.68'!Y39,'[2]27.4.68'!Y39,'[2]28.4.68'!Y39,'[2]29.4.68'!Y39,'[2]30.4.68'!Y39,'[2]31.4.68'!Y39)</f>
        <v>0</v>
      </c>
      <c r="Z39" s="176">
        <f>SUM('[2]01.4.68'!Z39,'[2]02.4.68'!Z39,'[2]03.4.68'!Z39,'[2]04.4.68'!Z39,'[2]05.4.68'!Z39,'[2]06.4.68'!Z39,'[2]07.4.68'!Z39,'[2]08.4.68'!Z39,'[2]09.4.68'!Z39,'[2]10.4.68'!Z39,'[2]11.4.68'!Z39,'[2]12.4.68'!Z39,'[2]13.4.68'!Z39,'[2]14.4.68'!Z39,'[2]15.4.68'!Z39,'[2]16.4.68  '!Z39,'[2]17.4.68 '!Z39,'[2]18.4.68'!Z39,'[2]19.4.68'!Z39,'[2]20.4.68'!Z39,'[2]21.4.68'!Z39,'[2]22.4.68'!Z39,'[2]23.4.68'!Z39,'[2] 24.4.68 '!Z39,'[2]25.4.68'!Z39,'[2]26.4.68'!Z39,'[2]27.4.68'!Z39,'[2]28.4.68'!Z39,'[2]29.4.68'!Z39,'[2]30.4.68'!Z39,'[2]31.4.68'!Z39)</f>
        <v>0</v>
      </c>
      <c r="AA39" s="177">
        <f t="shared" si="5"/>
        <v>0</v>
      </c>
      <c r="AB39" s="176">
        <f>SUM('[2]01.4.68'!AB39,'[2]02.4.68'!AB39,'[2]03.4.68'!AB39,'[2]04.4.68'!AB39,'[2]05.4.68'!AB39,'[2]06.4.68'!AB39,'[2]07.4.68'!AB39,'[2]08.4.68'!AB39,'[2]09.4.68'!AB39,'[2]10.4.68'!AB39,'[2]11.4.68'!AB39,'[2]12.4.68'!AB39,'[2]13.4.68'!AB39,'[2]14.4.68'!AB39,'[2]15.4.68'!AB39,'[2]16.4.68  '!AB39,'[2]17.4.68 '!AB39,'[2]18.4.68'!AB39,'[2]19.4.68'!AB39,'[2]20.4.68'!AB39,'[2]21.4.68'!AB39,'[2]22.4.68'!AB39,'[2]23.4.68'!AB39,'[2] 24.4.68 '!AB39,'[2]25.4.68'!AB39,'[2]26.4.68'!AB39,'[2]27.4.68'!AB39,'[2]28.4.68'!AB39,'[2]29.4.68'!AB39,'[2]30.4.68'!AB39,'[2]31.4.68'!AB39)</f>
        <v>0</v>
      </c>
      <c r="AC39" s="176">
        <f>SUM('[2]01.4.68'!AC39,'[2]02.4.68'!AC39,'[2]03.4.68'!AC39,'[2]04.4.68'!AC39,'[2]05.4.68'!AC39,'[2]06.4.68'!AC39,'[2]07.4.68'!AC39,'[2]08.4.68'!AC39,'[2]09.4.68'!AC39,'[2]10.4.68'!AC39,'[2]11.4.68'!AC39,'[2]12.4.68'!AC39,'[2]13.4.68'!AC39,'[2]14.4.68'!AC39,'[2]15.4.68'!AC39,'[2]16.4.68  '!AC39,'[2]17.4.68 '!AC39,'[2]18.4.68'!AC39,'[2]19.4.68'!AC39,'[2]20.4.68'!AC39,'[2]21.4.68'!AC39,'[2]22.4.68'!AC39,'[2]23.4.68'!AC39,'[2] 24.4.68 '!AC39,'[2]25.4.68'!AC39,'[2]26.4.68'!AC39,'[2]27.4.68'!AC39,'[2]28.4.68'!AC39,'[2]29.4.68'!AC39,'[2]30.4.68'!AC39,'[2]31.4.68'!AC39)</f>
        <v>0</v>
      </c>
      <c r="AD39" s="176">
        <f>SUM('[2]01.4.68'!AD39,'[2]02.4.68'!AD39,'[2]03.4.68'!AD39,'[2]04.4.68'!AD39,'[2]05.4.68'!AD39,'[2]06.4.68'!AD39,'[2]07.4.68'!AD39,'[2]08.4.68'!AD39,'[2]09.4.68'!AD39,'[2]10.4.68'!AD39,'[2]11.4.68'!AD39,'[2]12.4.68'!AD39,'[2]13.4.68'!AD39,'[2]14.4.68'!AD39,'[2]15.4.68'!AD39,'[2]16.4.68  '!AD39,'[2]17.4.68 '!AD39,'[2]18.4.68'!AD39,'[2]19.4.68'!AD39,'[2]20.4.68'!AD39,'[2]21.4.68'!AD39,'[2]22.4.68'!AD39,'[2]23.4.68'!AD39,'[2] 24.4.68 '!AD39,'[2]25.4.68'!AD39,'[2]26.4.68'!AD39,'[2]27.4.68'!AD39,'[2]28.4.68'!AD39,'[2]29.4.68'!AD39,'[2]30.4.68'!AD39,'[2]31.4.68'!AD39)</f>
        <v>0</v>
      </c>
      <c r="AE39" s="177">
        <f t="shared" si="6"/>
        <v>0</v>
      </c>
      <c r="AF39" s="176">
        <f>SUM('[2]01.4.68'!AF39,'[2]02.4.68'!AF39,'[2]03.4.68'!AF39,'[2]04.4.68'!AF39,'[2]05.4.68'!AF39,'[2]06.4.68'!AF39,'[2]07.4.68'!AF39,'[2]08.4.68'!AF39,'[2]09.4.68'!AF39,'[2]10.4.68'!AF39,'[2]11.4.68'!AF39,'[2]12.4.68'!AF39,'[2]13.4.68'!AF39,'[2]14.4.68'!AF39,'[2]15.4.68'!AF39,'[2]16.4.68  '!AF39,'[2]17.4.68 '!AF39,'[2]18.4.68'!AF39,'[2]19.4.68'!AF39,'[2]20.4.68'!AF39,'[2]21.4.68'!AF39,'[2]22.4.68'!AF39,'[2]23.4.68'!AF39,'[2] 24.4.68 '!AF39,'[2]25.4.68'!AF39,'[2]26.4.68'!AF39,'[2]27.4.68'!AF39,'[2]28.4.68'!AF39,'[2]29.4.68'!AF39,'[2]30.4.68'!AF39,'[2]31.4.68'!AF39)</f>
        <v>0</v>
      </c>
      <c r="AG39" s="176">
        <f>SUM('[2]01.4.68'!AG39,'[2]02.4.68'!AG39,'[2]03.4.68'!AG39,'[2]04.4.68'!AG39,'[2]05.4.68'!AG39,'[2]06.4.68'!AG39,'[2]07.4.68'!AG39,'[2]08.4.68'!AG39,'[2]09.4.68'!AG39,'[2]10.4.68'!AG39,'[2]11.4.68'!AG39,'[2]12.4.68'!AG39,'[2]13.4.68'!AG39,'[2]14.4.68'!AG39,'[2]15.4.68'!AG39,'[2]16.4.68  '!AG39,'[2]17.4.68 '!AG39,'[2]18.4.68'!AG39,'[2]19.4.68'!AG39,'[2]20.4.68'!AG39,'[2]21.4.68'!AG39,'[2]22.4.68'!AG39,'[2]23.4.68'!AG39,'[2] 24.4.68 '!AG39,'[2]25.4.68'!AG39,'[2]26.4.68'!AG39,'[2]27.4.68'!AG39,'[2]28.4.68'!AG39,'[2]29.4.68'!AG39,'[2]30.4.68'!AG39,'[2]31.4.68'!AG39)</f>
        <v>0</v>
      </c>
      <c r="AH39" s="176">
        <f>SUM('[2]01.4.68'!AH39,'[2]02.4.68'!AH39,'[2]03.4.68'!AH39,'[2]04.4.68'!AH39,'[2]05.4.68'!AH39,'[2]06.4.68'!AH39,'[2]07.4.68'!AH39,'[2]08.4.68'!AH39,'[2]09.4.68'!AH39,'[2]10.4.68'!AH39,'[2]11.4.68'!AH39,'[2]12.4.68'!AH39,'[2]13.4.68'!AH39,'[2]14.4.68'!AH39,'[2]15.4.68'!AH39,'[2]16.4.68  '!AH39,'[2]17.4.68 '!AH39,'[2]18.4.68'!AH39,'[2]19.4.68'!AH39,'[2]20.4.68'!AH39,'[2]21.4.68'!AH39,'[2]22.4.68'!AH39,'[2]23.4.68'!AH39,'[2] 24.4.68 '!AH39,'[2]25.4.68'!AH39,'[2]26.4.68'!AH39,'[2]27.4.68'!AH39,'[2]28.4.68'!AH39,'[2]29.4.68'!AH39,'[2]30.4.68'!AH39,'[2]31.4.68'!AH39)</f>
        <v>0</v>
      </c>
      <c r="AI39" s="177">
        <f t="shared" si="7"/>
        <v>0</v>
      </c>
      <c r="AJ39" s="176">
        <f>SUM('[2]01.4.68'!AJ39,'[2]02.4.68'!AJ39,'[2]03.4.68'!AJ39,'[2]04.4.68'!AJ39,'[2]05.4.68'!AJ39,'[2]06.4.68'!AJ39,'[2]07.4.68'!AJ39,'[2]08.4.68'!AJ39,'[2]09.4.68'!AJ39,'[2]10.4.68'!AJ39,'[2]11.4.68'!AJ39,'[2]12.4.68'!AJ39,'[2]13.4.68'!AJ39,'[2]14.4.68'!AJ39,'[2]15.4.68'!AJ39,'[2]16.4.68  '!AJ39,'[2]17.4.68 '!AJ39,'[2]18.4.68'!AJ39,'[2]19.4.68'!AJ39,'[2]20.4.68'!AJ39,'[2]21.4.68'!AJ39,'[2]22.4.68'!AJ39,'[2]23.4.68'!AJ39,'[2] 24.4.68 '!AJ39,'[2]25.4.68'!AJ39,'[2]26.4.68'!AJ39,'[2]27.4.68'!AJ39,'[2]28.4.68'!AJ39,'[2]29.4.68'!AJ39,'[2]30.4.68'!AJ39,'[2]31.4.68'!AJ39)</f>
        <v>0</v>
      </c>
      <c r="AK39" s="176">
        <f>SUM('[2]01.4.68'!AK39,'[2]02.4.68'!AK39,'[2]03.4.68'!AK39,'[2]04.4.68'!AK39,'[2]05.4.68'!AK39,'[2]06.4.68'!AK39,'[2]07.4.68'!AK39,'[2]08.4.68'!AK39,'[2]09.4.68'!AK39,'[2]10.4.68'!AK39,'[2]11.4.68'!AK39,'[2]12.4.68'!AK39,'[2]13.4.68'!AK39,'[2]14.4.68'!AK39,'[2]15.4.68'!AK39,'[2]16.4.68  '!AK39,'[2]17.4.68 '!AK39,'[2]18.4.68'!AK39,'[2]19.4.68'!AK39,'[2]20.4.68'!AK39,'[2]21.4.68'!AK39,'[2]22.4.68'!AK39,'[2]23.4.68'!AK39,'[2] 24.4.68 '!AK39,'[2]25.4.68'!AK39,'[2]26.4.68'!AK39,'[2]27.4.68'!AK39,'[2]28.4.68'!AK39,'[2]29.4.68'!AK39,'[2]30.4.68'!AK39,'[2]31.4.68'!AK39)</f>
        <v>0</v>
      </c>
      <c r="AL39" s="176">
        <f>SUM('[2]01.4.68'!AL39,'[2]02.4.68'!AL39,'[2]03.4.68'!AL39,'[2]04.4.68'!AL39,'[2]05.4.68'!AL39,'[2]06.4.68'!AL39,'[2]07.4.68'!AL39,'[2]08.4.68'!AL39,'[2]09.4.68'!AL39,'[2]10.4.68'!AL39,'[2]11.4.68'!AL39,'[2]12.4.68'!AL39,'[2]13.4.68'!AL39,'[2]14.4.68'!AL39,'[2]15.4.68'!AL39,'[2]16.4.68  '!AL39,'[2]17.4.68 '!AL39,'[2]18.4.68'!AL39,'[2]19.4.68'!AL39,'[2]20.4.68'!AL39,'[2]21.4.68'!AL39,'[2]22.4.68'!AL39,'[2]23.4.68'!AL39,'[2] 24.4.68 '!AL39,'[2]25.4.68'!AL39,'[2]26.4.68'!AL39,'[2]27.4.68'!AL39,'[2]28.4.68'!AL39,'[2]29.4.68'!AL39,'[2]30.4.68'!AL39,'[2]31.4.68'!AL39)</f>
        <v>0</v>
      </c>
      <c r="AM39" s="177">
        <f t="shared" si="8"/>
        <v>0</v>
      </c>
      <c r="AN39" s="176">
        <f>SUM('[2]01.4.68'!AN39,'[2]02.4.68'!AN39,'[2]03.4.68'!AN39,'[2]04.4.68'!AN39,'[2]05.4.68'!AN39,'[2]06.4.68'!AN39,'[2]07.4.68'!AN39,'[2]08.4.68'!AN39,'[2]09.4.68'!AN39,'[2]10.4.68'!AN39,'[2]11.4.68'!AN39,'[2]12.4.68'!AN39,'[2]13.4.68'!AN39,'[2]14.4.68'!AN39,'[2]15.4.68'!AN39,'[2]16.4.68  '!AN39,'[2]17.4.68 '!AN39,'[2]18.4.68'!AN39,'[2]19.4.68'!AN39,'[2]20.4.68'!AN39,'[2]21.4.68'!AN39,'[2]22.4.68'!AN39,'[2]23.4.68'!AN39,'[2] 24.4.68 '!AN39,'[2]25.4.68'!AN39,'[2]26.4.68'!AN39,'[2]27.4.68'!AN39,'[2]28.4.68'!AN39,'[2]29.4.68'!AN39,'[2]30.4.68'!AN39,'[2]31.4.68'!AN39)</f>
        <v>0</v>
      </c>
      <c r="AO39" s="176">
        <f>SUM('[2]01.4.68'!AO39,'[2]02.4.68'!AO39,'[2]03.4.68'!AO39,'[2]04.4.68'!AO39,'[2]05.4.68'!AO39,'[2]06.4.68'!AO39,'[2]07.4.68'!AO39,'[2]08.4.68'!AO39,'[2]09.4.68'!AO39,'[2]10.4.68'!AO39,'[2]11.4.68'!AO39,'[2]12.4.68'!AO39,'[2]13.4.68'!AO39,'[2]14.4.68'!AO39,'[2]15.4.68'!AO39,'[2]16.4.68  '!AO39,'[2]17.4.68 '!AO39,'[2]18.4.68'!AO39,'[2]19.4.68'!AO39,'[2]20.4.68'!AO39,'[2]21.4.68'!AO39,'[2]22.4.68'!AO39,'[2]23.4.68'!AO39,'[2] 24.4.68 '!AO39,'[2]25.4.68'!AO39,'[2]26.4.68'!AO39,'[2]27.4.68'!AO39,'[2]28.4.68'!AO39,'[2]29.4.68'!AO39,'[2]30.4.68'!AO39,'[2]31.4.68'!AO39)</f>
        <v>0</v>
      </c>
      <c r="AP39" s="176">
        <f>SUM('[2]01.4.68'!AP39,'[2]02.4.68'!AP39,'[2]03.4.68'!AP39,'[2]04.4.68'!AP39,'[2]05.4.68'!AP39,'[2]06.4.68'!AP39,'[2]07.4.68'!AP39,'[2]08.4.68'!AP39,'[2]09.4.68'!AP39,'[2]10.4.68'!AP39,'[2]11.4.68'!AP39,'[2]12.4.68'!AP39,'[2]13.4.68'!AP39,'[2]14.4.68'!AP39,'[2]15.4.68'!AP39,'[2]16.4.68  '!AP39,'[2]17.4.68 '!AP39,'[2]18.4.68'!AP39,'[2]19.4.68'!AP39,'[2]20.4.68'!AP39,'[2]21.4.68'!AP39,'[2]22.4.68'!AP39,'[2]23.4.68'!AP39,'[2] 24.4.68 '!AP39,'[2]25.4.68'!AP39,'[2]26.4.68'!AP39,'[2]27.4.68'!AP39,'[2]28.4.68'!AP39,'[2]29.4.68'!AP39,'[2]30.4.68'!AP39,'[2]31.4.68'!AP39)</f>
        <v>0</v>
      </c>
      <c r="AQ39" s="177">
        <f t="shared" si="9"/>
        <v>0</v>
      </c>
      <c r="AR39" s="176">
        <f>SUM('[2]01.4.68'!AR39,'[2]02.4.68'!AR39,'[2]03.4.68'!AR39,'[2]04.4.68'!AR39,'[2]05.4.68'!AR39,'[2]06.4.68'!AR39,'[2]07.4.68'!AR39,'[2]08.4.68'!AR39,'[2]09.4.68'!AR39,'[2]10.4.68'!AR39,'[2]11.4.68'!AR39,'[2]12.4.68'!AR39,'[2]13.4.68'!AR39,'[2]14.4.68'!AR39,'[2]15.4.68'!AR39,'[2]16.4.68  '!AR39,'[2]17.4.68 '!AR39,'[2]18.4.68'!AR39,'[2]19.4.68'!AR39,'[2]20.4.68'!AR39,'[2]21.4.68'!AR39,'[2]22.4.68'!AR39,'[2]23.4.68'!AR39,'[2] 24.4.68 '!AR39,'[2]25.4.68'!AR39,'[2]26.4.68'!AR39,'[2]27.4.68'!AR39,'[2]28.4.68'!AR39,'[2]29.4.68'!AR39,'[2]30.4.68'!AR39,'[2]31.4.68'!AR39)</f>
        <v>0</v>
      </c>
      <c r="AS39" s="176">
        <f>SUM('[2]01.4.68'!AS39,'[2]02.4.68'!AS39,'[2]03.4.68'!AS39,'[2]04.4.68'!AS39,'[2]05.4.68'!AS39,'[2]06.4.68'!AS39,'[2]07.4.68'!AS39,'[2]08.4.68'!AS39,'[2]09.4.68'!AS39,'[2]10.4.68'!AS39,'[2]11.4.68'!AS39,'[2]12.4.68'!AS39,'[2]13.4.68'!AS39,'[2]14.4.68'!AS39,'[2]15.4.68'!AS39,'[2]16.4.68  '!AS39,'[2]17.4.68 '!AS39,'[2]18.4.68'!AS39,'[2]19.4.68'!AS39,'[2]20.4.68'!AS39,'[2]21.4.68'!AS39,'[2]22.4.68'!AS39,'[2]23.4.68'!AS39,'[2] 24.4.68 '!AS39,'[2]25.4.68'!AS39,'[2]26.4.68'!AS39,'[2]27.4.68'!AS39,'[2]28.4.68'!AS39,'[2]29.4.68'!AS39,'[2]30.4.68'!AS39,'[2]31.4.68'!AS39)</f>
        <v>0</v>
      </c>
      <c r="AT39" s="176">
        <f>SUM('[2]01.4.68'!AT39,'[2]02.4.68'!AT39,'[2]03.4.68'!AT39,'[2]04.4.68'!AT39,'[2]05.4.68'!AT39,'[2]06.4.68'!AT39,'[2]07.4.68'!AT39,'[2]08.4.68'!AT39,'[2]09.4.68'!AT39,'[2]10.4.68'!AT39,'[2]11.4.68'!AT39,'[2]12.4.68'!AT39,'[2]13.4.68'!AT39,'[2]14.4.68'!AT39,'[2]15.4.68'!AT39,'[2]16.4.68  '!AT39,'[2]17.4.68 '!AT39,'[2]18.4.68'!AT39,'[2]19.4.68'!AT39,'[2]20.4.68'!AT39,'[2]21.4.68'!AT39,'[2]22.4.68'!AT39,'[2]23.4.68'!AT39,'[2] 24.4.68 '!AT39,'[2]25.4.68'!AT39,'[2]26.4.68'!AT39,'[2]27.4.68'!AT39,'[2]28.4.68'!AT39,'[2]29.4.68'!AT39,'[2]30.4.68'!AT39,'[2]31.4.68'!AT39)</f>
        <v>0</v>
      </c>
      <c r="AU39" s="177">
        <f t="shared" si="10"/>
        <v>0</v>
      </c>
      <c r="AV39" s="176">
        <f>SUM('[2]01.4.68'!AV39,'[2]02.4.68'!AV39,'[2]03.4.68'!AV39,'[2]04.4.68'!AV39,'[2]05.4.68'!AV39,'[2]06.4.68'!AV39,'[2]07.4.68'!AV39,'[2]08.4.68'!AV39,'[2]09.4.68'!AV39,'[2]10.4.68'!AV39,'[2]11.4.68'!AV39,'[2]12.4.68'!AV39,'[2]13.4.68'!AV39,'[2]14.4.68'!AV39,'[2]15.4.68'!AV39,'[2]16.4.68  '!AV39,'[2]17.4.68 '!AV39,'[2]18.4.68'!AV39,'[2]19.4.68'!AV39,'[2]20.4.68'!AV39,'[2]21.4.68'!AV39,'[2]22.4.68'!AV39,'[2]23.4.68'!AV39,'[2] 24.4.68 '!AV39,'[2]25.4.68'!AV39,'[2]26.4.68'!AV39,'[2]27.4.68'!AV39,'[2]28.4.68'!AV39,'[2]29.4.68'!AV39,'[2]30.4.68'!AV39,'[2]31.4.68'!AV39)</f>
        <v>0</v>
      </c>
      <c r="AW39" s="176">
        <f>SUM('[2]01.4.68'!AW39,'[2]02.4.68'!AW39,'[2]03.4.68'!AW39,'[2]04.4.68'!AW39,'[2]05.4.68'!AW39,'[2]06.4.68'!AW39,'[2]07.4.68'!AW39,'[2]08.4.68'!AW39,'[2]09.4.68'!AW39,'[2]10.4.68'!AW39,'[2]11.4.68'!AW39,'[2]12.4.68'!AW39,'[2]13.4.68'!AW39,'[2]14.4.68'!AW39,'[2]15.4.68'!AW39,'[2]16.4.68  '!AW39,'[2]17.4.68 '!AW39,'[2]18.4.68'!AW39,'[2]19.4.68'!AW39,'[2]20.4.68'!AW39,'[2]21.4.68'!AW39,'[2]22.4.68'!AW39,'[2]23.4.68'!AW39,'[2] 24.4.68 '!AW39,'[2]25.4.68'!AW39,'[2]26.4.68'!AW39,'[2]27.4.68'!AW39,'[2]28.4.68'!AW39,'[2]29.4.68'!AW39,'[2]30.4.68'!AW39,'[2]31.4.68'!AW39)</f>
        <v>0</v>
      </c>
      <c r="AX39" s="176">
        <f>SUM('[2]01.4.68'!AX39,'[2]02.4.68'!AX39,'[2]03.4.68'!AX39,'[2]04.4.68'!AX39,'[2]05.4.68'!AX39,'[2]06.4.68'!AX39,'[2]07.4.68'!AX39,'[2]08.4.68'!AX39,'[2]09.4.68'!AX39,'[2]10.4.68'!AX39,'[2]11.4.68'!AX39,'[2]12.4.68'!AX39,'[2]13.4.68'!AX39,'[2]14.4.68'!AX39,'[2]15.4.68'!AX39,'[2]16.4.68  '!AX39,'[2]17.4.68 '!AX39,'[2]18.4.68'!AX39,'[2]19.4.68'!AX39,'[2]20.4.68'!AX39,'[2]21.4.68'!AX39,'[2]22.4.68'!AX39,'[2]23.4.68'!AX39,'[2] 24.4.68 '!AX39,'[2]25.4.68'!AX39,'[2]26.4.68'!AX39,'[2]27.4.68'!AX39,'[2]28.4.68'!AX39,'[2]29.4.68'!AX39,'[2]30.4.68'!AX39,'[2]31.4.68'!AX39)</f>
        <v>0</v>
      </c>
      <c r="AY39" s="177">
        <f t="shared" si="11"/>
        <v>0</v>
      </c>
      <c r="AZ39" s="176">
        <f>SUM('[2]01.4.68'!AZ39,'[2]02.4.68'!AZ39,'[2]03.4.68'!AZ39,'[2]04.4.68'!AZ39,'[2]05.4.68'!AZ39,'[2]06.4.68'!AZ39,'[2]07.4.68'!AZ39,'[2]08.4.68'!AZ39,'[2]09.4.68'!AZ39,'[2]10.4.68'!AZ39,'[2]11.4.68'!AZ39,'[2]12.4.68'!AZ39,'[2]13.4.68'!AZ39,'[2]14.4.68'!AZ39,'[2]15.4.68'!AZ39,'[2]16.4.68  '!AZ39,'[2]17.4.68 '!AZ39,'[2]18.4.68'!AZ39,'[2]19.4.68'!AZ39,'[2]20.4.68'!AZ39,'[2]21.4.68'!AZ39,'[2]22.4.68'!AZ39,'[2]23.4.68'!AZ39,'[2] 24.4.68 '!AZ39,'[2]25.4.68'!AZ39,'[2]26.4.68'!AZ39,'[2]27.4.68'!AZ39,'[2]28.4.68'!AZ39,'[2]29.4.68'!AZ39,'[2]30.4.68'!AZ39,'[2]31.4.68'!AZ39)</f>
        <v>0</v>
      </c>
      <c r="BA39" s="177">
        <f t="shared" si="12"/>
        <v>0</v>
      </c>
      <c r="BB39" s="178"/>
      <c r="BC39" s="179">
        <f t="shared" si="13"/>
        <v>0</v>
      </c>
    </row>
    <row r="40" spans="2:55" ht="39.75" customHeight="1" x14ac:dyDescent="1">
      <c r="B40" s="174">
        <f>'[2]31.4.68'!B40</f>
        <v>1111056</v>
      </c>
      <c r="C40" s="175" t="str">
        <f>'[2]31.4.68'!C40</f>
        <v>ชิฟฟอนรวมรสยอดฮิต 8 ชิ้น</v>
      </c>
      <c r="D40" s="176">
        <f>SUM('[2]01.4.68'!D40,'[2]02.4.68'!D40,'[2]03.4.68'!D40,'[2]04.4.68'!D40,'[2]05.4.68'!D40,'[2]06.4.68'!D40,'[2]07.4.68'!D40,'[2]08.4.68'!D40,'[2]09.4.68'!D40,'[2]10.4.68'!D40,'[2]11.4.68'!D40,'[2]12.4.68'!D40,'[2]13.4.68'!D40,'[2]14.4.68'!D40,'[2]15.4.68'!D40,'[2]16.4.68  '!D40,'[2]17.4.68 '!D40,'[2]18.4.68'!D40,'[2]19.4.68'!D40,'[2]20.4.68'!D40,'[2]21.4.68'!D40,'[2]22.4.68'!D40,'[2]23.4.68'!D40,'[2] 24.4.68 '!D40,'[2]25.4.68'!D40,'[2]26.4.68'!D40,'[2]27.4.68'!D40,'[2]28.4.68'!D40,'[2]29.4.68'!D40,'[2]30.4.68'!D40,'[2]31.4.68'!D40)</f>
        <v>28</v>
      </c>
      <c r="E40" s="176">
        <f>SUM('[2]01.4.68'!E40,'[2]02.4.68'!E40,'[2]03.4.68'!E40,'[2]04.4.68'!E40,'[2]05.4.68'!E40,'[2]06.4.68'!E40,'[2]07.4.68'!E40,'[2]08.4.68'!E40,'[2]09.4.68'!E40,'[2]10.4.68'!E40,'[2]11.4.68'!E40,'[2]12.4.68'!E40,'[2]13.4.68'!E40,'[2]14.4.68'!E40,'[2]15.4.68'!E40,'[2]16.4.68  '!E40,'[2]17.4.68 '!E40,'[2]18.4.68'!E40,'[2]19.4.68'!E40,'[2]20.4.68'!E40,'[2]21.4.68'!E40,'[2]22.4.68'!E40,'[2]23.4.68'!E40,'[2] 24.4.68 '!E40,'[2]25.4.68'!E40,'[2]26.4.68'!E40,'[2]27.4.68'!E40,'[2]28.4.68'!E40,'[2]29.4.68'!E40,'[2]30.4.68'!E40,'[2]31.4.68'!E40)</f>
        <v>0</v>
      </c>
      <c r="F40" s="176">
        <f>SUM('[2]01.4.68'!F40,'[2]02.4.68'!F40,'[2]03.4.68'!F40,'[2]04.4.68'!F40,'[2]05.4.68'!F40,'[2]06.4.68'!F40,'[2]07.4.68'!F40,'[2]08.4.68'!F40,'[2]09.4.68'!F40,'[2]10.4.68'!F40,'[2]11.4.68'!F40,'[2]12.4.68'!F40,'[2]13.4.68'!F40,'[2]14.4.68'!F40,'[2]15.4.68'!F40,'[2]16.4.68  '!F40,'[2]17.4.68 '!F40,'[2]18.4.68'!F40,'[2]19.4.68'!F40,'[2]20.4.68'!F40,'[2]21.4.68'!F40,'[2]22.4.68'!F40,'[2]23.4.68'!F40,'[2] 24.4.68 '!F40,'[2]25.4.68'!F40,'[2]26.4.68'!F40,'[2]27.4.68'!F40,'[2]28.4.68'!F40,'[2]29.4.68'!F40,'[2]30.4.68'!F40,'[2]31.4.68'!F40)</f>
        <v>0</v>
      </c>
      <c r="G40" s="177">
        <f t="shared" si="0"/>
        <v>28</v>
      </c>
      <c r="H40" s="176">
        <f>SUM('[2]01.4.68'!H40,'[2]02.4.68'!H40,'[2]03.4.68'!H40,'[2]04.4.68'!H40,'[2]05.4.68'!H40,'[2]06.4.68'!H40,'[2]07.4.68'!H40,'[2]08.4.68'!H40,'[2]09.4.68'!H40,'[2]10.4.68'!H40,'[2]11.4.68'!H40,'[2]12.4.68'!H40,'[2]13.4.68'!H40,'[2]14.4.68'!H40,'[2]15.4.68'!H40,'[2]16.4.68  '!H40,'[2]17.4.68 '!H40,'[2]18.4.68'!H40,'[2]19.4.68'!H40,'[2]20.4.68'!H40,'[2]21.4.68'!H40,'[2]22.4.68'!H40,'[2]23.4.68'!H40,'[2] 24.4.68 '!H40,'[2]25.4.68'!H40,'[2]26.4.68'!H40,'[2]27.4.68'!H40,'[2]28.4.68'!H40,'[2]29.4.68'!H40,'[2]30.4.68'!H40,'[2]31.4.68'!H40)</f>
        <v>106</v>
      </c>
      <c r="I40" s="176">
        <f>SUM('[2]01.4.68'!I40,'[2]02.4.68'!I40,'[2]03.4.68'!I40,'[2]04.4.68'!I40,'[2]05.4.68'!I40,'[2]06.4.68'!I40,'[2]07.4.68'!I40,'[2]08.4.68'!I40,'[2]09.4.68'!I40,'[2]10.4.68'!I40,'[2]11.4.68'!I40,'[2]12.4.68'!I40,'[2]13.4.68'!I40,'[2]14.4.68'!I40,'[2]15.4.68'!I40,'[2]16.4.68  '!I40,'[2]17.4.68 '!I40,'[2]18.4.68'!I40,'[2]19.4.68'!I40,'[2]20.4.68'!I40,'[2]21.4.68'!I40,'[2]22.4.68'!I40,'[2]23.4.68'!I40,'[2] 24.4.68 '!I40,'[2]25.4.68'!I40,'[2]26.4.68'!I40,'[2]27.4.68'!I40,'[2]28.4.68'!I40,'[2]29.4.68'!I40,'[2]30.4.68'!I40,'[2]31.4.68'!I40)</f>
        <v>22</v>
      </c>
      <c r="J40" s="176">
        <f>SUM('[2]01.4.68'!J40,'[2]02.4.68'!J40,'[2]03.4.68'!J40,'[2]04.4.68'!J40,'[2]05.4.68'!J40,'[2]06.4.68'!J40,'[2]07.4.68'!J40,'[2]08.4.68'!J40,'[2]09.4.68'!J40,'[2]10.4.68'!J40,'[2]11.4.68'!J40,'[2]12.4.68'!J40,'[2]13.4.68'!J40,'[2]14.4.68'!J40,'[2]15.4.68'!J40,'[2]16.4.68  '!J40,'[2]17.4.68 '!J40,'[2]18.4.68'!J40,'[2]19.4.68'!J40,'[2]20.4.68'!J40,'[2]21.4.68'!J40,'[2]22.4.68'!J40,'[2]23.4.68'!J40,'[2] 24.4.68 '!J40,'[2]25.4.68'!J40,'[2]26.4.68'!J40,'[2]27.4.68'!J40,'[2]28.4.68'!J40,'[2]29.4.68'!J40,'[2]30.4.68'!J40,'[2]31.4.68'!J40)</f>
        <v>0</v>
      </c>
      <c r="K40" s="177">
        <f t="shared" si="1"/>
        <v>128</v>
      </c>
      <c r="L40" s="176">
        <f>SUM('[2]01.4.68'!L40,'[2]02.4.68'!L40,'[2]03.4.68'!L40,'[2]04.4.68'!L40,'[2]05.4.68'!L40,'[2]06.4.68'!L40,'[2]07.4.68'!L40,'[2]08.4.68'!L40,'[2]09.4.68'!L40,'[2]10.4.68'!L40,'[2]11.4.68'!L40,'[2]12.4.68'!L40,'[2]13.4.68'!L40,'[2]14.4.68'!L40,'[2]15.4.68'!L40,'[2]16.4.68  '!L40,'[2]17.4.68 '!L40,'[2]18.4.68'!L40,'[2]19.4.68'!L40,'[2]20.4.68'!L40,'[2]21.4.68'!L40,'[2]22.4.68'!L40,'[2]23.4.68'!L40,'[2] 24.4.68 '!L40,'[2]25.4.68'!L40,'[2]26.4.68'!L40,'[2]27.4.68'!L40,'[2]28.4.68'!L40,'[2]29.4.68'!L40,'[2]30.4.68'!L40,'[2]31.4.68'!L40)</f>
        <v>38</v>
      </c>
      <c r="M40" s="176">
        <f>SUM('[2]01.4.68'!M40,'[2]02.4.68'!M40,'[2]03.4.68'!M40,'[2]04.4.68'!M40,'[2]05.4.68'!M40,'[2]06.4.68'!M40,'[2]07.4.68'!M40,'[2]08.4.68'!M40,'[2]09.4.68'!M40,'[2]10.4.68'!M40,'[2]11.4.68'!M40,'[2]12.4.68'!M40,'[2]13.4.68'!M40,'[2]14.4.68'!M40,'[2]15.4.68'!M40,'[2]16.4.68  '!M40,'[2]17.4.68 '!M40,'[2]18.4.68'!M40,'[2]19.4.68'!M40,'[2]20.4.68'!M40,'[2]21.4.68'!M40,'[2]22.4.68'!M40,'[2]23.4.68'!M40,'[2] 24.4.68 '!M40,'[2]25.4.68'!M40,'[2]26.4.68'!M40,'[2]27.4.68'!M40,'[2]28.4.68'!M40,'[2]29.4.68'!M40,'[2]30.4.68'!M40,'[2]31.4.68'!M40)</f>
        <v>0</v>
      </c>
      <c r="N40" s="176">
        <f>SUM('[2]01.4.68'!N40,'[2]02.4.68'!N40,'[2]03.4.68'!N40,'[2]04.4.68'!N40,'[2]05.4.68'!N40,'[2]06.4.68'!N40,'[2]07.4.68'!N40,'[2]08.4.68'!N40,'[2]09.4.68'!N40,'[2]10.4.68'!N40,'[2]11.4.68'!N40,'[2]12.4.68'!N40,'[2]13.4.68'!N40,'[2]14.4.68'!N40,'[2]15.4.68'!N40,'[2]16.4.68  '!N40,'[2]17.4.68 '!N40,'[2]18.4.68'!N40,'[2]19.4.68'!N40,'[2]20.4.68'!N40,'[2]21.4.68'!N40,'[2]22.4.68'!N40,'[2]23.4.68'!N40,'[2] 24.4.68 '!N40,'[2]25.4.68'!N40,'[2]26.4.68'!N40,'[2]27.4.68'!N40,'[2]28.4.68'!N40,'[2]29.4.68'!N40,'[2]30.4.68'!N40,'[2]31.4.68'!N40)</f>
        <v>0</v>
      </c>
      <c r="O40" s="177">
        <f t="shared" si="2"/>
        <v>38</v>
      </c>
      <c r="P40" s="176">
        <f>SUM('[2]01.4.68'!P40,'[2]02.4.68'!P40,'[2]03.4.68'!P40,'[2]04.4.68'!P40,'[2]05.4.68'!P40,'[2]06.4.68'!P40,'[2]07.4.68'!P40,'[2]08.4.68'!P40,'[2]09.4.68'!P40,'[2]10.4.68'!P40,'[2]11.4.68'!P40,'[2]12.4.68'!P40,'[2]13.4.68'!P40,'[2]14.4.68'!P40,'[2]15.4.68'!P40,'[2]16.4.68  '!P40,'[2]17.4.68 '!P40,'[2]18.4.68'!P40,'[2]19.4.68'!P40,'[2]20.4.68'!P40,'[2]21.4.68'!P40,'[2]22.4.68'!P40,'[2]23.4.68'!P40,'[2] 24.4.68 '!P40,'[2]25.4.68'!P40,'[2]26.4.68'!P40,'[2]27.4.68'!P40,'[2]28.4.68'!P40,'[2]29.4.68'!P40,'[2]30.4.68'!P40,'[2]31.4.68'!P40)</f>
        <v>19</v>
      </c>
      <c r="Q40" s="176">
        <f>SUM('[2]01.4.68'!Q40,'[2]02.4.68'!Q40,'[2]03.4.68'!Q40,'[2]04.4.68'!Q40,'[2]05.4.68'!Q40,'[2]06.4.68'!Q40,'[2]07.4.68'!Q40,'[2]08.4.68'!Q40,'[2]09.4.68'!Q40,'[2]10.4.68'!Q40,'[2]11.4.68'!Q40,'[2]12.4.68'!Q40,'[2]13.4.68'!Q40,'[2]14.4.68'!Q40,'[2]15.4.68'!Q40,'[2]16.4.68  '!Q40,'[2]17.4.68 '!Q40,'[2]18.4.68'!Q40,'[2]19.4.68'!Q40,'[2]20.4.68'!Q40,'[2]21.4.68'!Q40,'[2]22.4.68'!Q40,'[2]23.4.68'!Q40,'[2] 24.4.68 '!Q40,'[2]25.4.68'!Q40,'[2]26.4.68'!Q40,'[2]27.4.68'!Q40,'[2]28.4.68'!Q40,'[2]29.4.68'!Q40,'[2]30.4.68'!Q40,'[2]31.4.68'!Q40)</f>
        <v>8</v>
      </c>
      <c r="R40" s="176">
        <f>SUM('[2]01.4.68'!R40,'[2]02.4.68'!R40,'[2]03.4.68'!R40,'[2]04.4.68'!R40,'[2]05.4.68'!R40,'[2]06.4.68'!R40,'[2]07.4.68'!R40,'[2]08.4.68'!R40,'[2]09.4.68'!R40,'[2]10.4.68'!R40,'[2]11.4.68'!R40,'[2]12.4.68'!R40,'[2]13.4.68'!R40,'[2]14.4.68'!R40,'[2]15.4.68'!R40,'[2]16.4.68  '!R40,'[2]17.4.68 '!R40,'[2]18.4.68'!R40,'[2]19.4.68'!R40,'[2]20.4.68'!R40,'[2]21.4.68'!R40,'[2]22.4.68'!R40,'[2]23.4.68'!R40,'[2] 24.4.68 '!R40,'[2]25.4.68'!R40,'[2]26.4.68'!R40,'[2]27.4.68'!R40,'[2]28.4.68'!R40,'[2]29.4.68'!R40,'[2]30.4.68'!R40,'[2]31.4.68'!R40)</f>
        <v>0</v>
      </c>
      <c r="S40" s="177">
        <f t="shared" si="3"/>
        <v>27</v>
      </c>
      <c r="T40" s="176">
        <f>SUM('[2]01.4.68'!T40,'[2]02.4.68'!T40,'[2]03.4.68'!T40,'[2]04.4.68'!T40,'[2]05.4.68'!T40,'[2]06.4.68'!T40,'[2]07.4.68'!T40,'[2]08.4.68'!T40,'[2]09.4.68'!T40,'[2]10.4.68'!T40,'[2]11.4.68'!T40,'[2]12.4.68'!T40,'[2]13.4.68'!T40,'[2]14.4.68'!T40,'[2]15.4.68'!T40,'[2]16.4.68  '!T40,'[2]17.4.68 '!T40,'[2]18.4.68'!T40,'[2]19.4.68'!T40,'[2]20.4.68'!T40,'[2]21.4.68'!T40,'[2]22.4.68'!T40,'[2]23.4.68'!T40,'[2] 24.4.68 '!T40,'[2]25.4.68'!T40,'[2]26.4.68'!T40,'[2]27.4.68'!T40,'[2]28.4.68'!T40,'[2]29.4.68'!T40,'[2]30.4.68'!T40,'[2]31.4.68'!T40)</f>
        <v>0</v>
      </c>
      <c r="U40" s="176">
        <f>SUM('[2]01.4.68'!U40,'[2]02.4.68'!U40,'[2]03.4.68'!U40,'[2]04.4.68'!U40,'[2]05.4.68'!U40,'[2]06.4.68'!U40,'[2]07.4.68'!U40,'[2]08.4.68'!U40,'[2]09.4.68'!U40,'[2]10.4.68'!U40,'[2]11.4.68'!U40,'[2]12.4.68'!U40,'[2]13.4.68'!U40,'[2]14.4.68'!U40,'[2]15.4.68'!U40,'[2]16.4.68  '!U40,'[2]17.4.68 '!U40,'[2]18.4.68'!U40,'[2]19.4.68'!U40,'[2]20.4.68'!U40,'[2]21.4.68'!U40,'[2]22.4.68'!U40,'[2]23.4.68'!U40,'[2] 24.4.68 '!U40,'[2]25.4.68'!U40,'[2]26.4.68'!U40,'[2]27.4.68'!U40,'[2]28.4.68'!U40,'[2]29.4.68'!U40,'[2]30.4.68'!U40,'[2]31.4.68'!U40)</f>
        <v>0</v>
      </c>
      <c r="V40" s="176">
        <f>SUM('[2]01.4.68'!V40,'[2]02.4.68'!V40,'[2]03.4.68'!V40,'[2]04.4.68'!V40,'[2]05.4.68'!V40,'[2]06.4.68'!V40,'[2]07.4.68'!V40,'[2]08.4.68'!V40,'[2]09.4.68'!V40,'[2]10.4.68'!V40,'[2]11.4.68'!V40,'[2]12.4.68'!V40,'[2]13.4.68'!V40,'[2]14.4.68'!V40,'[2]15.4.68'!V40,'[2]16.4.68  '!V40,'[2]17.4.68 '!V40,'[2]18.4.68'!V40,'[2]19.4.68'!V40,'[2]20.4.68'!V40,'[2]21.4.68'!V40,'[2]22.4.68'!V40,'[2]23.4.68'!V40,'[2] 24.4.68 '!V40,'[2]25.4.68'!V40,'[2]26.4.68'!V40,'[2]27.4.68'!V40,'[2]28.4.68'!V40,'[2]29.4.68'!V40,'[2]30.4.68'!V40,'[2]31.4.68'!V40)</f>
        <v>0</v>
      </c>
      <c r="W40" s="177">
        <f t="shared" si="4"/>
        <v>0</v>
      </c>
      <c r="X40" s="176">
        <f>SUM('[2]01.4.68'!X40,'[2]02.4.68'!X40,'[2]03.4.68'!X40,'[2]04.4.68'!X40,'[2]05.4.68'!X40,'[2]06.4.68'!X40,'[2]07.4.68'!X40,'[2]08.4.68'!X40,'[2]09.4.68'!X40,'[2]10.4.68'!X40,'[2]11.4.68'!X40,'[2]12.4.68'!X40,'[2]13.4.68'!X40,'[2]14.4.68'!X40,'[2]15.4.68'!X40,'[2]16.4.68  '!X40,'[2]17.4.68 '!X40,'[2]18.4.68'!X40,'[2]19.4.68'!X40,'[2]20.4.68'!X40,'[2]21.4.68'!X40,'[2]22.4.68'!X40,'[2]23.4.68'!X40,'[2] 24.4.68 '!X40,'[2]25.4.68'!X40,'[2]26.4.68'!X40,'[2]27.4.68'!X40,'[2]28.4.68'!X40,'[2]29.4.68'!X40,'[2]30.4.68'!X40,'[2]31.4.68'!X40)</f>
        <v>0</v>
      </c>
      <c r="Y40" s="176">
        <f>SUM('[2]01.4.68'!Y40,'[2]02.4.68'!Y40,'[2]03.4.68'!Y40,'[2]04.4.68'!Y40,'[2]05.4.68'!Y40,'[2]06.4.68'!Y40,'[2]07.4.68'!Y40,'[2]08.4.68'!Y40,'[2]09.4.68'!Y40,'[2]10.4.68'!Y40,'[2]11.4.68'!Y40,'[2]12.4.68'!Y40,'[2]13.4.68'!Y40,'[2]14.4.68'!Y40,'[2]15.4.68'!Y40,'[2]16.4.68  '!Y40,'[2]17.4.68 '!Y40,'[2]18.4.68'!Y40,'[2]19.4.68'!Y40,'[2]20.4.68'!Y40,'[2]21.4.68'!Y40,'[2]22.4.68'!Y40,'[2]23.4.68'!Y40,'[2] 24.4.68 '!Y40,'[2]25.4.68'!Y40,'[2]26.4.68'!Y40,'[2]27.4.68'!Y40,'[2]28.4.68'!Y40,'[2]29.4.68'!Y40,'[2]30.4.68'!Y40,'[2]31.4.68'!Y40)</f>
        <v>0</v>
      </c>
      <c r="Z40" s="176">
        <f>SUM('[2]01.4.68'!Z40,'[2]02.4.68'!Z40,'[2]03.4.68'!Z40,'[2]04.4.68'!Z40,'[2]05.4.68'!Z40,'[2]06.4.68'!Z40,'[2]07.4.68'!Z40,'[2]08.4.68'!Z40,'[2]09.4.68'!Z40,'[2]10.4.68'!Z40,'[2]11.4.68'!Z40,'[2]12.4.68'!Z40,'[2]13.4.68'!Z40,'[2]14.4.68'!Z40,'[2]15.4.68'!Z40,'[2]16.4.68  '!Z40,'[2]17.4.68 '!Z40,'[2]18.4.68'!Z40,'[2]19.4.68'!Z40,'[2]20.4.68'!Z40,'[2]21.4.68'!Z40,'[2]22.4.68'!Z40,'[2]23.4.68'!Z40,'[2] 24.4.68 '!Z40,'[2]25.4.68'!Z40,'[2]26.4.68'!Z40,'[2]27.4.68'!Z40,'[2]28.4.68'!Z40,'[2]29.4.68'!Z40,'[2]30.4.68'!Z40,'[2]31.4.68'!Z40)</f>
        <v>0</v>
      </c>
      <c r="AA40" s="177">
        <f t="shared" si="5"/>
        <v>0</v>
      </c>
      <c r="AB40" s="176">
        <f>SUM('[2]01.4.68'!AB40,'[2]02.4.68'!AB40,'[2]03.4.68'!AB40,'[2]04.4.68'!AB40,'[2]05.4.68'!AB40,'[2]06.4.68'!AB40,'[2]07.4.68'!AB40,'[2]08.4.68'!AB40,'[2]09.4.68'!AB40,'[2]10.4.68'!AB40,'[2]11.4.68'!AB40,'[2]12.4.68'!AB40,'[2]13.4.68'!AB40,'[2]14.4.68'!AB40,'[2]15.4.68'!AB40,'[2]16.4.68  '!AB40,'[2]17.4.68 '!AB40,'[2]18.4.68'!AB40,'[2]19.4.68'!AB40,'[2]20.4.68'!AB40,'[2]21.4.68'!AB40,'[2]22.4.68'!AB40,'[2]23.4.68'!AB40,'[2] 24.4.68 '!AB40,'[2]25.4.68'!AB40,'[2]26.4.68'!AB40,'[2]27.4.68'!AB40,'[2]28.4.68'!AB40,'[2]29.4.68'!AB40,'[2]30.4.68'!AB40,'[2]31.4.68'!AB40)</f>
        <v>0</v>
      </c>
      <c r="AC40" s="176">
        <f>SUM('[2]01.4.68'!AC40,'[2]02.4.68'!AC40,'[2]03.4.68'!AC40,'[2]04.4.68'!AC40,'[2]05.4.68'!AC40,'[2]06.4.68'!AC40,'[2]07.4.68'!AC40,'[2]08.4.68'!AC40,'[2]09.4.68'!AC40,'[2]10.4.68'!AC40,'[2]11.4.68'!AC40,'[2]12.4.68'!AC40,'[2]13.4.68'!AC40,'[2]14.4.68'!AC40,'[2]15.4.68'!AC40,'[2]16.4.68  '!AC40,'[2]17.4.68 '!AC40,'[2]18.4.68'!AC40,'[2]19.4.68'!AC40,'[2]20.4.68'!AC40,'[2]21.4.68'!AC40,'[2]22.4.68'!AC40,'[2]23.4.68'!AC40,'[2] 24.4.68 '!AC40,'[2]25.4.68'!AC40,'[2]26.4.68'!AC40,'[2]27.4.68'!AC40,'[2]28.4.68'!AC40,'[2]29.4.68'!AC40,'[2]30.4.68'!AC40,'[2]31.4.68'!AC40)</f>
        <v>0</v>
      </c>
      <c r="AD40" s="176">
        <f>SUM('[2]01.4.68'!AD40,'[2]02.4.68'!AD40,'[2]03.4.68'!AD40,'[2]04.4.68'!AD40,'[2]05.4.68'!AD40,'[2]06.4.68'!AD40,'[2]07.4.68'!AD40,'[2]08.4.68'!AD40,'[2]09.4.68'!AD40,'[2]10.4.68'!AD40,'[2]11.4.68'!AD40,'[2]12.4.68'!AD40,'[2]13.4.68'!AD40,'[2]14.4.68'!AD40,'[2]15.4.68'!AD40,'[2]16.4.68  '!AD40,'[2]17.4.68 '!AD40,'[2]18.4.68'!AD40,'[2]19.4.68'!AD40,'[2]20.4.68'!AD40,'[2]21.4.68'!AD40,'[2]22.4.68'!AD40,'[2]23.4.68'!AD40,'[2] 24.4.68 '!AD40,'[2]25.4.68'!AD40,'[2]26.4.68'!AD40,'[2]27.4.68'!AD40,'[2]28.4.68'!AD40,'[2]29.4.68'!AD40,'[2]30.4.68'!AD40,'[2]31.4.68'!AD40)</f>
        <v>0</v>
      </c>
      <c r="AE40" s="177">
        <f t="shared" si="6"/>
        <v>0</v>
      </c>
      <c r="AF40" s="176">
        <f>SUM('[2]01.4.68'!AF40,'[2]02.4.68'!AF40,'[2]03.4.68'!AF40,'[2]04.4.68'!AF40,'[2]05.4.68'!AF40,'[2]06.4.68'!AF40,'[2]07.4.68'!AF40,'[2]08.4.68'!AF40,'[2]09.4.68'!AF40,'[2]10.4.68'!AF40,'[2]11.4.68'!AF40,'[2]12.4.68'!AF40,'[2]13.4.68'!AF40,'[2]14.4.68'!AF40,'[2]15.4.68'!AF40,'[2]16.4.68  '!AF40,'[2]17.4.68 '!AF40,'[2]18.4.68'!AF40,'[2]19.4.68'!AF40,'[2]20.4.68'!AF40,'[2]21.4.68'!AF40,'[2]22.4.68'!AF40,'[2]23.4.68'!AF40,'[2] 24.4.68 '!AF40,'[2]25.4.68'!AF40,'[2]26.4.68'!AF40,'[2]27.4.68'!AF40,'[2]28.4.68'!AF40,'[2]29.4.68'!AF40,'[2]30.4.68'!AF40,'[2]31.4.68'!AF40)</f>
        <v>0</v>
      </c>
      <c r="AG40" s="176">
        <f>SUM('[2]01.4.68'!AG40,'[2]02.4.68'!AG40,'[2]03.4.68'!AG40,'[2]04.4.68'!AG40,'[2]05.4.68'!AG40,'[2]06.4.68'!AG40,'[2]07.4.68'!AG40,'[2]08.4.68'!AG40,'[2]09.4.68'!AG40,'[2]10.4.68'!AG40,'[2]11.4.68'!AG40,'[2]12.4.68'!AG40,'[2]13.4.68'!AG40,'[2]14.4.68'!AG40,'[2]15.4.68'!AG40,'[2]16.4.68  '!AG40,'[2]17.4.68 '!AG40,'[2]18.4.68'!AG40,'[2]19.4.68'!AG40,'[2]20.4.68'!AG40,'[2]21.4.68'!AG40,'[2]22.4.68'!AG40,'[2]23.4.68'!AG40,'[2] 24.4.68 '!AG40,'[2]25.4.68'!AG40,'[2]26.4.68'!AG40,'[2]27.4.68'!AG40,'[2]28.4.68'!AG40,'[2]29.4.68'!AG40,'[2]30.4.68'!AG40,'[2]31.4.68'!AG40)</f>
        <v>0</v>
      </c>
      <c r="AH40" s="176">
        <f>SUM('[2]01.4.68'!AH40,'[2]02.4.68'!AH40,'[2]03.4.68'!AH40,'[2]04.4.68'!AH40,'[2]05.4.68'!AH40,'[2]06.4.68'!AH40,'[2]07.4.68'!AH40,'[2]08.4.68'!AH40,'[2]09.4.68'!AH40,'[2]10.4.68'!AH40,'[2]11.4.68'!AH40,'[2]12.4.68'!AH40,'[2]13.4.68'!AH40,'[2]14.4.68'!AH40,'[2]15.4.68'!AH40,'[2]16.4.68  '!AH40,'[2]17.4.68 '!AH40,'[2]18.4.68'!AH40,'[2]19.4.68'!AH40,'[2]20.4.68'!AH40,'[2]21.4.68'!AH40,'[2]22.4.68'!AH40,'[2]23.4.68'!AH40,'[2] 24.4.68 '!AH40,'[2]25.4.68'!AH40,'[2]26.4.68'!AH40,'[2]27.4.68'!AH40,'[2]28.4.68'!AH40,'[2]29.4.68'!AH40,'[2]30.4.68'!AH40,'[2]31.4.68'!AH40)</f>
        <v>0</v>
      </c>
      <c r="AI40" s="177">
        <f t="shared" si="7"/>
        <v>0</v>
      </c>
      <c r="AJ40" s="176">
        <f>SUM('[2]01.4.68'!AJ40,'[2]02.4.68'!AJ40,'[2]03.4.68'!AJ40,'[2]04.4.68'!AJ40,'[2]05.4.68'!AJ40,'[2]06.4.68'!AJ40,'[2]07.4.68'!AJ40,'[2]08.4.68'!AJ40,'[2]09.4.68'!AJ40,'[2]10.4.68'!AJ40,'[2]11.4.68'!AJ40,'[2]12.4.68'!AJ40,'[2]13.4.68'!AJ40,'[2]14.4.68'!AJ40,'[2]15.4.68'!AJ40,'[2]16.4.68  '!AJ40,'[2]17.4.68 '!AJ40,'[2]18.4.68'!AJ40,'[2]19.4.68'!AJ40,'[2]20.4.68'!AJ40,'[2]21.4.68'!AJ40,'[2]22.4.68'!AJ40,'[2]23.4.68'!AJ40,'[2] 24.4.68 '!AJ40,'[2]25.4.68'!AJ40,'[2]26.4.68'!AJ40,'[2]27.4.68'!AJ40,'[2]28.4.68'!AJ40,'[2]29.4.68'!AJ40,'[2]30.4.68'!AJ40,'[2]31.4.68'!AJ40)</f>
        <v>0</v>
      </c>
      <c r="AK40" s="176">
        <f>SUM('[2]01.4.68'!AK40,'[2]02.4.68'!AK40,'[2]03.4.68'!AK40,'[2]04.4.68'!AK40,'[2]05.4.68'!AK40,'[2]06.4.68'!AK40,'[2]07.4.68'!AK40,'[2]08.4.68'!AK40,'[2]09.4.68'!AK40,'[2]10.4.68'!AK40,'[2]11.4.68'!AK40,'[2]12.4.68'!AK40,'[2]13.4.68'!AK40,'[2]14.4.68'!AK40,'[2]15.4.68'!AK40,'[2]16.4.68  '!AK40,'[2]17.4.68 '!AK40,'[2]18.4.68'!AK40,'[2]19.4.68'!AK40,'[2]20.4.68'!AK40,'[2]21.4.68'!AK40,'[2]22.4.68'!AK40,'[2]23.4.68'!AK40,'[2] 24.4.68 '!AK40,'[2]25.4.68'!AK40,'[2]26.4.68'!AK40,'[2]27.4.68'!AK40,'[2]28.4.68'!AK40,'[2]29.4.68'!AK40,'[2]30.4.68'!AK40,'[2]31.4.68'!AK40)</f>
        <v>0</v>
      </c>
      <c r="AL40" s="176">
        <f>SUM('[2]01.4.68'!AL40,'[2]02.4.68'!AL40,'[2]03.4.68'!AL40,'[2]04.4.68'!AL40,'[2]05.4.68'!AL40,'[2]06.4.68'!AL40,'[2]07.4.68'!AL40,'[2]08.4.68'!AL40,'[2]09.4.68'!AL40,'[2]10.4.68'!AL40,'[2]11.4.68'!AL40,'[2]12.4.68'!AL40,'[2]13.4.68'!AL40,'[2]14.4.68'!AL40,'[2]15.4.68'!AL40,'[2]16.4.68  '!AL40,'[2]17.4.68 '!AL40,'[2]18.4.68'!AL40,'[2]19.4.68'!AL40,'[2]20.4.68'!AL40,'[2]21.4.68'!AL40,'[2]22.4.68'!AL40,'[2]23.4.68'!AL40,'[2] 24.4.68 '!AL40,'[2]25.4.68'!AL40,'[2]26.4.68'!AL40,'[2]27.4.68'!AL40,'[2]28.4.68'!AL40,'[2]29.4.68'!AL40,'[2]30.4.68'!AL40,'[2]31.4.68'!AL40)</f>
        <v>0</v>
      </c>
      <c r="AM40" s="177">
        <f t="shared" si="8"/>
        <v>0</v>
      </c>
      <c r="AN40" s="176">
        <f>SUM('[2]01.4.68'!AN40,'[2]02.4.68'!AN40,'[2]03.4.68'!AN40,'[2]04.4.68'!AN40,'[2]05.4.68'!AN40,'[2]06.4.68'!AN40,'[2]07.4.68'!AN40,'[2]08.4.68'!AN40,'[2]09.4.68'!AN40,'[2]10.4.68'!AN40,'[2]11.4.68'!AN40,'[2]12.4.68'!AN40,'[2]13.4.68'!AN40,'[2]14.4.68'!AN40,'[2]15.4.68'!AN40,'[2]16.4.68  '!AN40,'[2]17.4.68 '!AN40,'[2]18.4.68'!AN40,'[2]19.4.68'!AN40,'[2]20.4.68'!AN40,'[2]21.4.68'!AN40,'[2]22.4.68'!AN40,'[2]23.4.68'!AN40,'[2] 24.4.68 '!AN40,'[2]25.4.68'!AN40,'[2]26.4.68'!AN40,'[2]27.4.68'!AN40,'[2]28.4.68'!AN40,'[2]29.4.68'!AN40,'[2]30.4.68'!AN40,'[2]31.4.68'!AN40)</f>
        <v>0</v>
      </c>
      <c r="AO40" s="176">
        <f>SUM('[2]01.4.68'!AO40,'[2]02.4.68'!AO40,'[2]03.4.68'!AO40,'[2]04.4.68'!AO40,'[2]05.4.68'!AO40,'[2]06.4.68'!AO40,'[2]07.4.68'!AO40,'[2]08.4.68'!AO40,'[2]09.4.68'!AO40,'[2]10.4.68'!AO40,'[2]11.4.68'!AO40,'[2]12.4.68'!AO40,'[2]13.4.68'!AO40,'[2]14.4.68'!AO40,'[2]15.4.68'!AO40,'[2]16.4.68  '!AO40,'[2]17.4.68 '!AO40,'[2]18.4.68'!AO40,'[2]19.4.68'!AO40,'[2]20.4.68'!AO40,'[2]21.4.68'!AO40,'[2]22.4.68'!AO40,'[2]23.4.68'!AO40,'[2] 24.4.68 '!AO40,'[2]25.4.68'!AO40,'[2]26.4.68'!AO40,'[2]27.4.68'!AO40,'[2]28.4.68'!AO40,'[2]29.4.68'!AO40,'[2]30.4.68'!AO40,'[2]31.4.68'!AO40)</f>
        <v>0</v>
      </c>
      <c r="AP40" s="176">
        <f>SUM('[2]01.4.68'!AP40,'[2]02.4.68'!AP40,'[2]03.4.68'!AP40,'[2]04.4.68'!AP40,'[2]05.4.68'!AP40,'[2]06.4.68'!AP40,'[2]07.4.68'!AP40,'[2]08.4.68'!AP40,'[2]09.4.68'!AP40,'[2]10.4.68'!AP40,'[2]11.4.68'!AP40,'[2]12.4.68'!AP40,'[2]13.4.68'!AP40,'[2]14.4.68'!AP40,'[2]15.4.68'!AP40,'[2]16.4.68  '!AP40,'[2]17.4.68 '!AP40,'[2]18.4.68'!AP40,'[2]19.4.68'!AP40,'[2]20.4.68'!AP40,'[2]21.4.68'!AP40,'[2]22.4.68'!AP40,'[2]23.4.68'!AP40,'[2] 24.4.68 '!AP40,'[2]25.4.68'!AP40,'[2]26.4.68'!AP40,'[2]27.4.68'!AP40,'[2]28.4.68'!AP40,'[2]29.4.68'!AP40,'[2]30.4.68'!AP40,'[2]31.4.68'!AP40)</f>
        <v>0</v>
      </c>
      <c r="AQ40" s="177">
        <f t="shared" si="9"/>
        <v>0</v>
      </c>
      <c r="AR40" s="176">
        <f>SUM('[2]01.4.68'!AR40,'[2]02.4.68'!AR40,'[2]03.4.68'!AR40,'[2]04.4.68'!AR40,'[2]05.4.68'!AR40,'[2]06.4.68'!AR40,'[2]07.4.68'!AR40,'[2]08.4.68'!AR40,'[2]09.4.68'!AR40,'[2]10.4.68'!AR40,'[2]11.4.68'!AR40,'[2]12.4.68'!AR40,'[2]13.4.68'!AR40,'[2]14.4.68'!AR40,'[2]15.4.68'!AR40,'[2]16.4.68  '!AR40,'[2]17.4.68 '!AR40,'[2]18.4.68'!AR40,'[2]19.4.68'!AR40,'[2]20.4.68'!AR40,'[2]21.4.68'!AR40,'[2]22.4.68'!AR40,'[2]23.4.68'!AR40,'[2] 24.4.68 '!AR40,'[2]25.4.68'!AR40,'[2]26.4.68'!AR40,'[2]27.4.68'!AR40,'[2]28.4.68'!AR40,'[2]29.4.68'!AR40,'[2]30.4.68'!AR40,'[2]31.4.68'!AR40)</f>
        <v>0</v>
      </c>
      <c r="AS40" s="176">
        <f>SUM('[2]01.4.68'!AS40,'[2]02.4.68'!AS40,'[2]03.4.68'!AS40,'[2]04.4.68'!AS40,'[2]05.4.68'!AS40,'[2]06.4.68'!AS40,'[2]07.4.68'!AS40,'[2]08.4.68'!AS40,'[2]09.4.68'!AS40,'[2]10.4.68'!AS40,'[2]11.4.68'!AS40,'[2]12.4.68'!AS40,'[2]13.4.68'!AS40,'[2]14.4.68'!AS40,'[2]15.4.68'!AS40,'[2]16.4.68  '!AS40,'[2]17.4.68 '!AS40,'[2]18.4.68'!AS40,'[2]19.4.68'!AS40,'[2]20.4.68'!AS40,'[2]21.4.68'!AS40,'[2]22.4.68'!AS40,'[2]23.4.68'!AS40,'[2] 24.4.68 '!AS40,'[2]25.4.68'!AS40,'[2]26.4.68'!AS40,'[2]27.4.68'!AS40,'[2]28.4.68'!AS40,'[2]29.4.68'!AS40,'[2]30.4.68'!AS40,'[2]31.4.68'!AS40)</f>
        <v>0</v>
      </c>
      <c r="AT40" s="176">
        <f>SUM('[2]01.4.68'!AT40,'[2]02.4.68'!AT40,'[2]03.4.68'!AT40,'[2]04.4.68'!AT40,'[2]05.4.68'!AT40,'[2]06.4.68'!AT40,'[2]07.4.68'!AT40,'[2]08.4.68'!AT40,'[2]09.4.68'!AT40,'[2]10.4.68'!AT40,'[2]11.4.68'!AT40,'[2]12.4.68'!AT40,'[2]13.4.68'!AT40,'[2]14.4.68'!AT40,'[2]15.4.68'!AT40,'[2]16.4.68  '!AT40,'[2]17.4.68 '!AT40,'[2]18.4.68'!AT40,'[2]19.4.68'!AT40,'[2]20.4.68'!AT40,'[2]21.4.68'!AT40,'[2]22.4.68'!AT40,'[2]23.4.68'!AT40,'[2] 24.4.68 '!AT40,'[2]25.4.68'!AT40,'[2]26.4.68'!AT40,'[2]27.4.68'!AT40,'[2]28.4.68'!AT40,'[2]29.4.68'!AT40,'[2]30.4.68'!AT40,'[2]31.4.68'!AT40)</f>
        <v>0</v>
      </c>
      <c r="AU40" s="177">
        <f t="shared" si="10"/>
        <v>0</v>
      </c>
      <c r="AV40" s="176">
        <f>SUM('[2]01.4.68'!AV40,'[2]02.4.68'!AV40,'[2]03.4.68'!AV40,'[2]04.4.68'!AV40,'[2]05.4.68'!AV40,'[2]06.4.68'!AV40,'[2]07.4.68'!AV40,'[2]08.4.68'!AV40,'[2]09.4.68'!AV40,'[2]10.4.68'!AV40,'[2]11.4.68'!AV40,'[2]12.4.68'!AV40,'[2]13.4.68'!AV40,'[2]14.4.68'!AV40,'[2]15.4.68'!AV40,'[2]16.4.68  '!AV40,'[2]17.4.68 '!AV40,'[2]18.4.68'!AV40,'[2]19.4.68'!AV40,'[2]20.4.68'!AV40,'[2]21.4.68'!AV40,'[2]22.4.68'!AV40,'[2]23.4.68'!AV40,'[2] 24.4.68 '!AV40,'[2]25.4.68'!AV40,'[2]26.4.68'!AV40,'[2]27.4.68'!AV40,'[2]28.4.68'!AV40,'[2]29.4.68'!AV40,'[2]30.4.68'!AV40,'[2]31.4.68'!AV40)</f>
        <v>0</v>
      </c>
      <c r="AW40" s="176">
        <f>SUM('[2]01.4.68'!AW40,'[2]02.4.68'!AW40,'[2]03.4.68'!AW40,'[2]04.4.68'!AW40,'[2]05.4.68'!AW40,'[2]06.4.68'!AW40,'[2]07.4.68'!AW40,'[2]08.4.68'!AW40,'[2]09.4.68'!AW40,'[2]10.4.68'!AW40,'[2]11.4.68'!AW40,'[2]12.4.68'!AW40,'[2]13.4.68'!AW40,'[2]14.4.68'!AW40,'[2]15.4.68'!AW40,'[2]16.4.68  '!AW40,'[2]17.4.68 '!AW40,'[2]18.4.68'!AW40,'[2]19.4.68'!AW40,'[2]20.4.68'!AW40,'[2]21.4.68'!AW40,'[2]22.4.68'!AW40,'[2]23.4.68'!AW40,'[2] 24.4.68 '!AW40,'[2]25.4.68'!AW40,'[2]26.4.68'!AW40,'[2]27.4.68'!AW40,'[2]28.4.68'!AW40,'[2]29.4.68'!AW40,'[2]30.4.68'!AW40,'[2]31.4.68'!AW40)</f>
        <v>0</v>
      </c>
      <c r="AX40" s="176">
        <f>SUM('[2]01.4.68'!AX40,'[2]02.4.68'!AX40,'[2]03.4.68'!AX40,'[2]04.4.68'!AX40,'[2]05.4.68'!AX40,'[2]06.4.68'!AX40,'[2]07.4.68'!AX40,'[2]08.4.68'!AX40,'[2]09.4.68'!AX40,'[2]10.4.68'!AX40,'[2]11.4.68'!AX40,'[2]12.4.68'!AX40,'[2]13.4.68'!AX40,'[2]14.4.68'!AX40,'[2]15.4.68'!AX40,'[2]16.4.68  '!AX40,'[2]17.4.68 '!AX40,'[2]18.4.68'!AX40,'[2]19.4.68'!AX40,'[2]20.4.68'!AX40,'[2]21.4.68'!AX40,'[2]22.4.68'!AX40,'[2]23.4.68'!AX40,'[2] 24.4.68 '!AX40,'[2]25.4.68'!AX40,'[2]26.4.68'!AX40,'[2]27.4.68'!AX40,'[2]28.4.68'!AX40,'[2]29.4.68'!AX40,'[2]30.4.68'!AX40,'[2]31.4.68'!AX40)</f>
        <v>0</v>
      </c>
      <c r="AY40" s="177">
        <f t="shared" si="11"/>
        <v>0</v>
      </c>
      <c r="AZ40" s="176">
        <f>SUM('[2]01.4.68'!AZ40,'[2]02.4.68'!AZ40,'[2]03.4.68'!AZ40,'[2]04.4.68'!AZ40,'[2]05.4.68'!AZ40,'[2]06.4.68'!AZ40,'[2]07.4.68'!AZ40,'[2]08.4.68'!AZ40,'[2]09.4.68'!AZ40,'[2]10.4.68'!AZ40,'[2]11.4.68'!AZ40,'[2]12.4.68'!AZ40,'[2]13.4.68'!AZ40,'[2]14.4.68'!AZ40,'[2]15.4.68'!AZ40,'[2]16.4.68  '!AZ40,'[2]17.4.68 '!AZ40,'[2]18.4.68'!AZ40,'[2]19.4.68'!AZ40,'[2]20.4.68'!AZ40,'[2]21.4.68'!AZ40,'[2]22.4.68'!AZ40,'[2]23.4.68'!AZ40,'[2] 24.4.68 '!AZ40,'[2]25.4.68'!AZ40,'[2]26.4.68'!AZ40,'[2]27.4.68'!AZ40,'[2]28.4.68'!AZ40,'[2]29.4.68'!AZ40,'[2]30.4.68'!AZ40,'[2]31.4.68'!AZ40)</f>
        <v>26</v>
      </c>
      <c r="BA40" s="177">
        <f t="shared" si="12"/>
        <v>221</v>
      </c>
      <c r="BB40" s="178"/>
      <c r="BC40" s="179">
        <f t="shared" si="13"/>
        <v>221</v>
      </c>
    </row>
    <row r="41" spans="2:55" x14ac:dyDescent="1">
      <c r="B41" s="174">
        <f>'[2]31.4.68'!B41</f>
        <v>1111074</v>
      </c>
      <c r="C41" s="175" t="str">
        <f>'[2]31.4.68'!C41</f>
        <v>ชิฟฟอนไส้แยมแยกชิ้น มะพร้าว</v>
      </c>
      <c r="D41" s="176">
        <f>SUM('[2]01.4.68'!D41,'[2]02.4.68'!D41,'[2]03.4.68'!D41,'[2]04.4.68'!D41,'[2]05.4.68'!D41,'[2]06.4.68'!D41,'[2]07.4.68'!D41,'[2]08.4.68'!D41,'[2]09.4.68'!D41,'[2]10.4.68'!D41,'[2]11.4.68'!D41,'[2]12.4.68'!D41,'[2]13.4.68'!D41,'[2]14.4.68'!D41,'[2]15.4.68'!D41,'[2]16.4.68  '!D41,'[2]17.4.68 '!D41,'[2]18.4.68'!D41,'[2]19.4.68'!D41,'[2]20.4.68'!D41,'[2]21.4.68'!D41,'[2]22.4.68'!D41,'[2]23.4.68'!D41,'[2] 24.4.68 '!D41,'[2]25.4.68'!D41,'[2]26.4.68'!D41,'[2]27.4.68'!D41,'[2]28.4.68'!D41,'[2]29.4.68'!D41,'[2]30.4.68'!D41,'[2]31.4.68'!D41)</f>
        <v>0</v>
      </c>
      <c r="E41" s="176">
        <f>SUM('[2]01.4.68'!E41,'[2]02.4.68'!E41,'[2]03.4.68'!E41,'[2]04.4.68'!E41,'[2]05.4.68'!E41,'[2]06.4.68'!E41,'[2]07.4.68'!E41,'[2]08.4.68'!E41,'[2]09.4.68'!E41,'[2]10.4.68'!E41,'[2]11.4.68'!E41,'[2]12.4.68'!E41,'[2]13.4.68'!E41,'[2]14.4.68'!E41,'[2]15.4.68'!E41,'[2]16.4.68  '!E41,'[2]17.4.68 '!E41,'[2]18.4.68'!E41,'[2]19.4.68'!E41,'[2]20.4.68'!E41,'[2]21.4.68'!E41,'[2]22.4.68'!E41,'[2]23.4.68'!E41,'[2] 24.4.68 '!E41,'[2]25.4.68'!E41,'[2]26.4.68'!E41,'[2]27.4.68'!E41,'[2]28.4.68'!E41,'[2]29.4.68'!E41,'[2]30.4.68'!E41,'[2]31.4.68'!E41)</f>
        <v>0</v>
      </c>
      <c r="F41" s="176">
        <f>SUM('[2]01.4.68'!F41,'[2]02.4.68'!F41,'[2]03.4.68'!F41,'[2]04.4.68'!F41,'[2]05.4.68'!F41,'[2]06.4.68'!F41,'[2]07.4.68'!F41,'[2]08.4.68'!F41,'[2]09.4.68'!F41,'[2]10.4.68'!F41,'[2]11.4.68'!F41,'[2]12.4.68'!F41,'[2]13.4.68'!F41,'[2]14.4.68'!F41,'[2]15.4.68'!F41,'[2]16.4.68  '!F41,'[2]17.4.68 '!F41,'[2]18.4.68'!F41,'[2]19.4.68'!F41,'[2]20.4.68'!F41,'[2]21.4.68'!F41,'[2]22.4.68'!F41,'[2]23.4.68'!F41,'[2] 24.4.68 '!F41,'[2]25.4.68'!F41,'[2]26.4.68'!F41,'[2]27.4.68'!F41,'[2]28.4.68'!F41,'[2]29.4.68'!F41,'[2]30.4.68'!F41,'[2]31.4.68'!F41)</f>
        <v>0</v>
      </c>
      <c r="G41" s="177">
        <f t="shared" si="0"/>
        <v>0</v>
      </c>
      <c r="H41" s="176">
        <f>SUM('[2]01.4.68'!H41,'[2]02.4.68'!H41,'[2]03.4.68'!H41,'[2]04.4.68'!H41,'[2]05.4.68'!H41,'[2]06.4.68'!H41,'[2]07.4.68'!H41,'[2]08.4.68'!H41,'[2]09.4.68'!H41,'[2]10.4.68'!H41,'[2]11.4.68'!H41,'[2]12.4.68'!H41,'[2]13.4.68'!H41,'[2]14.4.68'!H41,'[2]15.4.68'!H41,'[2]16.4.68  '!H41,'[2]17.4.68 '!H41,'[2]18.4.68'!H41,'[2]19.4.68'!H41,'[2]20.4.68'!H41,'[2]21.4.68'!H41,'[2]22.4.68'!H41,'[2]23.4.68'!H41,'[2] 24.4.68 '!H41,'[2]25.4.68'!H41,'[2]26.4.68'!H41,'[2]27.4.68'!H41,'[2]28.4.68'!H41,'[2]29.4.68'!H41,'[2]30.4.68'!H41,'[2]31.4.68'!H41)</f>
        <v>0</v>
      </c>
      <c r="I41" s="176">
        <f>SUM('[2]01.4.68'!I41,'[2]02.4.68'!I41,'[2]03.4.68'!I41,'[2]04.4.68'!I41,'[2]05.4.68'!I41,'[2]06.4.68'!I41,'[2]07.4.68'!I41,'[2]08.4.68'!I41,'[2]09.4.68'!I41,'[2]10.4.68'!I41,'[2]11.4.68'!I41,'[2]12.4.68'!I41,'[2]13.4.68'!I41,'[2]14.4.68'!I41,'[2]15.4.68'!I41,'[2]16.4.68  '!I41,'[2]17.4.68 '!I41,'[2]18.4.68'!I41,'[2]19.4.68'!I41,'[2]20.4.68'!I41,'[2]21.4.68'!I41,'[2]22.4.68'!I41,'[2]23.4.68'!I41,'[2] 24.4.68 '!I41,'[2]25.4.68'!I41,'[2]26.4.68'!I41,'[2]27.4.68'!I41,'[2]28.4.68'!I41,'[2]29.4.68'!I41,'[2]30.4.68'!I41,'[2]31.4.68'!I41)</f>
        <v>0</v>
      </c>
      <c r="J41" s="176">
        <f>SUM('[2]01.4.68'!J41,'[2]02.4.68'!J41,'[2]03.4.68'!J41,'[2]04.4.68'!J41,'[2]05.4.68'!J41,'[2]06.4.68'!J41,'[2]07.4.68'!J41,'[2]08.4.68'!J41,'[2]09.4.68'!J41,'[2]10.4.68'!J41,'[2]11.4.68'!J41,'[2]12.4.68'!J41,'[2]13.4.68'!J41,'[2]14.4.68'!J41,'[2]15.4.68'!J41,'[2]16.4.68  '!J41,'[2]17.4.68 '!J41,'[2]18.4.68'!J41,'[2]19.4.68'!J41,'[2]20.4.68'!J41,'[2]21.4.68'!J41,'[2]22.4.68'!J41,'[2]23.4.68'!J41,'[2] 24.4.68 '!J41,'[2]25.4.68'!J41,'[2]26.4.68'!J41,'[2]27.4.68'!J41,'[2]28.4.68'!J41,'[2]29.4.68'!J41,'[2]30.4.68'!J41,'[2]31.4.68'!J41)</f>
        <v>0</v>
      </c>
      <c r="K41" s="177">
        <f t="shared" si="1"/>
        <v>0</v>
      </c>
      <c r="L41" s="176">
        <f>SUM('[2]01.4.68'!L41,'[2]02.4.68'!L41,'[2]03.4.68'!L41,'[2]04.4.68'!L41,'[2]05.4.68'!L41,'[2]06.4.68'!L41,'[2]07.4.68'!L41,'[2]08.4.68'!L41,'[2]09.4.68'!L41,'[2]10.4.68'!L41,'[2]11.4.68'!L41,'[2]12.4.68'!L41,'[2]13.4.68'!L41,'[2]14.4.68'!L41,'[2]15.4.68'!L41,'[2]16.4.68  '!L41,'[2]17.4.68 '!L41,'[2]18.4.68'!L41,'[2]19.4.68'!L41,'[2]20.4.68'!L41,'[2]21.4.68'!L41,'[2]22.4.68'!L41,'[2]23.4.68'!L41,'[2] 24.4.68 '!L41,'[2]25.4.68'!L41,'[2]26.4.68'!L41,'[2]27.4.68'!L41,'[2]28.4.68'!L41,'[2]29.4.68'!L41,'[2]30.4.68'!L41,'[2]31.4.68'!L41)</f>
        <v>0</v>
      </c>
      <c r="M41" s="176">
        <f>SUM('[2]01.4.68'!M41,'[2]02.4.68'!M41,'[2]03.4.68'!M41,'[2]04.4.68'!M41,'[2]05.4.68'!M41,'[2]06.4.68'!M41,'[2]07.4.68'!M41,'[2]08.4.68'!M41,'[2]09.4.68'!M41,'[2]10.4.68'!M41,'[2]11.4.68'!M41,'[2]12.4.68'!M41,'[2]13.4.68'!M41,'[2]14.4.68'!M41,'[2]15.4.68'!M41,'[2]16.4.68  '!M41,'[2]17.4.68 '!M41,'[2]18.4.68'!M41,'[2]19.4.68'!M41,'[2]20.4.68'!M41,'[2]21.4.68'!M41,'[2]22.4.68'!M41,'[2]23.4.68'!M41,'[2] 24.4.68 '!M41,'[2]25.4.68'!M41,'[2]26.4.68'!M41,'[2]27.4.68'!M41,'[2]28.4.68'!M41,'[2]29.4.68'!M41,'[2]30.4.68'!M41,'[2]31.4.68'!M41)</f>
        <v>0</v>
      </c>
      <c r="N41" s="176">
        <f>SUM('[2]01.4.68'!N41,'[2]02.4.68'!N41,'[2]03.4.68'!N41,'[2]04.4.68'!N41,'[2]05.4.68'!N41,'[2]06.4.68'!N41,'[2]07.4.68'!N41,'[2]08.4.68'!N41,'[2]09.4.68'!N41,'[2]10.4.68'!N41,'[2]11.4.68'!N41,'[2]12.4.68'!N41,'[2]13.4.68'!N41,'[2]14.4.68'!N41,'[2]15.4.68'!N41,'[2]16.4.68  '!N41,'[2]17.4.68 '!N41,'[2]18.4.68'!N41,'[2]19.4.68'!N41,'[2]20.4.68'!N41,'[2]21.4.68'!N41,'[2]22.4.68'!N41,'[2]23.4.68'!N41,'[2] 24.4.68 '!N41,'[2]25.4.68'!N41,'[2]26.4.68'!N41,'[2]27.4.68'!N41,'[2]28.4.68'!N41,'[2]29.4.68'!N41,'[2]30.4.68'!N41,'[2]31.4.68'!N41)</f>
        <v>0</v>
      </c>
      <c r="O41" s="177">
        <f t="shared" si="2"/>
        <v>0</v>
      </c>
      <c r="P41" s="176">
        <f>SUM('[2]01.4.68'!P41,'[2]02.4.68'!P41,'[2]03.4.68'!P41,'[2]04.4.68'!P41,'[2]05.4.68'!P41,'[2]06.4.68'!P41,'[2]07.4.68'!P41,'[2]08.4.68'!P41,'[2]09.4.68'!P41,'[2]10.4.68'!P41,'[2]11.4.68'!P41,'[2]12.4.68'!P41,'[2]13.4.68'!P41,'[2]14.4.68'!P41,'[2]15.4.68'!P41,'[2]16.4.68  '!P41,'[2]17.4.68 '!P41,'[2]18.4.68'!P41,'[2]19.4.68'!P41,'[2]20.4.68'!P41,'[2]21.4.68'!P41,'[2]22.4.68'!P41,'[2]23.4.68'!P41,'[2] 24.4.68 '!P41,'[2]25.4.68'!P41,'[2]26.4.68'!P41,'[2]27.4.68'!P41,'[2]28.4.68'!P41,'[2]29.4.68'!P41,'[2]30.4.68'!P41,'[2]31.4.68'!P41)</f>
        <v>0</v>
      </c>
      <c r="Q41" s="176">
        <f>SUM('[2]01.4.68'!Q41,'[2]02.4.68'!Q41,'[2]03.4.68'!Q41,'[2]04.4.68'!Q41,'[2]05.4.68'!Q41,'[2]06.4.68'!Q41,'[2]07.4.68'!Q41,'[2]08.4.68'!Q41,'[2]09.4.68'!Q41,'[2]10.4.68'!Q41,'[2]11.4.68'!Q41,'[2]12.4.68'!Q41,'[2]13.4.68'!Q41,'[2]14.4.68'!Q41,'[2]15.4.68'!Q41,'[2]16.4.68  '!Q41,'[2]17.4.68 '!Q41,'[2]18.4.68'!Q41,'[2]19.4.68'!Q41,'[2]20.4.68'!Q41,'[2]21.4.68'!Q41,'[2]22.4.68'!Q41,'[2]23.4.68'!Q41,'[2] 24.4.68 '!Q41,'[2]25.4.68'!Q41,'[2]26.4.68'!Q41,'[2]27.4.68'!Q41,'[2]28.4.68'!Q41,'[2]29.4.68'!Q41,'[2]30.4.68'!Q41,'[2]31.4.68'!Q41)</f>
        <v>0</v>
      </c>
      <c r="R41" s="176">
        <f>SUM('[2]01.4.68'!R41,'[2]02.4.68'!R41,'[2]03.4.68'!R41,'[2]04.4.68'!R41,'[2]05.4.68'!R41,'[2]06.4.68'!R41,'[2]07.4.68'!R41,'[2]08.4.68'!R41,'[2]09.4.68'!R41,'[2]10.4.68'!R41,'[2]11.4.68'!R41,'[2]12.4.68'!R41,'[2]13.4.68'!R41,'[2]14.4.68'!R41,'[2]15.4.68'!R41,'[2]16.4.68  '!R41,'[2]17.4.68 '!R41,'[2]18.4.68'!R41,'[2]19.4.68'!R41,'[2]20.4.68'!R41,'[2]21.4.68'!R41,'[2]22.4.68'!R41,'[2]23.4.68'!R41,'[2] 24.4.68 '!R41,'[2]25.4.68'!R41,'[2]26.4.68'!R41,'[2]27.4.68'!R41,'[2]28.4.68'!R41,'[2]29.4.68'!R41,'[2]30.4.68'!R41,'[2]31.4.68'!R41)</f>
        <v>0</v>
      </c>
      <c r="S41" s="177">
        <f t="shared" si="3"/>
        <v>0</v>
      </c>
      <c r="T41" s="176">
        <f>SUM('[2]01.4.68'!T41,'[2]02.4.68'!T41,'[2]03.4.68'!T41,'[2]04.4.68'!T41,'[2]05.4.68'!T41,'[2]06.4.68'!T41,'[2]07.4.68'!T41,'[2]08.4.68'!T41,'[2]09.4.68'!T41,'[2]10.4.68'!T41,'[2]11.4.68'!T41,'[2]12.4.68'!T41,'[2]13.4.68'!T41,'[2]14.4.68'!T41,'[2]15.4.68'!T41,'[2]16.4.68  '!T41,'[2]17.4.68 '!T41,'[2]18.4.68'!T41,'[2]19.4.68'!T41,'[2]20.4.68'!T41,'[2]21.4.68'!T41,'[2]22.4.68'!T41,'[2]23.4.68'!T41,'[2] 24.4.68 '!T41,'[2]25.4.68'!T41,'[2]26.4.68'!T41,'[2]27.4.68'!T41,'[2]28.4.68'!T41,'[2]29.4.68'!T41,'[2]30.4.68'!T41,'[2]31.4.68'!T41)</f>
        <v>0</v>
      </c>
      <c r="U41" s="176">
        <f>SUM('[2]01.4.68'!U41,'[2]02.4.68'!U41,'[2]03.4.68'!U41,'[2]04.4.68'!U41,'[2]05.4.68'!U41,'[2]06.4.68'!U41,'[2]07.4.68'!U41,'[2]08.4.68'!U41,'[2]09.4.68'!U41,'[2]10.4.68'!U41,'[2]11.4.68'!U41,'[2]12.4.68'!U41,'[2]13.4.68'!U41,'[2]14.4.68'!U41,'[2]15.4.68'!U41,'[2]16.4.68  '!U41,'[2]17.4.68 '!U41,'[2]18.4.68'!U41,'[2]19.4.68'!U41,'[2]20.4.68'!U41,'[2]21.4.68'!U41,'[2]22.4.68'!U41,'[2]23.4.68'!U41,'[2] 24.4.68 '!U41,'[2]25.4.68'!U41,'[2]26.4.68'!U41,'[2]27.4.68'!U41,'[2]28.4.68'!U41,'[2]29.4.68'!U41,'[2]30.4.68'!U41,'[2]31.4.68'!U41)</f>
        <v>0</v>
      </c>
      <c r="V41" s="176">
        <f>SUM('[2]01.4.68'!V41,'[2]02.4.68'!V41,'[2]03.4.68'!V41,'[2]04.4.68'!V41,'[2]05.4.68'!V41,'[2]06.4.68'!V41,'[2]07.4.68'!V41,'[2]08.4.68'!V41,'[2]09.4.68'!V41,'[2]10.4.68'!V41,'[2]11.4.68'!V41,'[2]12.4.68'!V41,'[2]13.4.68'!V41,'[2]14.4.68'!V41,'[2]15.4.68'!V41,'[2]16.4.68  '!V41,'[2]17.4.68 '!V41,'[2]18.4.68'!V41,'[2]19.4.68'!V41,'[2]20.4.68'!V41,'[2]21.4.68'!V41,'[2]22.4.68'!V41,'[2]23.4.68'!V41,'[2] 24.4.68 '!V41,'[2]25.4.68'!V41,'[2]26.4.68'!V41,'[2]27.4.68'!V41,'[2]28.4.68'!V41,'[2]29.4.68'!V41,'[2]30.4.68'!V41,'[2]31.4.68'!V41)</f>
        <v>0</v>
      </c>
      <c r="W41" s="177">
        <f t="shared" si="4"/>
        <v>0</v>
      </c>
      <c r="X41" s="176">
        <f>SUM('[2]01.4.68'!X41,'[2]02.4.68'!X41,'[2]03.4.68'!X41,'[2]04.4.68'!X41,'[2]05.4.68'!X41,'[2]06.4.68'!X41,'[2]07.4.68'!X41,'[2]08.4.68'!X41,'[2]09.4.68'!X41,'[2]10.4.68'!X41,'[2]11.4.68'!X41,'[2]12.4.68'!X41,'[2]13.4.68'!X41,'[2]14.4.68'!X41,'[2]15.4.68'!X41,'[2]16.4.68  '!X41,'[2]17.4.68 '!X41,'[2]18.4.68'!X41,'[2]19.4.68'!X41,'[2]20.4.68'!X41,'[2]21.4.68'!X41,'[2]22.4.68'!X41,'[2]23.4.68'!X41,'[2] 24.4.68 '!X41,'[2]25.4.68'!X41,'[2]26.4.68'!X41,'[2]27.4.68'!X41,'[2]28.4.68'!X41,'[2]29.4.68'!X41,'[2]30.4.68'!X41,'[2]31.4.68'!X41)</f>
        <v>0</v>
      </c>
      <c r="Y41" s="176">
        <f>SUM('[2]01.4.68'!Y41,'[2]02.4.68'!Y41,'[2]03.4.68'!Y41,'[2]04.4.68'!Y41,'[2]05.4.68'!Y41,'[2]06.4.68'!Y41,'[2]07.4.68'!Y41,'[2]08.4.68'!Y41,'[2]09.4.68'!Y41,'[2]10.4.68'!Y41,'[2]11.4.68'!Y41,'[2]12.4.68'!Y41,'[2]13.4.68'!Y41,'[2]14.4.68'!Y41,'[2]15.4.68'!Y41,'[2]16.4.68  '!Y41,'[2]17.4.68 '!Y41,'[2]18.4.68'!Y41,'[2]19.4.68'!Y41,'[2]20.4.68'!Y41,'[2]21.4.68'!Y41,'[2]22.4.68'!Y41,'[2]23.4.68'!Y41,'[2] 24.4.68 '!Y41,'[2]25.4.68'!Y41,'[2]26.4.68'!Y41,'[2]27.4.68'!Y41,'[2]28.4.68'!Y41,'[2]29.4.68'!Y41,'[2]30.4.68'!Y41,'[2]31.4.68'!Y41)</f>
        <v>0</v>
      </c>
      <c r="Z41" s="176">
        <f>SUM('[2]01.4.68'!Z41,'[2]02.4.68'!Z41,'[2]03.4.68'!Z41,'[2]04.4.68'!Z41,'[2]05.4.68'!Z41,'[2]06.4.68'!Z41,'[2]07.4.68'!Z41,'[2]08.4.68'!Z41,'[2]09.4.68'!Z41,'[2]10.4.68'!Z41,'[2]11.4.68'!Z41,'[2]12.4.68'!Z41,'[2]13.4.68'!Z41,'[2]14.4.68'!Z41,'[2]15.4.68'!Z41,'[2]16.4.68  '!Z41,'[2]17.4.68 '!Z41,'[2]18.4.68'!Z41,'[2]19.4.68'!Z41,'[2]20.4.68'!Z41,'[2]21.4.68'!Z41,'[2]22.4.68'!Z41,'[2]23.4.68'!Z41,'[2] 24.4.68 '!Z41,'[2]25.4.68'!Z41,'[2]26.4.68'!Z41,'[2]27.4.68'!Z41,'[2]28.4.68'!Z41,'[2]29.4.68'!Z41,'[2]30.4.68'!Z41,'[2]31.4.68'!Z41)</f>
        <v>0</v>
      </c>
      <c r="AA41" s="177">
        <f t="shared" si="5"/>
        <v>0</v>
      </c>
      <c r="AB41" s="176">
        <f>SUM('[2]01.4.68'!AB41,'[2]02.4.68'!AB41,'[2]03.4.68'!AB41,'[2]04.4.68'!AB41,'[2]05.4.68'!AB41,'[2]06.4.68'!AB41,'[2]07.4.68'!AB41,'[2]08.4.68'!AB41,'[2]09.4.68'!AB41,'[2]10.4.68'!AB41,'[2]11.4.68'!AB41,'[2]12.4.68'!AB41,'[2]13.4.68'!AB41,'[2]14.4.68'!AB41,'[2]15.4.68'!AB41,'[2]16.4.68  '!AB41,'[2]17.4.68 '!AB41,'[2]18.4.68'!AB41,'[2]19.4.68'!AB41,'[2]20.4.68'!AB41,'[2]21.4.68'!AB41,'[2]22.4.68'!AB41,'[2]23.4.68'!AB41,'[2] 24.4.68 '!AB41,'[2]25.4.68'!AB41,'[2]26.4.68'!AB41,'[2]27.4.68'!AB41,'[2]28.4.68'!AB41,'[2]29.4.68'!AB41,'[2]30.4.68'!AB41,'[2]31.4.68'!AB41)</f>
        <v>0</v>
      </c>
      <c r="AC41" s="176">
        <f>SUM('[2]01.4.68'!AC41,'[2]02.4.68'!AC41,'[2]03.4.68'!AC41,'[2]04.4.68'!AC41,'[2]05.4.68'!AC41,'[2]06.4.68'!AC41,'[2]07.4.68'!AC41,'[2]08.4.68'!AC41,'[2]09.4.68'!AC41,'[2]10.4.68'!AC41,'[2]11.4.68'!AC41,'[2]12.4.68'!AC41,'[2]13.4.68'!AC41,'[2]14.4.68'!AC41,'[2]15.4.68'!AC41,'[2]16.4.68  '!AC41,'[2]17.4.68 '!AC41,'[2]18.4.68'!AC41,'[2]19.4.68'!AC41,'[2]20.4.68'!AC41,'[2]21.4.68'!AC41,'[2]22.4.68'!AC41,'[2]23.4.68'!AC41,'[2] 24.4.68 '!AC41,'[2]25.4.68'!AC41,'[2]26.4.68'!AC41,'[2]27.4.68'!AC41,'[2]28.4.68'!AC41,'[2]29.4.68'!AC41,'[2]30.4.68'!AC41,'[2]31.4.68'!AC41)</f>
        <v>0</v>
      </c>
      <c r="AD41" s="176">
        <f>SUM('[2]01.4.68'!AD41,'[2]02.4.68'!AD41,'[2]03.4.68'!AD41,'[2]04.4.68'!AD41,'[2]05.4.68'!AD41,'[2]06.4.68'!AD41,'[2]07.4.68'!AD41,'[2]08.4.68'!AD41,'[2]09.4.68'!AD41,'[2]10.4.68'!AD41,'[2]11.4.68'!AD41,'[2]12.4.68'!AD41,'[2]13.4.68'!AD41,'[2]14.4.68'!AD41,'[2]15.4.68'!AD41,'[2]16.4.68  '!AD41,'[2]17.4.68 '!AD41,'[2]18.4.68'!AD41,'[2]19.4.68'!AD41,'[2]20.4.68'!AD41,'[2]21.4.68'!AD41,'[2]22.4.68'!AD41,'[2]23.4.68'!AD41,'[2] 24.4.68 '!AD41,'[2]25.4.68'!AD41,'[2]26.4.68'!AD41,'[2]27.4.68'!AD41,'[2]28.4.68'!AD41,'[2]29.4.68'!AD41,'[2]30.4.68'!AD41,'[2]31.4.68'!AD41)</f>
        <v>0</v>
      </c>
      <c r="AE41" s="177">
        <f t="shared" si="6"/>
        <v>0</v>
      </c>
      <c r="AF41" s="176">
        <f>SUM('[2]01.4.68'!AF41,'[2]02.4.68'!AF41,'[2]03.4.68'!AF41,'[2]04.4.68'!AF41,'[2]05.4.68'!AF41,'[2]06.4.68'!AF41,'[2]07.4.68'!AF41,'[2]08.4.68'!AF41,'[2]09.4.68'!AF41,'[2]10.4.68'!AF41,'[2]11.4.68'!AF41,'[2]12.4.68'!AF41,'[2]13.4.68'!AF41,'[2]14.4.68'!AF41,'[2]15.4.68'!AF41,'[2]16.4.68  '!AF41,'[2]17.4.68 '!AF41,'[2]18.4.68'!AF41,'[2]19.4.68'!AF41,'[2]20.4.68'!AF41,'[2]21.4.68'!AF41,'[2]22.4.68'!AF41,'[2]23.4.68'!AF41,'[2] 24.4.68 '!AF41,'[2]25.4.68'!AF41,'[2]26.4.68'!AF41,'[2]27.4.68'!AF41,'[2]28.4.68'!AF41,'[2]29.4.68'!AF41,'[2]30.4.68'!AF41,'[2]31.4.68'!AF41)</f>
        <v>0</v>
      </c>
      <c r="AG41" s="176">
        <f>SUM('[2]01.4.68'!AG41,'[2]02.4.68'!AG41,'[2]03.4.68'!AG41,'[2]04.4.68'!AG41,'[2]05.4.68'!AG41,'[2]06.4.68'!AG41,'[2]07.4.68'!AG41,'[2]08.4.68'!AG41,'[2]09.4.68'!AG41,'[2]10.4.68'!AG41,'[2]11.4.68'!AG41,'[2]12.4.68'!AG41,'[2]13.4.68'!AG41,'[2]14.4.68'!AG41,'[2]15.4.68'!AG41,'[2]16.4.68  '!AG41,'[2]17.4.68 '!AG41,'[2]18.4.68'!AG41,'[2]19.4.68'!AG41,'[2]20.4.68'!AG41,'[2]21.4.68'!AG41,'[2]22.4.68'!AG41,'[2]23.4.68'!AG41,'[2] 24.4.68 '!AG41,'[2]25.4.68'!AG41,'[2]26.4.68'!AG41,'[2]27.4.68'!AG41,'[2]28.4.68'!AG41,'[2]29.4.68'!AG41,'[2]30.4.68'!AG41,'[2]31.4.68'!AG41)</f>
        <v>0</v>
      </c>
      <c r="AH41" s="176">
        <f>SUM('[2]01.4.68'!AH41,'[2]02.4.68'!AH41,'[2]03.4.68'!AH41,'[2]04.4.68'!AH41,'[2]05.4.68'!AH41,'[2]06.4.68'!AH41,'[2]07.4.68'!AH41,'[2]08.4.68'!AH41,'[2]09.4.68'!AH41,'[2]10.4.68'!AH41,'[2]11.4.68'!AH41,'[2]12.4.68'!AH41,'[2]13.4.68'!AH41,'[2]14.4.68'!AH41,'[2]15.4.68'!AH41,'[2]16.4.68  '!AH41,'[2]17.4.68 '!AH41,'[2]18.4.68'!AH41,'[2]19.4.68'!AH41,'[2]20.4.68'!AH41,'[2]21.4.68'!AH41,'[2]22.4.68'!AH41,'[2]23.4.68'!AH41,'[2] 24.4.68 '!AH41,'[2]25.4.68'!AH41,'[2]26.4.68'!AH41,'[2]27.4.68'!AH41,'[2]28.4.68'!AH41,'[2]29.4.68'!AH41,'[2]30.4.68'!AH41,'[2]31.4.68'!AH41)</f>
        <v>0</v>
      </c>
      <c r="AI41" s="177">
        <f t="shared" si="7"/>
        <v>0</v>
      </c>
      <c r="AJ41" s="176">
        <f>SUM('[2]01.4.68'!AJ41,'[2]02.4.68'!AJ41,'[2]03.4.68'!AJ41,'[2]04.4.68'!AJ41,'[2]05.4.68'!AJ41,'[2]06.4.68'!AJ41,'[2]07.4.68'!AJ41,'[2]08.4.68'!AJ41,'[2]09.4.68'!AJ41,'[2]10.4.68'!AJ41,'[2]11.4.68'!AJ41,'[2]12.4.68'!AJ41,'[2]13.4.68'!AJ41,'[2]14.4.68'!AJ41,'[2]15.4.68'!AJ41,'[2]16.4.68  '!AJ41,'[2]17.4.68 '!AJ41,'[2]18.4.68'!AJ41,'[2]19.4.68'!AJ41,'[2]20.4.68'!AJ41,'[2]21.4.68'!AJ41,'[2]22.4.68'!AJ41,'[2]23.4.68'!AJ41,'[2] 24.4.68 '!AJ41,'[2]25.4.68'!AJ41,'[2]26.4.68'!AJ41,'[2]27.4.68'!AJ41,'[2]28.4.68'!AJ41,'[2]29.4.68'!AJ41,'[2]30.4.68'!AJ41,'[2]31.4.68'!AJ41)</f>
        <v>0</v>
      </c>
      <c r="AK41" s="176">
        <f>SUM('[2]01.4.68'!AK41,'[2]02.4.68'!AK41,'[2]03.4.68'!AK41,'[2]04.4.68'!AK41,'[2]05.4.68'!AK41,'[2]06.4.68'!AK41,'[2]07.4.68'!AK41,'[2]08.4.68'!AK41,'[2]09.4.68'!AK41,'[2]10.4.68'!AK41,'[2]11.4.68'!AK41,'[2]12.4.68'!AK41,'[2]13.4.68'!AK41,'[2]14.4.68'!AK41,'[2]15.4.68'!AK41,'[2]16.4.68  '!AK41,'[2]17.4.68 '!AK41,'[2]18.4.68'!AK41,'[2]19.4.68'!AK41,'[2]20.4.68'!AK41,'[2]21.4.68'!AK41,'[2]22.4.68'!AK41,'[2]23.4.68'!AK41,'[2] 24.4.68 '!AK41,'[2]25.4.68'!AK41,'[2]26.4.68'!AK41,'[2]27.4.68'!AK41,'[2]28.4.68'!AK41,'[2]29.4.68'!AK41,'[2]30.4.68'!AK41,'[2]31.4.68'!AK41)</f>
        <v>0</v>
      </c>
      <c r="AL41" s="176">
        <f>SUM('[2]01.4.68'!AL41,'[2]02.4.68'!AL41,'[2]03.4.68'!AL41,'[2]04.4.68'!AL41,'[2]05.4.68'!AL41,'[2]06.4.68'!AL41,'[2]07.4.68'!AL41,'[2]08.4.68'!AL41,'[2]09.4.68'!AL41,'[2]10.4.68'!AL41,'[2]11.4.68'!AL41,'[2]12.4.68'!AL41,'[2]13.4.68'!AL41,'[2]14.4.68'!AL41,'[2]15.4.68'!AL41,'[2]16.4.68  '!AL41,'[2]17.4.68 '!AL41,'[2]18.4.68'!AL41,'[2]19.4.68'!AL41,'[2]20.4.68'!AL41,'[2]21.4.68'!AL41,'[2]22.4.68'!AL41,'[2]23.4.68'!AL41,'[2] 24.4.68 '!AL41,'[2]25.4.68'!AL41,'[2]26.4.68'!AL41,'[2]27.4.68'!AL41,'[2]28.4.68'!AL41,'[2]29.4.68'!AL41,'[2]30.4.68'!AL41,'[2]31.4.68'!AL41)</f>
        <v>0</v>
      </c>
      <c r="AM41" s="177">
        <f t="shared" si="8"/>
        <v>0</v>
      </c>
      <c r="AN41" s="176">
        <f>SUM('[2]01.4.68'!AN41,'[2]02.4.68'!AN41,'[2]03.4.68'!AN41,'[2]04.4.68'!AN41,'[2]05.4.68'!AN41,'[2]06.4.68'!AN41,'[2]07.4.68'!AN41,'[2]08.4.68'!AN41,'[2]09.4.68'!AN41,'[2]10.4.68'!AN41,'[2]11.4.68'!AN41,'[2]12.4.68'!AN41,'[2]13.4.68'!AN41,'[2]14.4.68'!AN41,'[2]15.4.68'!AN41,'[2]16.4.68  '!AN41,'[2]17.4.68 '!AN41,'[2]18.4.68'!AN41,'[2]19.4.68'!AN41,'[2]20.4.68'!AN41,'[2]21.4.68'!AN41,'[2]22.4.68'!AN41,'[2]23.4.68'!AN41,'[2] 24.4.68 '!AN41,'[2]25.4.68'!AN41,'[2]26.4.68'!AN41,'[2]27.4.68'!AN41,'[2]28.4.68'!AN41,'[2]29.4.68'!AN41,'[2]30.4.68'!AN41,'[2]31.4.68'!AN41)</f>
        <v>0</v>
      </c>
      <c r="AO41" s="176">
        <f>SUM('[2]01.4.68'!AO41,'[2]02.4.68'!AO41,'[2]03.4.68'!AO41,'[2]04.4.68'!AO41,'[2]05.4.68'!AO41,'[2]06.4.68'!AO41,'[2]07.4.68'!AO41,'[2]08.4.68'!AO41,'[2]09.4.68'!AO41,'[2]10.4.68'!AO41,'[2]11.4.68'!AO41,'[2]12.4.68'!AO41,'[2]13.4.68'!AO41,'[2]14.4.68'!AO41,'[2]15.4.68'!AO41,'[2]16.4.68  '!AO41,'[2]17.4.68 '!AO41,'[2]18.4.68'!AO41,'[2]19.4.68'!AO41,'[2]20.4.68'!AO41,'[2]21.4.68'!AO41,'[2]22.4.68'!AO41,'[2]23.4.68'!AO41,'[2] 24.4.68 '!AO41,'[2]25.4.68'!AO41,'[2]26.4.68'!AO41,'[2]27.4.68'!AO41,'[2]28.4.68'!AO41,'[2]29.4.68'!AO41,'[2]30.4.68'!AO41,'[2]31.4.68'!AO41)</f>
        <v>0</v>
      </c>
      <c r="AP41" s="176">
        <f>SUM('[2]01.4.68'!AP41,'[2]02.4.68'!AP41,'[2]03.4.68'!AP41,'[2]04.4.68'!AP41,'[2]05.4.68'!AP41,'[2]06.4.68'!AP41,'[2]07.4.68'!AP41,'[2]08.4.68'!AP41,'[2]09.4.68'!AP41,'[2]10.4.68'!AP41,'[2]11.4.68'!AP41,'[2]12.4.68'!AP41,'[2]13.4.68'!AP41,'[2]14.4.68'!AP41,'[2]15.4.68'!AP41,'[2]16.4.68  '!AP41,'[2]17.4.68 '!AP41,'[2]18.4.68'!AP41,'[2]19.4.68'!AP41,'[2]20.4.68'!AP41,'[2]21.4.68'!AP41,'[2]22.4.68'!AP41,'[2]23.4.68'!AP41,'[2] 24.4.68 '!AP41,'[2]25.4.68'!AP41,'[2]26.4.68'!AP41,'[2]27.4.68'!AP41,'[2]28.4.68'!AP41,'[2]29.4.68'!AP41,'[2]30.4.68'!AP41,'[2]31.4.68'!AP41)</f>
        <v>0</v>
      </c>
      <c r="AQ41" s="177">
        <f t="shared" si="9"/>
        <v>0</v>
      </c>
      <c r="AR41" s="176">
        <f>SUM('[2]01.4.68'!AR41,'[2]02.4.68'!AR41,'[2]03.4.68'!AR41,'[2]04.4.68'!AR41,'[2]05.4.68'!AR41,'[2]06.4.68'!AR41,'[2]07.4.68'!AR41,'[2]08.4.68'!AR41,'[2]09.4.68'!AR41,'[2]10.4.68'!AR41,'[2]11.4.68'!AR41,'[2]12.4.68'!AR41,'[2]13.4.68'!AR41,'[2]14.4.68'!AR41,'[2]15.4.68'!AR41,'[2]16.4.68  '!AR41,'[2]17.4.68 '!AR41,'[2]18.4.68'!AR41,'[2]19.4.68'!AR41,'[2]20.4.68'!AR41,'[2]21.4.68'!AR41,'[2]22.4.68'!AR41,'[2]23.4.68'!AR41,'[2] 24.4.68 '!AR41,'[2]25.4.68'!AR41,'[2]26.4.68'!AR41,'[2]27.4.68'!AR41,'[2]28.4.68'!AR41,'[2]29.4.68'!AR41,'[2]30.4.68'!AR41,'[2]31.4.68'!AR41)</f>
        <v>0</v>
      </c>
      <c r="AS41" s="176">
        <f>SUM('[2]01.4.68'!AS41,'[2]02.4.68'!AS41,'[2]03.4.68'!AS41,'[2]04.4.68'!AS41,'[2]05.4.68'!AS41,'[2]06.4.68'!AS41,'[2]07.4.68'!AS41,'[2]08.4.68'!AS41,'[2]09.4.68'!AS41,'[2]10.4.68'!AS41,'[2]11.4.68'!AS41,'[2]12.4.68'!AS41,'[2]13.4.68'!AS41,'[2]14.4.68'!AS41,'[2]15.4.68'!AS41,'[2]16.4.68  '!AS41,'[2]17.4.68 '!AS41,'[2]18.4.68'!AS41,'[2]19.4.68'!AS41,'[2]20.4.68'!AS41,'[2]21.4.68'!AS41,'[2]22.4.68'!AS41,'[2]23.4.68'!AS41,'[2] 24.4.68 '!AS41,'[2]25.4.68'!AS41,'[2]26.4.68'!AS41,'[2]27.4.68'!AS41,'[2]28.4.68'!AS41,'[2]29.4.68'!AS41,'[2]30.4.68'!AS41,'[2]31.4.68'!AS41)</f>
        <v>0</v>
      </c>
      <c r="AT41" s="176">
        <f>SUM('[2]01.4.68'!AT41,'[2]02.4.68'!AT41,'[2]03.4.68'!AT41,'[2]04.4.68'!AT41,'[2]05.4.68'!AT41,'[2]06.4.68'!AT41,'[2]07.4.68'!AT41,'[2]08.4.68'!AT41,'[2]09.4.68'!AT41,'[2]10.4.68'!AT41,'[2]11.4.68'!AT41,'[2]12.4.68'!AT41,'[2]13.4.68'!AT41,'[2]14.4.68'!AT41,'[2]15.4.68'!AT41,'[2]16.4.68  '!AT41,'[2]17.4.68 '!AT41,'[2]18.4.68'!AT41,'[2]19.4.68'!AT41,'[2]20.4.68'!AT41,'[2]21.4.68'!AT41,'[2]22.4.68'!AT41,'[2]23.4.68'!AT41,'[2] 24.4.68 '!AT41,'[2]25.4.68'!AT41,'[2]26.4.68'!AT41,'[2]27.4.68'!AT41,'[2]28.4.68'!AT41,'[2]29.4.68'!AT41,'[2]30.4.68'!AT41,'[2]31.4.68'!AT41)</f>
        <v>0</v>
      </c>
      <c r="AU41" s="177">
        <f t="shared" si="10"/>
        <v>0</v>
      </c>
      <c r="AV41" s="176">
        <f>SUM('[2]01.4.68'!AV41,'[2]02.4.68'!AV41,'[2]03.4.68'!AV41,'[2]04.4.68'!AV41,'[2]05.4.68'!AV41,'[2]06.4.68'!AV41,'[2]07.4.68'!AV41,'[2]08.4.68'!AV41,'[2]09.4.68'!AV41,'[2]10.4.68'!AV41,'[2]11.4.68'!AV41,'[2]12.4.68'!AV41,'[2]13.4.68'!AV41,'[2]14.4.68'!AV41,'[2]15.4.68'!AV41,'[2]16.4.68  '!AV41,'[2]17.4.68 '!AV41,'[2]18.4.68'!AV41,'[2]19.4.68'!AV41,'[2]20.4.68'!AV41,'[2]21.4.68'!AV41,'[2]22.4.68'!AV41,'[2]23.4.68'!AV41,'[2] 24.4.68 '!AV41,'[2]25.4.68'!AV41,'[2]26.4.68'!AV41,'[2]27.4.68'!AV41,'[2]28.4.68'!AV41,'[2]29.4.68'!AV41,'[2]30.4.68'!AV41,'[2]31.4.68'!AV41)</f>
        <v>0</v>
      </c>
      <c r="AW41" s="176">
        <f>SUM('[2]01.4.68'!AW41,'[2]02.4.68'!AW41,'[2]03.4.68'!AW41,'[2]04.4.68'!AW41,'[2]05.4.68'!AW41,'[2]06.4.68'!AW41,'[2]07.4.68'!AW41,'[2]08.4.68'!AW41,'[2]09.4.68'!AW41,'[2]10.4.68'!AW41,'[2]11.4.68'!AW41,'[2]12.4.68'!AW41,'[2]13.4.68'!AW41,'[2]14.4.68'!AW41,'[2]15.4.68'!AW41,'[2]16.4.68  '!AW41,'[2]17.4.68 '!AW41,'[2]18.4.68'!AW41,'[2]19.4.68'!AW41,'[2]20.4.68'!AW41,'[2]21.4.68'!AW41,'[2]22.4.68'!AW41,'[2]23.4.68'!AW41,'[2] 24.4.68 '!AW41,'[2]25.4.68'!AW41,'[2]26.4.68'!AW41,'[2]27.4.68'!AW41,'[2]28.4.68'!AW41,'[2]29.4.68'!AW41,'[2]30.4.68'!AW41,'[2]31.4.68'!AW41)</f>
        <v>0</v>
      </c>
      <c r="AX41" s="176">
        <f>SUM('[2]01.4.68'!AX41,'[2]02.4.68'!AX41,'[2]03.4.68'!AX41,'[2]04.4.68'!AX41,'[2]05.4.68'!AX41,'[2]06.4.68'!AX41,'[2]07.4.68'!AX41,'[2]08.4.68'!AX41,'[2]09.4.68'!AX41,'[2]10.4.68'!AX41,'[2]11.4.68'!AX41,'[2]12.4.68'!AX41,'[2]13.4.68'!AX41,'[2]14.4.68'!AX41,'[2]15.4.68'!AX41,'[2]16.4.68  '!AX41,'[2]17.4.68 '!AX41,'[2]18.4.68'!AX41,'[2]19.4.68'!AX41,'[2]20.4.68'!AX41,'[2]21.4.68'!AX41,'[2]22.4.68'!AX41,'[2]23.4.68'!AX41,'[2] 24.4.68 '!AX41,'[2]25.4.68'!AX41,'[2]26.4.68'!AX41,'[2]27.4.68'!AX41,'[2]28.4.68'!AX41,'[2]29.4.68'!AX41,'[2]30.4.68'!AX41,'[2]31.4.68'!AX41)</f>
        <v>0</v>
      </c>
      <c r="AY41" s="177">
        <f t="shared" si="11"/>
        <v>0</v>
      </c>
      <c r="AZ41" s="176">
        <f>SUM('[2]01.4.68'!AZ41,'[2]02.4.68'!AZ41,'[2]03.4.68'!AZ41,'[2]04.4.68'!AZ41,'[2]05.4.68'!AZ41,'[2]06.4.68'!AZ41,'[2]07.4.68'!AZ41,'[2]08.4.68'!AZ41,'[2]09.4.68'!AZ41,'[2]10.4.68'!AZ41,'[2]11.4.68'!AZ41,'[2]12.4.68'!AZ41,'[2]13.4.68'!AZ41,'[2]14.4.68'!AZ41,'[2]15.4.68'!AZ41,'[2]16.4.68  '!AZ41,'[2]17.4.68 '!AZ41,'[2]18.4.68'!AZ41,'[2]19.4.68'!AZ41,'[2]20.4.68'!AZ41,'[2]21.4.68'!AZ41,'[2]22.4.68'!AZ41,'[2]23.4.68'!AZ41,'[2] 24.4.68 '!AZ41,'[2]25.4.68'!AZ41,'[2]26.4.68'!AZ41,'[2]27.4.68'!AZ41,'[2]28.4.68'!AZ41,'[2]29.4.68'!AZ41,'[2]30.4.68'!AZ41,'[2]31.4.68'!AZ41)</f>
        <v>0</v>
      </c>
      <c r="BA41" s="177">
        <f t="shared" si="12"/>
        <v>0</v>
      </c>
      <c r="BB41" s="178"/>
      <c r="BC41" s="179">
        <f t="shared" si="13"/>
        <v>0</v>
      </c>
    </row>
    <row r="42" spans="2:55" x14ac:dyDescent="1">
      <c r="B42" s="174">
        <f>'[2]31.4.68'!B42</f>
        <v>1111075</v>
      </c>
      <c r="C42" s="175" t="str">
        <f>'[2]31.4.68'!C42</f>
        <v>ชิฟฟอนไส้แยมแยกชิ้น สตอเบอรี่</v>
      </c>
      <c r="D42" s="176">
        <f>SUM('[2]01.4.68'!D42,'[2]02.4.68'!D42,'[2]03.4.68'!D42,'[2]04.4.68'!D42,'[2]05.4.68'!D42,'[2]06.4.68'!D42,'[2]07.4.68'!D42,'[2]08.4.68'!D42,'[2]09.4.68'!D42,'[2]10.4.68'!D42,'[2]11.4.68'!D42,'[2]12.4.68'!D42,'[2]13.4.68'!D42,'[2]14.4.68'!D42,'[2]15.4.68'!D42,'[2]16.4.68  '!D42,'[2]17.4.68 '!D42,'[2]18.4.68'!D42,'[2]19.4.68'!D42,'[2]20.4.68'!D42,'[2]21.4.68'!D42,'[2]22.4.68'!D42,'[2]23.4.68'!D42,'[2] 24.4.68 '!D42,'[2]25.4.68'!D42,'[2]26.4.68'!D42,'[2]27.4.68'!D42,'[2]28.4.68'!D42,'[2]29.4.68'!D42,'[2]30.4.68'!D42,'[2]31.4.68'!D42)</f>
        <v>0</v>
      </c>
      <c r="E42" s="176">
        <f>SUM('[2]01.4.68'!E42,'[2]02.4.68'!E42,'[2]03.4.68'!E42,'[2]04.4.68'!E42,'[2]05.4.68'!E42,'[2]06.4.68'!E42,'[2]07.4.68'!E42,'[2]08.4.68'!E42,'[2]09.4.68'!E42,'[2]10.4.68'!E42,'[2]11.4.68'!E42,'[2]12.4.68'!E42,'[2]13.4.68'!E42,'[2]14.4.68'!E42,'[2]15.4.68'!E42,'[2]16.4.68  '!E42,'[2]17.4.68 '!E42,'[2]18.4.68'!E42,'[2]19.4.68'!E42,'[2]20.4.68'!E42,'[2]21.4.68'!E42,'[2]22.4.68'!E42,'[2]23.4.68'!E42,'[2] 24.4.68 '!E42,'[2]25.4.68'!E42,'[2]26.4.68'!E42,'[2]27.4.68'!E42,'[2]28.4.68'!E42,'[2]29.4.68'!E42,'[2]30.4.68'!E42,'[2]31.4.68'!E42)</f>
        <v>0</v>
      </c>
      <c r="F42" s="176">
        <f>SUM('[2]01.4.68'!F42,'[2]02.4.68'!F42,'[2]03.4.68'!F42,'[2]04.4.68'!F42,'[2]05.4.68'!F42,'[2]06.4.68'!F42,'[2]07.4.68'!F42,'[2]08.4.68'!F42,'[2]09.4.68'!F42,'[2]10.4.68'!F42,'[2]11.4.68'!F42,'[2]12.4.68'!F42,'[2]13.4.68'!F42,'[2]14.4.68'!F42,'[2]15.4.68'!F42,'[2]16.4.68  '!F42,'[2]17.4.68 '!F42,'[2]18.4.68'!F42,'[2]19.4.68'!F42,'[2]20.4.68'!F42,'[2]21.4.68'!F42,'[2]22.4.68'!F42,'[2]23.4.68'!F42,'[2] 24.4.68 '!F42,'[2]25.4.68'!F42,'[2]26.4.68'!F42,'[2]27.4.68'!F42,'[2]28.4.68'!F42,'[2]29.4.68'!F42,'[2]30.4.68'!F42,'[2]31.4.68'!F42)</f>
        <v>0</v>
      </c>
      <c r="G42" s="177">
        <f t="shared" si="0"/>
        <v>0</v>
      </c>
      <c r="H42" s="176">
        <f>SUM('[2]01.4.68'!H42,'[2]02.4.68'!H42,'[2]03.4.68'!H42,'[2]04.4.68'!H42,'[2]05.4.68'!H42,'[2]06.4.68'!H42,'[2]07.4.68'!H42,'[2]08.4.68'!H42,'[2]09.4.68'!H42,'[2]10.4.68'!H42,'[2]11.4.68'!H42,'[2]12.4.68'!H42,'[2]13.4.68'!H42,'[2]14.4.68'!H42,'[2]15.4.68'!H42,'[2]16.4.68  '!H42,'[2]17.4.68 '!H42,'[2]18.4.68'!H42,'[2]19.4.68'!H42,'[2]20.4.68'!H42,'[2]21.4.68'!H42,'[2]22.4.68'!H42,'[2]23.4.68'!H42,'[2] 24.4.68 '!H42,'[2]25.4.68'!H42,'[2]26.4.68'!H42,'[2]27.4.68'!H42,'[2]28.4.68'!H42,'[2]29.4.68'!H42,'[2]30.4.68'!H42,'[2]31.4.68'!H42)</f>
        <v>0</v>
      </c>
      <c r="I42" s="176">
        <f>SUM('[2]01.4.68'!I42,'[2]02.4.68'!I42,'[2]03.4.68'!I42,'[2]04.4.68'!I42,'[2]05.4.68'!I42,'[2]06.4.68'!I42,'[2]07.4.68'!I42,'[2]08.4.68'!I42,'[2]09.4.68'!I42,'[2]10.4.68'!I42,'[2]11.4.68'!I42,'[2]12.4.68'!I42,'[2]13.4.68'!I42,'[2]14.4.68'!I42,'[2]15.4.68'!I42,'[2]16.4.68  '!I42,'[2]17.4.68 '!I42,'[2]18.4.68'!I42,'[2]19.4.68'!I42,'[2]20.4.68'!I42,'[2]21.4.68'!I42,'[2]22.4.68'!I42,'[2]23.4.68'!I42,'[2] 24.4.68 '!I42,'[2]25.4.68'!I42,'[2]26.4.68'!I42,'[2]27.4.68'!I42,'[2]28.4.68'!I42,'[2]29.4.68'!I42,'[2]30.4.68'!I42,'[2]31.4.68'!I42)</f>
        <v>0</v>
      </c>
      <c r="J42" s="176">
        <f>SUM('[2]01.4.68'!J42,'[2]02.4.68'!J42,'[2]03.4.68'!J42,'[2]04.4.68'!J42,'[2]05.4.68'!J42,'[2]06.4.68'!J42,'[2]07.4.68'!J42,'[2]08.4.68'!J42,'[2]09.4.68'!J42,'[2]10.4.68'!J42,'[2]11.4.68'!J42,'[2]12.4.68'!J42,'[2]13.4.68'!J42,'[2]14.4.68'!J42,'[2]15.4.68'!J42,'[2]16.4.68  '!J42,'[2]17.4.68 '!J42,'[2]18.4.68'!J42,'[2]19.4.68'!J42,'[2]20.4.68'!J42,'[2]21.4.68'!J42,'[2]22.4.68'!J42,'[2]23.4.68'!J42,'[2] 24.4.68 '!J42,'[2]25.4.68'!J42,'[2]26.4.68'!J42,'[2]27.4.68'!J42,'[2]28.4.68'!J42,'[2]29.4.68'!J42,'[2]30.4.68'!J42,'[2]31.4.68'!J42)</f>
        <v>0</v>
      </c>
      <c r="K42" s="177">
        <f t="shared" si="1"/>
        <v>0</v>
      </c>
      <c r="L42" s="176">
        <f>SUM('[2]01.4.68'!L42,'[2]02.4.68'!L42,'[2]03.4.68'!L42,'[2]04.4.68'!L42,'[2]05.4.68'!L42,'[2]06.4.68'!L42,'[2]07.4.68'!L42,'[2]08.4.68'!L42,'[2]09.4.68'!L42,'[2]10.4.68'!L42,'[2]11.4.68'!L42,'[2]12.4.68'!L42,'[2]13.4.68'!L42,'[2]14.4.68'!L42,'[2]15.4.68'!L42,'[2]16.4.68  '!L42,'[2]17.4.68 '!L42,'[2]18.4.68'!L42,'[2]19.4.68'!L42,'[2]20.4.68'!L42,'[2]21.4.68'!L42,'[2]22.4.68'!L42,'[2]23.4.68'!L42,'[2] 24.4.68 '!L42,'[2]25.4.68'!L42,'[2]26.4.68'!L42,'[2]27.4.68'!L42,'[2]28.4.68'!L42,'[2]29.4.68'!L42,'[2]30.4.68'!L42,'[2]31.4.68'!L42)</f>
        <v>0</v>
      </c>
      <c r="M42" s="176">
        <f>SUM('[2]01.4.68'!M42,'[2]02.4.68'!M42,'[2]03.4.68'!M42,'[2]04.4.68'!M42,'[2]05.4.68'!M42,'[2]06.4.68'!M42,'[2]07.4.68'!M42,'[2]08.4.68'!M42,'[2]09.4.68'!M42,'[2]10.4.68'!M42,'[2]11.4.68'!M42,'[2]12.4.68'!M42,'[2]13.4.68'!M42,'[2]14.4.68'!M42,'[2]15.4.68'!M42,'[2]16.4.68  '!M42,'[2]17.4.68 '!M42,'[2]18.4.68'!M42,'[2]19.4.68'!M42,'[2]20.4.68'!M42,'[2]21.4.68'!M42,'[2]22.4.68'!M42,'[2]23.4.68'!M42,'[2] 24.4.68 '!M42,'[2]25.4.68'!M42,'[2]26.4.68'!M42,'[2]27.4.68'!M42,'[2]28.4.68'!M42,'[2]29.4.68'!M42,'[2]30.4.68'!M42,'[2]31.4.68'!M42)</f>
        <v>0</v>
      </c>
      <c r="N42" s="176">
        <f>SUM('[2]01.4.68'!N42,'[2]02.4.68'!N42,'[2]03.4.68'!N42,'[2]04.4.68'!N42,'[2]05.4.68'!N42,'[2]06.4.68'!N42,'[2]07.4.68'!N42,'[2]08.4.68'!N42,'[2]09.4.68'!N42,'[2]10.4.68'!N42,'[2]11.4.68'!N42,'[2]12.4.68'!N42,'[2]13.4.68'!N42,'[2]14.4.68'!N42,'[2]15.4.68'!N42,'[2]16.4.68  '!N42,'[2]17.4.68 '!N42,'[2]18.4.68'!N42,'[2]19.4.68'!N42,'[2]20.4.68'!N42,'[2]21.4.68'!N42,'[2]22.4.68'!N42,'[2]23.4.68'!N42,'[2] 24.4.68 '!N42,'[2]25.4.68'!N42,'[2]26.4.68'!N42,'[2]27.4.68'!N42,'[2]28.4.68'!N42,'[2]29.4.68'!N42,'[2]30.4.68'!N42,'[2]31.4.68'!N42)</f>
        <v>0</v>
      </c>
      <c r="O42" s="177">
        <f t="shared" si="2"/>
        <v>0</v>
      </c>
      <c r="P42" s="176">
        <f>SUM('[2]01.4.68'!P42,'[2]02.4.68'!P42,'[2]03.4.68'!P42,'[2]04.4.68'!P42,'[2]05.4.68'!P42,'[2]06.4.68'!P42,'[2]07.4.68'!P42,'[2]08.4.68'!P42,'[2]09.4.68'!P42,'[2]10.4.68'!P42,'[2]11.4.68'!P42,'[2]12.4.68'!P42,'[2]13.4.68'!P42,'[2]14.4.68'!P42,'[2]15.4.68'!P42,'[2]16.4.68  '!P42,'[2]17.4.68 '!P42,'[2]18.4.68'!P42,'[2]19.4.68'!P42,'[2]20.4.68'!P42,'[2]21.4.68'!P42,'[2]22.4.68'!P42,'[2]23.4.68'!P42,'[2] 24.4.68 '!P42,'[2]25.4.68'!P42,'[2]26.4.68'!P42,'[2]27.4.68'!P42,'[2]28.4.68'!P42,'[2]29.4.68'!P42,'[2]30.4.68'!P42,'[2]31.4.68'!P42)</f>
        <v>0</v>
      </c>
      <c r="Q42" s="176">
        <f>SUM('[2]01.4.68'!Q42,'[2]02.4.68'!Q42,'[2]03.4.68'!Q42,'[2]04.4.68'!Q42,'[2]05.4.68'!Q42,'[2]06.4.68'!Q42,'[2]07.4.68'!Q42,'[2]08.4.68'!Q42,'[2]09.4.68'!Q42,'[2]10.4.68'!Q42,'[2]11.4.68'!Q42,'[2]12.4.68'!Q42,'[2]13.4.68'!Q42,'[2]14.4.68'!Q42,'[2]15.4.68'!Q42,'[2]16.4.68  '!Q42,'[2]17.4.68 '!Q42,'[2]18.4.68'!Q42,'[2]19.4.68'!Q42,'[2]20.4.68'!Q42,'[2]21.4.68'!Q42,'[2]22.4.68'!Q42,'[2]23.4.68'!Q42,'[2] 24.4.68 '!Q42,'[2]25.4.68'!Q42,'[2]26.4.68'!Q42,'[2]27.4.68'!Q42,'[2]28.4.68'!Q42,'[2]29.4.68'!Q42,'[2]30.4.68'!Q42,'[2]31.4.68'!Q42)</f>
        <v>0</v>
      </c>
      <c r="R42" s="176">
        <f>SUM('[2]01.4.68'!R42,'[2]02.4.68'!R42,'[2]03.4.68'!R42,'[2]04.4.68'!R42,'[2]05.4.68'!R42,'[2]06.4.68'!R42,'[2]07.4.68'!R42,'[2]08.4.68'!R42,'[2]09.4.68'!R42,'[2]10.4.68'!R42,'[2]11.4.68'!R42,'[2]12.4.68'!R42,'[2]13.4.68'!R42,'[2]14.4.68'!R42,'[2]15.4.68'!R42,'[2]16.4.68  '!R42,'[2]17.4.68 '!R42,'[2]18.4.68'!R42,'[2]19.4.68'!R42,'[2]20.4.68'!R42,'[2]21.4.68'!R42,'[2]22.4.68'!R42,'[2]23.4.68'!R42,'[2] 24.4.68 '!R42,'[2]25.4.68'!R42,'[2]26.4.68'!R42,'[2]27.4.68'!R42,'[2]28.4.68'!R42,'[2]29.4.68'!R42,'[2]30.4.68'!R42,'[2]31.4.68'!R42)</f>
        <v>0</v>
      </c>
      <c r="S42" s="177">
        <f t="shared" si="3"/>
        <v>0</v>
      </c>
      <c r="T42" s="176">
        <f>SUM('[2]01.4.68'!T42,'[2]02.4.68'!T42,'[2]03.4.68'!T42,'[2]04.4.68'!T42,'[2]05.4.68'!T42,'[2]06.4.68'!T42,'[2]07.4.68'!T42,'[2]08.4.68'!T42,'[2]09.4.68'!T42,'[2]10.4.68'!T42,'[2]11.4.68'!T42,'[2]12.4.68'!T42,'[2]13.4.68'!T42,'[2]14.4.68'!T42,'[2]15.4.68'!T42,'[2]16.4.68  '!T42,'[2]17.4.68 '!T42,'[2]18.4.68'!T42,'[2]19.4.68'!T42,'[2]20.4.68'!T42,'[2]21.4.68'!T42,'[2]22.4.68'!T42,'[2]23.4.68'!T42,'[2] 24.4.68 '!T42,'[2]25.4.68'!T42,'[2]26.4.68'!T42,'[2]27.4.68'!T42,'[2]28.4.68'!T42,'[2]29.4.68'!T42,'[2]30.4.68'!T42,'[2]31.4.68'!T42)</f>
        <v>0</v>
      </c>
      <c r="U42" s="176">
        <f>SUM('[2]01.4.68'!U42,'[2]02.4.68'!U42,'[2]03.4.68'!U42,'[2]04.4.68'!U42,'[2]05.4.68'!U42,'[2]06.4.68'!U42,'[2]07.4.68'!U42,'[2]08.4.68'!U42,'[2]09.4.68'!U42,'[2]10.4.68'!U42,'[2]11.4.68'!U42,'[2]12.4.68'!U42,'[2]13.4.68'!U42,'[2]14.4.68'!U42,'[2]15.4.68'!U42,'[2]16.4.68  '!U42,'[2]17.4.68 '!U42,'[2]18.4.68'!U42,'[2]19.4.68'!U42,'[2]20.4.68'!U42,'[2]21.4.68'!U42,'[2]22.4.68'!U42,'[2]23.4.68'!U42,'[2] 24.4.68 '!U42,'[2]25.4.68'!U42,'[2]26.4.68'!U42,'[2]27.4.68'!U42,'[2]28.4.68'!U42,'[2]29.4.68'!U42,'[2]30.4.68'!U42,'[2]31.4.68'!U42)</f>
        <v>0</v>
      </c>
      <c r="V42" s="176">
        <f>SUM('[2]01.4.68'!V42,'[2]02.4.68'!V42,'[2]03.4.68'!V42,'[2]04.4.68'!V42,'[2]05.4.68'!V42,'[2]06.4.68'!V42,'[2]07.4.68'!V42,'[2]08.4.68'!V42,'[2]09.4.68'!V42,'[2]10.4.68'!V42,'[2]11.4.68'!V42,'[2]12.4.68'!V42,'[2]13.4.68'!V42,'[2]14.4.68'!V42,'[2]15.4.68'!V42,'[2]16.4.68  '!V42,'[2]17.4.68 '!V42,'[2]18.4.68'!V42,'[2]19.4.68'!V42,'[2]20.4.68'!V42,'[2]21.4.68'!V42,'[2]22.4.68'!V42,'[2]23.4.68'!V42,'[2] 24.4.68 '!V42,'[2]25.4.68'!V42,'[2]26.4.68'!V42,'[2]27.4.68'!V42,'[2]28.4.68'!V42,'[2]29.4.68'!V42,'[2]30.4.68'!V42,'[2]31.4.68'!V42)</f>
        <v>0</v>
      </c>
      <c r="W42" s="177">
        <f t="shared" si="4"/>
        <v>0</v>
      </c>
      <c r="X42" s="176">
        <f>SUM('[2]01.4.68'!X42,'[2]02.4.68'!X42,'[2]03.4.68'!X42,'[2]04.4.68'!X42,'[2]05.4.68'!X42,'[2]06.4.68'!X42,'[2]07.4.68'!X42,'[2]08.4.68'!X42,'[2]09.4.68'!X42,'[2]10.4.68'!X42,'[2]11.4.68'!X42,'[2]12.4.68'!X42,'[2]13.4.68'!X42,'[2]14.4.68'!X42,'[2]15.4.68'!X42,'[2]16.4.68  '!X42,'[2]17.4.68 '!X42,'[2]18.4.68'!X42,'[2]19.4.68'!X42,'[2]20.4.68'!X42,'[2]21.4.68'!X42,'[2]22.4.68'!X42,'[2]23.4.68'!X42,'[2] 24.4.68 '!X42,'[2]25.4.68'!X42,'[2]26.4.68'!X42,'[2]27.4.68'!X42,'[2]28.4.68'!X42,'[2]29.4.68'!X42,'[2]30.4.68'!X42,'[2]31.4.68'!X42)</f>
        <v>0</v>
      </c>
      <c r="Y42" s="176">
        <f>SUM('[2]01.4.68'!Y42,'[2]02.4.68'!Y42,'[2]03.4.68'!Y42,'[2]04.4.68'!Y42,'[2]05.4.68'!Y42,'[2]06.4.68'!Y42,'[2]07.4.68'!Y42,'[2]08.4.68'!Y42,'[2]09.4.68'!Y42,'[2]10.4.68'!Y42,'[2]11.4.68'!Y42,'[2]12.4.68'!Y42,'[2]13.4.68'!Y42,'[2]14.4.68'!Y42,'[2]15.4.68'!Y42,'[2]16.4.68  '!Y42,'[2]17.4.68 '!Y42,'[2]18.4.68'!Y42,'[2]19.4.68'!Y42,'[2]20.4.68'!Y42,'[2]21.4.68'!Y42,'[2]22.4.68'!Y42,'[2]23.4.68'!Y42,'[2] 24.4.68 '!Y42,'[2]25.4.68'!Y42,'[2]26.4.68'!Y42,'[2]27.4.68'!Y42,'[2]28.4.68'!Y42,'[2]29.4.68'!Y42,'[2]30.4.68'!Y42,'[2]31.4.68'!Y42)</f>
        <v>0</v>
      </c>
      <c r="Z42" s="176">
        <f>SUM('[2]01.4.68'!Z42,'[2]02.4.68'!Z42,'[2]03.4.68'!Z42,'[2]04.4.68'!Z42,'[2]05.4.68'!Z42,'[2]06.4.68'!Z42,'[2]07.4.68'!Z42,'[2]08.4.68'!Z42,'[2]09.4.68'!Z42,'[2]10.4.68'!Z42,'[2]11.4.68'!Z42,'[2]12.4.68'!Z42,'[2]13.4.68'!Z42,'[2]14.4.68'!Z42,'[2]15.4.68'!Z42,'[2]16.4.68  '!Z42,'[2]17.4.68 '!Z42,'[2]18.4.68'!Z42,'[2]19.4.68'!Z42,'[2]20.4.68'!Z42,'[2]21.4.68'!Z42,'[2]22.4.68'!Z42,'[2]23.4.68'!Z42,'[2] 24.4.68 '!Z42,'[2]25.4.68'!Z42,'[2]26.4.68'!Z42,'[2]27.4.68'!Z42,'[2]28.4.68'!Z42,'[2]29.4.68'!Z42,'[2]30.4.68'!Z42,'[2]31.4.68'!Z42)</f>
        <v>0</v>
      </c>
      <c r="AA42" s="177">
        <f t="shared" si="5"/>
        <v>0</v>
      </c>
      <c r="AB42" s="176">
        <f>SUM('[2]01.4.68'!AB42,'[2]02.4.68'!AB42,'[2]03.4.68'!AB42,'[2]04.4.68'!AB42,'[2]05.4.68'!AB42,'[2]06.4.68'!AB42,'[2]07.4.68'!AB42,'[2]08.4.68'!AB42,'[2]09.4.68'!AB42,'[2]10.4.68'!AB42,'[2]11.4.68'!AB42,'[2]12.4.68'!AB42,'[2]13.4.68'!AB42,'[2]14.4.68'!AB42,'[2]15.4.68'!AB42,'[2]16.4.68  '!AB42,'[2]17.4.68 '!AB42,'[2]18.4.68'!AB42,'[2]19.4.68'!AB42,'[2]20.4.68'!AB42,'[2]21.4.68'!AB42,'[2]22.4.68'!AB42,'[2]23.4.68'!AB42,'[2] 24.4.68 '!AB42,'[2]25.4.68'!AB42,'[2]26.4.68'!AB42,'[2]27.4.68'!AB42,'[2]28.4.68'!AB42,'[2]29.4.68'!AB42,'[2]30.4.68'!AB42,'[2]31.4.68'!AB42)</f>
        <v>0</v>
      </c>
      <c r="AC42" s="176">
        <f>SUM('[2]01.4.68'!AC42,'[2]02.4.68'!AC42,'[2]03.4.68'!AC42,'[2]04.4.68'!AC42,'[2]05.4.68'!AC42,'[2]06.4.68'!AC42,'[2]07.4.68'!AC42,'[2]08.4.68'!AC42,'[2]09.4.68'!AC42,'[2]10.4.68'!AC42,'[2]11.4.68'!AC42,'[2]12.4.68'!AC42,'[2]13.4.68'!AC42,'[2]14.4.68'!AC42,'[2]15.4.68'!AC42,'[2]16.4.68  '!AC42,'[2]17.4.68 '!AC42,'[2]18.4.68'!AC42,'[2]19.4.68'!AC42,'[2]20.4.68'!AC42,'[2]21.4.68'!AC42,'[2]22.4.68'!AC42,'[2]23.4.68'!AC42,'[2] 24.4.68 '!AC42,'[2]25.4.68'!AC42,'[2]26.4.68'!AC42,'[2]27.4.68'!AC42,'[2]28.4.68'!AC42,'[2]29.4.68'!AC42,'[2]30.4.68'!AC42,'[2]31.4.68'!AC42)</f>
        <v>0</v>
      </c>
      <c r="AD42" s="176">
        <f>SUM('[2]01.4.68'!AD42,'[2]02.4.68'!AD42,'[2]03.4.68'!AD42,'[2]04.4.68'!AD42,'[2]05.4.68'!AD42,'[2]06.4.68'!AD42,'[2]07.4.68'!AD42,'[2]08.4.68'!AD42,'[2]09.4.68'!AD42,'[2]10.4.68'!AD42,'[2]11.4.68'!AD42,'[2]12.4.68'!AD42,'[2]13.4.68'!AD42,'[2]14.4.68'!AD42,'[2]15.4.68'!AD42,'[2]16.4.68  '!AD42,'[2]17.4.68 '!AD42,'[2]18.4.68'!AD42,'[2]19.4.68'!AD42,'[2]20.4.68'!AD42,'[2]21.4.68'!AD42,'[2]22.4.68'!AD42,'[2]23.4.68'!AD42,'[2] 24.4.68 '!AD42,'[2]25.4.68'!AD42,'[2]26.4.68'!AD42,'[2]27.4.68'!AD42,'[2]28.4.68'!AD42,'[2]29.4.68'!AD42,'[2]30.4.68'!AD42,'[2]31.4.68'!AD42)</f>
        <v>0</v>
      </c>
      <c r="AE42" s="177">
        <f t="shared" si="6"/>
        <v>0</v>
      </c>
      <c r="AF42" s="176">
        <f>SUM('[2]01.4.68'!AF42,'[2]02.4.68'!AF42,'[2]03.4.68'!AF42,'[2]04.4.68'!AF42,'[2]05.4.68'!AF42,'[2]06.4.68'!AF42,'[2]07.4.68'!AF42,'[2]08.4.68'!AF42,'[2]09.4.68'!AF42,'[2]10.4.68'!AF42,'[2]11.4.68'!AF42,'[2]12.4.68'!AF42,'[2]13.4.68'!AF42,'[2]14.4.68'!AF42,'[2]15.4.68'!AF42,'[2]16.4.68  '!AF42,'[2]17.4.68 '!AF42,'[2]18.4.68'!AF42,'[2]19.4.68'!AF42,'[2]20.4.68'!AF42,'[2]21.4.68'!AF42,'[2]22.4.68'!AF42,'[2]23.4.68'!AF42,'[2] 24.4.68 '!AF42,'[2]25.4.68'!AF42,'[2]26.4.68'!AF42,'[2]27.4.68'!AF42,'[2]28.4.68'!AF42,'[2]29.4.68'!AF42,'[2]30.4.68'!AF42,'[2]31.4.68'!AF42)</f>
        <v>0</v>
      </c>
      <c r="AG42" s="176">
        <f>SUM('[2]01.4.68'!AG42,'[2]02.4.68'!AG42,'[2]03.4.68'!AG42,'[2]04.4.68'!AG42,'[2]05.4.68'!AG42,'[2]06.4.68'!AG42,'[2]07.4.68'!AG42,'[2]08.4.68'!AG42,'[2]09.4.68'!AG42,'[2]10.4.68'!AG42,'[2]11.4.68'!AG42,'[2]12.4.68'!AG42,'[2]13.4.68'!AG42,'[2]14.4.68'!AG42,'[2]15.4.68'!AG42,'[2]16.4.68  '!AG42,'[2]17.4.68 '!AG42,'[2]18.4.68'!AG42,'[2]19.4.68'!AG42,'[2]20.4.68'!AG42,'[2]21.4.68'!AG42,'[2]22.4.68'!AG42,'[2]23.4.68'!AG42,'[2] 24.4.68 '!AG42,'[2]25.4.68'!AG42,'[2]26.4.68'!AG42,'[2]27.4.68'!AG42,'[2]28.4.68'!AG42,'[2]29.4.68'!AG42,'[2]30.4.68'!AG42,'[2]31.4.68'!AG42)</f>
        <v>0</v>
      </c>
      <c r="AH42" s="176">
        <f>SUM('[2]01.4.68'!AH42,'[2]02.4.68'!AH42,'[2]03.4.68'!AH42,'[2]04.4.68'!AH42,'[2]05.4.68'!AH42,'[2]06.4.68'!AH42,'[2]07.4.68'!AH42,'[2]08.4.68'!AH42,'[2]09.4.68'!AH42,'[2]10.4.68'!AH42,'[2]11.4.68'!AH42,'[2]12.4.68'!AH42,'[2]13.4.68'!AH42,'[2]14.4.68'!AH42,'[2]15.4.68'!AH42,'[2]16.4.68  '!AH42,'[2]17.4.68 '!AH42,'[2]18.4.68'!AH42,'[2]19.4.68'!AH42,'[2]20.4.68'!AH42,'[2]21.4.68'!AH42,'[2]22.4.68'!AH42,'[2]23.4.68'!AH42,'[2] 24.4.68 '!AH42,'[2]25.4.68'!AH42,'[2]26.4.68'!AH42,'[2]27.4.68'!AH42,'[2]28.4.68'!AH42,'[2]29.4.68'!AH42,'[2]30.4.68'!AH42,'[2]31.4.68'!AH42)</f>
        <v>0</v>
      </c>
      <c r="AI42" s="177">
        <f t="shared" si="7"/>
        <v>0</v>
      </c>
      <c r="AJ42" s="176">
        <f>SUM('[2]01.4.68'!AJ42,'[2]02.4.68'!AJ42,'[2]03.4.68'!AJ42,'[2]04.4.68'!AJ42,'[2]05.4.68'!AJ42,'[2]06.4.68'!AJ42,'[2]07.4.68'!AJ42,'[2]08.4.68'!AJ42,'[2]09.4.68'!AJ42,'[2]10.4.68'!AJ42,'[2]11.4.68'!AJ42,'[2]12.4.68'!AJ42,'[2]13.4.68'!AJ42,'[2]14.4.68'!AJ42,'[2]15.4.68'!AJ42,'[2]16.4.68  '!AJ42,'[2]17.4.68 '!AJ42,'[2]18.4.68'!AJ42,'[2]19.4.68'!AJ42,'[2]20.4.68'!AJ42,'[2]21.4.68'!AJ42,'[2]22.4.68'!AJ42,'[2]23.4.68'!AJ42,'[2] 24.4.68 '!AJ42,'[2]25.4.68'!AJ42,'[2]26.4.68'!AJ42,'[2]27.4.68'!AJ42,'[2]28.4.68'!AJ42,'[2]29.4.68'!AJ42,'[2]30.4.68'!AJ42,'[2]31.4.68'!AJ42)</f>
        <v>0</v>
      </c>
      <c r="AK42" s="176">
        <f>SUM('[2]01.4.68'!AK42,'[2]02.4.68'!AK42,'[2]03.4.68'!AK42,'[2]04.4.68'!AK42,'[2]05.4.68'!AK42,'[2]06.4.68'!AK42,'[2]07.4.68'!AK42,'[2]08.4.68'!AK42,'[2]09.4.68'!AK42,'[2]10.4.68'!AK42,'[2]11.4.68'!AK42,'[2]12.4.68'!AK42,'[2]13.4.68'!AK42,'[2]14.4.68'!AK42,'[2]15.4.68'!AK42,'[2]16.4.68  '!AK42,'[2]17.4.68 '!AK42,'[2]18.4.68'!AK42,'[2]19.4.68'!AK42,'[2]20.4.68'!AK42,'[2]21.4.68'!AK42,'[2]22.4.68'!AK42,'[2]23.4.68'!AK42,'[2] 24.4.68 '!AK42,'[2]25.4.68'!AK42,'[2]26.4.68'!AK42,'[2]27.4.68'!AK42,'[2]28.4.68'!AK42,'[2]29.4.68'!AK42,'[2]30.4.68'!AK42,'[2]31.4.68'!AK42)</f>
        <v>0</v>
      </c>
      <c r="AL42" s="176">
        <f>SUM('[2]01.4.68'!AL42,'[2]02.4.68'!AL42,'[2]03.4.68'!AL42,'[2]04.4.68'!AL42,'[2]05.4.68'!AL42,'[2]06.4.68'!AL42,'[2]07.4.68'!AL42,'[2]08.4.68'!AL42,'[2]09.4.68'!AL42,'[2]10.4.68'!AL42,'[2]11.4.68'!AL42,'[2]12.4.68'!AL42,'[2]13.4.68'!AL42,'[2]14.4.68'!AL42,'[2]15.4.68'!AL42,'[2]16.4.68  '!AL42,'[2]17.4.68 '!AL42,'[2]18.4.68'!AL42,'[2]19.4.68'!AL42,'[2]20.4.68'!AL42,'[2]21.4.68'!AL42,'[2]22.4.68'!AL42,'[2]23.4.68'!AL42,'[2] 24.4.68 '!AL42,'[2]25.4.68'!AL42,'[2]26.4.68'!AL42,'[2]27.4.68'!AL42,'[2]28.4.68'!AL42,'[2]29.4.68'!AL42,'[2]30.4.68'!AL42,'[2]31.4.68'!AL42)</f>
        <v>0</v>
      </c>
      <c r="AM42" s="177">
        <f t="shared" si="8"/>
        <v>0</v>
      </c>
      <c r="AN42" s="176">
        <f>SUM('[2]01.4.68'!AN42,'[2]02.4.68'!AN42,'[2]03.4.68'!AN42,'[2]04.4.68'!AN42,'[2]05.4.68'!AN42,'[2]06.4.68'!AN42,'[2]07.4.68'!AN42,'[2]08.4.68'!AN42,'[2]09.4.68'!AN42,'[2]10.4.68'!AN42,'[2]11.4.68'!AN42,'[2]12.4.68'!AN42,'[2]13.4.68'!AN42,'[2]14.4.68'!AN42,'[2]15.4.68'!AN42,'[2]16.4.68  '!AN42,'[2]17.4.68 '!AN42,'[2]18.4.68'!AN42,'[2]19.4.68'!AN42,'[2]20.4.68'!AN42,'[2]21.4.68'!AN42,'[2]22.4.68'!AN42,'[2]23.4.68'!AN42,'[2] 24.4.68 '!AN42,'[2]25.4.68'!AN42,'[2]26.4.68'!AN42,'[2]27.4.68'!AN42,'[2]28.4.68'!AN42,'[2]29.4.68'!AN42,'[2]30.4.68'!AN42,'[2]31.4.68'!AN42)</f>
        <v>0</v>
      </c>
      <c r="AO42" s="176">
        <f>SUM('[2]01.4.68'!AO42,'[2]02.4.68'!AO42,'[2]03.4.68'!AO42,'[2]04.4.68'!AO42,'[2]05.4.68'!AO42,'[2]06.4.68'!AO42,'[2]07.4.68'!AO42,'[2]08.4.68'!AO42,'[2]09.4.68'!AO42,'[2]10.4.68'!AO42,'[2]11.4.68'!AO42,'[2]12.4.68'!AO42,'[2]13.4.68'!AO42,'[2]14.4.68'!AO42,'[2]15.4.68'!AO42,'[2]16.4.68  '!AO42,'[2]17.4.68 '!AO42,'[2]18.4.68'!AO42,'[2]19.4.68'!AO42,'[2]20.4.68'!AO42,'[2]21.4.68'!AO42,'[2]22.4.68'!AO42,'[2]23.4.68'!AO42,'[2] 24.4.68 '!AO42,'[2]25.4.68'!AO42,'[2]26.4.68'!AO42,'[2]27.4.68'!AO42,'[2]28.4.68'!AO42,'[2]29.4.68'!AO42,'[2]30.4.68'!AO42,'[2]31.4.68'!AO42)</f>
        <v>0</v>
      </c>
      <c r="AP42" s="176">
        <f>SUM('[2]01.4.68'!AP42,'[2]02.4.68'!AP42,'[2]03.4.68'!AP42,'[2]04.4.68'!AP42,'[2]05.4.68'!AP42,'[2]06.4.68'!AP42,'[2]07.4.68'!AP42,'[2]08.4.68'!AP42,'[2]09.4.68'!AP42,'[2]10.4.68'!AP42,'[2]11.4.68'!AP42,'[2]12.4.68'!AP42,'[2]13.4.68'!AP42,'[2]14.4.68'!AP42,'[2]15.4.68'!AP42,'[2]16.4.68  '!AP42,'[2]17.4.68 '!AP42,'[2]18.4.68'!AP42,'[2]19.4.68'!AP42,'[2]20.4.68'!AP42,'[2]21.4.68'!AP42,'[2]22.4.68'!AP42,'[2]23.4.68'!AP42,'[2] 24.4.68 '!AP42,'[2]25.4.68'!AP42,'[2]26.4.68'!AP42,'[2]27.4.68'!AP42,'[2]28.4.68'!AP42,'[2]29.4.68'!AP42,'[2]30.4.68'!AP42,'[2]31.4.68'!AP42)</f>
        <v>0</v>
      </c>
      <c r="AQ42" s="177">
        <f t="shared" si="9"/>
        <v>0</v>
      </c>
      <c r="AR42" s="176">
        <f>SUM('[2]01.4.68'!AR42,'[2]02.4.68'!AR42,'[2]03.4.68'!AR42,'[2]04.4.68'!AR42,'[2]05.4.68'!AR42,'[2]06.4.68'!AR42,'[2]07.4.68'!AR42,'[2]08.4.68'!AR42,'[2]09.4.68'!AR42,'[2]10.4.68'!AR42,'[2]11.4.68'!AR42,'[2]12.4.68'!AR42,'[2]13.4.68'!AR42,'[2]14.4.68'!AR42,'[2]15.4.68'!AR42,'[2]16.4.68  '!AR42,'[2]17.4.68 '!AR42,'[2]18.4.68'!AR42,'[2]19.4.68'!AR42,'[2]20.4.68'!AR42,'[2]21.4.68'!AR42,'[2]22.4.68'!AR42,'[2]23.4.68'!AR42,'[2] 24.4.68 '!AR42,'[2]25.4.68'!AR42,'[2]26.4.68'!AR42,'[2]27.4.68'!AR42,'[2]28.4.68'!AR42,'[2]29.4.68'!AR42,'[2]30.4.68'!AR42,'[2]31.4.68'!AR42)</f>
        <v>0</v>
      </c>
      <c r="AS42" s="176">
        <f>SUM('[2]01.4.68'!AS42,'[2]02.4.68'!AS42,'[2]03.4.68'!AS42,'[2]04.4.68'!AS42,'[2]05.4.68'!AS42,'[2]06.4.68'!AS42,'[2]07.4.68'!AS42,'[2]08.4.68'!AS42,'[2]09.4.68'!AS42,'[2]10.4.68'!AS42,'[2]11.4.68'!AS42,'[2]12.4.68'!AS42,'[2]13.4.68'!AS42,'[2]14.4.68'!AS42,'[2]15.4.68'!AS42,'[2]16.4.68  '!AS42,'[2]17.4.68 '!AS42,'[2]18.4.68'!AS42,'[2]19.4.68'!AS42,'[2]20.4.68'!AS42,'[2]21.4.68'!AS42,'[2]22.4.68'!AS42,'[2]23.4.68'!AS42,'[2] 24.4.68 '!AS42,'[2]25.4.68'!AS42,'[2]26.4.68'!AS42,'[2]27.4.68'!AS42,'[2]28.4.68'!AS42,'[2]29.4.68'!AS42,'[2]30.4.68'!AS42,'[2]31.4.68'!AS42)</f>
        <v>0</v>
      </c>
      <c r="AT42" s="176">
        <f>SUM('[2]01.4.68'!AT42,'[2]02.4.68'!AT42,'[2]03.4.68'!AT42,'[2]04.4.68'!AT42,'[2]05.4.68'!AT42,'[2]06.4.68'!AT42,'[2]07.4.68'!AT42,'[2]08.4.68'!AT42,'[2]09.4.68'!AT42,'[2]10.4.68'!AT42,'[2]11.4.68'!AT42,'[2]12.4.68'!AT42,'[2]13.4.68'!AT42,'[2]14.4.68'!AT42,'[2]15.4.68'!AT42,'[2]16.4.68  '!AT42,'[2]17.4.68 '!AT42,'[2]18.4.68'!AT42,'[2]19.4.68'!AT42,'[2]20.4.68'!AT42,'[2]21.4.68'!AT42,'[2]22.4.68'!AT42,'[2]23.4.68'!AT42,'[2] 24.4.68 '!AT42,'[2]25.4.68'!AT42,'[2]26.4.68'!AT42,'[2]27.4.68'!AT42,'[2]28.4.68'!AT42,'[2]29.4.68'!AT42,'[2]30.4.68'!AT42,'[2]31.4.68'!AT42)</f>
        <v>0</v>
      </c>
      <c r="AU42" s="177">
        <f t="shared" si="10"/>
        <v>0</v>
      </c>
      <c r="AV42" s="176">
        <f>SUM('[2]01.4.68'!AV42,'[2]02.4.68'!AV42,'[2]03.4.68'!AV42,'[2]04.4.68'!AV42,'[2]05.4.68'!AV42,'[2]06.4.68'!AV42,'[2]07.4.68'!AV42,'[2]08.4.68'!AV42,'[2]09.4.68'!AV42,'[2]10.4.68'!AV42,'[2]11.4.68'!AV42,'[2]12.4.68'!AV42,'[2]13.4.68'!AV42,'[2]14.4.68'!AV42,'[2]15.4.68'!AV42,'[2]16.4.68  '!AV42,'[2]17.4.68 '!AV42,'[2]18.4.68'!AV42,'[2]19.4.68'!AV42,'[2]20.4.68'!AV42,'[2]21.4.68'!AV42,'[2]22.4.68'!AV42,'[2]23.4.68'!AV42,'[2] 24.4.68 '!AV42,'[2]25.4.68'!AV42,'[2]26.4.68'!AV42,'[2]27.4.68'!AV42,'[2]28.4.68'!AV42,'[2]29.4.68'!AV42,'[2]30.4.68'!AV42,'[2]31.4.68'!AV42)</f>
        <v>0</v>
      </c>
      <c r="AW42" s="176">
        <f>SUM('[2]01.4.68'!AW42,'[2]02.4.68'!AW42,'[2]03.4.68'!AW42,'[2]04.4.68'!AW42,'[2]05.4.68'!AW42,'[2]06.4.68'!AW42,'[2]07.4.68'!AW42,'[2]08.4.68'!AW42,'[2]09.4.68'!AW42,'[2]10.4.68'!AW42,'[2]11.4.68'!AW42,'[2]12.4.68'!AW42,'[2]13.4.68'!AW42,'[2]14.4.68'!AW42,'[2]15.4.68'!AW42,'[2]16.4.68  '!AW42,'[2]17.4.68 '!AW42,'[2]18.4.68'!AW42,'[2]19.4.68'!AW42,'[2]20.4.68'!AW42,'[2]21.4.68'!AW42,'[2]22.4.68'!AW42,'[2]23.4.68'!AW42,'[2] 24.4.68 '!AW42,'[2]25.4.68'!AW42,'[2]26.4.68'!AW42,'[2]27.4.68'!AW42,'[2]28.4.68'!AW42,'[2]29.4.68'!AW42,'[2]30.4.68'!AW42,'[2]31.4.68'!AW42)</f>
        <v>0</v>
      </c>
      <c r="AX42" s="176">
        <f>SUM('[2]01.4.68'!AX42,'[2]02.4.68'!AX42,'[2]03.4.68'!AX42,'[2]04.4.68'!AX42,'[2]05.4.68'!AX42,'[2]06.4.68'!AX42,'[2]07.4.68'!AX42,'[2]08.4.68'!AX42,'[2]09.4.68'!AX42,'[2]10.4.68'!AX42,'[2]11.4.68'!AX42,'[2]12.4.68'!AX42,'[2]13.4.68'!AX42,'[2]14.4.68'!AX42,'[2]15.4.68'!AX42,'[2]16.4.68  '!AX42,'[2]17.4.68 '!AX42,'[2]18.4.68'!AX42,'[2]19.4.68'!AX42,'[2]20.4.68'!AX42,'[2]21.4.68'!AX42,'[2]22.4.68'!AX42,'[2]23.4.68'!AX42,'[2] 24.4.68 '!AX42,'[2]25.4.68'!AX42,'[2]26.4.68'!AX42,'[2]27.4.68'!AX42,'[2]28.4.68'!AX42,'[2]29.4.68'!AX42,'[2]30.4.68'!AX42,'[2]31.4.68'!AX42)</f>
        <v>0</v>
      </c>
      <c r="AY42" s="177">
        <f t="shared" si="11"/>
        <v>0</v>
      </c>
      <c r="AZ42" s="176">
        <f>SUM('[2]01.4.68'!AZ42,'[2]02.4.68'!AZ42,'[2]03.4.68'!AZ42,'[2]04.4.68'!AZ42,'[2]05.4.68'!AZ42,'[2]06.4.68'!AZ42,'[2]07.4.68'!AZ42,'[2]08.4.68'!AZ42,'[2]09.4.68'!AZ42,'[2]10.4.68'!AZ42,'[2]11.4.68'!AZ42,'[2]12.4.68'!AZ42,'[2]13.4.68'!AZ42,'[2]14.4.68'!AZ42,'[2]15.4.68'!AZ42,'[2]16.4.68  '!AZ42,'[2]17.4.68 '!AZ42,'[2]18.4.68'!AZ42,'[2]19.4.68'!AZ42,'[2]20.4.68'!AZ42,'[2]21.4.68'!AZ42,'[2]22.4.68'!AZ42,'[2]23.4.68'!AZ42,'[2] 24.4.68 '!AZ42,'[2]25.4.68'!AZ42,'[2]26.4.68'!AZ42,'[2]27.4.68'!AZ42,'[2]28.4.68'!AZ42,'[2]29.4.68'!AZ42,'[2]30.4.68'!AZ42,'[2]31.4.68'!AZ42)</f>
        <v>0</v>
      </c>
      <c r="BA42" s="177">
        <f t="shared" si="12"/>
        <v>0</v>
      </c>
      <c r="BB42" s="178"/>
      <c r="BC42" s="179">
        <f t="shared" si="13"/>
        <v>0</v>
      </c>
    </row>
    <row r="43" spans="2:55" x14ac:dyDescent="1">
      <c r="B43" s="174">
        <f>'[2]31.4.68'!B43</f>
        <v>1111076</v>
      </c>
      <c r="C43" s="175" t="str">
        <f>'[2]31.4.68'!C43</f>
        <v>ชิฟฟอนไส้แยมแยกชิ้น ส้ม</v>
      </c>
      <c r="D43" s="176">
        <f>SUM('[2]01.4.68'!D43,'[2]02.4.68'!D43,'[2]03.4.68'!D43,'[2]04.4.68'!D43,'[2]05.4.68'!D43,'[2]06.4.68'!D43,'[2]07.4.68'!D43,'[2]08.4.68'!D43,'[2]09.4.68'!D43,'[2]10.4.68'!D43,'[2]11.4.68'!D43,'[2]12.4.68'!D43,'[2]13.4.68'!D43,'[2]14.4.68'!D43,'[2]15.4.68'!D43,'[2]16.4.68  '!D43,'[2]17.4.68 '!D43,'[2]18.4.68'!D43,'[2]19.4.68'!D43,'[2]20.4.68'!D43,'[2]21.4.68'!D43,'[2]22.4.68'!D43,'[2]23.4.68'!D43,'[2] 24.4.68 '!D43,'[2]25.4.68'!D43,'[2]26.4.68'!D43,'[2]27.4.68'!D43,'[2]28.4.68'!D43,'[2]29.4.68'!D43,'[2]30.4.68'!D43,'[2]31.4.68'!D43)</f>
        <v>0</v>
      </c>
      <c r="E43" s="176">
        <f>SUM('[2]01.4.68'!E43,'[2]02.4.68'!E43,'[2]03.4.68'!E43,'[2]04.4.68'!E43,'[2]05.4.68'!E43,'[2]06.4.68'!E43,'[2]07.4.68'!E43,'[2]08.4.68'!E43,'[2]09.4.68'!E43,'[2]10.4.68'!E43,'[2]11.4.68'!E43,'[2]12.4.68'!E43,'[2]13.4.68'!E43,'[2]14.4.68'!E43,'[2]15.4.68'!E43,'[2]16.4.68  '!E43,'[2]17.4.68 '!E43,'[2]18.4.68'!E43,'[2]19.4.68'!E43,'[2]20.4.68'!E43,'[2]21.4.68'!E43,'[2]22.4.68'!E43,'[2]23.4.68'!E43,'[2] 24.4.68 '!E43,'[2]25.4.68'!E43,'[2]26.4.68'!E43,'[2]27.4.68'!E43,'[2]28.4.68'!E43,'[2]29.4.68'!E43,'[2]30.4.68'!E43,'[2]31.4.68'!E43)</f>
        <v>0</v>
      </c>
      <c r="F43" s="176">
        <f>SUM('[2]01.4.68'!F43,'[2]02.4.68'!F43,'[2]03.4.68'!F43,'[2]04.4.68'!F43,'[2]05.4.68'!F43,'[2]06.4.68'!F43,'[2]07.4.68'!F43,'[2]08.4.68'!F43,'[2]09.4.68'!F43,'[2]10.4.68'!F43,'[2]11.4.68'!F43,'[2]12.4.68'!F43,'[2]13.4.68'!F43,'[2]14.4.68'!F43,'[2]15.4.68'!F43,'[2]16.4.68  '!F43,'[2]17.4.68 '!F43,'[2]18.4.68'!F43,'[2]19.4.68'!F43,'[2]20.4.68'!F43,'[2]21.4.68'!F43,'[2]22.4.68'!F43,'[2]23.4.68'!F43,'[2] 24.4.68 '!F43,'[2]25.4.68'!F43,'[2]26.4.68'!F43,'[2]27.4.68'!F43,'[2]28.4.68'!F43,'[2]29.4.68'!F43,'[2]30.4.68'!F43,'[2]31.4.68'!F43)</f>
        <v>0</v>
      </c>
      <c r="G43" s="177">
        <f t="shared" si="0"/>
        <v>0</v>
      </c>
      <c r="H43" s="176">
        <f>SUM('[2]01.4.68'!H43,'[2]02.4.68'!H43,'[2]03.4.68'!H43,'[2]04.4.68'!H43,'[2]05.4.68'!H43,'[2]06.4.68'!H43,'[2]07.4.68'!H43,'[2]08.4.68'!H43,'[2]09.4.68'!H43,'[2]10.4.68'!H43,'[2]11.4.68'!H43,'[2]12.4.68'!H43,'[2]13.4.68'!H43,'[2]14.4.68'!H43,'[2]15.4.68'!H43,'[2]16.4.68  '!H43,'[2]17.4.68 '!H43,'[2]18.4.68'!H43,'[2]19.4.68'!H43,'[2]20.4.68'!H43,'[2]21.4.68'!H43,'[2]22.4.68'!H43,'[2]23.4.68'!H43,'[2] 24.4.68 '!H43,'[2]25.4.68'!H43,'[2]26.4.68'!H43,'[2]27.4.68'!H43,'[2]28.4.68'!H43,'[2]29.4.68'!H43,'[2]30.4.68'!H43,'[2]31.4.68'!H43)</f>
        <v>0</v>
      </c>
      <c r="I43" s="176">
        <f>SUM('[2]01.4.68'!I43,'[2]02.4.68'!I43,'[2]03.4.68'!I43,'[2]04.4.68'!I43,'[2]05.4.68'!I43,'[2]06.4.68'!I43,'[2]07.4.68'!I43,'[2]08.4.68'!I43,'[2]09.4.68'!I43,'[2]10.4.68'!I43,'[2]11.4.68'!I43,'[2]12.4.68'!I43,'[2]13.4.68'!I43,'[2]14.4.68'!I43,'[2]15.4.68'!I43,'[2]16.4.68  '!I43,'[2]17.4.68 '!I43,'[2]18.4.68'!I43,'[2]19.4.68'!I43,'[2]20.4.68'!I43,'[2]21.4.68'!I43,'[2]22.4.68'!I43,'[2]23.4.68'!I43,'[2] 24.4.68 '!I43,'[2]25.4.68'!I43,'[2]26.4.68'!I43,'[2]27.4.68'!I43,'[2]28.4.68'!I43,'[2]29.4.68'!I43,'[2]30.4.68'!I43,'[2]31.4.68'!I43)</f>
        <v>0</v>
      </c>
      <c r="J43" s="176">
        <f>SUM('[2]01.4.68'!J43,'[2]02.4.68'!J43,'[2]03.4.68'!J43,'[2]04.4.68'!J43,'[2]05.4.68'!J43,'[2]06.4.68'!J43,'[2]07.4.68'!J43,'[2]08.4.68'!J43,'[2]09.4.68'!J43,'[2]10.4.68'!J43,'[2]11.4.68'!J43,'[2]12.4.68'!J43,'[2]13.4.68'!J43,'[2]14.4.68'!J43,'[2]15.4.68'!J43,'[2]16.4.68  '!J43,'[2]17.4.68 '!J43,'[2]18.4.68'!J43,'[2]19.4.68'!J43,'[2]20.4.68'!J43,'[2]21.4.68'!J43,'[2]22.4.68'!J43,'[2]23.4.68'!J43,'[2] 24.4.68 '!J43,'[2]25.4.68'!J43,'[2]26.4.68'!J43,'[2]27.4.68'!J43,'[2]28.4.68'!J43,'[2]29.4.68'!J43,'[2]30.4.68'!J43,'[2]31.4.68'!J43)</f>
        <v>0</v>
      </c>
      <c r="K43" s="177">
        <f t="shared" si="1"/>
        <v>0</v>
      </c>
      <c r="L43" s="176">
        <f>SUM('[2]01.4.68'!L43,'[2]02.4.68'!L43,'[2]03.4.68'!L43,'[2]04.4.68'!L43,'[2]05.4.68'!L43,'[2]06.4.68'!L43,'[2]07.4.68'!L43,'[2]08.4.68'!L43,'[2]09.4.68'!L43,'[2]10.4.68'!L43,'[2]11.4.68'!L43,'[2]12.4.68'!L43,'[2]13.4.68'!L43,'[2]14.4.68'!L43,'[2]15.4.68'!L43,'[2]16.4.68  '!L43,'[2]17.4.68 '!L43,'[2]18.4.68'!L43,'[2]19.4.68'!L43,'[2]20.4.68'!L43,'[2]21.4.68'!L43,'[2]22.4.68'!L43,'[2]23.4.68'!L43,'[2] 24.4.68 '!L43,'[2]25.4.68'!L43,'[2]26.4.68'!L43,'[2]27.4.68'!L43,'[2]28.4.68'!L43,'[2]29.4.68'!L43,'[2]30.4.68'!L43,'[2]31.4.68'!L43)</f>
        <v>0</v>
      </c>
      <c r="M43" s="176">
        <f>SUM('[2]01.4.68'!M43,'[2]02.4.68'!M43,'[2]03.4.68'!M43,'[2]04.4.68'!M43,'[2]05.4.68'!M43,'[2]06.4.68'!M43,'[2]07.4.68'!M43,'[2]08.4.68'!M43,'[2]09.4.68'!M43,'[2]10.4.68'!M43,'[2]11.4.68'!M43,'[2]12.4.68'!M43,'[2]13.4.68'!M43,'[2]14.4.68'!M43,'[2]15.4.68'!M43,'[2]16.4.68  '!M43,'[2]17.4.68 '!M43,'[2]18.4.68'!M43,'[2]19.4.68'!M43,'[2]20.4.68'!M43,'[2]21.4.68'!M43,'[2]22.4.68'!M43,'[2]23.4.68'!M43,'[2] 24.4.68 '!M43,'[2]25.4.68'!M43,'[2]26.4.68'!M43,'[2]27.4.68'!M43,'[2]28.4.68'!M43,'[2]29.4.68'!M43,'[2]30.4.68'!M43,'[2]31.4.68'!M43)</f>
        <v>0</v>
      </c>
      <c r="N43" s="176">
        <f>SUM('[2]01.4.68'!N43,'[2]02.4.68'!N43,'[2]03.4.68'!N43,'[2]04.4.68'!N43,'[2]05.4.68'!N43,'[2]06.4.68'!N43,'[2]07.4.68'!N43,'[2]08.4.68'!N43,'[2]09.4.68'!N43,'[2]10.4.68'!N43,'[2]11.4.68'!N43,'[2]12.4.68'!N43,'[2]13.4.68'!N43,'[2]14.4.68'!N43,'[2]15.4.68'!N43,'[2]16.4.68  '!N43,'[2]17.4.68 '!N43,'[2]18.4.68'!N43,'[2]19.4.68'!N43,'[2]20.4.68'!N43,'[2]21.4.68'!N43,'[2]22.4.68'!N43,'[2]23.4.68'!N43,'[2] 24.4.68 '!N43,'[2]25.4.68'!N43,'[2]26.4.68'!N43,'[2]27.4.68'!N43,'[2]28.4.68'!N43,'[2]29.4.68'!N43,'[2]30.4.68'!N43,'[2]31.4.68'!N43)</f>
        <v>0</v>
      </c>
      <c r="O43" s="177">
        <f t="shared" si="2"/>
        <v>0</v>
      </c>
      <c r="P43" s="176">
        <f>SUM('[2]01.4.68'!P43,'[2]02.4.68'!P43,'[2]03.4.68'!P43,'[2]04.4.68'!P43,'[2]05.4.68'!P43,'[2]06.4.68'!P43,'[2]07.4.68'!P43,'[2]08.4.68'!P43,'[2]09.4.68'!P43,'[2]10.4.68'!P43,'[2]11.4.68'!P43,'[2]12.4.68'!P43,'[2]13.4.68'!P43,'[2]14.4.68'!P43,'[2]15.4.68'!P43,'[2]16.4.68  '!P43,'[2]17.4.68 '!P43,'[2]18.4.68'!P43,'[2]19.4.68'!P43,'[2]20.4.68'!P43,'[2]21.4.68'!P43,'[2]22.4.68'!P43,'[2]23.4.68'!P43,'[2] 24.4.68 '!P43,'[2]25.4.68'!P43,'[2]26.4.68'!P43,'[2]27.4.68'!P43,'[2]28.4.68'!P43,'[2]29.4.68'!P43,'[2]30.4.68'!P43,'[2]31.4.68'!P43)</f>
        <v>0</v>
      </c>
      <c r="Q43" s="176">
        <f>SUM('[2]01.4.68'!Q43,'[2]02.4.68'!Q43,'[2]03.4.68'!Q43,'[2]04.4.68'!Q43,'[2]05.4.68'!Q43,'[2]06.4.68'!Q43,'[2]07.4.68'!Q43,'[2]08.4.68'!Q43,'[2]09.4.68'!Q43,'[2]10.4.68'!Q43,'[2]11.4.68'!Q43,'[2]12.4.68'!Q43,'[2]13.4.68'!Q43,'[2]14.4.68'!Q43,'[2]15.4.68'!Q43,'[2]16.4.68  '!Q43,'[2]17.4.68 '!Q43,'[2]18.4.68'!Q43,'[2]19.4.68'!Q43,'[2]20.4.68'!Q43,'[2]21.4.68'!Q43,'[2]22.4.68'!Q43,'[2]23.4.68'!Q43,'[2] 24.4.68 '!Q43,'[2]25.4.68'!Q43,'[2]26.4.68'!Q43,'[2]27.4.68'!Q43,'[2]28.4.68'!Q43,'[2]29.4.68'!Q43,'[2]30.4.68'!Q43,'[2]31.4.68'!Q43)</f>
        <v>0</v>
      </c>
      <c r="R43" s="176">
        <f>SUM('[2]01.4.68'!R43,'[2]02.4.68'!R43,'[2]03.4.68'!R43,'[2]04.4.68'!R43,'[2]05.4.68'!R43,'[2]06.4.68'!R43,'[2]07.4.68'!R43,'[2]08.4.68'!R43,'[2]09.4.68'!R43,'[2]10.4.68'!R43,'[2]11.4.68'!R43,'[2]12.4.68'!R43,'[2]13.4.68'!R43,'[2]14.4.68'!R43,'[2]15.4.68'!R43,'[2]16.4.68  '!R43,'[2]17.4.68 '!R43,'[2]18.4.68'!R43,'[2]19.4.68'!R43,'[2]20.4.68'!R43,'[2]21.4.68'!R43,'[2]22.4.68'!R43,'[2]23.4.68'!R43,'[2] 24.4.68 '!R43,'[2]25.4.68'!R43,'[2]26.4.68'!R43,'[2]27.4.68'!R43,'[2]28.4.68'!R43,'[2]29.4.68'!R43,'[2]30.4.68'!R43,'[2]31.4.68'!R43)</f>
        <v>0</v>
      </c>
      <c r="S43" s="177">
        <f t="shared" si="3"/>
        <v>0</v>
      </c>
      <c r="T43" s="176">
        <f>SUM('[2]01.4.68'!T43,'[2]02.4.68'!T43,'[2]03.4.68'!T43,'[2]04.4.68'!T43,'[2]05.4.68'!T43,'[2]06.4.68'!T43,'[2]07.4.68'!T43,'[2]08.4.68'!T43,'[2]09.4.68'!T43,'[2]10.4.68'!T43,'[2]11.4.68'!T43,'[2]12.4.68'!T43,'[2]13.4.68'!T43,'[2]14.4.68'!T43,'[2]15.4.68'!T43,'[2]16.4.68  '!T43,'[2]17.4.68 '!T43,'[2]18.4.68'!T43,'[2]19.4.68'!T43,'[2]20.4.68'!T43,'[2]21.4.68'!T43,'[2]22.4.68'!T43,'[2]23.4.68'!T43,'[2] 24.4.68 '!T43,'[2]25.4.68'!T43,'[2]26.4.68'!T43,'[2]27.4.68'!T43,'[2]28.4.68'!T43,'[2]29.4.68'!T43,'[2]30.4.68'!T43,'[2]31.4.68'!T43)</f>
        <v>0</v>
      </c>
      <c r="U43" s="176">
        <f>SUM('[2]01.4.68'!U43,'[2]02.4.68'!U43,'[2]03.4.68'!U43,'[2]04.4.68'!U43,'[2]05.4.68'!U43,'[2]06.4.68'!U43,'[2]07.4.68'!U43,'[2]08.4.68'!U43,'[2]09.4.68'!U43,'[2]10.4.68'!U43,'[2]11.4.68'!U43,'[2]12.4.68'!U43,'[2]13.4.68'!U43,'[2]14.4.68'!U43,'[2]15.4.68'!U43,'[2]16.4.68  '!U43,'[2]17.4.68 '!U43,'[2]18.4.68'!U43,'[2]19.4.68'!U43,'[2]20.4.68'!U43,'[2]21.4.68'!U43,'[2]22.4.68'!U43,'[2]23.4.68'!U43,'[2] 24.4.68 '!U43,'[2]25.4.68'!U43,'[2]26.4.68'!U43,'[2]27.4.68'!U43,'[2]28.4.68'!U43,'[2]29.4.68'!U43,'[2]30.4.68'!U43,'[2]31.4.68'!U43)</f>
        <v>0</v>
      </c>
      <c r="V43" s="176">
        <f>SUM('[2]01.4.68'!V43,'[2]02.4.68'!V43,'[2]03.4.68'!V43,'[2]04.4.68'!V43,'[2]05.4.68'!V43,'[2]06.4.68'!V43,'[2]07.4.68'!V43,'[2]08.4.68'!V43,'[2]09.4.68'!V43,'[2]10.4.68'!V43,'[2]11.4.68'!V43,'[2]12.4.68'!V43,'[2]13.4.68'!V43,'[2]14.4.68'!V43,'[2]15.4.68'!V43,'[2]16.4.68  '!V43,'[2]17.4.68 '!V43,'[2]18.4.68'!V43,'[2]19.4.68'!V43,'[2]20.4.68'!V43,'[2]21.4.68'!V43,'[2]22.4.68'!V43,'[2]23.4.68'!V43,'[2] 24.4.68 '!V43,'[2]25.4.68'!V43,'[2]26.4.68'!V43,'[2]27.4.68'!V43,'[2]28.4.68'!V43,'[2]29.4.68'!V43,'[2]30.4.68'!V43,'[2]31.4.68'!V43)</f>
        <v>0</v>
      </c>
      <c r="W43" s="177">
        <f t="shared" si="4"/>
        <v>0</v>
      </c>
      <c r="X43" s="176">
        <f>SUM('[2]01.4.68'!X43,'[2]02.4.68'!X43,'[2]03.4.68'!X43,'[2]04.4.68'!X43,'[2]05.4.68'!X43,'[2]06.4.68'!X43,'[2]07.4.68'!X43,'[2]08.4.68'!X43,'[2]09.4.68'!X43,'[2]10.4.68'!X43,'[2]11.4.68'!X43,'[2]12.4.68'!X43,'[2]13.4.68'!X43,'[2]14.4.68'!X43,'[2]15.4.68'!X43,'[2]16.4.68  '!X43,'[2]17.4.68 '!X43,'[2]18.4.68'!X43,'[2]19.4.68'!X43,'[2]20.4.68'!X43,'[2]21.4.68'!X43,'[2]22.4.68'!X43,'[2]23.4.68'!X43,'[2] 24.4.68 '!X43,'[2]25.4.68'!X43,'[2]26.4.68'!X43,'[2]27.4.68'!X43,'[2]28.4.68'!X43,'[2]29.4.68'!X43,'[2]30.4.68'!X43,'[2]31.4.68'!X43)</f>
        <v>0</v>
      </c>
      <c r="Y43" s="176">
        <f>SUM('[2]01.4.68'!Y43,'[2]02.4.68'!Y43,'[2]03.4.68'!Y43,'[2]04.4.68'!Y43,'[2]05.4.68'!Y43,'[2]06.4.68'!Y43,'[2]07.4.68'!Y43,'[2]08.4.68'!Y43,'[2]09.4.68'!Y43,'[2]10.4.68'!Y43,'[2]11.4.68'!Y43,'[2]12.4.68'!Y43,'[2]13.4.68'!Y43,'[2]14.4.68'!Y43,'[2]15.4.68'!Y43,'[2]16.4.68  '!Y43,'[2]17.4.68 '!Y43,'[2]18.4.68'!Y43,'[2]19.4.68'!Y43,'[2]20.4.68'!Y43,'[2]21.4.68'!Y43,'[2]22.4.68'!Y43,'[2]23.4.68'!Y43,'[2] 24.4.68 '!Y43,'[2]25.4.68'!Y43,'[2]26.4.68'!Y43,'[2]27.4.68'!Y43,'[2]28.4.68'!Y43,'[2]29.4.68'!Y43,'[2]30.4.68'!Y43,'[2]31.4.68'!Y43)</f>
        <v>0</v>
      </c>
      <c r="Z43" s="176">
        <f>SUM('[2]01.4.68'!Z43,'[2]02.4.68'!Z43,'[2]03.4.68'!Z43,'[2]04.4.68'!Z43,'[2]05.4.68'!Z43,'[2]06.4.68'!Z43,'[2]07.4.68'!Z43,'[2]08.4.68'!Z43,'[2]09.4.68'!Z43,'[2]10.4.68'!Z43,'[2]11.4.68'!Z43,'[2]12.4.68'!Z43,'[2]13.4.68'!Z43,'[2]14.4.68'!Z43,'[2]15.4.68'!Z43,'[2]16.4.68  '!Z43,'[2]17.4.68 '!Z43,'[2]18.4.68'!Z43,'[2]19.4.68'!Z43,'[2]20.4.68'!Z43,'[2]21.4.68'!Z43,'[2]22.4.68'!Z43,'[2]23.4.68'!Z43,'[2] 24.4.68 '!Z43,'[2]25.4.68'!Z43,'[2]26.4.68'!Z43,'[2]27.4.68'!Z43,'[2]28.4.68'!Z43,'[2]29.4.68'!Z43,'[2]30.4.68'!Z43,'[2]31.4.68'!Z43)</f>
        <v>0</v>
      </c>
      <c r="AA43" s="177">
        <f t="shared" si="5"/>
        <v>0</v>
      </c>
      <c r="AB43" s="176">
        <f>SUM('[2]01.4.68'!AB43,'[2]02.4.68'!AB43,'[2]03.4.68'!AB43,'[2]04.4.68'!AB43,'[2]05.4.68'!AB43,'[2]06.4.68'!AB43,'[2]07.4.68'!AB43,'[2]08.4.68'!AB43,'[2]09.4.68'!AB43,'[2]10.4.68'!AB43,'[2]11.4.68'!AB43,'[2]12.4.68'!AB43,'[2]13.4.68'!AB43,'[2]14.4.68'!AB43,'[2]15.4.68'!AB43,'[2]16.4.68  '!AB43,'[2]17.4.68 '!AB43,'[2]18.4.68'!AB43,'[2]19.4.68'!AB43,'[2]20.4.68'!AB43,'[2]21.4.68'!AB43,'[2]22.4.68'!AB43,'[2]23.4.68'!AB43,'[2] 24.4.68 '!AB43,'[2]25.4.68'!AB43,'[2]26.4.68'!AB43,'[2]27.4.68'!AB43,'[2]28.4.68'!AB43,'[2]29.4.68'!AB43,'[2]30.4.68'!AB43,'[2]31.4.68'!AB43)</f>
        <v>0</v>
      </c>
      <c r="AC43" s="176">
        <f>SUM('[2]01.4.68'!AC43,'[2]02.4.68'!AC43,'[2]03.4.68'!AC43,'[2]04.4.68'!AC43,'[2]05.4.68'!AC43,'[2]06.4.68'!AC43,'[2]07.4.68'!AC43,'[2]08.4.68'!AC43,'[2]09.4.68'!AC43,'[2]10.4.68'!AC43,'[2]11.4.68'!AC43,'[2]12.4.68'!AC43,'[2]13.4.68'!AC43,'[2]14.4.68'!AC43,'[2]15.4.68'!AC43,'[2]16.4.68  '!AC43,'[2]17.4.68 '!AC43,'[2]18.4.68'!AC43,'[2]19.4.68'!AC43,'[2]20.4.68'!AC43,'[2]21.4.68'!AC43,'[2]22.4.68'!AC43,'[2]23.4.68'!AC43,'[2] 24.4.68 '!AC43,'[2]25.4.68'!AC43,'[2]26.4.68'!AC43,'[2]27.4.68'!AC43,'[2]28.4.68'!AC43,'[2]29.4.68'!AC43,'[2]30.4.68'!AC43,'[2]31.4.68'!AC43)</f>
        <v>0</v>
      </c>
      <c r="AD43" s="176">
        <f>SUM('[2]01.4.68'!AD43,'[2]02.4.68'!AD43,'[2]03.4.68'!AD43,'[2]04.4.68'!AD43,'[2]05.4.68'!AD43,'[2]06.4.68'!AD43,'[2]07.4.68'!AD43,'[2]08.4.68'!AD43,'[2]09.4.68'!AD43,'[2]10.4.68'!AD43,'[2]11.4.68'!AD43,'[2]12.4.68'!AD43,'[2]13.4.68'!AD43,'[2]14.4.68'!AD43,'[2]15.4.68'!AD43,'[2]16.4.68  '!AD43,'[2]17.4.68 '!AD43,'[2]18.4.68'!AD43,'[2]19.4.68'!AD43,'[2]20.4.68'!AD43,'[2]21.4.68'!AD43,'[2]22.4.68'!AD43,'[2]23.4.68'!AD43,'[2] 24.4.68 '!AD43,'[2]25.4.68'!AD43,'[2]26.4.68'!AD43,'[2]27.4.68'!AD43,'[2]28.4.68'!AD43,'[2]29.4.68'!AD43,'[2]30.4.68'!AD43,'[2]31.4.68'!AD43)</f>
        <v>0</v>
      </c>
      <c r="AE43" s="177">
        <f t="shared" si="6"/>
        <v>0</v>
      </c>
      <c r="AF43" s="176">
        <f>SUM('[2]01.4.68'!AF43,'[2]02.4.68'!AF43,'[2]03.4.68'!AF43,'[2]04.4.68'!AF43,'[2]05.4.68'!AF43,'[2]06.4.68'!AF43,'[2]07.4.68'!AF43,'[2]08.4.68'!AF43,'[2]09.4.68'!AF43,'[2]10.4.68'!AF43,'[2]11.4.68'!AF43,'[2]12.4.68'!AF43,'[2]13.4.68'!AF43,'[2]14.4.68'!AF43,'[2]15.4.68'!AF43,'[2]16.4.68  '!AF43,'[2]17.4.68 '!AF43,'[2]18.4.68'!AF43,'[2]19.4.68'!AF43,'[2]20.4.68'!AF43,'[2]21.4.68'!AF43,'[2]22.4.68'!AF43,'[2]23.4.68'!AF43,'[2] 24.4.68 '!AF43,'[2]25.4.68'!AF43,'[2]26.4.68'!AF43,'[2]27.4.68'!AF43,'[2]28.4.68'!AF43,'[2]29.4.68'!AF43,'[2]30.4.68'!AF43,'[2]31.4.68'!AF43)</f>
        <v>0</v>
      </c>
      <c r="AG43" s="176">
        <f>SUM('[2]01.4.68'!AG43,'[2]02.4.68'!AG43,'[2]03.4.68'!AG43,'[2]04.4.68'!AG43,'[2]05.4.68'!AG43,'[2]06.4.68'!AG43,'[2]07.4.68'!AG43,'[2]08.4.68'!AG43,'[2]09.4.68'!AG43,'[2]10.4.68'!AG43,'[2]11.4.68'!AG43,'[2]12.4.68'!AG43,'[2]13.4.68'!AG43,'[2]14.4.68'!AG43,'[2]15.4.68'!AG43,'[2]16.4.68  '!AG43,'[2]17.4.68 '!AG43,'[2]18.4.68'!AG43,'[2]19.4.68'!AG43,'[2]20.4.68'!AG43,'[2]21.4.68'!AG43,'[2]22.4.68'!AG43,'[2]23.4.68'!AG43,'[2] 24.4.68 '!AG43,'[2]25.4.68'!AG43,'[2]26.4.68'!AG43,'[2]27.4.68'!AG43,'[2]28.4.68'!AG43,'[2]29.4.68'!AG43,'[2]30.4.68'!AG43,'[2]31.4.68'!AG43)</f>
        <v>0</v>
      </c>
      <c r="AH43" s="176">
        <f>SUM('[2]01.4.68'!AH43,'[2]02.4.68'!AH43,'[2]03.4.68'!AH43,'[2]04.4.68'!AH43,'[2]05.4.68'!AH43,'[2]06.4.68'!AH43,'[2]07.4.68'!AH43,'[2]08.4.68'!AH43,'[2]09.4.68'!AH43,'[2]10.4.68'!AH43,'[2]11.4.68'!AH43,'[2]12.4.68'!AH43,'[2]13.4.68'!AH43,'[2]14.4.68'!AH43,'[2]15.4.68'!AH43,'[2]16.4.68  '!AH43,'[2]17.4.68 '!AH43,'[2]18.4.68'!AH43,'[2]19.4.68'!AH43,'[2]20.4.68'!AH43,'[2]21.4.68'!AH43,'[2]22.4.68'!AH43,'[2]23.4.68'!AH43,'[2] 24.4.68 '!AH43,'[2]25.4.68'!AH43,'[2]26.4.68'!AH43,'[2]27.4.68'!AH43,'[2]28.4.68'!AH43,'[2]29.4.68'!AH43,'[2]30.4.68'!AH43,'[2]31.4.68'!AH43)</f>
        <v>0</v>
      </c>
      <c r="AI43" s="177">
        <f t="shared" si="7"/>
        <v>0</v>
      </c>
      <c r="AJ43" s="176">
        <f>SUM('[2]01.4.68'!AJ43,'[2]02.4.68'!AJ43,'[2]03.4.68'!AJ43,'[2]04.4.68'!AJ43,'[2]05.4.68'!AJ43,'[2]06.4.68'!AJ43,'[2]07.4.68'!AJ43,'[2]08.4.68'!AJ43,'[2]09.4.68'!AJ43,'[2]10.4.68'!AJ43,'[2]11.4.68'!AJ43,'[2]12.4.68'!AJ43,'[2]13.4.68'!AJ43,'[2]14.4.68'!AJ43,'[2]15.4.68'!AJ43,'[2]16.4.68  '!AJ43,'[2]17.4.68 '!AJ43,'[2]18.4.68'!AJ43,'[2]19.4.68'!AJ43,'[2]20.4.68'!AJ43,'[2]21.4.68'!AJ43,'[2]22.4.68'!AJ43,'[2]23.4.68'!AJ43,'[2] 24.4.68 '!AJ43,'[2]25.4.68'!AJ43,'[2]26.4.68'!AJ43,'[2]27.4.68'!AJ43,'[2]28.4.68'!AJ43,'[2]29.4.68'!AJ43,'[2]30.4.68'!AJ43,'[2]31.4.68'!AJ43)</f>
        <v>0</v>
      </c>
      <c r="AK43" s="176">
        <f>SUM('[2]01.4.68'!AK43,'[2]02.4.68'!AK43,'[2]03.4.68'!AK43,'[2]04.4.68'!AK43,'[2]05.4.68'!AK43,'[2]06.4.68'!AK43,'[2]07.4.68'!AK43,'[2]08.4.68'!AK43,'[2]09.4.68'!AK43,'[2]10.4.68'!AK43,'[2]11.4.68'!AK43,'[2]12.4.68'!AK43,'[2]13.4.68'!AK43,'[2]14.4.68'!AK43,'[2]15.4.68'!AK43,'[2]16.4.68  '!AK43,'[2]17.4.68 '!AK43,'[2]18.4.68'!AK43,'[2]19.4.68'!AK43,'[2]20.4.68'!AK43,'[2]21.4.68'!AK43,'[2]22.4.68'!AK43,'[2]23.4.68'!AK43,'[2] 24.4.68 '!AK43,'[2]25.4.68'!AK43,'[2]26.4.68'!AK43,'[2]27.4.68'!AK43,'[2]28.4.68'!AK43,'[2]29.4.68'!AK43,'[2]30.4.68'!AK43,'[2]31.4.68'!AK43)</f>
        <v>0</v>
      </c>
      <c r="AL43" s="176">
        <f>SUM('[2]01.4.68'!AL43,'[2]02.4.68'!AL43,'[2]03.4.68'!AL43,'[2]04.4.68'!AL43,'[2]05.4.68'!AL43,'[2]06.4.68'!AL43,'[2]07.4.68'!AL43,'[2]08.4.68'!AL43,'[2]09.4.68'!AL43,'[2]10.4.68'!AL43,'[2]11.4.68'!AL43,'[2]12.4.68'!AL43,'[2]13.4.68'!AL43,'[2]14.4.68'!AL43,'[2]15.4.68'!AL43,'[2]16.4.68  '!AL43,'[2]17.4.68 '!AL43,'[2]18.4.68'!AL43,'[2]19.4.68'!AL43,'[2]20.4.68'!AL43,'[2]21.4.68'!AL43,'[2]22.4.68'!AL43,'[2]23.4.68'!AL43,'[2] 24.4.68 '!AL43,'[2]25.4.68'!AL43,'[2]26.4.68'!AL43,'[2]27.4.68'!AL43,'[2]28.4.68'!AL43,'[2]29.4.68'!AL43,'[2]30.4.68'!AL43,'[2]31.4.68'!AL43)</f>
        <v>0</v>
      </c>
      <c r="AM43" s="177">
        <f t="shared" si="8"/>
        <v>0</v>
      </c>
      <c r="AN43" s="176">
        <f>SUM('[2]01.4.68'!AN43,'[2]02.4.68'!AN43,'[2]03.4.68'!AN43,'[2]04.4.68'!AN43,'[2]05.4.68'!AN43,'[2]06.4.68'!AN43,'[2]07.4.68'!AN43,'[2]08.4.68'!AN43,'[2]09.4.68'!AN43,'[2]10.4.68'!AN43,'[2]11.4.68'!AN43,'[2]12.4.68'!AN43,'[2]13.4.68'!AN43,'[2]14.4.68'!AN43,'[2]15.4.68'!AN43,'[2]16.4.68  '!AN43,'[2]17.4.68 '!AN43,'[2]18.4.68'!AN43,'[2]19.4.68'!AN43,'[2]20.4.68'!AN43,'[2]21.4.68'!AN43,'[2]22.4.68'!AN43,'[2]23.4.68'!AN43,'[2] 24.4.68 '!AN43,'[2]25.4.68'!AN43,'[2]26.4.68'!AN43,'[2]27.4.68'!AN43,'[2]28.4.68'!AN43,'[2]29.4.68'!AN43,'[2]30.4.68'!AN43,'[2]31.4.68'!AN43)</f>
        <v>0</v>
      </c>
      <c r="AO43" s="176">
        <f>SUM('[2]01.4.68'!AO43,'[2]02.4.68'!AO43,'[2]03.4.68'!AO43,'[2]04.4.68'!AO43,'[2]05.4.68'!AO43,'[2]06.4.68'!AO43,'[2]07.4.68'!AO43,'[2]08.4.68'!AO43,'[2]09.4.68'!AO43,'[2]10.4.68'!AO43,'[2]11.4.68'!AO43,'[2]12.4.68'!AO43,'[2]13.4.68'!AO43,'[2]14.4.68'!AO43,'[2]15.4.68'!AO43,'[2]16.4.68  '!AO43,'[2]17.4.68 '!AO43,'[2]18.4.68'!AO43,'[2]19.4.68'!AO43,'[2]20.4.68'!AO43,'[2]21.4.68'!AO43,'[2]22.4.68'!AO43,'[2]23.4.68'!AO43,'[2] 24.4.68 '!AO43,'[2]25.4.68'!AO43,'[2]26.4.68'!AO43,'[2]27.4.68'!AO43,'[2]28.4.68'!AO43,'[2]29.4.68'!AO43,'[2]30.4.68'!AO43,'[2]31.4.68'!AO43)</f>
        <v>0</v>
      </c>
      <c r="AP43" s="176">
        <f>SUM('[2]01.4.68'!AP43,'[2]02.4.68'!AP43,'[2]03.4.68'!AP43,'[2]04.4.68'!AP43,'[2]05.4.68'!AP43,'[2]06.4.68'!AP43,'[2]07.4.68'!AP43,'[2]08.4.68'!AP43,'[2]09.4.68'!AP43,'[2]10.4.68'!AP43,'[2]11.4.68'!AP43,'[2]12.4.68'!AP43,'[2]13.4.68'!AP43,'[2]14.4.68'!AP43,'[2]15.4.68'!AP43,'[2]16.4.68  '!AP43,'[2]17.4.68 '!AP43,'[2]18.4.68'!AP43,'[2]19.4.68'!AP43,'[2]20.4.68'!AP43,'[2]21.4.68'!AP43,'[2]22.4.68'!AP43,'[2]23.4.68'!AP43,'[2] 24.4.68 '!AP43,'[2]25.4.68'!AP43,'[2]26.4.68'!AP43,'[2]27.4.68'!AP43,'[2]28.4.68'!AP43,'[2]29.4.68'!AP43,'[2]30.4.68'!AP43,'[2]31.4.68'!AP43)</f>
        <v>0</v>
      </c>
      <c r="AQ43" s="177">
        <f t="shared" si="9"/>
        <v>0</v>
      </c>
      <c r="AR43" s="176">
        <f>SUM('[2]01.4.68'!AR43,'[2]02.4.68'!AR43,'[2]03.4.68'!AR43,'[2]04.4.68'!AR43,'[2]05.4.68'!AR43,'[2]06.4.68'!AR43,'[2]07.4.68'!AR43,'[2]08.4.68'!AR43,'[2]09.4.68'!AR43,'[2]10.4.68'!AR43,'[2]11.4.68'!AR43,'[2]12.4.68'!AR43,'[2]13.4.68'!AR43,'[2]14.4.68'!AR43,'[2]15.4.68'!AR43,'[2]16.4.68  '!AR43,'[2]17.4.68 '!AR43,'[2]18.4.68'!AR43,'[2]19.4.68'!AR43,'[2]20.4.68'!AR43,'[2]21.4.68'!AR43,'[2]22.4.68'!AR43,'[2]23.4.68'!AR43,'[2] 24.4.68 '!AR43,'[2]25.4.68'!AR43,'[2]26.4.68'!AR43,'[2]27.4.68'!AR43,'[2]28.4.68'!AR43,'[2]29.4.68'!AR43,'[2]30.4.68'!AR43,'[2]31.4.68'!AR43)</f>
        <v>0</v>
      </c>
      <c r="AS43" s="176">
        <f>SUM('[2]01.4.68'!AS43,'[2]02.4.68'!AS43,'[2]03.4.68'!AS43,'[2]04.4.68'!AS43,'[2]05.4.68'!AS43,'[2]06.4.68'!AS43,'[2]07.4.68'!AS43,'[2]08.4.68'!AS43,'[2]09.4.68'!AS43,'[2]10.4.68'!AS43,'[2]11.4.68'!AS43,'[2]12.4.68'!AS43,'[2]13.4.68'!AS43,'[2]14.4.68'!AS43,'[2]15.4.68'!AS43,'[2]16.4.68  '!AS43,'[2]17.4.68 '!AS43,'[2]18.4.68'!AS43,'[2]19.4.68'!AS43,'[2]20.4.68'!AS43,'[2]21.4.68'!AS43,'[2]22.4.68'!AS43,'[2]23.4.68'!AS43,'[2] 24.4.68 '!AS43,'[2]25.4.68'!AS43,'[2]26.4.68'!AS43,'[2]27.4.68'!AS43,'[2]28.4.68'!AS43,'[2]29.4.68'!AS43,'[2]30.4.68'!AS43,'[2]31.4.68'!AS43)</f>
        <v>0</v>
      </c>
      <c r="AT43" s="176">
        <f>SUM('[2]01.4.68'!AT43,'[2]02.4.68'!AT43,'[2]03.4.68'!AT43,'[2]04.4.68'!AT43,'[2]05.4.68'!AT43,'[2]06.4.68'!AT43,'[2]07.4.68'!AT43,'[2]08.4.68'!AT43,'[2]09.4.68'!AT43,'[2]10.4.68'!AT43,'[2]11.4.68'!AT43,'[2]12.4.68'!AT43,'[2]13.4.68'!AT43,'[2]14.4.68'!AT43,'[2]15.4.68'!AT43,'[2]16.4.68  '!AT43,'[2]17.4.68 '!AT43,'[2]18.4.68'!AT43,'[2]19.4.68'!AT43,'[2]20.4.68'!AT43,'[2]21.4.68'!AT43,'[2]22.4.68'!AT43,'[2]23.4.68'!AT43,'[2] 24.4.68 '!AT43,'[2]25.4.68'!AT43,'[2]26.4.68'!AT43,'[2]27.4.68'!AT43,'[2]28.4.68'!AT43,'[2]29.4.68'!AT43,'[2]30.4.68'!AT43,'[2]31.4.68'!AT43)</f>
        <v>0</v>
      </c>
      <c r="AU43" s="177">
        <f t="shared" si="10"/>
        <v>0</v>
      </c>
      <c r="AV43" s="176">
        <f>SUM('[2]01.4.68'!AV43,'[2]02.4.68'!AV43,'[2]03.4.68'!AV43,'[2]04.4.68'!AV43,'[2]05.4.68'!AV43,'[2]06.4.68'!AV43,'[2]07.4.68'!AV43,'[2]08.4.68'!AV43,'[2]09.4.68'!AV43,'[2]10.4.68'!AV43,'[2]11.4.68'!AV43,'[2]12.4.68'!AV43,'[2]13.4.68'!AV43,'[2]14.4.68'!AV43,'[2]15.4.68'!AV43,'[2]16.4.68  '!AV43,'[2]17.4.68 '!AV43,'[2]18.4.68'!AV43,'[2]19.4.68'!AV43,'[2]20.4.68'!AV43,'[2]21.4.68'!AV43,'[2]22.4.68'!AV43,'[2]23.4.68'!AV43,'[2] 24.4.68 '!AV43,'[2]25.4.68'!AV43,'[2]26.4.68'!AV43,'[2]27.4.68'!AV43,'[2]28.4.68'!AV43,'[2]29.4.68'!AV43,'[2]30.4.68'!AV43,'[2]31.4.68'!AV43)</f>
        <v>0</v>
      </c>
      <c r="AW43" s="176">
        <f>SUM('[2]01.4.68'!AW43,'[2]02.4.68'!AW43,'[2]03.4.68'!AW43,'[2]04.4.68'!AW43,'[2]05.4.68'!AW43,'[2]06.4.68'!AW43,'[2]07.4.68'!AW43,'[2]08.4.68'!AW43,'[2]09.4.68'!AW43,'[2]10.4.68'!AW43,'[2]11.4.68'!AW43,'[2]12.4.68'!AW43,'[2]13.4.68'!AW43,'[2]14.4.68'!AW43,'[2]15.4.68'!AW43,'[2]16.4.68  '!AW43,'[2]17.4.68 '!AW43,'[2]18.4.68'!AW43,'[2]19.4.68'!AW43,'[2]20.4.68'!AW43,'[2]21.4.68'!AW43,'[2]22.4.68'!AW43,'[2]23.4.68'!AW43,'[2] 24.4.68 '!AW43,'[2]25.4.68'!AW43,'[2]26.4.68'!AW43,'[2]27.4.68'!AW43,'[2]28.4.68'!AW43,'[2]29.4.68'!AW43,'[2]30.4.68'!AW43,'[2]31.4.68'!AW43)</f>
        <v>0</v>
      </c>
      <c r="AX43" s="176">
        <f>SUM('[2]01.4.68'!AX43,'[2]02.4.68'!AX43,'[2]03.4.68'!AX43,'[2]04.4.68'!AX43,'[2]05.4.68'!AX43,'[2]06.4.68'!AX43,'[2]07.4.68'!AX43,'[2]08.4.68'!AX43,'[2]09.4.68'!AX43,'[2]10.4.68'!AX43,'[2]11.4.68'!AX43,'[2]12.4.68'!AX43,'[2]13.4.68'!AX43,'[2]14.4.68'!AX43,'[2]15.4.68'!AX43,'[2]16.4.68  '!AX43,'[2]17.4.68 '!AX43,'[2]18.4.68'!AX43,'[2]19.4.68'!AX43,'[2]20.4.68'!AX43,'[2]21.4.68'!AX43,'[2]22.4.68'!AX43,'[2]23.4.68'!AX43,'[2] 24.4.68 '!AX43,'[2]25.4.68'!AX43,'[2]26.4.68'!AX43,'[2]27.4.68'!AX43,'[2]28.4.68'!AX43,'[2]29.4.68'!AX43,'[2]30.4.68'!AX43,'[2]31.4.68'!AX43)</f>
        <v>0</v>
      </c>
      <c r="AY43" s="177">
        <f t="shared" si="11"/>
        <v>0</v>
      </c>
      <c r="AZ43" s="176">
        <f>SUM('[2]01.4.68'!AZ43,'[2]02.4.68'!AZ43,'[2]03.4.68'!AZ43,'[2]04.4.68'!AZ43,'[2]05.4.68'!AZ43,'[2]06.4.68'!AZ43,'[2]07.4.68'!AZ43,'[2]08.4.68'!AZ43,'[2]09.4.68'!AZ43,'[2]10.4.68'!AZ43,'[2]11.4.68'!AZ43,'[2]12.4.68'!AZ43,'[2]13.4.68'!AZ43,'[2]14.4.68'!AZ43,'[2]15.4.68'!AZ43,'[2]16.4.68  '!AZ43,'[2]17.4.68 '!AZ43,'[2]18.4.68'!AZ43,'[2]19.4.68'!AZ43,'[2]20.4.68'!AZ43,'[2]21.4.68'!AZ43,'[2]22.4.68'!AZ43,'[2]23.4.68'!AZ43,'[2] 24.4.68 '!AZ43,'[2]25.4.68'!AZ43,'[2]26.4.68'!AZ43,'[2]27.4.68'!AZ43,'[2]28.4.68'!AZ43,'[2]29.4.68'!AZ43,'[2]30.4.68'!AZ43,'[2]31.4.68'!AZ43)</f>
        <v>0</v>
      </c>
      <c r="BA43" s="177">
        <f t="shared" si="12"/>
        <v>0</v>
      </c>
      <c r="BB43" s="178"/>
      <c r="BC43" s="179">
        <f t="shared" si="13"/>
        <v>0</v>
      </c>
    </row>
    <row r="44" spans="2:55" x14ac:dyDescent="1">
      <c r="B44" s="174">
        <f>'[2]31.4.68'!B44</f>
        <v>1111077</v>
      </c>
      <c r="C44" s="175" t="str">
        <f>'[2]31.4.68'!C44</f>
        <v>ชิฟฟอนไส้แยมแยกชิ้น บลูเบอรี่</v>
      </c>
      <c r="D44" s="176">
        <f>SUM('[2]01.4.68'!D44,'[2]02.4.68'!D44,'[2]03.4.68'!D44,'[2]04.4.68'!D44,'[2]05.4.68'!D44,'[2]06.4.68'!D44,'[2]07.4.68'!D44,'[2]08.4.68'!D44,'[2]09.4.68'!D44,'[2]10.4.68'!D44,'[2]11.4.68'!D44,'[2]12.4.68'!D44,'[2]13.4.68'!D44,'[2]14.4.68'!D44,'[2]15.4.68'!D44,'[2]16.4.68  '!D44,'[2]17.4.68 '!D44,'[2]18.4.68'!D44,'[2]19.4.68'!D44,'[2]20.4.68'!D44,'[2]21.4.68'!D44,'[2]22.4.68'!D44,'[2]23.4.68'!D44,'[2] 24.4.68 '!D44,'[2]25.4.68'!D44,'[2]26.4.68'!D44,'[2]27.4.68'!D44,'[2]28.4.68'!D44,'[2]29.4.68'!D44,'[2]30.4.68'!D44,'[2]31.4.68'!D44)</f>
        <v>0</v>
      </c>
      <c r="E44" s="176">
        <f>SUM('[2]01.4.68'!E44,'[2]02.4.68'!E44,'[2]03.4.68'!E44,'[2]04.4.68'!E44,'[2]05.4.68'!E44,'[2]06.4.68'!E44,'[2]07.4.68'!E44,'[2]08.4.68'!E44,'[2]09.4.68'!E44,'[2]10.4.68'!E44,'[2]11.4.68'!E44,'[2]12.4.68'!E44,'[2]13.4.68'!E44,'[2]14.4.68'!E44,'[2]15.4.68'!E44,'[2]16.4.68  '!E44,'[2]17.4.68 '!E44,'[2]18.4.68'!E44,'[2]19.4.68'!E44,'[2]20.4.68'!E44,'[2]21.4.68'!E44,'[2]22.4.68'!E44,'[2]23.4.68'!E44,'[2] 24.4.68 '!E44,'[2]25.4.68'!E44,'[2]26.4.68'!E44,'[2]27.4.68'!E44,'[2]28.4.68'!E44,'[2]29.4.68'!E44,'[2]30.4.68'!E44,'[2]31.4.68'!E44)</f>
        <v>0</v>
      </c>
      <c r="F44" s="176">
        <f>SUM('[2]01.4.68'!F44,'[2]02.4.68'!F44,'[2]03.4.68'!F44,'[2]04.4.68'!F44,'[2]05.4.68'!F44,'[2]06.4.68'!F44,'[2]07.4.68'!F44,'[2]08.4.68'!F44,'[2]09.4.68'!F44,'[2]10.4.68'!F44,'[2]11.4.68'!F44,'[2]12.4.68'!F44,'[2]13.4.68'!F44,'[2]14.4.68'!F44,'[2]15.4.68'!F44,'[2]16.4.68  '!F44,'[2]17.4.68 '!F44,'[2]18.4.68'!F44,'[2]19.4.68'!F44,'[2]20.4.68'!F44,'[2]21.4.68'!F44,'[2]22.4.68'!F44,'[2]23.4.68'!F44,'[2] 24.4.68 '!F44,'[2]25.4.68'!F44,'[2]26.4.68'!F44,'[2]27.4.68'!F44,'[2]28.4.68'!F44,'[2]29.4.68'!F44,'[2]30.4.68'!F44,'[2]31.4.68'!F44)</f>
        <v>0</v>
      </c>
      <c r="G44" s="177">
        <f t="shared" si="0"/>
        <v>0</v>
      </c>
      <c r="H44" s="176">
        <f>SUM('[2]01.4.68'!H44,'[2]02.4.68'!H44,'[2]03.4.68'!H44,'[2]04.4.68'!H44,'[2]05.4.68'!H44,'[2]06.4.68'!H44,'[2]07.4.68'!H44,'[2]08.4.68'!H44,'[2]09.4.68'!H44,'[2]10.4.68'!H44,'[2]11.4.68'!H44,'[2]12.4.68'!H44,'[2]13.4.68'!H44,'[2]14.4.68'!H44,'[2]15.4.68'!H44,'[2]16.4.68  '!H44,'[2]17.4.68 '!H44,'[2]18.4.68'!H44,'[2]19.4.68'!H44,'[2]20.4.68'!H44,'[2]21.4.68'!H44,'[2]22.4.68'!H44,'[2]23.4.68'!H44,'[2] 24.4.68 '!H44,'[2]25.4.68'!H44,'[2]26.4.68'!H44,'[2]27.4.68'!H44,'[2]28.4.68'!H44,'[2]29.4.68'!H44,'[2]30.4.68'!H44,'[2]31.4.68'!H44)</f>
        <v>0</v>
      </c>
      <c r="I44" s="176">
        <f>SUM('[2]01.4.68'!I44,'[2]02.4.68'!I44,'[2]03.4.68'!I44,'[2]04.4.68'!I44,'[2]05.4.68'!I44,'[2]06.4.68'!I44,'[2]07.4.68'!I44,'[2]08.4.68'!I44,'[2]09.4.68'!I44,'[2]10.4.68'!I44,'[2]11.4.68'!I44,'[2]12.4.68'!I44,'[2]13.4.68'!I44,'[2]14.4.68'!I44,'[2]15.4.68'!I44,'[2]16.4.68  '!I44,'[2]17.4.68 '!I44,'[2]18.4.68'!I44,'[2]19.4.68'!I44,'[2]20.4.68'!I44,'[2]21.4.68'!I44,'[2]22.4.68'!I44,'[2]23.4.68'!I44,'[2] 24.4.68 '!I44,'[2]25.4.68'!I44,'[2]26.4.68'!I44,'[2]27.4.68'!I44,'[2]28.4.68'!I44,'[2]29.4.68'!I44,'[2]30.4.68'!I44,'[2]31.4.68'!I44)</f>
        <v>0</v>
      </c>
      <c r="J44" s="176">
        <f>SUM('[2]01.4.68'!J44,'[2]02.4.68'!J44,'[2]03.4.68'!J44,'[2]04.4.68'!J44,'[2]05.4.68'!J44,'[2]06.4.68'!J44,'[2]07.4.68'!J44,'[2]08.4.68'!J44,'[2]09.4.68'!J44,'[2]10.4.68'!J44,'[2]11.4.68'!J44,'[2]12.4.68'!J44,'[2]13.4.68'!J44,'[2]14.4.68'!J44,'[2]15.4.68'!J44,'[2]16.4.68  '!J44,'[2]17.4.68 '!J44,'[2]18.4.68'!J44,'[2]19.4.68'!J44,'[2]20.4.68'!J44,'[2]21.4.68'!J44,'[2]22.4.68'!J44,'[2]23.4.68'!J44,'[2] 24.4.68 '!J44,'[2]25.4.68'!J44,'[2]26.4.68'!J44,'[2]27.4.68'!J44,'[2]28.4.68'!J44,'[2]29.4.68'!J44,'[2]30.4.68'!J44,'[2]31.4.68'!J44)</f>
        <v>0</v>
      </c>
      <c r="K44" s="177">
        <f t="shared" si="1"/>
        <v>0</v>
      </c>
      <c r="L44" s="176">
        <f>SUM('[2]01.4.68'!L44,'[2]02.4.68'!L44,'[2]03.4.68'!L44,'[2]04.4.68'!L44,'[2]05.4.68'!L44,'[2]06.4.68'!L44,'[2]07.4.68'!L44,'[2]08.4.68'!L44,'[2]09.4.68'!L44,'[2]10.4.68'!L44,'[2]11.4.68'!L44,'[2]12.4.68'!L44,'[2]13.4.68'!L44,'[2]14.4.68'!L44,'[2]15.4.68'!L44,'[2]16.4.68  '!L44,'[2]17.4.68 '!L44,'[2]18.4.68'!L44,'[2]19.4.68'!L44,'[2]20.4.68'!L44,'[2]21.4.68'!L44,'[2]22.4.68'!L44,'[2]23.4.68'!L44,'[2] 24.4.68 '!L44,'[2]25.4.68'!L44,'[2]26.4.68'!L44,'[2]27.4.68'!L44,'[2]28.4.68'!L44,'[2]29.4.68'!L44,'[2]30.4.68'!L44,'[2]31.4.68'!L44)</f>
        <v>0</v>
      </c>
      <c r="M44" s="176">
        <f>SUM('[2]01.4.68'!M44,'[2]02.4.68'!M44,'[2]03.4.68'!M44,'[2]04.4.68'!M44,'[2]05.4.68'!M44,'[2]06.4.68'!M44,'[2]07.4.68'!M44,'[2]08.4.68'!M44,'[2]09.4.68'!M44,'[2]10.4.68'!M44,'[2]11.4.68'!M44,'[2]12.4.68'!M44,'[2]13.4.68'!M44,'[2]14.4.68'!M44,'[2]15.4.68'!M44,'[2]16.4.68  '!M44,'[2]17.4.68 '!M44,'[2]18.4.68'!M44,'[2]19.4.68'!M44,'[2]20.4.68'!M44,'[2]21.4.68'!M44,'[2]22.4.68'!M44,'[2]23.4.68'!M44,'[2] 24.4.68 '!M44,'[2]25.4.68'!M44,'[2]26.4.68'!M44,'[2]27.4.68'!M44,'[2]28.4.68'!M44,'[2]29.4.68'!M44,'[2]30.4.68'!M44,'[2]31.4.68'!M44)</f>
        <v>0</v>
      </c>
      <c r="N44" s="176">
        <f>SUM('[2]01.4.68'!N44,'[2]02.4.68'!N44,'[2]03.4.68'!N44,'[2]04.4.68'!N44,'[2]05.4.68'!N44,'[2]06.4.68'!N44,'[2]07.4.68'!N44,'[2]08.4.68'!N44,'[2]09.4.68'!N44,'[2]10.4.68'!N44,'[2]11.4.68'!N44,'[2]12.4.68'!N44,'[2]13.4.68'!N44,'[2]14.4.68'!N44,'[2]15.4.68'!N44,'[2]16.4.68  '!N44,'[2]17.4.68 '!N44,'[2]18.4.68'!N44,'[2]19.4.68'!N44,'[2]20.4.68'!N44,'[2]21.4.68'!N44,'[2]22.4.68'!N44,'[2]23.4.68'!N44,'[2] 24.4.68 '!N44,'[2]25.4.68'!N44,'[2]26.4.68'!N44,'[2]27.4.68'!N44,'[2]28.4.68'!N44,'[2]29.4.68'!N44,'[2]30.4.68'!N44,'[2]31.4.68'!N44)</f>
        <v>0</v>
      </c>
      <c r="O44" s="177">
        <f t="shared" si="2"/>
        <v>0</v>
      </c>
      <c r="P44" s="176">
        <f>SUM('[2]01.4.68'!P44,'[2]02.4.68'!P44,'[2]03.4.68'!P44,'[2]04.4.68'!P44,'[2]05.4.68'!P44,'[2]06.4.68'!P44,'[2]07.4.68'!P44,'[2]08.4.68'!P44,'[2]09.4.68'!P44,'[2]10.4.68'!P44,'[2]11.4.68'!P44,'[2]12.4.68'!P44,'[2]13.4.68'!P44,'[2]14.4.68'!P44,'[2]15.4.68'!P44,'[2]16.4.68  '!P44,'[2]17.4.68 '!P44,'[2]18.4.68'!P44,'[2]19.4.68'!P44,'[2]20.4.68'!P44,'[2]21.4.68'!P44,'[2]22.4.68'!P44,'[2]23.4.68'!P44,'[2] 24.4.68 '!P44,'[2]25.4.68'!P44,'[2]26.4.68'!P44,'[2]27.4.68'!P44,'[2]28.4.68'!P44,'[2]29.4.68'!P44,'[2]30.4.68'!P44,'[2]31.4.68'!P44)</f>
        <v>0</v>
      </c>
      <c r="Q44" s="176">
        <f>SUM('[2]01.4.68'!Q44,'[2]02.4.68'!Q44,'[2]03.4.68'!Q44,'[2]04.4.68'!Q44,'[2]05.4.68'!Q44,'[2]06.4.68'!Q44,'[2]07.4.68'!Q44,'[2]08.4.68'!Q44,'[2]09.4.68'!Q44,'[2]10.4.68'!Q44,'[2]11.4.68'!Q44,'[2]12.4.68'!Q44,'[2]13.4.68'!Q44,'[2]14.4.68'!Q44,'[2]15.4.68'!Q44,'[2]16.4.68  '!Q44,'[2]17.4.68 '!Q44,'[2]18.4.68'!Q44,'[2]19.4.68'!Q44,'[2]20.4.68'!Q44,'[2]21.4.68'!Q44,'[2]22.4.68'!Q44,'[2]23.4.68'!Q44,'[2] 24.4.68 '!Q44,'[2]25.4.68'!Q44,'[2]26.4.68'!Q44,'[2]27.4.68'!Q44,'[2]28.4.68'!Q44,'[2]29.4.68'!Q44,'[2]30.4.68'!Q44,'[2]31.4.68'!Q44)</f>
        <v>0</v>
      </c>
      <c r="R44" s="176">
        <f>SUM('[2]01.4.68'!R44,'[2]02.4.68'!R44,'[2]03.4.68'!R44,'[2]04.4.68'!R44,'[2]05.4.68'!R44,'[2]06.4.68'!R44,'[2]07.4.68'!R44,'[2]08.4.68'!R44,'[2]09.4.68'!R44,'[2]10.4.68'!R44,'[2]11.4.68'!R44,'[2]12.4.68'!R44,'[2]13.4.68'!R44,'[2]14.4.68'!R44,'[2]15.4.68'!R44,'[2]16.4.68  '!R44,'[2]17.4.68 '!R44,'[2]18.4.68'!R44,'[2]19.4.68'!R44,'[2]20.4.68'!R44,'[2]21.4.68'!R44,'[2]22.4.68'!R44,'[2]23.4.68'!R44,'[2] 24.4.68 '!R44,'[2]25.4.68'!R44,'[2]26.4.68'!R44,'[2]27.4.68'!R44,'[2]28.4.68'!R44,'[2]29.4.68'!R44,'[2]30.4.68'!R44,'[2]31.4.68'!R44)</f>
        <v>0</v>
      </c>
      <c r="S44" s="177">
        <f t="shared" si="3"/>
        <v>0</v>
      </c>
      <c r="T44" s="176">
        <f>SUM('[2]01.4.68'!T44,'[2]02.4.68'!T44,'[2]03.4.68'!T44,'[2]04.4.68'!T44,'[2]05.4.68'!T44,'[2]06.4.68'!T44,'[2]07.4.68'!T44,'[2]08.4.68'!T44,'[2]09.4.68'!T44,'[2]10.4.68'!T44,'[2]11.4.68'!T44,'[2]12.4.68'!T44,'[2]13.4.68'!T44,'[2]14.4.68'!T44,'[2]15.4.68'!T44,'[2]16.4.68  '!T44,'[2]17.4.68 '!T44,'[2]18.4.68'!T44,'[2]19.4.68'!T44,'[2]20.4.68'!T44,'[2]21.4.68'!T44,'[2]22.4.68'!T44,'[2]23.4.68'!T44,'[2] 24.4.68 '!T44,'[2]25.4.68'!T44,'[2]26.4.68'!T44,'[2]27.4.68'!T44,'[2]28.4.68'!T44,'[2]29.4.68'!T44,'[2]30.4.68'!T44,'[2]31.4.68'!T44)</f>
        <v>0</v>
      </c>
      <c r="U44" s="176">
        <f>SUM('[2]01.4.68'!U44,'[2]02.4.68'!U44,'[2]03.4.68'!U44,'[2]04.4.68'!U44,'[2]05.4.68'!U44,'[2]06.4.68'!U44,'[2]07.4.68'!U44,'[2]08.4.68'!U44,'[2]09.4.68'!U44,'[2]10.4.68'!U44,'[2]11.4.68'!U44,'[2]12.4.68'!U44,'[2]13.4.68'!U44,'[2]14.4.68'!U44,'[2]15.4.68'!U44,'[2]16.4.68  '!U44,'[2]17.4.68 '!U44,'[2]18.4.68'!U44,'[2]19.4.68'!U44,'[2]20.4.68'!U44,'[2]21.4.68'!U44,'[2]22.4.68'!U44,'[2]23.4.68'!U44,'[2] 24.4.68 '!U44,'[2]25.4.68'!U44,'[2]26.4.68'!U44,'[2]27.4.68'!U44,'[2]28.4.68'!U44,'[2]29.4.68'!U44,'[2]30.4.68'!U44,'[2]31.4.68'!U44)</f>
        <v>0</v>
      </c>
      <c r="V44" s="176">
        <f>SUM('[2]01.4.68'!V44,'[2]02.4.68'!V44,'[2]03.4.68'!V44,'[2]04.4.68'!V44,'[2]05.4.68'!V44,'[2]06.4.68'!V44,'[2]07.4.68'!V44,'[2]08.4.68'!V44,'[2]09.4.68'!V44,'[2]10.4.68'!V44,'[2]11.4.68'!V44,'[2]12.4.68'!V44,'[2]13.4.68'!V44,'[2]14.4.68'!V44,'[2]15.4.68'!V44,'[2]16.4.68  '!V44,'[2]17.4.68 '!V44,'[2]18.4.68'!V44,'[2]19.4.68'!V44,'[2]20.4.68'!V44,'[2]21.4.68'!V44,'[2]22.4.68'!V44,'[2]23.4.68'!V44,'[2] 24.4.68 '!V44,'[2]25.4.68'!V44,'[2]26.4.68'!V44,'[2]27.4.68'!V44,'[2]28.4.68'!V44,'[2]29.4.68'!V44,'[2]30.4.68'!V44,'[2]31.4.68'!V44)</f>
        <v>0</v>
      </c>
      <c r="W44" s="177">
        <f t="shared" si="4"/>
        <v>0</v>
      </c>
      <c r="X44" s="176">
        <f>SUM('[2]01.4.68'!X44,'[2]02.4.68'!X44,'[2]03.4.68'!X44,'[2]04.4.68'!X44,'[2]05.4.68'!X44,'[2]06.4.68'!X44,'[2]07.4.68'!X44,'[2]08.4.68'!X44,'[2]09.4.68'!X44,'[2]10.4.68'!X44,'[2]11.4.68'!X44,'[2]12.4.68'!X44,'[2]13.4.68'!X44,'[2]14.4.68'!X44,'[2]15.4.68'!X44,'[2]16.4.68  '!X44,'[2]17.4.68 '!X44,'[2]18.4.68'!X44,'[2]19.4.68'!X44,'[2]20.4.68'!X44,'[2]21.4.68'!X44,'[2]22.4.68'!X44,'[2]23.4.68'!X44,'[2] 24.4.68 '!X44,'[2]25.4.68'!X44,'[2]26.4.68'!X44,'[2]27.4.68'!X44,'[2]28.4.68'!X44,'[2]29.4.68'!X44,'[2]30.4.68'!X44,'[2]31.4.68'!X44)</f>
        <v>0</v>
      </c>
      <c r="Y44" s="176">
        <f>SUM('[2]01.4.68'!Y44,'[2]02.4.68'!Y44,'[2]03.4.68'!Y44,'[2]04.4.68'!Y44,'[2]05.4.68'!Y44,'[2]06.4.68'!Y44,'[2]07.4.68'!Y44,'[2]08.4.68'!Y44,'[2]09.4.68'!Y44,'[2]10.4.68'!Y44,'[2]11.4.68'!Y44,'[2]12.4.68'!Y44,'[2]13.4.68'!Y44,'[2]14.4.68'!Y44,'[2]15.4.68'!Y44,'[2]16.4.68  '!Y44,'[2]17.4.68 '!Y44,'[2]18.4.68'!Y44,'[2]19.4.68'!Y44,'[2]20.4.68'!Y44,'[2]21.4.68'!Y44,'[2]22.4.68'!Y44,'[2]23.4.68'!Y44,'[2] 24.4.68 '!Y44,'[2]25.4.68'!Y44,'[2]26.4.68'!Y44,'[2]27.4.68'!Y44,'[2]28.4.68'!Y44,'[2]29.4.68'!Y44,'[2]30.4.68'!Y44,'[2]31.4.68'!Y44)</f>
        <v>0</v>
      </c>
      <c r="Z44" s="176">
        <f>SUM('[2]01.4.68'!Z44,'[2]02.4.68'!Z44,'[2]03.4.68'!Z44,'[2]04.4.68'!Z44,'[2]05.4.68'!Z44,'[2]06.4.68'!Z44,'[2]07.4.68'!Z44,'[2]08.4.68'!Z44,'[2]09.4.68'!Z44,'[2]10.4.68'!Z44,'[2]11.4.68'!Z44,'[2]12.4.68'!Z44,'[2]13.4.68'!Z44,'[2]14.4.68'!Z44,'[2]15.4.68'!Z44,'[2]16.4.68  '!Z44,'[2]17.4.68 '!Z44,'[2]18.4.68'!Z44,'[2]19.4.68'!Z44,'[2]20.4.68'!Z44,'[2]21.4.68'!Z44,'[2]22.4.68'!Z44,'[2]23.4.68'!Z44,'[2] 24.4.68 '!Z44,'[2]25.4.68'!Z44,'[2]26.4.68'!Z44,'[2]27.4.68'!Z44,'[2]28.4.68'!Z44,'[2]29.4.68'!Z44,'[2]30.4.68'!Z44,'[2]31.4.68'!Z44)</f>
        <v>0</v>
      </c>
      <c r="AA44" s="177">
        <f t="shared" si="5"/>
        <v>0</v>
      </c>
      <c r="AB44" s="176">
        <f>SUM('[2]01.4.68'!AB44,'[2]02.4.68'!AB44,'[2]03.4.68'!AB44,'[2]04.4.68'!AB44,'[2]05.4.68'!AB44,'[2]06.4.68'!AB44,'[2]07.4.68'!AB44,'[2]08.4.68'!AB44,'[2]09.4.68'!AB44,'[2]10.4.68'!AB44,'[2]11.4.68'!AB44,'[2]12.4.68'!AB44,'[2]13.4.68'!AB44,'[2]14.4.68'!AB44,'[2]15.4.68'!AB44,'[2]16.4.68  '!AB44,'[2]17.4.68 '!AB44,'[2]18.4.68'!AB44,'[2]19.4.68'!AB44,'[2]20.4.68'!AB44,'[2]21.4.68'!AB44,'[2]22.4.68'!AB44,'[2]23.4.68'!AB44,'[2] 24.4.68 '!AB44,'[2]25.4.68'!AB44,'[2]26.4.68'!AB44,'[2]27.4.68'!AB44,'[2]28.4.68'!AB44,'[2]29.4.68'!AB44,'[2]30.4.68'!AB44,'[2]31.4.68'!AB44)</f>
        <v>0</v>
      </c>
      <c r="AC44" s="176">
        <f>SUM('[2]01.4.68'!AC44,'[2]02.4.68'!AC44,'[2]03.4.68'!AC44,'[2]04.4.68'!AC44,'[2]05.4.68'!AC44,'[2]06.4.68'!AC44,'[2]07.4.68'!AC44,'[2]08.4.68'!AC44,'[2]09.4.68'!AC44,'[2]10.4.68'!AC44,'[2]11.4.68'!AC44,'[2]12.4.68'!AC44,'[2]13.4.68'!AC44,'[2]14.4.68'!AC44,'[2]15.4.68'!AC44,'[2]16.4.68  '!AC44,'[2]17.4.68 '!AC44,'[2]18.4.68'!AC44,'[2]19.4.68'!AC44,'[2]20.4.68'!AC44,'[2]21.4.68'!AC44,'[2]22.4.68'!AC44,'[2]23.4.68'!AC44,'[2] 24.4.68 '!AC44,'[2]25.4.68'!AC44,'[2]26.4.68'!AC44,'[2]27.4.68'!AC44,'[2]28.4.68'!AC44,'[2]29.4.68'!AC44,'[2]30.4.68'!AC44,'[2]31.4.68'!AC44)</f>
        <v>0</v>
      </c>
      <c r="AD44" s="176">
        <f>SUM('[2]01.4.68'!AD44,'[2]02.4.68'!AD44,'[2]03.4.68'!AD44,'[2]04.4.68'!AD44,'[2]05.4.68'!AD44,'[2]06.4.68'!AD44,'[2]07.4.68'!AD44,'[2]08.4.68'!AD44,'[2]09.4.68'!AD44,'[2]10.4.68'!AD44,'[2]11.4.68'!AD44,'[2]12.4.68'!AD44,'[2]13.4.68'!AD44,'[2]14.4.68'!AD44,'[2]15.4.68'!AD44,'[2]16.4.68  '!AD44,'[2]17.4.68 '!AD44,'[2]18.4.68'!AD44,'[2]19.4.68'!AD44,'[2]20.4.68'!AD44,'[2]21.4.68'!AD44,'[2]22.4.68'!AD44,'[2]23.4.68'!AD44,'[2] 24.4.68 '!AD44,'[2]25.4.68'!AD44,'[2]26.4.68'!AD44,'[2]27.4.68'!AD44,'[2]28.4.68'!AD44,'[2]29.4.68'!AD44,'[2]30.4.68'!AD44,'[2]31.4.68'!AD44)</f>
        <v>0</v>
      </c>
      <c r="AE44" s="177">
        <f t="shared" si="6"/>
        <v>0</v>
      </c>
      <c r="AF44" s="176">
        <f>SUM('[2]01.4.68'!AF44,'[2]02.4.68'!AF44,'[2]03.4.68'!AF44,'[2]04.4.68'!AF44,'[2]05.4.68'!AF44,'[2]06.4.68'!AF44,'[2]07.4.68'!AF44,'[2]08.4.68'!AF44,'[2]09.4.68'!AF44,'[2]10.4.68'!AF44,'[2]11.4.68'!AF44,'[2]12.4.68'!AF44,'[2]13.4.68'!AF44,'[2]14.4.68'!AF44,'[2]15.4.68'!AF44,'[2]16.4.68  '!AF44,'[2]17.4.68 '!AF44,'[2]18.4.68'!AF44,'[2]19.4.68'!AF44,'[2]20.4.68'!AF44,'[2]21.4.68'!AF44,'[2]22.4.68'!AF44,'[2]23.4.68'!AF44,'[2] 24.4.68 '!AF44,'[2]25.4.68'!AF44,'[2]26.4.68'!AF44,'[2]27.4.68'!AF44,'[2]28.4.68'!AF44,'[2]29.4.68'!AF44,'[2]30.4.68'!AF44,'[2]31.4.68'!AF44)</f>
        <v>0</v>
      </c>
      <c r="AG44" s="176">
        <f>SUM('[2]01.4.68'!AG44,'[2]02.4.68'!AG44,'[2]03.4.68'!AG44,'[2]04.4.68'!AG44,'[2]05.4.68'!AG44,'[2]06.4.68'!AG44,'[2]07.4.68'!AG44,'[2]08.4.68'!AG44,'[2]09.4.68'!AG44,'[2]10.4.68'!AG44,'[2]11.4.68'!AG44,'[2]12.4.68'!AG44,'[2]13.4.68'!AG44,'[2]14.4.68'!AG44,'[2]15.4.68'!AG44,'[2]16.4.68  '!AG44,'[2]17.4.68 '!AG44,'[2]18.4.68'!AG44,'[2]19.4.68'!AG44,'[2]20.4.68'!AG44,'[2]21.4.68'!AG44,'[2]22.4.68'!AG44,'[2]23.4.68'!AG44,'[2] 24.4.68 '!AG44,'[2]25.4.68'!AG44,'[2]26.4.68'!AG44,'[2]27.4.68'!AG44,'[2]28.4.68'!AG44,'[2]29.4.68'!AG44,'[2]30.4.68'!AG44,'[2]31.4.68'!AG44)</f>
        <v>0</v>
      </c>
      <c r="AH44" s="176">
        <f>SUM('[2]01.4.68'!AH44,'[2]02.4.68'!AH44,'[2]03.4.68'!AH44,'[2]04.4.68'!AH44,'[2]05.4.68'!AH44,'[2]06.4.68'!AH44,'[2]07.4.68'!AH44,'[2]08.4.68'!AH44,'[2]09.4.68'!AH44,'[2]10.4.68'!AH44,'[2]11.4.68'!AH44,'[2]12.4.68'!AH44,'[2]13.4.68'!AH44,'[2]14.4.68'!AH44,'[2]15.4.68'!AH44,'[2]16.4.68  '!AH44,'[2]17.4.68 '!AH44,'[2]18.4.68'!AH44,'[2]19.4.68'!AH44,'[2]20.4.68'!AH44,'[2]21.4.68'!AH44,'[2]22.4.68'!AH44,'[2]23.4.68'!AH44,'[2] 24.4.68 '!AH44,'[2]25.4.68'!AH44,'[2]26.4.68'!AH44,'[2]27.4.68'!AH44,'[2]28.4.68'!AH44,'[2]29.4.68'!AH44,'[2]30.4.68'!AH44,'[2]31.4.68'!AH44)</f>
        <v>0</v>
      </c>
      <c r="AI44" s="177">
        <f t="shared" si="7"/>
        <v>0</v>
      </c>
      <c r="AJ44" s="176">
        <f>SUM('[2]01.4.68'!AJ44,'[2]02.4.68'!AJ44,'[2]03.4.68'!AJ44,'[2]04.4.68'!AJ44,'[2]05.4.68'!AJ44,'[2]06.4.68'!AJ44,'[2]07.4.68'!AJ44,'[2]08.4.68'!AJ44,'[2]09.4.68'!AJ44,'[2]10.4.68'!AJ44,'[2]11.4.68'!AJ44,'[2]12.4.68'!AJ44,'[2]13.4.68'!AJ44,'[2]14.4.68'!AJ44,'[2]15.4.68'!AJ44,'[2]16.4.68  '!AJ44,'[2]17.4.68 '!AJ44,'[2]18.4.68'!AJ44,'[2]19.4.68'!AJ44,'[2]20.4.68'!AJ44,'[2]21.4.68'!AJ44,'[2]22.4.68'!AJ44,'[2]23.4.68'!AJ44,'[2] 24.4.68 '!AJ44,'[2]25.4.68'!AJ44,'[2]26.4.68'!AJ44,'[2]27.4.68'!AJ44,'[2]28.4.68'!AJ44,'[2]29.4.68'!AJ44,'[2]30.4.68'!AJ44,'[2]31.4.68'!AJ44)</f>
        <v>0</v>
      </c>
      <c r="AK44" s="176">
        <f>SUM('[2]01.4.68'!AK44,'[2]02.4.68'!AK44,'[2]03.4.68'!AK44,'[2]04.4.68'!AK44,'[2]05.4.68'!AK44,'[2]06.4.68'!AK44,'[2]07.4.68'!AK44,'[2]08.4.68'!AK44,'[2]09.4.68'!AK44,'[2]10.4.68'!AK44,'[2]11.4.68'!AK44,'[2]12.4.68'!AK44,'[2]13.4.68'!AK44,'[2]14.4.68'!AK44,'[2]15.4.68'!AK44,'[2]16.4.68  '!AK44,'[2]17.4.68 '!AK44,'[2]18.4.68'!AK44,'[2]19.4.68'!AK44,'[2]20.4.68'!AK44,'[2]21.4.68'!AK44,'[2]22.4.68'!AK44,'[2]23.4.68'!AK44,'[2] 24.4.68 '!AK44,'[2]25.4.68'!AK44,'[2]26.4.68'!AK44,'[2]27.4.68'!AK44,'[2]28.4.68'!AK44,'[2]29.4.68'!AK44,'[2]30.4.68'!AK44,'[2]31.4.68'!AK44)</f>
        <v>0</v>
      </c>
      <c r="AL44" s="176">
        <f>SUM('[2]01.4.68'!AL44,'[2]02.4.68'!AL44,'[2]03.4.68'!AL44,'[2]04.4.68'!AL44,'[2]05.4.68'!AL44,'[2]06.4.68'!AL44,'[2]07.4.68'!AL44,'[2]08.4.68'!AL44,'[2]09.4.68'!AL44,'[2]10.4.68'!AL44,'[2]11.4.68'!AL44,'[2]12.4.68'!AL44,'[2]13.4.68'!AL44,'[2]14.4.68'!AL44,'[2]15.4.68'!AL44,'[2]16.4.68  '!AL44,'[2]17.4.68 '!AL44,'[2]18.4.68'!AL44,'[2]19.4.68'!AL44,'[2]20.4.68'!AL44,'[2]21.4.68'!AL44,'[2]22.4.68'!AL44,'[2]23.4.68'!AL44,'[2] 24.4.68 '!AL44,'[2]25.4.68'!AL44,'[2]26.4.68'!AL44,'[2]27.4.68'!AL44,'[2]28.4.68'!AL44,'[2]29.4.68'!AL44,'[2]30.4.68'!AL44,'[2]31.4.68'!AL44)</f>
        <v>0</v>
      </c>
      <c r="AM44" s="177">
        <f t="shared" si="8"/>
        <v>0</v>
      </c>
      <c r="AN44" s="176">
        <f>SUM('[2]01.4.68'!AN44,'[2]02.4.68'!AN44,'[2]03.4.68'!AN44,'[2]04.4.68'!AN44,'[2]05.4.68'!AN44,'[2]06.4.68'!AN44,'[2]07.4.68'!AN44,'[2]08.4.68'!AN44,'[2]09.4.68'!AN44,'[2]10.4.68'!AN44,'[2]11.4.68'!AN44,'[2]12.4.68'!AN44,'[2]13.4.68'!AN44,'[2]14.4.68'!AN44,'[2]15.4.68'!AN44,'[2]16.4.68  '!AN44,'[2]17.4.68 '!AN44,'[2]18.4.68'!AN44,'[2]19.4.68'!AN44,'[2]20.4.68'!AN44,'[2]21.4.68'!AN44,'[2]22.4.68'!AN44,'[2]23.4.68'!AN44,'[2] 24.4.68 '!AN44,'[2]25.4.68'!AN44,'[2]26.4.68'!AN44,'[2]27.4.68'!AN44,'[2]28.4.68'!AN44,'[2]29.4.68'!AN44,'[2]30.4.68'!AN44,'[2]31.4.68'!AN44)</f>
        <v>0</v>
      </c>
      <c r="AO44" s="176">
        <f>SUM('[2]01.4.68'!AO44,'[2]02.4.68'!AO44,'[2]03.4.68'!AO44,'[2]04.4.68'!AO44,'[2]05.4.68'!AO44,'[2]06.4.68'!AO44,'[2]07.4.68'!AO44,'[2]08.4.68'!AO44,'[2]09.4.68'!AO44,'[2]10.4.68'!AO44,'[2]11.4.68'!AO44,'[2]12.4.68'!AO44,'[2]13.4.68'!AO44,'[2]14.4.68'!AO44,'[2]15.4.68'!AO44,'[2]16.4.68  '!AO44,'[2]17.4.68 '!AO44,'[2]18.4.68'!AO44,'[2]19.4.68'!AO44,'[2]20.4.68'!AO44,'[2]21.4.68'!AO44,'[2]22.4.68'!AO44,'[2]23.4.68'!AO44,'[2] 24.4.68 '!AO44,'[2]25.4.68'!AO44,'[2]26.4.68'!AO44,'[2]27.4.68'!AO44,'[2]28.4.68'!AO44,'[2]29.4.68'!AO44,'[2]30.4.68'!AO44,'[2]31.4.68'!AO44)</f>
        <v>0</v>
      </c>
      <c r="AP44" s="176">
        <f>SUM('[2]01.4.68'!AP44,'[2]02.4.68'!AP44,'[2]03.4.68'!AP44,'[2]04.4.68'!AP44,'[2]05.4.68'!AP44,'[2]06.4.68'!AP44,'[2]07.4.68'!AP44,'[2]08.4.68'!AP44,'[2]09.4.68'!AP44,'[2]10.4.68'!AP44,'[2]11.4.68'!AP44,'[2]12.4.68'!AP44,'[2]13.4.68'!AP44,'[2]14.4.68'!AP44,'[2]15.4.68'!AP44,'[2]16.4.68  '!AP44,'[2]17.4.68 '!AP44,'[2]18.4.68'!AP44,'[2]19.4.68'!AP44,'[2]20.4.68'!AP44,'[2]21.4.68'!AP44,'[2]22.4.68'!AP44,'[2]23.4.68'!AP44,'[2] 24.4.68 '!AP44,'[2]25.4.68'!AP44,'[2]26.4.68'!AP44,'[2]27.4.68'!AP44,'[2]28.4.68'!AP44,'[2]29.4.68'!AP44,'[2]30.4.68'!AP44,'[2]31.4.68'!AP44)</f>
        <v>0</v>
      </c>
      <c r="AQ44" s="177">
        <f t="shared" si="9"/>
        <v>0</v>
      </c>
      <c r="AR44" s="176">
        <f>SUM('[2]01.4.68'!AR44,'[2]02.4.68'!AR44,'[2]03.4.68'!AR44,'[2]04.4.68'!AR44,'[2]05.4.68'!AR44,'[2]06.4.68'!AR44,'[2]07.4.68'!AR44,'[2]08.4.68'!AR44,'[2]09.4.68'!AR44,'[2]10.4.68'!AR44,'[2]11.4.68'!AR44,'[2]12.4.68'!AR44,'[2]13.4.68'!AR44,'[2]14.4.68'!AR44,'[2]15.4.68'!AR44,'[2]16.4.68  '!AR44,'[2]17.4.68 '!AR44,'[2]18.4.68'!AR44,'[2]19.4.68'!AR44,'[2]20.4.68'!AR44,'[2]21.4.68'!AR44,'[2]22.4.68'!AR44,'[2]23.4.68'!AR44,'[2] 24.4.68 '!AR44,'[2]25.4.68'!AR44,'[2]26.4.68'!AR44,'[2]27.4.68'!AR44,'[2]28.4.68'!AR44,'[2]29.4.68'!AR44,'[2]30.4.68'!AR44,'[2]31.4.68'!AR44)</f>
        <v>0</v>
      </c>
      <c r="AS44" s="176">
        <f>SUM('[2]01.4.68'!AS44,'[2]02.4.68'!AS44,'[2]03.4.68'!AS44,'[2]04.4.68'!AS44,'[2]05.4.68'!AS44,'[2]06.4.68'!AS44,'[2]07.4.68'!AS44,'[2]08.4.68'!AS44,'[2]09.4.68'!AS44,'[2]10.4.68'!AS44,'[2]11.4.68'!AS44,'[2]12.4.68'!AS44,'[2]13.4.68'!AS44,'[2]14.4.68'!AS44,'[2]15.4.68'!AS44,'[2]16.4.68  '!AS44,'[2]17.4.68 '!AS44,'[2]18.4.68'!AS44,'[2]19.4.68'!AS44,'[2]20.4.68'!AS44,'[2]21.4.68'!AS44,'[2]22.4.68'!AS44,'[2]23.4.68'!AS44,'[2] 24.4.68 '!AS44,'[2]25.4.68'!AS44,'[2]26.4.68'!AS44,'[2]27.4.68'!AS44,'[2]28.4.68'!AS44,'[2]29.4.68'!AS44,'[2]30.4.68'!AS44,'[2]31.4.68'!AS44)</f>
        <v>0</v>
      </c>
      <c r="AT44" s="176">
        <f>SUM('[2]01.4.68'!AT44,'[2]02.4.68'!AT44,'[2]03.4.68'!AT44,'[2]04.4.68'!AT44,'[2]05.4.68'!AT44,'[2]06.4.68'!AT44,'[2]07.4.68'!AT44,'[2]08.4.68'!AT44,'[2]09.4.68'!AT44,'[2]10.4.68'!AT44,'[2]11.4.68'!AT44,'[2]12.4.68'!AT44,'[2]13.4.68'!AT44,'[2]14.4.68'!AT44,'[2]15.4.68'!AT44,'[2]16.4.68  '!AT44,'[2]17.4.68 '!AT44,'[2]18.4.68'!AT44,'[2]19.4.68'!AT44,'[2]20.4.68'!AT44,'[2]21.4.68'!AT44,'[2]22.4.68'!AT44,'[2]23.4.68'!AT44,'[2] 24.4.68 '!AT44,'[2]25.4.68'!AT44,'[2]26.4.68'!AT44,'[2]27.4.68'!AT44,'[2]28.4.68'!AT44,'[2]29.4.68'!AT44,'[2]30.4.68'!AT44,'[2]31.4.68'!AT44)</f>
        <v>0</v>
      </c>
      <c r="AU44" s="177">
        <f t="shared" si="10"/>
        <v>0</v>
      </c>
      <c r="AV44" s="176">
        <f>SUM('[2]01.4.68'!AV44,'[2]02.4.68'!AV44,'[2]03.4.68'!AV44,'[2]04.4.68'!AV44,'[2]05.4.68'!AV44,'[2]06.4.68'!AV44,'[2]07.4.68'!AV44,'[2]08.4.68'!AV44,'[2]09.4.68'!AV44,'[2]10.4.68'!AV44,'[2]11.4.68'!AV44,'[2]12.4.68'!AV44,'[2]13.4.68'!AV44,'[2]14.4.68'!AV44,'[2]15.4.68'!AV44,'[2]16.4.68  '!AV44,'[2]17.4.68 '!AV44,'[2]18.4.68'!AV44,'[2]19.4.68'!AV44,'[2]20.4.68'!AV44,'[2]21.4.68'!AV44,'[2]22.4.68'!AV44,'[2]23.4.68'!AV44,'[2] 24.4.68 '!AV44,'[2]25.4.68'!AV44,'[2]26.4.68'!AV44,'[2]27.4.68'!AV44,'[2]28.4.68'!AV44,'[2]29.4.68'!AV44,'[2]30.4.68'!AV44,'[2]31.4.68'!AV44)</f>
        <v>0</v>
      </c>
      <c r="AW44" s="176">
        <f>SUM('[2]01.4.68'!AW44,'[2]02.4.68'!AW44,'[2]03.4.68'!AW44,'[2]04.4.68'!AW44,'[2]05.4.68'!AW44,'[2]06.4.68'!AW44,'[2]07.4.68'!AW44,'[2]08.4.68'!AW44,'[2]09.4.68'!AW44,'[2]10.4.68'!AW44,'[2]11.4.68'!AW44,'[2]12.4.68'!AW44,'[2]13.4.68'!AW44,'[2]14.4.68'!AW44,'[2]15.4.68'!AW44,'[2]16.4.68  '!AW44,'[2]17.4.68 '!AW44,'[2]18.4.68'!AW44,'[2]19.4.68'!AW44,'[2]20.4.68'!AW44,'[2]21.4.68'!AW44,'[2]22.4.68'!AW44,'[2]23.4.68'!AW44,'[2] 24.4.68 '!AW44,'[2]25.4.68'!AW44,'[2]26.4.68'!AW44,'[2]27.4.68'!AW44,'[2]28.4.68'!AW44,'[2]29.4.68'!AW44,'[2]30.4.68'!AW44,'[2]31.4.68'!AW44)</f>
        <v>0</v>
      </c>
      <c r="AX44" s="176">
        <f>SUM('[2]01.4.68'!AX44,'[2]02.4.68'!AX44,'[2]03.4.68'!AX44,'[2]04.4.68'!AX44,'[2]05.4.68'!AX44,'[2]06.4.68'!AX44,'[2]07.4.68'!AX44,'[2]08.4.68'!AX44,'[2]09.4.68'!AX44,'[2]10.4.68'!AX44,'[2]11.4.68'!AX44,'[2]12.4.68'!AX44,'[2]13.4.68'!AX44,'[2]14.4.68'!AX44,'[2]15.4.68'!AX44,'[2]16.4.68  '!AX44,'[2]17.4.68 '!AX44,'[2]18.4.68'!AX44,'[2]19.4.68'!AX44,'[2]20.4.68'!AX44,'[2]21.4.68'!AX44,'[2]22.4.68'!AX44,'[2]23.4.68'!AX44,'[2] 24.4.68 '!AX44,'[2]25.4.68'!AX44,'[2]26.4.68'!AX44,'[2]27.4.68'!AX44,'[2]28.4.68'!AX44,'[2]29.4.68'!AX44,'[2]30.4.68'!AX44,'[2]31.4.68'!AX44)</f>
        <v>0</v>
      </c>
      <c r="AY44" s="177">
        <f t="shared" si="11"/>
        <v>0</v>
      </c>
      <c r="AZ44" s="176">
        <f>SUM('[2]01.4.68'!AZ44,'[2]02.4.68'!AZ44,'[2]03.4.68'!AZ44,'[2]04.4.68'!AZ44,'[2]05.4.68'!AZ44,'[2]06.4.68'!AZ44,'[2]07.4.68'!AZ44,'[2]08.4.68'!AZ44,'[2]09.4.68'!AZ44,'[2]10.4.68'!AZ44,'[2]11.4.68'!AZ44,'[2]12.4.68'!AZ44,'[2]13.4.68'!AZ44,'[2]14.4.68'!AZ44,'[2]15.4.68'!AZ44,'[2]16.4.68  '!AZ44,'[2]17.4.68 '!AZ44,'[2]18.4.68'!AZ44,'[2]19.4.68'!AZ44,'[2]20.4.68'!AZ44,'[2]21.4.68'!AZ44,'[2]22.4.68'!AZ44,'[2]23.4.68'!AZ44,'[2] 24.4.68 '!AZ44,'[2]25.4.68'!AZ44,'[2]26.4.68'!AZ44,'[2]27.4.68'!AZ44,'[2]28.4.68'!AZ44,'[2]29.4.68'!AZ44,'[2]30.4.68'!AZ44,'[2]31.4.68'!AZ44)</f>
        <v>0</v>
      </c>
      <c r="BA44" s="177">
        <f t="shared" si="12"/>
        <v>0</v>
      </c>
      <c r="BB44" s="178"/>
      <c r="BC44" s="179">
        <f t="shared" si="13"/>
        <v>0</v>
      </c>
    </row>
    <row r="45" spans="2:55" x14ac:dyDescent="1">
      <c r="B45" s="174">
        <f>'[2]31.4.68'!B45</f>
        <v>1111078</v>
      </c>
      <c r="C45" s="175" t="str">
        <f>'[2]31.4.68'!C45</f>
        <v>ชิฟฟอนไส้แยมแยกชิ้น นมชมพู</v>
      </c>
      <c r="D45" s="176">
        <f>SUM('[2]01.4.68'!D45,'[2]02.4.68'!D45,'[2]03.4.68'!D45,'[2]04.4.68'!D45,'[2]05.4.68'!D45,'[2]06.4.68'!D45,'[2]07.4.68'!D45,'[2]08.4.68'!D45,'[2]09.4.68'!D45,'[2]10.4.68'!D45,'[2]11.4.68'!D45,'[2]12.4.68'!D45,'[2]13.4.68'!D45,'[2]14.4.68'!D45,'[2]15.4.68'!D45,'[2]16.4.68  '!D45,'[2]17.4.68 '!D45,'[2]18.4.68'!D45,'[2]19.4.68'!D45,'[2]20.4.68'!D45,'[2]21.4.68'!D45,'[2]22.4.68'!D45,'[2]23.4.68'!D45,'[2] 24.4.68 '!D45,'[2]25.4.68'!D45,'[2]26.4.68'!D45,'[2]27.4.68'!D45,'[2]28.4.68'!D45,'[2]29.4.68'!D45,'[2]30.4.68'!D45,'[2]31.4.68'!D45)</f>
        <v>0</v>
      </c>
      <c r="E45" s="176">
        <f>SUM('[2]01.4.68'!E45,'[2]02.4.68'!E45,'[2]03.4.68'!E45,'[2]04.4.68'!E45,'[2]05.4.68'!E45,'[2]06.4.68'!E45,'[2]07.4.68'!E45,'[2]08.4.68'!E45,'[2]09.4.68'!E45,'[2]10.4.68'!E45,'[2]11.4.68'!E45,'[2]12.4.68'!E45,'[2]13.4.68'!E45,'[2]14.4.68'!E45,'[2]15.4.68'!E45,'[2]16.4.68  '!E45,'[2]17.4.68 '!E45,'[2]18.4.68'!E45,'[2]19.4.68'!E45,'[2]20.4.68'!E45,'[2]21.4.68'!E45,'[2]22.4.68'!E45,'[2]23.4.68'!E45,'[2] 24.4.68 '!E45,'[2]25.4.68'!E45,'[2]26.4.68'!E45,'[2]27.4.68'!E45,'[2]28.4.68'!E45,'[2]29.4.68'!E45,'[2]30.4.68'!E45,'[2]31.4.68'!E45)</f>
        <v>0</v>
      </c>
      <c r="F45" s="176">
        <f>SUM('[2]01.4.68'!F45,'[2]02.4.68'!F45,'[2]03.4.68'!F45,'[2]04.4.68'!F45,'[2]05.4.68'!F45,'[2]06.4.68'!F45,'[2]07.4.68'!F45,'[2]08.4.68'!F45,'[2]09.4.68'!F45,'[2]10.4.68'!F45,'[2]11.4.68'!F45,'[2]12.4.68'!F45,'[2]13.4.68'!F45,'[2]14.4.68'!F45,'[2]15.4.68'!F45,'[2]16.4.68  '!F45,'[2]17.4.68 '!F45,'[2]18.4.68'!F45,'[2]19.4.68'!F45,'[2]20.4.68'!F45,'[2]21.4.68'!F45,'[2]22.4.68'!F45,'[2]23.4.68'!F45,'[2] 24.4.68 '!F45,'[2]25.4.68'!F45,'[2]26.4.68'!F45,'[2]27.4.68'!F45,'[2]28.4.68'!F45,'[2]29.4.68'!F45,'[2]30.4.68'!F45,'[2]31.4.68'!F45)</f>
        <v>0</v>
      </c>
      <c r="G45" s="177">
        <f t="shared" si="0"/>
        <v>0</v>
      </c>
      <c r="H45" s="176">
        <f>SUM('[2]01.4.68'!H45,'[2]02.4.68'!H45,'[2]03.4.68'!H45,'[2]04.4.68'!H45,'[2]05.4.68'!H45,'[2]06.4.68'!H45,'[2]07.4.68'!H45,'[2]08.4.68'!H45,'[2]09.4.68'!H45,'[2]10.4.68'!H45,'[2]11.4.68'!H45,'[2]12.4.68'!H45,'[2]13.4.68'!H45,'[2]14.4.68'!H45,'[2]15.4.68'!H45,'[2]16.4.68  '!H45,'[2]17.4.68 '!H45,'[2]18.4.68'!H45,'[2]19.4.68'!H45,'[2]20.4.68'!H45,'[2]21.4.68'!H45,'[2]22.4.68'!H45,'[2]23.4.68'!H45,'[2] 24.4.68 '!H45,'[2]25.4.68'!H45,'[2]26.4.68'!H45,'[2]27.4.68'!H45,'[2]28.4.68'!H45,'[2]29.4.68'!H45,'[2]30.4.68'!H45,'[2]31.4.68'!H45)</f>
        <v>0</v>
      </c>
      <c r="I45" s="176">
        <f>SUM('[2]01.4.68'!I45,'[2]02.4.68'!I45,'[2]03.4.68'!I45,'[2]04.4.68'!I45,'[2]05.4.68'!I45,'[2]06.4.68'!I45,'[2]07.4.68'!I45,'[2]08.4.68'!I45,'[2]09.4.68'!I45,'[2]10.4.68'!I45,'[2]11.4.68'!I45,'[2]12.4.68'!I45,'[2]13.4.68'!I45,'[2]14.4.68'!I45,'[2]15.4.68'!I45,'[2]16.4.68  '!I45,'[2]17.4.68 '!I45,'[2]18.4.68'!I45,'[2]19.4.68'!I45,'[2]20.4.68'!I45,'[2]21.4.68'!I45,'[2]22.4.68'!I45,'[2]23.4.68'!I45,'[2] 24.4.68 '!I45,'[2]25.4.68'!I45,'[2]26.4.68'!I45,'[2]27.4.68'!I45,'[2]28.4.68'!I45,'[2]29.4.68'!I45,'[2]30.4.68'!I45,'[2]31.4.68'!I45)</f>
        <v>0</v>
      </c>
      <c r="J45" s="176">
        <f>SUM('[2]01.4.68'!J45,'[2]02.4.68'!J45,'[2]03.4.68'!J45,'[2]04.4.68'!J45,'[2]05.4.68'!J45,'[2]06.4.68'!J45,'[2]07.4.68'!J45,'[2]08.4.68'!J45,'[2]09.4.68'!J45,'[2]10.4.68'!J45,'[2]11.4.68'!J45,'[2]12.4.68'!J45,'[2]13.4.68'!J45,'[2]14.4.68'!J45,'[2]15.4.68'!J45,'[2]16.4.68  '!J45,'[2]17.4.68 '!J45,'[2]18.4.68'!J45,'[2]19.4.68'!J45,'[2]20.4.68'!J45,'[2]21.4.68'!J45,'[2]22.4.68'!J45,'[2]23.4.68'!J45,'[2] 24.4.68 '!J45,'[2]25.4.68'!J45,'[2]26.4.68'!J45,'[2]27.4.68'!J45,'[2]28.4.68'!J45,'[2]29.4.68'!J45,'[2]30.4.68'!J45,'[2]31.4.68'!J45)</f>
        <v>0</v>
      </c>
      <c r="K45" s="177">
        <f t="shared" si="1"/>
        <v>0</v>
      </c>
      <c r="L45" s="176">
        <f>SUM('[2]01.4.68'!L45,'[2]02.4.68'!L45,'[2]03.4.68'!L45,'[2]04.4.68'!L45,'[2]05.4.68'!L45,'[2]06.4.68'!L45,'[2]07.4.68'!L45,'[2]08.4.68'!L45,'[2]09.4.68'!L45,'[2]10.4.68'!L45,'[2]11.4.68'!L45,'[2]12.4.68'!L45,'[2]13.4.68'!L45,'[2]14.4.68'!L45,'[2]15.4.68'!L45,'[2]16.4.68  '!L45,'[2]17.4.68 '!L45,'[2]18.4.68'!L45,'[2]19.4.68'!L45,'[2]20.4.68'!L45,'[2]21.4.68'!L45,'[2]22.4.68'!L45,'[2]23.4.68'!L45,'[2] 24.4.68 '!L45,'[2]25.4.68'!L45,'[2]26.4.68'!L45,'[2]27.4.68'!L45,'[2]28.4.68'!L45,'[2]29.4.68'!L45,'[2]30.4.68'!L45,'[2]31.4.68'!L45)</f>
        <v>0</v>
      </c>
      <c r="M45" s="176">
        <f>SUM('[2]01.4.68'!M45,'[2]02.4.68'!M45,'[2]03.4.68'!M45,'[2]04.4.68'!M45,'[2]05.4.68'!M45,'[2]06.4.68'!M45,'[2]07.4.68'!M45,'[2]08.4.68'!M45,'[2]09.4.68'!M45,'[2]10.4.68'!M45,'[2]11.4.68'!M45,'[2]12.4.68'!M45,'[2]13.4.68'!M45,'[2]14.4.68'!M45,'[2]15.4.68'!M45,'[2]16.4.68  '!M45,'[2]17.4.68 '!M45,'[2]18.4.68'!M45,'[2]19.4.68'!M45,'[2]20.4.68'!M45,'[2]21.4.68'!M45,'[2]22.4.68'!M45,'[2]23.4.68'!M45,'[2] 24.4.68 '!M45,'[2]25.4.68'!M45,'[2]26.4.68'!M45,'[2]27.4.68'!M45,'[2]28.4.68'!M45,'[2]29.4.68'!M45,'[2]30.4.68'!M45,'[2]31.4.68'!M45)</f>
        <v>0</v>
      </c>
      <c r="N45" s="176">
        <f>SUM('[2]01.4.68'!N45,'[2]02.4.68'!N45,'[2]03.4.68'!N45,'[2]04.4.68'!N45,'[2]05.4.68'!N45,'[2]06.4.68'!N45,'[2]07.4.68'!N45,'[2]08.4.68'!N45,'[2]09.4.68'!N45,'[2]10.4.68'!N45,'[2]11.4.68'!N45,'[2]12.4.68'!N45,'[2]13.4.68'!N45,'[2]14.4.68'!N45,'[2]15.4.68'!N45,'[2]16.4.68  '!N45,'[2]17.4.68 '!N45,'[2]18.4.68'!N45,'[2]19.4.68'!N45,'[2]20.4.68'!N45,'[2]21.4.68'!N45,'[2]22.4.68'!N45,'[2]23.4.68'!N45,'[2] 24.4.68 '!N45,'[2]25.4.68'!N45,'[2]26.4.68'!N45,'[2]27.4.68'!N45,'[2]28.4.68'!N45,'[2]29.4.68'!N45,'[2]30.4.68'!N45,'[2]31.4.68'!N45)</f>
        <v>0</v>
      </c>
      <c r="O45" s="177">
        <f t="shared" si="2"/>
        <v>0</v>
      </c>
      <c r="P45" s="176">
        <f>SUM('[2]01.4.68'!P45,'[2]02.4.68'!P45,'[2]03.4.68'!P45,'[2]04.4.68'!P45,'[2]05.4.68'!P45,'[2]06.4.68'!P45,'[2]07.4.68'!P45,'[2]08.4.68'!P45,'[2]09.4.68'!P45,'[2]10.4.68'!P45,'[2]11.4.68'!P45,'[2]12.4.68'!P45,'[2]13.4.68'!P45,'[2]14.4.68'!P45,'[2]15.4.68'!P45,'[2]16.4.68  '!P45,'[2]17.4.68 '!P45,'[2]18.4.68'!P45,'[2]19.4.68'!P45,'[2]20.4.68'!P45,'[2]21.4.68'!P45,'[2]22.4.68'!P45,'[2]23.4.68'!P45,'[2] 24.4.68 '!P45,'[2]25.4.68'!P45,'[2]26.4.68'!P45,'[2]27.4.68'!P45,'[2]28.4.68'!P45,'[2]29.4.68'!P45,'[2]30.4.68'!P45,'[2]31.4.68'!P45)</f>
        <v>0</v>
      </c>
      <c r="Q45" s="176">
        <f>SUM('[2]01.4.68'!Q45,'[2]02.4.68'!Q45,'[2]03.4.68'!Q45,'[2]04.4.68'!Q45,'[2]05.4.68'!Q45,'[2]06.4.68'!Q45,'[2]07.4.68'!Q45,'[2]08.4.68'!Q45,'[2]09.4.68'!Q45,'[2]10.4.68'!Q45,'[2]11.4.68'!Q45,'[2]12.4.68'!Q45,'[2]13.4.68'!Q45,'[2]14.4.68'!Q45,'[2]15.4.68'!Q45,'[2]16.4.68  '!Q45,'[2]17.4.68 '!Q45,'[2]18.4.68'!Q45,'[2]19.4.68'!Q45,'[2]20.4.68'!Q45,'[2]21.4.68'!Q45,'[2]22.4.68'!Q45,'[2]23.4.68'!Q45,'[2] 24.4.68 '!Q45,'[2]25.4.68'!Q45,'[2]26.4.68'!Q45,'[2]27.4.68'!Q45,'[2]28.4.68'!Q45,'[2]29.4.68'!Q45,'[2]30.4.68'!Q45,'[2]31.4.68'!Q45)</f>
        <v>0</v>
      </c>
      <c r="R45" s="176">
        <f>SUM('[2]01.4.68'!R45,'[2]02.4.68'!R45,'[2]03.4.68'!R45,'[2]04.4.68'!R45,'[2]05.4.68'!R45,'[2]06.4.68'!R45,'[2]07.4.68'!R45,'[2]08.4.68'!R45,'[2]09.4.68'!R45,'[2]10.4.68'!R45,'[2]11.4.68'!R45,'[2]12.4.68'!R45,'[2]13.4.68'!R45,'[2]14.4.68'!R45,'[2]15.4.68'!R45,'[2]16.4.68  '!R45,'[2]17.4.68 '!R45,'[2]18.4.68'!R45,'[2]19.4.68'!R45,'[2]20.4.68'!R45,'[2]21.4.68'!R45,'[2]22.4.68'!R45,'[2]23.4.68'!R45,'[2] 24.4.68 '!R45,'[2]25.4.68'!R45,'[2]26.4.68'!R45,'[2]27.4.68'!R45,'[2]28.4.68'!R45,'[2]29.4.68'!R45,'[2]30.4.68'!R45,'[2]31.4.68'!R45)</f>
        <v>0</v>
      </c>
      <c r="S45" s="177">
        <f t="shared" si="3"/>
        <v>0</v>
      </c>
      <c r="T45" s="176">
        <f>SUM('[2]01.4.68'!T45,'[2]02.4.68'!T45,'[2]03.4.68'!T45,'[2]04.4.68'!T45,'[2]05.4.68'!T45,'[2]06.4.68'!T45,'[2]07.4.68'!T45,'[2]08.4.68'!T45,'[2]09.4.68'!T45,'[2]10.4.68'!T45,'[2]11.4.68'!T45,'[2]12.4.68'!T45,'[2]13.4.68'!T45,'[2]14.4.68'!T45,'[2]15.4.68'!T45,'[2]16.4.68  '!T45,'[2]17.4.68 '!T45,'[2]18.4.68'!T45,'[2]19.4.68'!T45,'[2]20.4.68'!T45,'[2]21.4.68'!T45,'[2]22.4.68'!T45,'[2]23.4.68'!T45,'[2] 24.4.68 '!T45,'[2]25.4.68'!T45,'[2]26.4.68'!T45,'[2]27.4.68'!T45,'[2]28.4.68'!T45,'[2]29.4.68'!T45,'[2]30.4.68'!T45,'[2]31.4.68'!T45)</f>
        <v>0</v>
      </c>
      <c r="U45" s="176">
        <f>SUM('[2]01.4.68'!U45,'[2]02.4.68'!U45,'[2]03.4.68'!U45,'[2]04.4.68'!U45,'[2]05.4.68'!U45,'[2]06.4.68'!U45,'[2]07.4.68'!U45,'[2]08.4.68'!U45,'[2]09.4.68'!U45,'[2]10.4.68'!U45,'[2]11.4.68'!U45,'[2]12.4.68'!U45,'[2]13.4.68'!U45,'[2]14.4.68'!U45,'[2]15.4.68'!U45,'[2]16.4.68  '!U45,'[2]17.4.68 '!U45,'[2]18.4.68'!U45,'[2]19.4.68'!U45,'[2]20.4.68'!U45,'[2]21.4.68'!U45,'[2]22.4.68'!U45,'[2]23.4.68'!U45,'[2] 24.4.68 '!U45,'[2]25.4.68'!U45,'[2]26.4.68'!U45,'[2]27.4.68'!U45,'[2]28.4.68'!U45,'[2]29.4.68'!U45,'[2]30.4.68'!U45,'[2]31.4.68'!U45)</f>
        <v>0</v>
      </c>
      <c r="V45" s="176">
        <f>SUM('[2]01.4.68'!V45,'[2]02.4.68'!V45,'[2]03.4.68'!V45,'[2]04.4.68'!V45,'[2]05.4.68'!V45,'[2]06.4.68'!V45,'[2]07.4.68'!V45,'[2]08.4.68'!V45,'[2]09.4.68'!V45,'[2]10.4.68'!V45,'[2]11.4.68'!V45,'[2]12.4.68'!V45,'[2]13.4.68'!V45,'[2]14.4.68'!V45,'[2]15.4.68'!V45,'[2]16.4.68  '!V45,'[2]17.4.68 '!V45,'[2]18.4.68'!V45,'[2]19.4.68'!V45,'[2]20.4.68'!V45,'[2]21.4.68'!V45,'[2]22.4.68'!V45,'[2]23.4.68'!V45,'[2] 24.4.68 '!V45,'[2]25.4.68'!V45,'[2]26.4.68'!V45,'[2]27.4.68'!V45,'[2]28.4.68'!V45,'[2]29.4.68'!V45,'[2]30.4.68'!V45,'[2]31.4.68'!V45)</f>
        <v>0</v>
      </c>
      <c r="W45" s="177">
        <f t="shared" si="4"/>
        <v>0</v>
      </c>
      <c r="X45" s="176">
        <f>SUM('[2]01.4.68'!X45,'[2]02.4.68'!X45,'[2]03.4.68'!X45,'[2]04.4.68'!X45,'[2]05.4.68'!X45,'[2]06.4.68'!X45,'[2]07.4.68'!X45,'[2]08.4.68'!X45,'[2]09.4.68'!X45,'[2]10.4.68'!X45,'[2]11.4.68'!X45,'[2]12.4.68'!X45,'[2]13.4.68'!X45,'[2]14.4.68'!X45,'[2]15.4.68'!X45,'[2]16.4.68  '!X45,'[2]17.4.68 '!X45,'[2]18.4.68'!X45,'[2]19.4.68'!X45,'[2]20.4.68'!X45,'[2]21.4.68'!X45,'[2]22.4.68'!X45,'[2]23.4.68'!X45,'[2] 24.4.68 '!X45,'[2]25.4.68'!X45,'[2]26.4.68'!X45,'[2]27.4.68'!X45,'[2]28.4.68'!X45,'[2]29.4.68'!X45,'[2]30.4.68'!X45,'[2]31.4.68'!X45)</f>
        <v>0</v>
      </c>
      <c r="Y45" s="176">
        <f>SUM('[2]01.4.68'!Y45,'[2]02.4.68'!Y45,'[2]03.4.68'!Y45,'[2]04.4.68'!Y45,'[2]05.4.68'!Y45,'[2]06.4.68'!Y45,'[2]07.4.68'!Y45,'[2]08.4.68'!Y45,'[2]09.4.68'!Y45,'[2]10.4.68'!Y45,'[2]11.4.68'!Y45,'[2]12.4.68'!Y45,'[2]13.4.68'!Y45,'[2]14.4.68'!Y45,'[2]15.4.68'!Y45,'[2]16.4.68  '!Y45,'[2]17.4.68 '!Y45,'[2]18.4.68'!Y45,'[2]19.4.68'!Y45,'[2]20.4.68'!Y45,'[2]21.4.68'!Y45,'[2]22.4.68'!Y45,'[2]23.4.68'!Y45,'[2] 24.4.68 '!Y45,'[2]25.4.68'!Y45,'[2]26.4.68'!Y45,'[2]27.4.68'!Y45,'[2]28.4.68'!Y45,'[2]29.4.68'!Y45,'[2]30.4.68'!Y45,'[2]31.4.68'!Y45)</f>
        <v>0</v>
      </c>
      <c r="Z45" s="176">
        <f>SUM('[2]01.4.68'!Z45,'[2]02.4.68'!Z45,'[2]03.4.68'!Z45,'[2]04.4.68'!Z45,'[2]05.4.68'!Z45,'[2]06.4.68'!Z45,'[2]07.4.68'!Z45,'[2]08.4.68'!Z45,'[2]09.4.68'!Z45,'[2]10.4.68'!Z45,'[2]11.4.68'!Z45,'[2]12.4.68'!Z45,'[2]13.4.68'!Z45,'[2]14.4.68'!Z45,'[2]15.4.68'!Z45,'[2]16.4.68  '!Z45,'[2]17.4.68 '!Z45,'[2]18.4.68'!Z45,'[2]19.4.68'!Z45,'[2]20.4.68'!Z45,'[2]21.4.68'!Z45,'[2]22.4.68'!Z45,'[2]23.4.68'!Z45,'[2] 24.4.68 '!Z45,'[2]25.4.68'!Z45,'[2]26.4.68'!Z45,'[2]27.4.68'!Z45,'[2]28.4.68'!Z45,'[2]29.4.68'!Z45,'[2]30.4.68'!Z45,'[2]31.4.68'!Z45)</f>
        <v>0</v>
      </c>
      <c r="AA45" s="177">
        <f t="shared" si="5"/>
        <v>0</v>
      </c>
      <c r="AB45" s="176">
        <f>SUM('[2]01.4.68'!AB45,'[2]02.4.68'!AB45,'[2]03.4.68'!AB45,'[2]04.4.68'!AB45,'[2]05.4.68'!AB45,'[2]06.4.68'!AB45,'[2]07.4.68'!AB45,'[2]08.4.68'!AB45,'[2]09.4.68'!AB45,'[2]10.4.68'!AB45,'[2]11.4.68'!AB45,'[2]12.4.68'!AB45,'[2]13.4.68'!AB45,'[2]14.4.68'!AB45,'[2]15.4.68'!AB45,'[2]16.4.68  '!AB45,'[2]17.4.68 '!AB45,'[2]18.4.68'!AB45,'[2]19.4.68'!AB45,'[2]20.4.68'!AB45,'[2]21.4.68'!AB45,'[2]22.4.68'!AB45,'[2]23.4.68'!AB45,'[2] 24.4.68 '!AB45,'[2]25.4.68'!AB45,'[2]26.4.68'!AB45,'[2]27.4.68'!AB45,'[2]28.4.68'!AB45,'[2]29.4.68'!AB45,'[2]30.4.68'!AB45,'[2]31.4.68'!AB45)</f>
        <v>0</v>
      </c>
      <c r="AC45" s="176">
        <f>SUM('[2]01.4.68'!AC45,'[2]02.4.68'!AC45,'[2]03.4.68'!AC45,'[2]04.4.68'!AC45,'[2]05.4.68'!AC45,'[2]06.4.68'!AC45,'[2]07.4.68'!AC45,'[2]08.4.68'!AC45,'[2]09.4.68'!AC45,'[2]10.4.68'!AC45,'[2]11.4.68'!AC45,'[2]12.4.68'!AC45,'[2]13.4.68'!AC45,'[2]14.4.68'!AC45,'[2]15.4.68'!AC45,'[2]16.4.68  '!AC45,'[2]17.4.68 '!AC45,'[2]18.4.68'!AC45,'[2]19.4.68'!AC45,'[2]20.4.68'!AC45,'[2]21.4.68'!AC45,'[2]22.4.68'!AC45,'[2]23.4.68'!AC45,'[2] 24.4.68 '!AC45,'[2]25.4.68'!AC45,'[2]26.4.68'!AC45,'[2]27.4.68'!AC45,'[2]28.4.68'!AC45,'[2]29.4.68'!AC45,'[2]30.4.68'!AC45,'[2]31.4.68'!AC45)</f>
        <v>0</v>
      </c>
      <c r="AD45" s="176">
        <f>SUM('[2]01.4.68'!AD45,'[2]02.4.68'!AD45,'[2]03.4.68'!AD45,'[2]04.4.68'!AD45,'[2]05.4.68'!AD45,'[2]06.4.68'!AD45,'[2]07.4.68'!AD45,'[2]08.4.68'!AD45,'[2]09.4.68'!AD45,'[2]10.4.68'!AD45,'[2]11.4.68'!AD45,'[2]12.4.68'!AD45,'[2]13.4.68'!AD45,'[2]14.4.68'!AD45,'[2]15.4.68'!AD45,'[2]16.4.68  '!AD45,'[2]17.4.68 '!AD45,'[2]18.4.68'!AD45,'[2]19.4.68'!AD45,'[2]20.4.68'!AD45,'[2]21.4.68'!AD45,'[2]22.4.68'!AD45,'[2]23.4.68'!AD45,'[2] 24.4.68 '!AD45,'[2]25.4.68'!AD45,'[2]26.4.68'!AD45,'[2]27.4.68'!AD45,'[2]28.4.68'!AD45,'[2]29.4.68'!AD45,'[2]30.4.68'!AD45,'[2]31.4.68'!AD45)</f>
        <v>0</v>
      </c>
      <c r="AE45" s="177">
        <f t="shared" si="6"/>
        <v>0</v>
      </c>
      <c r="AF45" s="176">
        <f>SUM('[2]01.4.68'!AF45,'[2]02.4.68'!AF45,'[2]03.4.68'!AF45,'[2]04.4.68'!AF45,'[2]05.4.68'!AF45,'[2]06.4.68'!AF45,'[2]07.4.68'!AF45,'[2]08.4.68'!AF45,'[2]09.4.68'!AF45,'[2]10.4.68'!AF45,'[2]11.4.68'!AF45,'[2]12.4.68'!AF45,'[2]13.4.68'!AF45,'[2]14.4.68'!AF45,'[2]15.4.68'!AF45,'[2]16.4.68  '!AF45,'[2]17.4.68 '!AF45,'[2]18.4.68'!AF45,'[2]19.4.68'!AF45,'[2]20.4.68'!AF45,'[2]21.4.68'!AF45,'[2]22.4.68'!AF45,'[2]23.4.68'!AF45,'[2] 24.4.68 '!AF45,'[2]25.4.68'!AF45,'[2]26.4.68'!AF45,'[2]27.4.68'!AF45,'[2]28.4.68'!AF45,'[2]29.4.68'!AF45,'[2]30.4.68'!AF45,'[2]31.4.68'!AF45)</f>
        <v>0</v>
      </c>
      <c r="AG45" s="176">
        <f>SUM('[2]01.4.68'!AG45,'[2]02.4.68'!AG45,'[2]03.4.68'!AG45,'[2]04.4.68'!AG45,'[2]05.4.68'!AG45,'[2]06.4.68'!AG45,'[2]07.4.68'!AG45,'[2]08.4.68'!AG45,'[2]09.4.68'!AG45,'[2]10.4.68'!AG45,'[2]11.4.68'!AG45,'[2]12.4.68'!AG45,'[2]13.4.68'!AG45,'[2]14.4.68'!AG45,'[2]15.4.68'!AG45,'[2]16.4.68  '!AG45,'[2]17.4.68 '!AG45,'[2]18.4.68'!AG45,'[2]19.4.68'!AG45,'[2]20.4.68'!AG45,'[2]21.4.68'!AG45,'[2]22.4.68'!AG45,'[2]23.4.68'!AG45,'[2] 24.4.68 '!AG45,'[2]25.4.68'!AG45,'[2]26.4.68'!AG45,'[2]27.4.68'!AG45,'[2]28.4.68'!AG45,'[2]29.4.68'!AG45,'[2]30.4.68'!AG45,'[2]31.4.68'!AG45)</f>
        <v>0</v>
      </c>
      <c r="AH45" s="176">
        <f>SUM('[2]01.4.68'!AH45,'[2]02.4.68'!AH45,'[2]03.4.68'!AH45,'[2]04.4.68'!AH45,'[2]05.4.68'!AH45,'[2]06.4.68'!AH45,'[2]07.4.68'!AH45,'[2]08.4.68'!AH45,'[2]09.4.68'!AH45,'[2]10.4.68'!AH45,'[2]11.4.68'!AH45,'[2]12.4.68'!AH45,'[2]13.4.68'!AH45,'[2]14.4.68'!AH45,'[2]15.4.68'!AH45,'[2]16.4.68  '!AH45,'[2]17.4.68 '!AH45,'[2]18.4.68'!AH45,'[2]19.4.68'!AH45,'[2]20.4.68'!AH45,'[2]21.4.68'!AH45,'[2]22.4.68'!AH45,'[2]23.4.68'!AH45,'[2] 24.4.68 '!AH45,'[2]25.4.68'!AH45,'[2]26.4.68'!AH45,'[2]27.4.68'!AH45,'[2]28.4.68'!AH45,'[2]29.4.68'!AH45,'[2]30.4.68'!AH45,'[2]31.4.68'!AH45)</f>
        <v>0</v>
      </c>
      <c r="AI45" s="177">
        <f t="shared" si="7"/>
        <v>0</v>
      </c>
      <c r="AJ45" s="176">
        <f>SUM('[2]01.4.68'!AJ45,'[2]02.4.68'!AJ45,'[2]03.4.68'!AJ45,'[2]04.4.68'!AJ45,'[2]05.4.68'!AJ45,'[2]06.4.68'!AJ45,'[2]07.4.68'!AJ45,'[2]08.4.68'!AJ45,'[2]09.4.68'!AJ45,'[2]10.4.68'!AJ45,'[2]11.4.68'!AJ45,'[2]12.4.68'!AJ45,'[2]13.4.68'!AJ45,'[2]14.4.68'!AJ45,'[2]15.4.68'!AJ45,'[2]16.4.68  '!AJ45,'[2]17.4.68 '!AJ45,'[2]18.4.68'!AJ45,'[2]19.4.68'!AJ45,'[2]20.4.68'!AJ45,'[2]21.4.68'!AJ45,'[2]22.4.68'!AJ45,'[2]23.4.68'!AJ45,'[2] 24.4.68 '!AJ45,'[2]25.4.68'!AJ45,'[2]26.4.68'!AJ45,'[2]27.4.68'!AJ45,'[2]28.4.68'!AJ45,'[2]29.4.68'!AJ45,'[2]30.4.68'!AJ45,'[2]31.4.68'!AJ45)</f>
        <v>0</v>
      </c>
      <c r="AK45" s="176">
        <f>SUM('[2]01.4.68'!AK45,'[2]02.4.68'!AK45,'[2]03.4.68'!AK45,'[2]04.4.68'!AK45,'[2]05.4.68'!AK45,'[2]06.4.68'!AK45,'[2]07.4.68'!AK45,'[2]08.4.68'!AK45,'[2]09.4.68'!AK45,'[2]10.4.68'!AK45,'[2]11.4.68'!AK45,'[2]12.4.68'!AK45,'[2]13.4.68'!AK45,'[2]14.4.68'!AK45,'[2]15.4.68'!AK45,'[2]16.4.68  '!AK45,'[2]17.4.68 '!AK45,'[2]18.4.68'!AK45,'[2]19.4.68'!AK45,'[2]20.4.68'!AK45,'[2]21.4.68'!AK45,'[2]22.4.68'!AK45,'[2]23.4.68'!AK45,'[2] 24.4.68 '!AK45,'[2]25.4.68'!AK45,'[2]26.4.68'!AK45,'[2]27.4.68'!AK45,'[2]28.4.68'!AK45,'[2]29.4.68'!AK45,'[2]30.4.68'!AK45,'[2]31.4.68'!AK45)</f>
        <v>0</v>
      </c>
      <c r="AL45" s="176">
        <f>SUM('[2]01.4.68'!AL45,'[2]02.4.68'!AL45,'[2]03.4.68'!AL45,'[2]04.4.68'!AL45,'[2]05.4.68'!AL45,'[2]06.4.68'!AL45,'[2]07.4.68'!AL45,'[2]08.4.68'!AL45,'[2]09.4.68'!AL45,'[2]10.4.68'!AL45,'[2]11.4.68'!AL45,'[2]12.4.68'!AL45,'[2]13.4.68'!AL45,'[2]14.4.68'!AL45,'[2]15.4.68'!AL45,'[2]16.4.68  '!AL45,'[2]17.4.68 '!AL45,'[2]18.4.68'!AL45,'[2]19.4.68'!AL45,'[2]20.4.68'!AL45,'[2]21.4.68'!AL45,'[2]22.4.68'!AL45,'[2]23.4.68'!AL45,'[2] 24.4.68 '!AL45,'[2]25.4.68'!AL45,'[2]26.4.68'!AL45,'[2]27.4.68'!AL45,'[2]28.4.68'!AL45,'[2]29.4.68'!AL45,'[2]30.4.68'!AL45,'[2]31.4.68'!AL45)</f>
        <v>0</v>
      </c>
      <c r="AM45" s="177">
        <f t="shared" si="8"/>
        <v>0</v>
      </c>
      <c r="AN45" s="176">
        <f>SUM('[2]01.4.68'!AN45,'[2]02.4.68'!AN45,'[2]03.4.68'!AN45,'[2]04.4.68'!AN45,'[2]05.4.68'!AN45,'[2]06.4.68'!AN45,'[2]07.4.68'!AN45,'[2]08.4.68'!AN45,'[2]09.4.68'!AN45,'[2]10.4.68'!AN45,'[2]11.4.68'!AN45,'[2]12.4.68'!AN45,'[2]13.4.68'!AN45,'[2]14.4.68'!AN45,'[2]15.4.68'!AN45,'[2]16.4.68  '!AN45,'[2]17.4.68 '!AN45,'[2]18.4.68'!AN45,'[2]19.4.68'!AN45,'[2]20.4.68'!AN45,'[2]21.4.68'!AN45,'[2]22.4.68'!AN45,'[2]23.4.68'!AN45,'[2] 24.4.68 '!AN45,'[2]25.4.68'!AN45,'[2]26.4.68'!AN45,'[2]27.4.68'!AN45,'[2]28.4.68'!AN45,'[2]29.4.68'!AN45,'[2]30.4.68'!AN45,'[2]31.4.68'!AN45)</f>
        <v>0</v>
      </c>
      <c r="AO45" s="176">
        <f>SUM('[2]01.4.68'!AO45,'[2]02.4.68'!AO45,'[2]03.4.68'!AO45,'[2]04.4.68'!AO45,'[2]05.4.68'!AO45,'[2]06.4.68'!AO45,'[2]07.4.68'!AO45,'[2]08.4.68'!AO45,'[2]09.4.68'!AO45,'[2]10.4.68'!AO45,'[2]11.4.68'!AO45,'[2]12.4.68'!AO45,'[2]13.4.68'!AO45,'[2]14.4.68'!AO45,'[2]15.4.68'!AO45,'[2]16.4.68  '!AO45,'[2]17.4.68 '!AO45,'[2]18.4.68'!AO45,'[2]19.4.68'!AO45,'[2]20.4.68'!AO45,'[2]21.4.68'!AO45,'[2]22.4.68'!AO45,'[2]23.4.68'!AO45,'[2] 24.4.68 '!AO45,'[2]25.4.68'!AO45,'[2]26.4.68'!AO45,'[2]27.4.68'!AO45,'[2]28.4.68'!AO45,'[2]29.4.68'!AO45,'[2]30.4.68'!AO45,'[2]31.4.68'!AO45)</f>
        <v>0</v>
      </c>
      <c r="AP45" s="176">
        <f>SUM('[2]01.4.68'!AP45,'[2]02.4.68'!AP45,'[2]03.4.68'!AP45,'[2]04.4.68'!AP45,'[2]05.4.68'!AP45,'[2]06.4.68'!AP45,'[2]07.4.68'!AP45,'[2]08.4.68'!AP45,'[2]09.4.68'!AP45,'[2]10.4.68'!AP45,'[2]11.4.68'!AP45,'[2]12.4.68'!AP45,'[2]13.4.68'!AP45,'[2]14.4.68'!AP45,'[2]15.4.68'!AP45,'[2]16.4.68  '!AP45,'[2]17.4.68 '!AP45,'[2]18.4.68'!AP45,'[2]19.4.68'!AP45,'[2]20.4.68'!AP45,'[2]21.4.68'!AP45,'[2]22.4.68'!AP45,'[2]23.4.68'!AP45,'[2] 24.4.68 '!AP45,'[2]25.4.68'!AP45,'[2]26.4.68'!AP45,'[2]27.4.68'!AP45,'[2]28.4.68'!AP45,'[2]29.4.68'!AP45,'[2]30.4.68'!AP45,'[2]31.4.68'!AP45)</f>
        <v>0</v>
      </c>
      <c r="AQ45" s="177">
        <f t="shared" si="9"/>
        <v>0</v>
      </c>
      <c r="AR45" s="176">
        <f>SUM('[2]01.4.68'!AR45,'[2]02.4.68'!AR45,'[2]03.4.68'!AR45,'[2]04.4.68'!AR45,'[2]05.4.68'!AR45,'[2]06.4.68'!AR45,'[2]07.4.68'!AR45,'[2]08.4.68'!AR45,'[2]09.4.68'!AR45,'[2]10.4.68'!AR45,'[2]11.4.68'!AR45,'[2]12.4.68'!AR45,'[2]13.4.68'!AR45,'[2]14.4.68'!AR45,'[2]15.4.68'!AR45,'[2]16.4.68  '!AR45,'[2]17.4.68 '!AR45,'[2]18.4.68'!AR45,'[2]19.4.68'!AR45,'[2]20.4.68'!AR45,'[2]21.4.68'!AR45,'[2]22.4.68'!AR45,'[2]23.4.68'!AR45,'[2] 24.4.68 '!AR45,'[2]25.4.68'!AR45,'[2]26.4.68'!AR45,'[2]27.4.68'!AR45,'[2]28.4.68'!AR45,'[2]29.4.68'!AR45,'[2]30.4.68'!AR45,'[2]31.4.68'!AR45)</f>
        <v>0</v>
      </c>
      <c r="AS45" s="176">
        <f>SUM('[2]01.4.68'!AS45,'[2]02.4.68'!AS45,'[2]03.4.68'!AS45,'[2]04.4.68'!AS45,'[2]05.4.68'!AS45,'[2]06.4.68'!AS45,'[2]07.4.68'!AS45,'[2]08.4.68'!AS45,'[2]09.4.68'!AS45,'[2]10.4.68'!AS45,'[2]11.4.68'!AS45,'[2]12.4.68'!AS45,'[2]13.4.68'!AS45,'[2]14.4.68'!AS45,'[2]15.4.68'!AS45,'[2]16.4.68  '!AS45,'[2]17.4.68 '!AS45,'[2]18.4.68'!AS45,'[2]19.4.68'!AS45,'[2]20.4.68'!AS45,'[2]21.4.68'!AS45,'[2]22.4.68'!AS45,'[2]23.4.68'!AS45,'[2] 24.4.68 '!AS45,'[2]25.4.68'!AS45,'[2]26.4.68'!AS45,'[2]27.4.68'!AS45,'[2]28.4.68'!AS45,'[2]29.4.68'!AS45,'[2]30.4.68'!AS45,'[2]31.4.68'!AS45)</f>
        <v>0</v>
      </c>
      <c r="AT45" s="176">
        <f>SUM('[2]01.4.68'!AT45,'[2]02.4.68'!AT45,'[2]03.4.68'!AT45,'[2]04.4.68'!AT45,'[2]05.4.68'!AT45,'[2]06.4.68'!AT45,'[2]07.4.68'!AT45,'[2]08.4.68'!AT45,'[2]09.4.68'!AT45,'[2]10.4.68'!AT45,'[2]11.4.68'!AT45,'[2]12.4.68'!AT45,'[2]13.4.68'!AT45,'[2]14.4.68'!AT45,'[2]15.4.68'!AT45,'[2]16.4.68  '!AT45,'[2]17.4.68 '!AT45,'[2]18.4.68'!AT45,'[2]19.4.68'!AT45,'[2]20.4.68'!AT45,'[2]21.4.68'!AT45,'[2]22.4.68'!AT45,'[2]23.4.68'!AT45,'[2] 24.4.68 '!AT45,'[2]25.4.68'!AT45,'[2]26.4.68'!AT45,'[2]27.4.68'!AT45,'[2]28.4.68'!AT45,'[2]29.4.68'!AT45,'[2]30.4.68'!AT45,'[2]31.4.68'!AT45)</f>
        <v>0</v>
      </c>
      <c r="AU45" s="177">
        <f t="shared" si="10"/>
        <v>0</v>
      </c>
      <c r="AV45" s="176">
        <f>SUM('[2]01.4.68'!AV45,'[2]02.4.68'!AV45,'[2]03.4.68'!AV45,'[2]04.4.68'!AV45,'[2]05.4.68'!AV45,'[2]06.4.68'!AV45,'[2]07.4.68'!AV45,'[2]08.4.68'!AV45,'[2]09.4.68'!AV45,'[2]10.4.68'!AV45,'[2]11.4.68'!AV45,'[2]12.4.68'!AV45,'[2]13.4.68'!AV45,'[2]14.4.68'!AV45,'[2]15.4.68'!AV45,'[2]16.4.68  '!AV45,'[2]17.4.68 '!AV45,'[2]18.4.68'!AV45,'[2]19.4.68'!AV45,'[2]20.4.68'!AV45,'[2]21.4.68'!AV45,'[2]22.4.68'!AV45,'[2]23.4.68'!AV45,'[2] 24.4.68 '!AV45,'[2]25.4.68'!AV45,'[2]26.4.68'!AV45,'[2]27.4.68'!AV45,'[2]28.4.68'!AV45,'[2]29.4.68'!AV45,'[2]30.4.68'!AV45,'[2]31.4.68'!AV45)</f>
        <v>0</v>
      </c>
      <c r="AW45" s="176">
        <f>SUM('[2]01.4.68'!AW45,'[2]02.4.68'!AW45,'[2]03.4.68'!AW45,'[2]04.4.68'!AW45,'[2]05.4.68'!AW45,'[2]06.4.68'!AW45,'[2]07.4.68'!AW45,'[2]08.4.68'!AW45,'[2]09.4.68'!AW45,'[2]10.4.68'!AW45,'[2]11.4.68'!AW45,'[2]12.4.68'!AW45,'[2]13.4.68'!AW45,'[2]14.4.68'!AW45,'[2]15.4.68'!AW45,'[2]16.4.68  '!AW45,'[2]17.4.68 '!AW45,'[2]18.4.68'!AW45,'[2]19.4.68'!AW45,'[2]20.4.68'!AW45,'[2]21.4.68'!AW45,'[2]22.4.68'!AW45,'[2]23.4.68'!AW45,'[2] 24.4.68 '!AW45,'[2]25.4.68'!AW45,'[2]26.4.68'!AW45,'[2]27.4.68'!AW45,'[2]28.4.68'!AW45,'[2]29.4.68'!AW45,'[2]30.4.68'!AW45,'[2]31.4.68'!AW45)</f>
        <v>0</v>
      </c>
      <c r="AX45" s="176">
        <f>SUM('[2]01.4.68'!AX45,'[2]02.4.68'!AX45,'[2]03.4.68'!AX45,'[2]04.4.68'!AX45,'[2]05.4.68'!AX45,'[2]06.4.68'!AX45,'[2]07.4.68'!AX45,'[2]08.4.68'!AX45,'[2]09.4.68'!AX45,'[2]10.4.68'!AX45,'[2]11.4.68'!AX45,'[2]12.4.68'!AX45,'[2]13.4.68'!AX45,'[2]14.4.68'!AX45,'[2]15.4.68'!AX45,'[2]16.4.68  '!AX45,'[2]17.4.68 '!AX45,'[2]18.4.68'!AX45,'[2]19.4.68'!AX45,'[2]20.4.68'!AX45,'[2]21.4.68'!AX45,'[2]22.4.68'!AX45,'[2]23.4.68'!AX45,'[2] 24.4.68 '!AX45,'[2]25.4.68'!AX45,'[2]26.4.68'!AX45,'[2]27.4.68'!AX45,'[2]28.4.68'!AX45,'[2]29.4.68'!AX45,'[2]30.4.68'!AX45,'[2]31.4.68'!AX45)</f>
        <v>0</v>
      </c>
      <c r="AY45" s="177">
        <f t="shared" si="11"/>
        <v>0</v>
      </c>
      <c r="AZ45" s="176">
        <f>SUM('[2]01.4.68'!AZ45,'[2]02.4.68'!AZ45,'[2]03.4.68'!AZ45,'[2]04.4.68'!AZ45,'[2]05.4.68'!AZ45,'[2]06.4.68'!AZ45,'[2]07.4.68'!AZ45,'[2]08.4.68'!AZ45,'[2]09.4.68'!AZ45,'[2]10.4.68'!AZ45,'[2]11.4.68'!AZ45,'[2]12.4.68'!AZ45,'[2]13.4.68'!AZ45,'[2]14.4.68'!AZ45,'[2]15.4.68'!AZ45,'[2]16.4.68  '!AZ45,'[2]17.4.68 '!AZ45,'[2]18.4.68'!AZ45,'[2]19.4.68'!AZ45,'[2]20.4.68'!AZ45,'[2]21.4.68'!AZ45,'[2]22.4.68'!AZ45,'[2]23.4.68'!AZ45,'[2] 24.4.68 '!AZ45,'[2]25.4.68'!AZ45,'[2]26.4.68'!AZ45,'[2]27.4.68'!AZ45,'[2]28.4.68'!AZ45,'[2]29.4.68'!AZ45,'[2]30.4.68'!AZ45,'[2]31.4.68'!AZ45)</f>
        <v>0</v>
      </c>
      <c r="BA45" s="177">
        <f t="shared" si="12"/>
        <v>0</v>
      </c>
      <c r="BB45" s="178"/>
      <c r="BC45" s="179">
        <f t="shared" si="13"/>
        <v>0</v>
      </c>
    </row>
    <row r="46" spans="2:55" x14ac:dyDescent="1">
      <c r="B46" s="174">
        <f>'[2]31.4.68'!B46</f>
        <v>1111079</v>
      </c>
      <c r="C46" s="175" t="str">
        <f>'[2]31.4.68'!C46</f>
        <v>ชิฟฟอนไส้แยมแยกชิ้น ชอคโกแลต</v>
      </c>
      <c r="D46" s="176">
        <f>SUM('[2]01.4.68'!D46,'[2]02.4.68'!D46,'[2]03.4.68'!D46,'[2]04.4.68'!D46,'[2]05.4.68'!D46,'[2]06.4.68'!D46,'[2]07.4.68'!D46,'[2]08.4.68'!D46,'[2]09.4.68'!D46,'[2]10.4.68'!D46,'[2]11.4.68'!D46,'[2]12.4.68'!D46,'[2]13.4.68'!D46,'[2]14.4.68'!D46,'[2]15.4.68'!D46,'[2]16.4.68  '!D46,'[2]17.4.68 '!D46,'[2]18.4.68'!D46,'[2]19.4.68'!D46,'[2]20.4.68'!D46,'[2]21.4.68'!D46,'[2]22.4.68'!D46,'[2]23.4.68'!D46,'[2] 24.4.68 '!D46,'[2]25.4.68'!D46,'[2]26.4.68'!D46,'[2]27.4.68'!D46,'[2]28.4.68'!D46,'[2]29.4.68'!D46,'[2]30.4.68'!D46,'[2]31.4.68'!D46)</f>
        <v>0</v>
      </c>
      <c r="E46" s="176">
        <f>SUM('[2]01.4.68'!E46,'[2]02.4.68'!E46,'[2]03.4.68'!E46,'[2]04.4.68'!E46,'[2]05.4.68'!E46,'[2]06.4.68'!E46,'[2]07.4.68'!E46,'[2]08.4.68'!E46,'[2]09.4.68'!E46,'[2]10.4.68'!E46,'[2]11.4.68'!E46,'[2]12.4.68'!E46,'[2]13.4.68'!E46,'[2]14.4.68'!E46,'[2]15.4.68'!E46,'[2]16.4.68  '!E46,'[2]17.4.68 '!E46,'[2]18.4.68'!E46,'[2]19.4.68'!E46,'[2]20.4.68'!E46,'[2]21.4.68'!E46,'[2]22.4.68'!E46,'[2]23.4.68'!E46,'[2] 24.4.68 '!E46,'[2]25.4.68'!E46,'[2]26.4.68'!E46,'[2]27.4.68'!E46,'[2]28.4.68'!E46,'[2]29.4.68'!E46,'[2]30.4.68'!E46,'[2]31.4.68'!E46)</f>
        <v>0</v>
      </c>
      <c r="F46" s="176">
        <f>SUM('[2]01.4.68'!F46,'[2]02.4.68'!F46,'[2]03.4.68'!F46,'[2]04.4.68'!F46,'[2]05.4.68'!F46,'[2]06.4.68'!F46,'[2]07.4.68'!F46,'[2]08.4.68'!F46,'[2]09.4.68'!F46,'[2]10.4.68'!F46,'[2]11.4.68'!F46,'[2]12.4.68'!F46,'[2]13.4.68'!F46,'[2]14.4.68'!F46,'[2]15.4.68'!F46,'[2]16.4.68  '!F46,'[2]17.4.68 '!F46,'[2]18.4.68'!F46,'[2]19.4.68'!F46,'[2]20.4.68'!F46,'[2]21.4.68'!F46,'[2]22.4.68'!F46,'[2]23.4.68'!F46,'[2] 24.4.68 '!F46,'[2]25.4.68'!F46,'[2]26.4.68'!F46,'[2]27.4.68'!F46,'[2]28.4.68'!F46,'[2]29.4.68'!F46,'[2]30.4.68'!F46,'[2]31.4.68'!F46)</f>
        <v>0</v>
      </c>
      <c r="G46" s="177">
        <f t="shared" si="0"/>
        <v>0</v>
      </c>
      <c r="H46" s="176">
        <f>SUM('[2]01.4.68'!H46,'[2]02.4.68'!H46,'[2]03.4.68'!H46,'[2]04.4.68'!H46,'[2]05.4.68'!H46,'[2]06.4.68'!H46,'[2]07.4.68'!H46,'[2]08.4.68'!H46,'[2]09.4.68'!H46,'[2]10.4.68'!H46,'[2]11.4.68'!H46,'[2]12.4.68'!H46,'[2]13.4.68'!H46,'[2]14.4.68'!H46,'[2]15.4.68'!H46,'[2]16.4.68  '!H46,'[2]17.4.68 '!H46,'[2]18.4.68'!H46,'[2]19.4.68'!H46,'[2]20.4.68'!H46,'[2]21.4.68'!H46,'[2]22.4.68'!H46,'[2]23.4.68'!H46,'[2] 24.4.68 '!H46,'[2]25.4.68'!H46,'[2]26.4.68'!H46,'[2]27.4.68'!H46,'[2]28.4.68'!H46,'[2]29.4.68'!H46,'[2]30.4.68'!H46,'[2]31.4.68'!H46)</f>
        <v>0</v>
      </c>
      <c r="I46" s="176">
        <f>SUM('[2]01.4.68'!I46,'[2]02.4.68'!I46,'[2]03.4.68'!I46,'[2]04.4.68'!I46,'[2]05.4.68'!I46,'[2]06.4.68'!I46,'[2]07.4.68'!I46,'[2]08.4.68'!I46,'[2]09.4.68'!I46,'[2]10.4.68'!I46,'[2]11.4.68'!I46,'[2]12.4.68'!I46,'[2]13.4.68'!I46,'[2]14.4.68'!I46,'[2]15.4.68'!I46,'[2]16.4.68  '!I46,'[2]17.4.68 '!I46,'[2]18.4.68'!I46,'[2]19.4.68'!I46,'[2]20.4.68'!I46,'[2]21.4.68'!I46,'[2]22.4.68'!I46,'[2]23.4.68'!I46,'[2] 24.4.68 '!I46,'[2]25.4.68'!I46,'[2]26.4.68'!I46,'[2]27.4.68'!I46,'[2]28.4.68'!I46,'[2]29.4.68'!I46,'[2]30.4.68'!I46,'[2]31.4.68'!I46)</f>
        <v>0</v>
      </c>
      <c r="J46" s="176">
        <f>SUM('[2]01.4.68'!J46,'[2]02.4.68'!J46,'[2]03.4.68'!J46,'[2]04.4.68'!J46,'[2]05.4.68'!J46,'[2]06.4.68'!J46,'[2]07.4.68'!J46,'[2]08.4.68'!J46,'[2]09.4.68'!J46,'[2]10.4.68'!J46,'[2]11.4.68'!J46,'[2]12.4.68'!J46,'[2]13.4.68'!J46,'[2]14.4.68'!J46,'[2]15.4.68'!J46,'[2]16.4.68  '!J46,'[2]17.4.68 '!J46,'[2]18.4.68'!J46,'[2]19.4.68'!J46,'[2]20.4.68'!J46,'[2]21.4.68'!J46,'[2]22.4.68'!J46,'[2]23.4.68'!J46,'[2] 24.4.68 '!J46,'[2]25.4.68'!J46,'[2]26.4.68'!J46,'[2]27.4.68'!J46,'[2]28.4.68'!J46,'[2]29.4.68'!J46,'[2]30.4.68'!J46,'[2]31.4.68'!J46)</f>
        <v>0</v>
      </c>
      <c r="K46" s="177">
        <f t="shared" si="1"/>
        <v>0</v>
      </c>
      <c r="L46" s="176">
        <f>SUM('[2]01.4.68'!L46,'[2]02.4.68'!L46,'[2]03.4.68'!L46,'[2]04.4.68'!L46,'[2]05.4.68'!L46,'[2]06.4.68'!L46,'[2]07.4.68'!L46,'[2]08.4.68'!L46,'[2]09.4.68'!L46,'[2]10.4.68'!L46,'[2]11.4.68'!L46,'[2]12.4.68'!L46,'[2]13.4.68'!L46,'[2]14.4.68'!L46,'[2]15.4.68'!L46,'[2]16.4.68  '!L46,'[2]17.4.68 '!L46,'[2]18.4.68'!L46,'[2]19.4.68'!L46,'[2]20.4.68'!L46,'[2]21.4.68'!L46,'[2]22.4.68'!L46,'[2]23.4.68'!L46,'[2] 24.4.68 '!L46,'[2]25.4.68'!L46,'[2]26.4.68'!L46,'[2]27.4.68'!L46,'[2]28.4.68'!L46,'[2]29.4.68'!L46,'[2]30.4.68'!L46,'[2]31.4.68'!L46)</f>
        <v>0</v>
      </c>
      <c r="M46" s="176">
        <f>SUM('[2]01.4.68'!M46,'[2]02.4.68'!M46,'[2]03.4.68'!M46,'[2]04.4.68'!M46,'[2]05.4.68'!M46,'[2]06.4.68'!M46,'[2]07.4.68'!M46,'[2]08.4.68'!M46,'[2]09.4.68'!M46,'[2]10.4.68'!M46,'[2]11.4.68'!M46,'[2]12.4.68'!M46,'[2]13.4.68'!M46,'[2]14.4.68'!M46,'[2]15.4.68'!M46,'[2]16.4.68  '!M46,'[2]17.4.68 '!M46,'[2]18.4.68'!M46,'[2]19.4.68'!M46,'[2]20.4.68'!M46,'[2]21.4.68'!M46,'[2]22.4.68'!M46,'[2]23.4.68'!M46,'[2] 24.4.68 '!M46,'[2]25.4.68'!M46,'[2]26.4.68'!M46,'[2]27.4.68'!M46,'[2]28.4.68'!M46,'[2]29.4.68'!M46,'[2]30.4.68'!M46,'[2]31.4.68'!M46)</f>
        <v>0</v>
      </c>
      <c r="N46" s="176">
        <f>SUM('[2]01.4.68'!N46,'[2]02.4.68'!N46,'[2]03.4.68'!N46,'[2]04.4.68'!N46,'[2]05.4.68'!N46,'[2]06.4.68'!N46,'[2]07.4.68'!N46,'[2]08.4.68'!N46,'[2]09.4.68'!N46,'[2]10.4.68'!N46,'[2]11.4.68'!N46,'[2]12.4.68'!N46,'[2]13.4.68'!N46,'[2]14.4.68'!N46,'[2]15.4.68'!N46,'[2]16.4.68  '!N46,'[2]17.4.68 '!N46,'[2]18.4.68'!N46,'[2]19.4.68'!N46,'[2]20.4.68'!N46,'[2]21.4.68'!N46,'[2]22.4.68'!N46,'[2]23.4.68'!N46,'[2] 24.4.68 '!N46,'[2]25.4.68'!N46,'[2]26.4.68'!N46,'[2]27.4.68'!N46,'[2]28.4.68'!N46,'[2]29.4.68'!N46,'[2]30.4.68'!N46,'[2]31.4.68'!N46)</f>
        <v>0</v>
      </c>
      <c r="O46" s="177">
        <f t="shared" si="2"/>
        <v>0</v>
      </c>
      <c r="P46" s="176">
        <f>SUM('[2]01.4.68'!P46,'[2]02.4.68'!P46,'[2]03.4.68'!P46,'[2]04.4.68'!P46,'[2]05.4.68'!P46,'[2]06.4.68'!P46,'[2]07.4.68'!P46,'[2]08.4.68'!P46,'[2]09.4.68'!P46,'[2]10.4.68'!P46,'[2]11.4.68'!P46,'[2]12.4.68'!P46,'[2]13.4.68'!P46,'[2]14.4.68'!P46,'[2]15.4.68'!P46,'[2]16.4.68  '!P46,'[2]17.4.68 '!P46,'[2]18.4.68'!P46,'[2]19.4.68'!P46,'[2]20.4.68'!P46,'[2]21.4.68'!P46,'[2]22.4.68'!P46,'[2]23.4.68'!P46,'[2] 24.4.68 '!P46,'[2]25.4.68'!P46,'[2]26.4.68'!P46,'[2]27.4.68'!P46,'[2]28.4.68'!P46,'[2]29.4.68'!P46,'[2]30.4.68'!P46,'[2]31.4.68'!P46)</f>
        <v>0</v>
      </c>
      <c r="Q46" s="176">
        <f>SUM('[2]01.4.68'!Q46,'[2]02.4.68'!Q46,'[2]03.4.68'!Q46,'[2]04.4.68'!Q46,'[2]05.4.68'!Q46,'[2]06.4.68'!Q46,'[2]07.4.68'!Q46,'[2]08.4.68'!Q46,'[2]09.4.68'!Q46,'[2]10.4.68'!Q46,'[2]11.4.68'!Q46,'[2]12.4.68'!Q46,'[2]13.4.68'!Q46,'[2]14.4.68'!Q46,'[2]15.4.68'!Q46,'[2]16.4.68  '!Q46,'[2]17.4.68 '!Q46,'[2]18.4.68'!Q46,'[2]19.4.68'!Q46,'[2]20.4.68'!Q46,'[2]21.4.68'!Q46,'[2]22.4.68'!Q46,'[2]23.4.68'!Q46,'[2] 24.4.68 '!Q46,'[2]25.4.68'!Q46,'[2]26.4.68'!Q46,'[2]27.4.68'!Q46,'[2]28.4.68'!Q46,'[2]29.4.68'!Q46,'[2]30.4.68'!Q46,'[2]31.4.68'!Q46)</f>
        <v>0</v>
      </c>
      <c r="R46" s="176">
        <f>SUM('[2]01.4.68'!R46,'[2]02.4.68'!R46,'[2]03.4.68'!R46,'[2]04.4.68'!R46,'[2]05.4.68'!R46,'[2]06.4.68'!R46,'[2]07.4.68'!R46,'[2]08.4.68'!R46,'[2]09.4.68'!R46,'[2]10.4.68'!R46,'[2]11.4.68'!R46,'[2]12.4.68'!R46,'[2]13.4.68'!R46,'[2]14.4.68'!R46,'[2]15.4.68'!R46,'[2]16.4.68  '!R46,'[2]17.4.68 '!R46,'[2]18.4.68'!R46,'[2]19.4.68'!R46,'[2]20.4.68'!R46,'[2]21.4.68'!R46,'[2]22.4.68'!R46,'[2]23.4.68'!R46,'[2] 24.4.68 '!R46,'[2]25.4.68'!R46,'[2]26.4.68'!R46,'[2]27.4.68'!R46,'[2]28.4.68'!R46,'[2]29.4.68'!R46,'[2]30.4.68'!R46,'[2]31.4.68'!R46)</f>
        <v>0</v>
      </c>
      <c r="S46" s="177">
        <f t="shared" si="3"/>
        <v>0</v>
      </c>
      <c r="T46" s="176">
        <f>SUM('[2]01.4.68'!T46,'[2]02.4.68'!T46,'[2]03.4.68'!T46,'[2]04.4.68'!T46,'[2]05.4.68'!T46,'[2]06.4.68'!T46,'[2]07.4.68'!T46,'[2]08.4.68'!T46,'[2]09.4.68'!T46,'[2]10.4.68'!T46,'[2]11.4.68'!T46,'[2]12.4.68'!T46,'[2]13.4.68'!T46,'[2]14.4.68'!T46,'[2]15.4.68'!T46,'[2]16.4.68  '!T46,'[2]17.4.68 '!T46,'[2]18.4.68'!T46,'[2]19.4.68'!T46,'[2]20.4.68'!T46,'[2]21.4.68'!T46,'[2]22.4.68'!T46,'[2]23.4.68'!T46,'[2] 24.4.68 '!T46,'[2]25.4.68'!T46,'[2]26.4.68'!T46,'[2]27.4.68'!T46,'[2]28.4.68'!T46,'[2]29.4.68'!T46,'[2]30.4.68'!T46,'[2]31.4.68'!T46)</f>
        <v>0</v>
      </c>
      <c r="U46" s="176">
        <f>SUM('[2]01.4.68'!U46,'[2]02.4.68'!U46,'[2]03.4.68'!U46,'[2]04.4.68'!U46,'[2]05.4.68'!U46,'[2]06.4.68'!U46,'[2]07.4.68'!U46,'[2]08.4.68'!U46,'[2]09.4.68'!U46,'[2]10.4.68'!U46,'[2]11.4.68'!U46,'[2]12.4.68'!U46,'[2]13.4.68'!U46,'[2]14.4.68'!U46,'[2]15.4.68'!U46,'[2]16.4.68  '!U46,'[2]17.4.68 '!U46,'[2]18.4.68'!U46,'[2]19.4.68'!U46,'[2]20.4.68'!U46,'[2]21.4.68'!U46,'[2]22.4.68'!U46,'[2]23.4.68'!U46,'[2] 24.4.68 '!U46,'[2]25.4.68'!U46,'[2]26.4.68'!U46,'[2]27.4.68'!U46,'[2]28.4.68'!U46,'[2]29.4.68'!U46,'[2]30.4.68'!U46,'[2]31.4.68'!U46)</f>
        <v>0</v>
      </c>
      <c r="V46" s="176">
        <f>SUM('[2]01.4.68'!V46,'[2]02.4.68'!V46,'[2]03.4.68'!V46,'[2]04.4.68'!V46,'[2]05.4.68'!V46,'[2]06.4.68'!V46,'[2]07.4.68'!V46,'[2]08.4.68'!V46,'[2]09.4.68'!V46,'[2]10.4.68'!V46,'[2]11.4.68'!V46,'[2]12.4.68'!V46,'[2]13.4.68'!V46,'[2]14.4.68'!V46,'[2]15.4.68'!V46,'[2]16.4.68  '!V46,'[2]17.4.68 '!V46,'[2]18.4.68'!V46,'[2]19.4.68'!V46,'[2]20.4.68'!V46,'[2]21.4.68'!V46,'[2]22.4.68'!V46,'[2]23.4.68'!V46,'[2] 24.4.68 '!V46,'[2]25.4.68'!V46,'[2]26.4.68'!V46,'[2]27.4.68'!V46,'[2]28.4.68'!V46,'[2]29.4.68'!V46,'[2]30.4.68'!V46,'[2]31.4.68'!V46)</f>
        <v>0</v>
      </c>
      <c r="W46" s="177">
        <f t="shared" si="4"/>
        <v>0</v>
      </c>
      <c r="X46" s="176">
        <f>SUM('[2]01.4.68'!X46,'[2]02.4.68'!X46,'[2]03.4.68'!X46,'[2]04.4.68'!X46,'[2]05.4.68'!X46,'[2]06.4.68'!X46,'[2]07.4.68'!X46,'[2]08.4.68'!X46,'[2]09.4.68'!X46,'[2]10.4.68'!X46,'[2]11.4.68'!X46,'[2]12.4.68'!X46,'[2]13.4.68'!X46,'[2]14.4.68'!X46,'[2]15.4.68'!X46,'[2]16.4.68  '!X46,'[2]17.4.68 '!X46,'[2]18.4.68'!X46,'[2]19.4.68'!X46,'[2]20.4.68'!X46,'[2]21.4.68'!X46,'[2]22.4.68'!X46,'[2]23.4.68'!X46,'[2] 24.4.68 '!X46,'[2]25.4.68'!X46,'[2]26.4.68'!X46,'[2]27.4.68'!X46,'[2]28.4.68'!X46,'[2]29.4.68'!X46,'[2]30.4.68'!X46,'[2]31.4.68'!X46)</f>
        <v>0</v>
      </c>
      <c r="Y46" s="176">
        <f>SUM('[2]01.4.68'!Y46,'[2]02.4.68'!Y46,'[2]03.4.68'!Y46,'[2]04.4.68'!Y46,'[2]05.4.68'!Y46,'[2]06.4.68'!Y46,'[2]07.4.68'!Y46,'[2]08.4.68'!Y46,'[2]09.4.68'!Y46,'[2]10.4.68'!Y46,'[2]11.4.68'!Y46,'[2]12.4.68'!Y46,'[2]13.4.68'!Y46,'[2]14.4.68'!Y46,'[2]15.4.68'!Y46,'[2]16.4.68  '!Y46,'[2]17.4.68 '!Y46,'[2]18.4.68'!Y46,'[2]19.4.68'!Y46,'[2]20.4.68'!Y46,'[2]21.4.68'!Y46,'[2]22.4.68'!Y46,'[2]23.4.68'!Y46,'[2] 24.4.68 '!Y46,'[2]25.4.68'!Y46,'[2]26.4.68'!Y46,'[2]27.4.68'!Y46,'[2]28.4.68'!Y46,'[2]29.4.68'!Y46,'[2]30.4.68'!Y46,'[2]31.4.68'!Y46)</f>
        <v>0</v>
      </c>
      <c r="Z46" s="176">
        <f>SUM('[2]01.4.68'!Z46,'[2]02.4.68'!Z46,'[2]03.4.68'!Z46,'[2]04.4.68'!Z46,'[2]05.4.68'!Z46,'[2]06.4.68'!Z46,'[2]07.4.68'!Z46,'[2]08.4.68'!Z46,'[2]09.4.68'!Z46,'[2]10.4.68'!Z46,'[2]11.4.68'!Z46,'[2]12.4.68'!Z46,'[2]13.4.68'!Z46,'[2]14.4.68'!Z46,'[2]15.4.68'!Z46,'[2]16.4.68  '!Z46,'[2]17.4.68 '!Z46,'[2]18.4.68'!Z46,'[2]19.4.68'!Z46,'[2]20.4.68'!Z46,'[2]21.4.68'!Z46,'[2]22.4.68'!Z46,'[2]23.4.68'!Z46,'[2] 24.4.68 '!Z46,'[2]25.4.68'!Z46,'[2]26.4.68'!Z46,'[2]27.4.68'!Z46,'[2]28.4.68'!Z46,'[2]29.4.68'!Z46,'[2]30.4.68'!Z46,'[2]31.4.68'!Z46)</f>
        <v>0</v>
      </c>
      <c r="AA46" s="177">
        <f t="shared" si="5"/>
        <v>0</v>
      </c>
      <c r="AB46" s="176">
        <f>SUM('[2]01.4.68'!AB46,'[2]02.4.68'!AB46,'[2]03.4.68'!AB46,'[2]04.4.68'!AB46,'[2]05.4.68'!AB46,'[2]06.4.68'!AB46,'[2]07.4.68'!AB46,'[2]08.4.68'!AB46,'[2]09.4.68'!AB46,'[2]10.4.68'!AB46,'[2]11.4.68'!AB46,'[2]12.4.68'!AB46,'[2]13.4.68'!AB46,'[2]14.4.68'!AB46,'[2]15.4.68'!AB46,'[2]16.4.68  '!AB46,'[2]17.4.68 '!AB46,'[2]18.4.68'!AB46,'[2]19.4.68'!AB46,'[2]20.4.68'!AB46,'[2]21.4.68'!AB46,'[2]22.4.68'!AB46,'[2]23.4.68'!AB46,'[2] 24.4.68 '!AB46,'[2]25.4.68'!AB46,'[2]26.4.68'!AB46,'[2]27.4.68'!AB46,'[2]28.4.68'!AB46,'[2]29.4.68'!AB46,'[2]30.4.68'!AB46,'[2]31.4.68'!AB46)</f>
        <v>0</v>
      </c>
      <c r="AC46" s="176">
        <f>SUM('[2]01.4.68'!AC46,'[2]02.4.68'!AC46,'[2]03.4.68'!AC46,'[2]04.4.68'!AC46,'[2]05.4.68'!AC46,'[2]06.4.68'!AC46,'[2]07.4.68'!AC46,'[2]08.4.68'!AC46,'[2]09.4.68'!AC46,'[2]10.4.68'!AC46,'[2]11.4.68'!AC46,'[2]12.4.68'!AC46,'[2]13.4.68'!AC46,'[2]14.4.68'!AC46,'[2]15.4.68'!AC46,'[2]16.4.68  '!AC46,'[2]17.4.68 '!AC46,'[2]18.4.68'!AC46,'[2]19.4.68'!AC46,'[2]20.4.68'!AC46,'[2]21.4.68'!AC46,'[2]22.4.68'!AC46,'[2]23.4.68'!AC46,'[2] 24.4.68 '!AC46,'[2]25.4.68'!AC46,'[2]26.4.68'!AC46,'[2]27.4.68'!AC46,'[2]28.4.68'!AC46,'[2]29.4.68'!AC46,'[2]30.4.68'!AC46,'[2]31.4.68'!AC46)</f>
        <v>0</v>
      </c>
      <c r="AD46" s="176">
        <f>SUM('[2]01.4.68'!AD46,'[2]02.4.68'!AD46,'[2]03.4.68'!AD46,'[2]04.4.68'!AD46,'[2]05.4.68'!AD46,'[2]06.4.68'!AD46,'[2]07.4.68'!AD46,'[2]08.4.68'!AD46,'[2]09.4.68'!AD46,'[2]10.4.68'!AD46,'[2]11.4.68'!AD46,'[2]12.4.68'!AD46,'[2]13.4.68'!AD46,'[2]14.4.68'!AD46,'[2]15.4.68'!AD46,'[2]16.4.68  '!AD46,'[2]17.4.68 '!AD46,'[2]18.4.68'!AD46,'[2]19.4.68'!AD46,'[2]20.4.68'!AD46,'[2]21.4.68'!AD46,'[2]22.4.68'!AD46,'[2]23.4.68'!AD46,'[2] 24.4.68 '!AD46,'[2]25.4.68'!AD46,'[2]26.4.68'!AD46,'[2]27.4.68'!AD46,'[2]28.4.68'!AD46,'[2]29.4.68'!AD46,'[2]30.4.68'!AD46,'[2]31.4.68'!AD46)</f>
        <v>0</v>
      </c>
      <c r="AE46" s="177">
        <f t="shared" si="6"/>
        <v>0</v>
      </c>
      <c r="AF46" s="176">
        <f>SUM('[2]01.4.68'!AF46,'[2]02.4.68'!AF46,'[2]03.4.68'!AF46,'[2]04.4.68'!AF46,'[2]05.4.68'!AF46,'[2]06.4.68'!AF46,'[2]07.4.68'!AF46,'[2]08.4.68'!AF46,'[2]09.4.68'!AF46,'[2]10.4.68'!AF46,'[2]11.4.68'!AF46,'[2]12.4.68'!AF46,'[2]13.4.68'!AF46,'[2]14.4.68'!AF46,'[2]15.4.68'!AF46,'[2]16.4.68  '!AF46,'[2]17.4.68 '!AF46,'[2]18.4.68'!AF46,'[2]19.4.68'!AF46,'[2]20.4.68'!AF46,'[2]21.4.68'!AF46,'[2]22.4.68'!AF46,'[2]23.4.68'!AF46,'[2] 24.4.68 '!AF46,'[2]25.4.68'!AF46,'[2]26.4.68'!AF46,'[2]27.4.68'!AF46,'[2]28.4.68'!AF46,'[2]29.4.68'!AF46,'[2]30.4.68'!AF46,'[2]31.4.68'!AF46)</f>
        <v>0</v>
      </c>
      <c r="AG46" s="176">
        <f>SUM('[2]01.4.68'!AG46,'[2]02.4.68'!AG46,'[2]03.4.68'!AG46,'[2]04.4.68'!AG46,'[2]05.4.68'!AG46,'[2]06.4.68'!AG46,'[2]07.4.68'!AG46,'[2]08.4.68'!AG46,'[2]09.4.68'!AG46,'[2]10.4.68'!AG46,'[2]11.4.68'!AG46,'[2]12.4.68'!AG46,'[2]13.4.68'!AG46,'[2]14.4.68'!AG46,'[2]15.4.68'!AG46,'[2]16.4.68  '!AG46,'[2]17.4.68 '!AG46,'[2]18.4.68'!AG46,'[2]19.4.68'!AG46,'[2]20.4.68'!AG46,'[2]21.4.68'!AG46,'[2]22.4.68'!AG46,'[2]23.4.68'!AG46,'[2] 24.4.68 '!AG46,'[2]25.4.68'!AG46,'[2]26.4.68'!AG46,'[2]27.4.68'!AG46,'[2]28.4.68'!AG46,'[2]29.4.68'!AG46,'[2]30.4.68'!AG46,'[2]31.4.68'!AG46)</f>
        <v>0</v>
      </c>
      <c r="AH46" s="176">
        <f>SUM('[2]01.4.68'!AH46,'[2]02.4.68'!AH46,'[2]03.4.68'!AH46,'[2]04.4.68'!AH46,'[2]05.4.68'!AH46,'[2]06.4.68'!AH46,'[2]07.4.68'!AH46,'[2]08.4.68'!AH46,'[2]09.4.68'!AH46,'[2]10.4.68'!AH46,'[2]11.4.68'!AH46,'[2]12.4.68'!AH46,'[2]13.4.68'!AH46,'[2]14.4.68'!AH46,'[2]15.4.68'!AH46,'[2]16.4.68  '!AH46,'[2]17.4.68 '!AH46,'[2]18.4.68'!AH46,'[2]19.4.68'!AH46,'[2]20.4.68'!AH46,'[2]21.4.68'!AH46,'[2]22.4.68'!AH46,'[2]23.4.68'!AH46,'[2] 24.4.68 '!AH46,'[2]25.4.68'!AH46,'[2]26.4.68'!AH46,'[2]27.4.68'!AH46,'[2]28.4.68'!AH46,'[2]29.4.68'!AH46,'[2]30.4.68'!AH46,'[2]31.4.68'!AH46)</f>
        <v>0</v>
      </c>
      <c r="AI46" s="177">
        <f t="shared" si="7"/>
        <v>0</v>
      </c>
      <c r="AJ46" s="176">
        <f>SUM('[2]01.4.68'!AJ46,'[2]02.4.68'!AJ46,'[2]03.4.68'!AJ46,'[2]04.4.68'!AJ46,'[2]05.4.68'!AJ46,'[2]06.4.68'!AJ46,'[2]07.4.68'!AJ46,'[2]08.4.68'!AJ46,'[2]09.4.68'!AJ46,'[2]10.4.68'!AJ46,'[2]11.4.68'!AJ46,'[2]12.4.68'!AJ46,'[2]13.4.68'!AJ46,'[2]14.4.68'!AJ46,'[2]15.4.68'!AJ46,'[2]16.4.68  '!AJ46,'[2]17.4.68 '!AJ46,'[2]18.4.68'!AJ46,'[2]19.4.68'!AJ46,'[2]20.4.68'!AJ46,'[2]21.4.68'!AJ46,'[2]22.4.68'!AJ46,'[2]23.4.68'!AJ46,'[2] 24.4.68 '!AJ46,'[2]25.4.68'!AJ46,'[2]26.4.68'!AJ46,'[2]27.4.68'!AJ46,'[2]28.4.68'!AJ46,'[2]29.4.68'!AJ46,'[2]30.4.68'!AJ46,'[2]31.4.68'!AJ46)</f>
        <v>0</v>
      </c>
      <c r="AK46" s="176">
        <f>SUM('[2]01.4.68'!AK46,'[2]02.4.68'!AK46,'[2]03.4.68'!AK46,'[2]04.4.68'!AK46,'[2]05.4.68'!AK46,'[2]06.4.68'!AK46,'[2]07.4.68'!AK46,'[2]08.4.68'!AK46,'[2]09.4.68'!AK46,'[2]10.4.68'!AK46,'[2]11.4.68'!AK46,'[2]12.4.68'!AK46,'[2]13.4.68'!AK46,'[2]14.4.68'!AK46,'[2]15.4.68'!AK46,'[2]16.4.68  '!AK46,'[2]17.4.68 '!AK46,'[2]18.4.68'!AK46,'[2]19.4.68'!AK46,'[2]20.4.68'!AK46,'[2]21.4.68'!AK46,'[2]22.4.68'!AK46,'[2]23.4.68'!AK46,'[2] 24.4.68 '!AK46,'[2]25.4.68'!AK46,'[2]26.4.68'!AK46,'[2]27.4.68'!AK46,'[2]28.4.68'!AK46,'[2]29.4.68'!AK46,'[2]30.4.68'!AK46,'[2]31.4.68'!AK46)</f>
        <v>0</v>
      </c>
      <c r="AL46" s="176">
        <f>SUM('[2]01.4.68'!AL46,'[2]02.4.68'!AL46,'[2]03.4.68'!AL46,'[2]04.4.68'!AL46,'[2]05.4.68'!AL46,'[2]06.4.68'!AL46,'[2]07.4.68'!AL46,'[2]08.4.68'!AL46,'[2]09.4.68'!AL46,'[2]10.4.68'!AL46,'[2]11.4.68'!AL46,'[2]12.4.68'!AL46,'[2]13.4.68'!AL46,'[2]14.4.68'!AL46,'[2]15.4.68'!AL46,'[2]16.4.68  '!AL46,'[2]17.4.68 '!AL46,'[2]18.4.68'!AL46,'[2]19.4.68'!AL46,'[2]20.4.68'!AL46,'[2]21.4.68'!AL46,'[2]22.4.68'!AL46,'[2]23.4.68'!AL46,'[2] 24.4.68 '!AL46,'[2]25.4.68'!AL46,'[2]26.4.68'!AL46,'[2]27.4.68'!AL46,'[2]28.4.68'!AL46,'[2]29.4.68'!AL46,'[2]30.4.68'!AL46,'[2]31.4.68'!AL46)</f>
        <v>0</v>
      </c>
      <c r="AM46" s="177">
        <f t="shared" si="8"/>
        <v>0</v>
      </c>
      <c r="AN46" s="176">
        <f>SUM('[2]01.4.68'!AN46,'[2]02.4.68'!AN46,'[2]03.4.68'!AN46,'[2]04.4.68'!AN46,'[2]05.4.68'!AN46,'[2]06.4.68'!AN46,'[2]07.4.68'!AN46,'[2]08.4.68'!AN46,'[2]09.4.68'!AN46,'[2]10.4.68'!AN46,'[2]11.4.68'!AN46,'[2]12.4.68'!AN46,'[2]13.4.68'!AN46,'[2]14.4.68'!AN46,'[2]15.4.68'!AN46,'[2]16.4.68  '!AN46,'[2]17.4.68 '!AN46,'[2]18.4.68'!AN46,'[2]19.4.68'!AN46,'[2]20.4.68'!AN46,'[2]21.4.68'!AN46,'[2]22.4.68'!AN46,'[2]23.4.68'!AN46,'[2] 24.4.68 '!AN46,'[2]25.4.68'!AN46,'[2]26.4.68'!AN46,'[2]27.4.68'!AN46,'[2]28.4.68'!AN46,'[2]29.4.68'!AN46,'[2]30.4.68'!AN46,'[2]31.4.68'!AN46)</f>
        <v>0</v>
      </c>
      <c r="AO46" s="176">
        <f>SUM('[2]01.4.68'!AO46,'[2]02.4.68'!AO46,'[2]03.4.68'!AO46,'[2]04.4.68'!AO46,'[2]05.4.68'!AO46,'[2]06.4.68'!AO46,'[2]07.4.68'!AO46,'[2]08.4.68'!AO46,'[2]09.4.68'!AO46,'[2]10.4.68'!AO46,'[2]11.4.68'!AO46,'[2]12.4.68'!AO46,'[2]13.4.68'!AO46,'[2]14.4.68'!AO46,'[2]15.4.68'!AO46,'[2]16.4.68  '!AO46,'[2]17.4.68 '!AO46,'[2]18.4.68'!AO46,'[2]19.4.68'!AO46,'[2]20.4.68'!AO46,'[2]21.4.68'!AO46,'[2]22.4.68'!AO46,'[2]23.4.68'!AO46,'[2] 24.4.68 '!AO46,'[2]25.4.68'!AO46,'[2]26.4.68'!AO46,'[2]27.4.68'!AO46,'[2]28.4.68'!AO46,'[2]29.4.68'!AO46,'[2]30.4.68'!AO46,'[2]31.4.68'!AO46)</f>
        <v>0</v>
      </c>
      <c r="AP46" s="176">
        <f>SUM('[2]01.4.68'!AP46,'[2]02.4.68'!AP46,'[2]03.4.68'!AP46,'[2]04.4.68'!AP46,'[2]05.4.68'!AP46,'[2]06.4.68'!AP46,'[2]07.4.68'!AP46,'[2]08.4.68'!AP46,'[2]09.4.68'!AP46,'[2]10.4.68'!AP46,'[2]11.4.68'!AP46,'[2]12.4.68'!AP46,'[2]13.4.68'!AP46,'[2]14.4.68'!AP46,'[2]15.4.68'!AP46,'[2]16.4.68  '!AP46,'[2]17.4.68 '!AP46,'[2]18.4.68'!AP46,'[2]19.4.68'!AP46,'[2]20.4.68'!AP46,'[2]21.4.68'!AP46,'[2]22.4.68'!AP46,'[2]23.4.68'!AP46,'[2] 24.4.68 '!AP46,'[2]25.4.68'!AP46,'[2]26.4.68'!AP46,'[2]27.4.68'!AP46,'[2]28.4.68'!AP46,'[2]29.4.68'!AP46,'[2]30.4.68'!AP46,'[2]31.4.68'!AP46)</f>
        <v>0</v>
      </c>
      <c r="AQ46" s="177">
        <f t="shared" si="9"/>
        <v>0</v>
      </c>
      <c r="AR46" s="176">
        <f>SUM('[2]01.4.68'!AR46,'[2]02.4.68'!AR46,'[2]03.4.68'!AR46,'[2]04.4.68'!AR46,'[2]05.4.68'!AR46,'[2]06.4.68'!AR46,'[2]07.4.68'!AR46,'[2]08.4.68'!AR46,'[2]09.4.68'!AR46,'[2]10.4.68'!AR46,'[2]11.4.68'!AR46,'[2]12.4.68'!AR46,'[2]13.4.68'!AR46,'[2]14.4.68'!AR46,'[2]15.4.68'!AR46,'[2]16.4.68  '!AR46,'[2]17.4.68 '!AR46,'[2]18.4.68'!AR46,'[2]19.4.68'!AR46,'[2]20.4.68'!AR46,'[2]21.4.68'!AR46,'[2]22.4.68'!AR46,'[2]23.4.68'!AR46,'[2] 24.4.68 '!AR46,'[2]25.4.68'!AR46,'[2]26.4.68'!AR46,'[2]27.4.68'!AR46,'[2]28.4.68'!AR46,'[2]29.4.68'!AR46,'[2]30.4.68'!AR46,'[2]31.4.68'!AR46)</f>
        <v>0</v>
      </c>
      <c r="AS46" s="176">
        <f>SUM('[2]01.4.68'!AS46,'[2]02.4.68'!AS46,'[2]03.4.68'!AS46,'[2]04.4.68'!AS46,'[2]05.4.68'!AS46,'[2]06.4.68'!AS46,'[2]07.4.68'!AS46,'[2]08.4.68'!AS46,'[2]09.4.68'!AS46,'[2]10.4.68'!AS46,'[2]11.4.68'!AS46,'[2]12.4.68'!AS46,'[2]13.4.68'!AS46,'[2]14.4.68'!AS46,'[2]15.4.68'!AS46,'[2]16.4.68  '!AS46,'[2]17.4.68 '!AS46,'[2]18.4.68'!AS46,'[2]19.4.68'!AS46,'[2]20.4.68'!AS46,'[2]21.4.68'!AS46,'[2]22.4.68'!AS46,'[2]23.4.68'!AS46,'[2] 24.4.68 '!AS46,'[2]25.4.68'!AS46,'[2]26.4.68'!AS46,'[2]27.4.68'!AS46,'[2]28.4.68'!AS46,'[2]29.4.68'!AS46,'[2]30.4.68'!AS46,'[2]31.4.68'!AS46)</f>
        <v>0</v>
      </c>
      <c r="AT46" s="176">
        <f>SUM('[2]01.4.68'!AT46,'[2]02.4.68'!AT46,'[2]03.4.68'!AT46,'[2]04.4.68'!AT46,'[2]05.4.68'!AT46,'[2]06.4.68'!AT46,'[2]07.4.68'!AT46,'[2]08.4.68'!AT46,'[2]09.4.68'!AT46,'[2]10.4.68'!AT46,'[2]11.4.68'!AT46,'[2]12.4.68'!AT46,'[2]13.4.68'!AT46,'[2]14.4.68'!AT46,'[2]15.4.68'!AT46,'[2]16.4.68  '!AT46,'[2]17.4.68 '!AT46,'[2]18.4.68'!AT46,'[2]19.4.68'!AT46,'[2]20.4.68'!AT46,'[2]21.4.68'!AT46,'[2]22.4.68'!AT46,'[2]23.4.68'!AT46,'[2] 24.4.68 '!AT46,'[2]25.4.68'!AT46,'[2]26.4.68'!AT46,'[2]27.4.68'!AT46,'[2]28.4.68'!AT46,'[2]29.4.68'!AT46,'[2]30.4.68'!AT46,'[2]31.4.68'!AT46)</f>
        <v>0</v>
      </c>
      <c r="AU46" s="177">
        <f t="shared" si="10"/>
        <v>0</v>
      </c>
      <c r="AV46" s="176">
        <f>SUM('[2]01.4.68'!AV46,'[2]02.4.68'!AV46,'[2]03.4.68'!AV46,'[2]04.4.68'!AV46,'[2]05.4.68'!AV46,'[2]06.4.68'!AV46,'[2]07.4.68'!AV46,'[2]08.4.68'!AV46,'[2]09.4.68'!AV46,'[2]10.4.68'!AV46,'[2]11.4.68'!AV46,'[2]12.4.68'!AV46,'[2]13.4.68'!AV46,'[2]14.4.68'!AV46,'[2]15.4.68'!AV46,'[2]16.4.68  '!AV46,'[2]17.4.68 '!AV46,'[2]18.4.68'!AV46,'[2]19.4.68'!AV46,'[2]20.4.68'!AV46,'[2]21.4.68'!AV46,'[2]22.4.68'!AV46,'[2]23.4.68'!AV46,'[2] 24.4.68 '!AV46,'[2]25.4.68'!AV46,'[2]26.4.68'!AV46,'[2]27.4.68'!AV46,'[2]28.4.68'!AV46,'[2]29.4.68'!AV46,'[2]30.4.68'!AV46,'[2]31.4.68'!AV46)</f>
        <v>0</v>
      </c>
      <c r="AW46" s="176">
        <f>SUM('[2]01.4.68'!AW46,'[2]02.4.68'!AW46,'[2]03.4.68'!AW46,'[2]04.4.68'!AW46,'[2]05.4.68'!AW46,'[2]06.4.68'!AW46,'[2]07.4.68'!AW46,'[2]08.4.68'!AW46,'[2]09.4.68'!AW46,'[2]10.4.68'!AW46,'[2]11.4.68'!AW46,'[2]12.4.68'!AW46,'[2]13.4.68'!AW46,'[2]14.4.68'!AW46,'[2]15.4.68'!AW46,'[2]16.4.68  '!AW46,'[2]17.4.68 '!AW46,'[2]18.4.68'!AW46,'[2]19.4.68'!AW46,'[2]20.4.68'!AW46,'[2]21.4.68'!AW46,'[2]22.4.68'!AW46,'[2]23.4.68'!AW46,'[2] 24.4.68 '!AW46,'[2]25.4.68'!AW46,'[2]26.4.68'!AW46,'[2]27.4.68'!AW46,'[2]28.4.68'!AW46,'[2]29.4.68'!AW46,'[2]30.4.68'!AW46,'[2]31.4.68'!AW46)</f>
        <v>0</v>
      </c>
      <c r="AX46" s="176">
        <f>SUM('[2]01.4.68'!AX46,'[2]02.4.68'!AX46,'[2]03.4.68'!AX46,'[2]04.4.68'!AX46,'[2]05.4.68'!AX46,'[2]06.4.68'!AX46,'[2]07.4.68'!AX46,'[2]08.4.68'!AX46,'[2]09.4.68'!AX46,'[2]10.4.68'!AX46,'[2]11.4.68'!AX46,'[2]12.4.68'!AX46,'[2]13.4.68'!AX46,'[2]14.4.68'!AX46,'[2]15.4.68'!AX46,'[2]16.4.68  '!AX46,'[2]17.4.68 '!AX46,'[2]18.4.68'!AX46,'[2]19.4.68'!AX46,'[2]20.4.68'!AX46,'[2]21.4.68'!AX46,'[2]22.4.68'!AX46,'[2]23.4.68'!AX46,'[2] 24.4.68 '!AX46,'[2]25.4.68'!AX46,'[2]26.4.68'!AX46,'[2]27.4.68'!AX46,'[2]28.4.68'!AX46,'[2]29.4.68'!AX46,'[2]30.4.68'!AX46,'[2]31.4.68'!AX46)</f>
        <v>0</v>
      </c>
      <c r="AY46" s="177">
        <f t="shared" si="11"/>
        <v>0</v>
      </c>
      <c r="AZ46" s="176">
        <f>SUM('[2]01.4.68'!AZ46,'[2]02.4.68'!AZ46,'[2]03.4.68'!AZ46,'[2]04.4.68'!AZ46,'[2]05.4.68'!AZ46,'[2]06.4.68'!AZ46,'[2]07.4.68'!AZ46,'[2]08.4.68'!AZ46,'[2]09.4.68'!AZ46,'[2]10.4.68'!AZ46,'[2]11.4.68'!AZ46,'[2]12.4.68'!AZ46,'[2]13.4.68'!AZ46,'[2]14.4.68'!AZ46,'[2]15.4.68'!AZ46,'[2]16.4.68  '!AZ46,'[2]17.4.68 '!AZ46,'[2]18.4.68'!AZ46,'[2]19.4.68'!AZ46,'[2]20.4.68'!AZ46,'[2]21.4.68'!AZ46,'[2]22.4.68'!AZ46,'[2]23.4.68'!AZ46,'[2] 24.4.68 '!AZ46,'[2]25.4.68'!AZ46,'[2]26.4.68'!AZ46,'[2]27.4.68'!AZ46,'[2]28.4.68'!AZ46,'[2]29.4.68'!AZ46,'[2]30.4.68'!AZ46,'[2]31.4.68'!AZ46)</f>
        <v>0</v>
      </c>
      <c r="BA46" s="177">
        <f t="shared" si="12"/>
        <v>0</v>
      </c>
      <c r="BB46" s="178"/>
      <c r="BC46" s="179">
        <f t="shared" si="13"/>
        <v>0</v>
      </c>
    </row>
    <row r="47" spans="2:55" x14ac:dyDescent="1">
      <c r="B47" s="174">
        <f>'[2]31.4.68'!B47</f>
        <v>1111080</v>
      </c>
      <c r="C47" s="175" t="str">
        <f>'[2]31.4.68'!C47</f>
        <v>ชิฟฟอนไส้แยมแยกชิ้น ฝอยทอง</v>
      </c>
      <c r="D47" s="176">
        <f>SUM('[2]01.4.68'!D47,'[2]02.4.68'!D47,'[2]03.4.68'!D47,'[2]04.4.68'!D47,'[2]05.4.68'!D47,'[2]06.4.68'!D47,'[2]07.4.68'!D47,'[2]08.4.68'!D47,'[2]09.4.68'!D47,'[2]10.4.68'!D47,'[2]11.4.68'!D47,'[2]12.4.68'!D47,'[2]13.4.68'!D47,'[2]14.4.68'!D47,'[2]15.4.68'!D47,'[2]16.4.68  '!D47,'[2]17.4.68 '!D47,'[2]18.4.68'!D47,'[2]19.4.68'!D47,'[2]20.4.68'!D47,'[2]21.4.68'!D47,'[2]22.4.68'!D47,'[2]23.4.68'!D47,'[2] 24.4.68 '!D47,'[2]25.4.68'!D47,'[2]26.4.68'!D47,'[2]27.4.68'!D47,'[2]28.4.68'!D47,'[2]29.4.68'!D47,'[2]30.4.68'!D47,'[2]31.4.68'!D47)</f>
        <v>0</v>
      </c>
      <c r="E47" s="176">
        <f>SUM('[2]01.4.68'!E47,'[2]02.4.68'!E47,'[2]03.4.68'!E47,'[2]04.4.68'!E47,'[2]05.4.68'!E47,'[2]06.4.68'!E47,'[2]07.4.68'!E47,'[2]08.4.68'!E47,'[2]09.4.68'!E47,'[2]10.4.68'!E47,'[2]11.4.68'!E47,'[2]12.4.68'!E47,'[2]13.4.68'!E47,'[2]14.4.68'!E47,'[2]15.4.68'!E47,'[2]16.4.68  '!E47,'[2]17.4.68 '!E47,'[2]18.4.68'!E47,'[2]19.4.68'!E47,'[2]20.4.68'!E47,'[2]21.4.68'!E47,'[2]22.4.68'!E47,'[2]23.4.68'!E47,'[2] 24.4.68 '!E47,'[2]25.4.68'!E47,'[2]26.4.68'!E47,'[2]27.4.68'!E47,'[2]28.4.68'!E47,'[2]29.4.68'!E47,'[2]30.4.68'!E47,'[2]31.4.68'!E47)</f>
        <v>0</v>
      </c>
      <c r="F47" s="176">
        <f>SUM('[2]01.4.68'!F47,'[2]02.4.68'!F47,'[2]03.4.68'!F47,'[2]04.4.68'!F47,'[2]05.4.68'!F47,'[2]06.4.68'!F47,'[2]07.4.68'!F47,'[2]08.4.68'!F47,'[2]09.4.68'!F47,'[2]10.4.68'!F47,'[2]11.4.68'!F47,'[2]12.4.68'!F47,'[2]13.4.68'!F47,'[2]14.4.68'!F47,'[2]15.4.68'!F47,'[2]16.4.68  '!F47,'[2]17.4.68 '!F47,'[2]18.4.68'!F47,'[2]19.4.68'!F47,'[2]20.4.68'!F47,'[2]21.4.68'!F47,'[2]22.4.68'!F47,'[2]23.4.68'!F47,'[2] 24.4.68 '!F47,'[2]25.4.68'!F47,'[2]26.4.68'!F47,'[2]27.4.68'!F47,'[2]28.4.68'!F47,'[2]29.4.68'!F47,'[2]30.4.68'!F47,'[2]31.4.68'!F47)</f>
        <v>0</v>
      </c>
      <c r="G47" s="177">
        <f t="shared" si="0"/>
        <v>0</v>
      </c>
      <c r="H47" s="176">
        <f>SUM('[2]01.4.68'!H47,'[2]02.4.68'!H47,'[2]03.4.68'!H47,'[2]04.4.68'!H47,'[2]05.4.68'!H47,'[2]06.4.68'!H47,'[2]07.4.68'!H47,'[2]08.4.68'!H47,'[2]09.4.68'!H47,'[2]10.4.68'!H47,'[2]11.4.68'!H47,'[2]12.4.68'!H47,'[2]13.4.68'!H47,'[2]14.4.68'!H47,'[2]15.4.68'!H47,'[2]16.4.68  '!H47,'[2]17.4.68 '!H47,'[2]18.4.68'!H47,'[2]19.4.68'!H47,'[2]20.4.68'!H47,'[2]21.4.68'!H47,'[2]22.4.68'!H47,'[2]23.4.68'!H47,'[2] 24.4.68 '!H47,'[2]25.4.68'!H47,'[2]26.4.68'!H47,'[2]27.4.68'!H47,'[2]28.4.68'!H47,'[2]29.4.68'!H47,'[2]30.4.68'!H47,'[2]31.4.68'!H47)</f>
        <v>0</v>
      </c>
      <c r="I47" s="176">
        <f>SUM('[2]01.4.68'!I47,'[2]02.4.68'!I47,'[2]03.4.68'!I47,'[2]04.4.68'!I47,'[2]05.4.68'!I47,'[2]06.4.68'!I47,'[2]07.4.68'!I47,'[2]08.4.68'!I47,'[2]09.4.68'!I47,'[2]10.4.68'!I47,'[2]11.4.68'!I47,'[2]12.4.68'!I47,'[2]13.4.68'!I47,'[2]14.4.68'!I47,'[2]15.4.68'!I47,'[2]16.4.68  '!I47,'[2]17.4.68 '!I47,'[2]18.4.68'!I47,'[2]19.4.68'!I47,'[2]20.4.68'!I47,'[2]21.4.68'!I47,'[2]22.4.68'!I47,'[2]23.4.68'!I47,'[2] 24.4.68 '!I47,'[2]25.4.68'!I47,'[2]26.4.68'!I47,'[2]27.4.68'!I47,'[2]28.4.68'!I47,'[2]29.4.68'!I47,'[2]30.4.68'!I47,'[2]31.4.68'!I47)</f>
        <v>0</v>
      </c>
      <c r="J47" s="176">
        <f>SUM('[2]01.4.68'!J47,'[2]02.4.68'!J47,'[2]03.4.68'!J47,'[2]04.4.68'!J47,'[2]05.4.68'!J47,'[2]06.4.68'!J47,'[2]07.4.68'!J47,'[2]08.4.68'!J47,'[2]09.4.68'!J47,'[2]10.4.68'!J47,'[2]11.4.68'!J47,'[2]12.4.68'!J47,'[2]13.4.68'!J47,'[2]14.4.68'!J47,'[2]15.4.68'!J47,'[2]16.4.68  '!J47,'[2]17.4.68 '!J47,'[2]18.4.68'!J47,'[2]19.4.68'!J47,'[2]20.4.68'!J47,'[2]21.4.68'!J47,'[2]22.4.68'!J47,'[2]23.4.68'!J47,'[2] 24.4.68 '!J47,'[2]25.4.68'!J47,'[2]26.4.68'!J47,'[2]27.4.68'!J47,'[2]28.4.68'!J47,'[2]29.4.68'!J47,'[2]30.4.68'!J47,'[2]31.4.68'!J47)</f>
        <v>0</v>
      </c>
      <c r="K47" s="177">
        <f t="shared" si="1"/>
        <v>0</v>
      </c>
      <c r="L47" s="176">
        <f>SUM('[2]01.4.68'!L47,'[2]02.4.68'!L47,'[2]03.4.68'!L47,'[2]04.4.68'!L47,'[2]05.4.68'!L47,'[2]06.4.68'!L47,'[2]07.4.68'!L47,'[2]08.4.68'!L47,'[2]09.4.68'!L47,'[2]10.4.68'!L47,'[2]11.4.68'!L47,'[2]12.4.68'!L47,'[2]13.4.68'!L47,'[2]14.4.68'!L47,'[2]15.4.68'!L47,'[2]16.4.68  '!L47,'[2]17.4.68 '!L47,'[2]18.4.68'!L47,'[2]19.4.68'!L47,'[2]20.4.68'!L47,'[2]21.4.68'!L47,'[2]22.4.68'!L47,'[2]23.4.68'!L47,'[2] 24.4.68 '!L47,'[2]25.4.68'!L47,'[2]26.4.68'!L47,'[2]27.4.68'!L47,'[2]28.4.68'!L47,'[2]29.4.68'!L47,'[2]30.4.68'!L47,'[2]31.4.68'!L47)</f>
        <v>0</v>
      </c>
      <c r="M47" s="176">
        <f>SUM('[2]01.4.68'!M47,'[2]02.4.68'!M47,'[2]03.4.68'!M47,'[2]04.4.68'!M47,'[2]05.4.68'!M47,'[2]06.4.68'!M47,'[2]07.4.68'!M47,'[2]08.4.68'!M47,'[2]09.4.68'!M47,'[2]10.4.68'!M47,'[2]11.4.68'!M47,'[2]12.4.68'!M47,'[2]13.4.68'!M47,'[2]14.4.68'!M47,'[2]15.4.68'!M47,'[2]16.4.68  '!M47,'[2]17.4.68 '!M47,'[2]18.4.68'!M47,'[2]19.4.68'!M47,'[2]20.4.68'!M47,'[2]21.4.68'!M47,'[2]22.4.68'!M47,'[2]23.4.68'!M47,'[2] 24.4.68 '!M47,'[2]25.4.68'!M47,'[2]26.4.68'!M47,'[2]27.4.68'!M47,'[2]28.4.68'!M47,'[2]29.4.68'!M47,'[2]30.4.68'!M47,'[2]31.4.68'!M47)</f>
        <v>0</v>
      </c>
      <c r="N47" s="176">
        <f>SUM('[2]01.4.68'!N47,'[2]02.4.68'!N47,'[2]03.4.68'!N47,'[2]04.4.68'!N47,'[2]05.4.68'!N47,'[2]06.4.68'!N47,'[2]07.4.68'!N47,'[2]08.4.68'!N47,'[2]09.4.68'!N47,'[2]10.4.68'!N47,'[2]11.4.68'!N47,'[2]12.4.68'!N47,'[2]13.4.68'!N47,'[2]14.4.68'!N47,'[2]15.4.68'!N47,'[2]16.4.68  '!N47,'[2]17.4.68 '!N47,'[2]18.4.68'!N47,'[2]19.4.68'!N47,'[2]20.4.68'!N47,'[2]21.4.68'!N47,'[2]22.4.68'!N47,'[2]23.4.68'!N47,'[2] 24.4.68 '!N47,'[2]25.4.68'!N47,'[2]26.4.68'!N47,'[2]27.4.68'!N47,'[2]28.4.68'!N47,'[2]29.4.68'!N47,'[2]30.4.68'!N47,'[2]31.4.68'!N47)</f>
        <v>0</v>
      </c>
      <c r="O47" s="177">
        <f t="shared" si="2"/>
        <v>0</v>
      </c>
      <c r="P47" s="176">
        <f>SUM('[2]01.4.68'!P47,'[2]02.4.68'!P47,'[2]03.4.68'!P47,'[2]04.4.68'!P47,'[2]05.4.68'!P47,'[2]06.4.68'!P47,'[2]07.4.68'!P47,'[2]08.4.68'!P47,'[2]09.4.68'!P47,'[2]10.4.68'!P47,'[2]11.4.68'!P47,'[2]12.4.68'!P47,'[2]13.4.68'!P47,'[2]14.4.68'!P47,'[2]15.4.68'!P47,'[2]16.4.68  '!P47,'[2]17.4.68 '!P47,'[2]18.4.68'!P47,'[2]19.4.68'!P47,'[2]20.4.68'!P47,'[2]21.4.68'!P47,'[2]22.4.68'!P47,'[2]23.4.68'!P47,'[2] 24.4.68 '!P47,'[2]25.4.68'!P47,'[2]26.4.68'!P47,'[2]27.4.68'!P47,'[2]28.4.68'!P47,'[2]29.4.68'!P47,'[2]30.4.68'!P47,'[2]31.4.68'!P47)</f>
        <v>0</v>
      </c>
      <c r="Q47" s="176">
        <f>SUM('[2]01.4.68'!Q47,'[2]02.4.68'!Q47,'[2]03.4.68'!Q47,'[2]04.4.68'!Q47,'[2]05.4.68'!Q47,'[2]06.4.68'!Q47,'[2]07.4.68'!Q47,'[2]08.4.68'!Q47,'[2]09.4.68'!Q47,'[2]10.4.68'!Q47,'[2]11.4.68'!Q47,'[2]12.4.68'!Q47,'[2]13.4.68'!Q47,'[2]14.4.68'!Q47,'[2]15.4.68'!Q47,'[2]16.4.68  '!Q47,'[2]17.4.68 '!Q47,'[2]18.4.68'!Q47,'[2]19.4.68'!Q47,'[2]20.4.68'!Q47,'[2]21.4.68'!Q47,'[2]22.4.68'!Q47,'[2]23.4.68'!Q47,'[2] 24.4.68 '!Q47,'[2]25.4.68'!Q47,'[2]26.4.68'!Q47,'[2]27.4.68'!Q47,'[2]28.4.68'!Q47,'[2]29.4.68'!Q47,'[2]30.4.68'!Q47,'[2]31.4.68'!Q47)</f>
        <v>0</v>
      </c>
      <c r="R47" s="176">
        <f>SUM('[2]01.4.68'!R47,'[2]02.4.68'!R47,'[2]03.4.68'!R47,'[2]04.4.68'!R47,'[2]05.4.68'!R47,'[2]06.4.68'!R47,'[2]07.4.68'!R47,'[2]08.4.68'!R47,'[2]09.4.68'!R47,'[2]10.4.68'!R47,'[2]11.4.68'!R47,'[2]12.4.68'!R47,'[2]13.4.68'!R47,'[2]14.4.68'!R47,'[2]15.4.68'!R47,'[2]16.4.68  '!R47,'[2]17.4.68 '!R47,'[2]18.4.68'!R47,'[2]19.4.68'!R47,'[2]20.4.68'!R47,'[2]21.4.68'!R47,'[2]22.4.68'!R47,'[2]23.4.68'!R47,'[2] 24.4.68 '!R47,'[2]25.4.68'!R47,'[2]26.4.68'!R47,'[2]27.4.68'!R47,'[2]28.4.68'!R47,'[2]29.4.68'!R47,'[2]30.4.68'!R47,'[2]31.4.68'!R47)</f>
        <v>0</v>
      </c>
      <c r="S47" s="177">
        <f t="shared" si="3"/>
        <v>0</v>
      </c>
      <c r="T47" s="176">
        <f>SUM('[2]01.4.68'!T47,'[2]02.4.68'!T47,'[2]03.4.68'!T47,'[2]04.4.68'!T47,'[2]05.4.68'!T47,'[2]06.4.68'!T47,'[2]07.4.68'!T47,'[2]08.4.68'!T47,'[2]09.4.68'!T47,'[2]10.4.68'!T47,'[2]11.4.68'!T47,'[2]12.4.68'!T47,'[2]13.4.68'!T47,'[2]14.4.68'!T47,'[2]15.4.68'!T47,'[2]16.4.68  '!T47,'[2]17.4.68 '!T47,'[2]18.4.68'!T47,'[2]19.4.68'!T47,'[2]20.4.68'!T47,'[2]21.4.68'!T47,'[2]22.4.68'!T47,'[2]23.4.68'!T47,'[2] 24.4.68 '!T47,'[2]25.4.68'!T47,'[2]26.4.68'!T47,'[2]27.4.68'!T47,'[2]28.4.68'!T47,'[2]29.4.68'!T47,'[2]30.4.68'!T47,'[2]31.4.68'!T47)</f>
        <v>0</v>
      </c>
      <c r="U47" s="176">
        <f>SUM('[2]01.4.68'!U47,'[2]02.4.68'!U47,'[2]03.4.68'!U47,'[2]04.4.68'!U47,'[2]05.4.68'!U47,'[2]06.4.68'!U47,'[2]07.4.68'!U47,'[2]08.4.68'!U47,'[2]09.4.68'!U47,'[2]10.4.68'!U47,'[2]11.4.68'!U47,'[2]12.4.68'!U47,'[2]13.4.68'!U47,'[2]14.4.68'!U47,'[2]15.4.68'!U47,'[2]16.4.68  '!U47,'[2]17.4.68 '!U47,'[2]18.4.68'!U47,'[2]19.4.68'!U47,'[2]20.4.68'!U47,'[2]21.4.68'!U47,'[2]22.4.68'!U47,'[2]23.4.68'!U47,'[2] 24.4.68 '!U47,'[2]25.4.68'!U47,'[2]26.4.68'!U47,'[2]27.4.68'!U47,'[2]28.4.68'!U47,'[2]29.4.68'!U47,'[2]30.4.68'!U47,'[2]31.4.68'!U47)</f>
        <v>0</v>
      </c>
      <c r="V47" s="176">
        <f>SUM('[2]01.4.68'!V47,'[2]02.4.68'!V47,'[2]03.4.68'!V47,'[2]04.4.68'!V47,'[2]05.4.68'!V47,'[2]06.4.68'!V47,'[2]07.4.68'!V47,'[2]08.4.68'!V47,'[2]09.4.68'!V47,'[2]10.4.68'!V47,'[2]11.4.68'!V47,'[2]12.4.68'!V47,'[2]13.4.68'!V47,'[2]14.4.68'!V47,'[2]15.4.68'!V47,'[2]16.4.68  '!V47,'[2]17.4.68 '!V47,'[2]18.4.68'!V47,'[2]19.4.68'!V47,'[2]20.4.68'!V47,'[2]21.4.68'!V47,'[2]22.4.68'!V47,'[2]23.4.68'!V47,'[2] 24.4.68 '!V47,'[2]25.4.68'!V47,'[2]26.4.68'!V47,'[2]27.4.68'!V47,'[2]28.4.68'!V47,'[2]29.4.68'!V47,'[2]30.4.68'!V47,'[2]31.4.68'!V47)</f>
        <v>0</v>
      </c>
      <c r="W47" s="177">
        <f t="shared" si="4"/>
        <v>0</v>
      </c>
      <c r="X47" s="176">
        <f>SUM('[2]01.4.68'!X47,'[2]02.4.68'!X47,'[2]03.4.68'!X47,'[2]04.4.68'!X47,'[2]05.4.68'!X47,'[2]06.4.68'!X47,'[2]07.4.68'!X47,'[2]08.4.68'!X47,'[2]09.4.68'!X47,'[2]10.4.68'!X47,'[2]11.4.68'!X47,'[2]12.4.68'!X47,'[2]13.4.68'!X47,'[2]14.4.68'!X47,'[2]15.4.68'!X47,'[2]16.4.68  '!X47,'[2]17.4.68 '!X47,'[2]18.4.68'!X47,'[2]19.4.68'!X47,'[2]20.4.68'!X47,'[2]21.4.68'!X47,'[2]22.4.68'!X47,'[2]23.4.68'!X47,'[2] 24.4.68 '!X47,'[2]25.4.68'!X47,'[2]26.4.68'!X47,'[2]27.4.68'!X47,'[2]28.4.68'!X47,'[2]29.4.68'!X47,'[2]30.4.68'!X47,'[2]31.4.68'!X47)</f>
        <v>0</v>
      </c>
      <c r="Y47" s="176">
        <f>SUM('[2]01.4.68'!Y47,'[2]02.4.68'!Y47,'[2]03.4.68'!Y47,'[2]04.4.68'!Y47,'[2]05.4.68'!Y47,'[2]06.4.68'!Y47,'[2]07.4.68'!Y47,'[2]08.4.68'!Y47,'[2]09.4.68'!Y47,'[2]10.4.68'!Y47,'[2]11.4.68'!Y47,'[2]12.4.68'!Y47,'[2]13.4.68'!Y47,'[2]14.4.68'!Y47,'[2]15.4.68'!Y47,'[2]16.4.68  '!Y47,'[2]17.4.68 '!Y47,'[2]18.4.68'!Y47,'[2]19.4.68'!Y47,'[2]20.4.68'!Y47,'[2]21.4.68'!Y47,'[2]22.4.68'!Y47,'[2]23.4.68'!Y47,'[2] 24.4.68 '!Y47,'[2]25.4.68'!Y47,'[2]26.4.68'!Y47,'[2]27.4.68'!Y47,'[2]28.4.68'!Y47,'[2]29.4.68'!Y47,'[2]30.4.68'!Y47,'[2]31.4.68'!Y47)</f>
        <v>0</v>
      </c>
      <c r="Z47" s="176">
        <f>SUM('[2]01.4.68'!Z47,'[2]02.4.68'!Z47,'[2]03.4.68'!Z47,'[2]04.4.68'!Z47,'[2]05.4.68'!Z47,'[2]06.4.68'!Z47,'[2]07.4.68'!Z47,'[2]08.4.68'!Z47,'[2]09.4.68'!Z47,'[2]10.4.68'!Z47,'[2]11.4.68'!Z47,'[2]12.4.68'!Z47,'[2]13.4.68'!Z47,'[2]14.4.68'!Z47,'[2]15.4.68'!Z47,'[2]16.4.68  '!Z47,'[2]17.4.68 '!Z47,'[2]18.4.68'!Z47,'[2]19.4.68'!Z47,'[2]20.4.68'!Z47,'[2]21.4.68'!Z47,'[2]22.4.68'!Z47,'[2]23.4.68'!Z47,'[2] 24.4.68 '!Z47,'[2]25.4.68'!Z47,'[2]26.4.68'!Z47,'[2]27.4.68'!Z47,'[2]28.4.68'!Z47,'[2]29.4.68'!Z47,'[2]30.4.68'!Z47,'[2]31.4.68'!Z47)</f>
        <v>0</v>
      </c>
      <c r="AA47" s="177">
        <f t="shared" si="5"/>
        <v>0</v>
      </c>
      <c r="AB47" s="176">
        <f>SUM('[2]01.4.68'!AB47,'[2]02.4.68'!AB47,'[2]03.4.68'!AB47,'[2]04.4.68'!AB47,'[2]05.4.68'!AB47,'[2]06.4.68'!AB47,'[2]07.4.68'!AB47,'[2]08.4.68'!AB47,'[2]09.4.68'!AB47,'[2]10.4.68'!AB47,'[2]11.4.68'!AB47,'[2]12.4.68'!AB47,'[2]13.4.68'!AB47,'[2]14.4.68'!AB47,'[2]15.4.68'!AB47,'[2]16.4.68  '!AB47,'[2]17.4.68 '!AB47,'[2]18.4.68'!AB47,'[2]19.4.68'!AB47,'[2]20.4.68'!AB47,'[2]21.4.68'!AB47,'[2]22.4.68'!AB47,'[2]23.4.68'!AB47,'[2] 24.4.68 '!AB47,'[2]25.4.68'!AB47,'[2]26.4.68'!AB47,'[2]27.4.68'!AB47,'[2]28.4.68'!AB47,'[2]29.4.68'!AB47,'[2]30.4.68'!AB47,'[2]31.4.68'!AB47)</f>
        <v>0</v>
      </c>
      <c r="AC47" s="176">
        <f>SUM('[2]01.4.68'!AC47,'[2]02.4.68'!AC47,'[2]03.4.68'!AC47,'[2]04.4.68'!AC47,'[2]05.4.68'!AC47,'[2]06.4.68'!AC47,'[2]07.4.68'!AC47,'[2]08.4.68'!AC47,'[2]09.4.68'!AC47,'[2]10.4.68'!AC47,'[2]11.4.68'!AC47,'[2]12.4.68'!AC47,'[2]13.4.68'!AC47,'[2]14.4.68'!AC47,'[2]15.4.68'!AC47,'[2]16.4.68  '!AC47,'[2]17.4.68 '!AC47,'[2]18.4.68'!AC47,'[2]19.4.68'!AC47,'[2]20.4.68'!AC47,'[2]21.4.68'!AC47,'[2]22.4.68'!AC47,'[2]23.4.68'!AC47,'[2] 24.4.68 '!AC47,'[2]25.4.68'!AC47,'[2]26.4.68'!AC47,'[2]27.4.68'!AC47,'[2]28.4.68'!AC47,'[2]29.4.68'!AC47,'[2]30.4.68'!AC47,'[2]31.4.68'!AC47)</f>
        <v>0</v>
      </c>
      <c r="AD47" s="176">
        <f>SUM('[2]01.4.68'!AD47,'[2]02.4.68'!AD47,'[2]03.4.68'!AD47,'[2]04.4.68'!AD47,'[2]05.4.68'!AD47,'[2]06.4.68'!AD47,'[2]07.4.68'!AD47,'[2]08.4.68'!AD47,'[2]09.4.68'!AD47,'[2]10.4.68'!AD47,'[2]11.4.68'!AD47,'[2]12.4.68'!AD47,'[2]13.4.68'!AD47,'[2]14.4.68'!AD47,'[2]15.4.68'!AD47,'[2]16.4.68  '!AD47,'[2]17.4.68 '!AD47,'[2]18.4.68'!AD47,'[2]19.4.68'!AD47,'[2]20.4.68'!AD47,'[2]21.4.68'!AD47,'[2]22.4.68'!AD47,'[2]23.4.68'!AD47,'[2] 24.4.68 '!AD47,'[2]25.4.68'!AD47,'[2]26.4.68'!AD47,'[2]27.4.68'!AD47,'[2]28.4.68'!AD47,'[2]29.4.68'!AD47,'[2]30.4.68'!AD47,'[2]31.4.68'!AD47)</f>
        <v>0</v>
      </c>
      <c r="AE47" s="177">
        <f t="shared" si="6"/>
        <v>0</v>
      </c>
      <c r="AF47" s="176">
        <f>SUM('[2]01.4.68'!AF47,'[2]02.4.68'!AF47,'[2]03.4.68'!AF47,'[2]04.4.68'!AF47,'[2]05.4.68'!AF47,'[2]06.4.68'!AF47,'[2]07.4.68'!AF47,'[2]08.4.68'!AF47,'[2]09.4.68'!AF47,'[2]10.4.68'!AF47,'[2]11.4.68'!AF47,'[2]12.4.68'!AF47,'[2]13.4.68'!AF47,'[2]14.4.68'!AF47,'[2]15.4.68'!AF47,'[2]16.4.68  '!AF47,'[2]17.4.68 '!AF47,'[2]18.4.68'!AF47,'[2]19.4.68'!AF47,'[2]20.4.68'!AF47,'[2]21.4.68'!AF47,'[2]22.4.68'!AF47,'[2]23.4.68'!AF47,'[2] 24.4.68 '!AF47,'[2]25.4.68'!AF47,'[2]26.4.68'!AF47,'[2]27.4.68'!AF47,'[2]28.4.68'!AF47,'[2]29.4.68'!AF47,'[2]30.4.68'!AF47,'[2]31.4.68'!AF47)</f>
        <v>0</v>
      </c>
      <c r="AG47" s="176">
        <f>SUM('[2]01.4.68'!AG47,'[2]02.4.68'!AG47,'[2]03.4.68'!AG47,'[2]04.4.68'!AG47,'[2]05.4.68'!AG47,'[2]06.4.68'!AG47,'[2]07.4.68'!AG47,'[2]08.4.68'!AG47,'[2]09.4.68'!AG47,'[2]10.4.68'!AG47,'[2]11.4.68'!AG47,'[2]12.4.68'!AG47,'[2]13.4.68'!AG47,'[2]14.4.68'!AG47,'[2]15.4.68'!AG47,'[2]16.4.68  '!AG47,'[2]17.4.68 '!AG47,'[2]18.4.68'!AG47,'[2]19.4.68'!AG47,'[2]20.4.68'!AG47,'[2]21.4.68'!AG47,'[2]22.4.68'!AG47,'[2]23.4.68'!AG47,'[2] 24.4.68 '!AG47,'[2]25.4.68'!AG47,'[2]26.4.68'!AG47,'[2]27.4.68'!AG47,'[2]28.4.68'!AG47,'[2]29.4.68'!AG47,'[2]30.4.68'!AG47,'[2]31.4.68'!AG47)</f>
        <v>0</v>
      </c>
      <c r="AH47" s="176">
        <f>SUM('[2]01.4.68'!AH47,'[2]02.4.68'!AH47,'[2]03.4.68'!AH47,'[2]04.4.68'!AH47,'[2]05.4.68'!AH47,'[2]06.4.68'!AH47,'[2]07.4.68'!AH47,'[2]08.4.68'!AH47,'[2]09.4.68'!AH47,'[2]10.4.68'!AH47,'[2]11.4.68'!AH47,'[2]12.4.68'!AH47,'[2]13.4.68'!AH47,'[2]14.4.68'!AH47,'[2]15.4.68'!AH47,'[2]16.4.68  '!AH47,'[2]17.4.68 '!AH47,'[2]18.4.68'!AH47,'[2]19.4.68'!AH47,'[2]20.4.68'!AH47,'[2]21.4.68'!AH47,'[2]22.4.68'!AH47,'[2]23.4.68'!AH47,'[2] 24.4.68 '!AH47,'[2]25.4.68'!AH47,'[2]26.4.68'!AH47,'[2]27.4.68'!AH47,'[2]28.4.68'!AH47,'[2]29.4.68'!AH47,'[2]30.4.68'!AH47,'[2]31.4.68'!AH47)</f>
        <v>0</v>
      </c>
      <c r="AI47" s="177">
        <f t="shared" si="7"/>
        <v>0</v>
      </c>
      <c r="AJ47" s="176">
        <f>SUM('[2]01.4.68'!AJ47,'[2]02.4.68'!AJ47,'[2]03.4.68'!AJ47,'[2]04.4.68'!AJ47,'[2]05.4.68'!AJ47,'[2]06.4.68'!AJ47,'[2]07.4.68'!AJ47,'[2]08.4.68'!AJ47,'[2]09.4.68'!AJ47,'[2]10.4.68'!AJ47,'[2]11.4.68'!AJ47,'[2]12.4.68'!AJ47,'[2]13.4.68'!AJ47,'[2]14.4.68'!AJ47,'[2]15.4.68'!AJ47,'[2]16.4.68  '!AJ47,'[2]17.4.68 '!AJ47,'[2]18.4.68'!AJ47,'[2]19.4.68'!AJ47,'[2]20.4.68'!AJ47,'[2]21.4.68'!AJ47,'[2]22.4.68'!AJ47,'[2]23.4.68'!AJ47,'[2] 24.4.68 '!AJ47,'[2]25.4.68'!AJ47,'[2]26.4.68'!AJ47,'[2]27.4.68'!AJ47,'[2]28.4.68'!AJ47,'[2]29.4.68'!AJ47,'[2]30.4.68'!AJ47,'[2]31.4.68'!AJ47)</f>
        <v>0</v>
      </c>
      <c r="AK47" s="176">
        <f>SUM('[2]01.4.68'!AK47,'[2]02.4.68'!AK47,'[2]03.4.68'!AK47,'[2]04.4.68'!AK47,'[2]05.4.68'!AK47,'[2]06.4.68'!AK47,'[2]07.4.68'!AK47,'[2]08.4.68'!AK47,'[2]09.4.68'!AK47,'[2]10.4.68'!AK47,'[2]11.4.68'!AK47,'[2]12.4.68'!AK47,'[2]13.4.68'!AK47,'[2]14.4.68'!AK47,'[2]15.4.68'!AK47,'[2]16.4.68  '!AK47,'[2]17.4.68 '!AK47,'[2]18.4.68'!AK47,'[2]19.4.68'!AK47,'[2]20.4.68'!AK47,'[2]21.4.68'!AK47,'[2]22.4.68'!AK47,'[2]23.4.68'!AK47,'[2] 24.4.68 '!AK47,'[2]25.4.68'!AK47,'[2]26.4.68'!AK47,'[2]27.4.68'!AK47,'[2]28.4.68'!AK47,'[2]29.4.68'!AK47,'[2]30.4.68'!AK47,'[2]31.4.68'!AK47)</f>
        <v>0</v>
      </c>
      <c r="AL47" s="176">
        <f>SUM('[2]01.4.68'!AL47,'[2]02.4.68'!AL47,'[2]03.4.68'!AL47,'[2]04.4.68'!AL47,'[2]05.4.68'!AL47,'[2]06.4.68'!AL47,'[2]07.4.68'!AL47,'[2]08.4.68'!AL47,'[2]09.4.68'!AL47,'[2]10.4.68'!AL47,'[2]11.4.68'!AL47,'[2]12.4.68'!AL47,'[2]13.4.68'!AL47,'[2]14.4.68'!AL47,'[2]15.4.68'!AL47,'[2]16.4.68  '!AL47,'[2]17.4.68 '!AL47,'[2]18.4.68'!AL47,'[2]19.4.68'!AL47,'[2]20.4.68'!AL47,'[2]21.4.68'!AL47,'[2]22.4.68'!AL47,'[2]23.4.68'!AL47,'[2] 24.4.68 '!AL47,'[2]25.4.68'!AL47,'[2]26.4.68'!AL47,'[2]27.4.68'!AL47,'[2]28.4.68'!AL47,'[2]29.4.68'!AL47,'[2]30.4.68'!AL47,'[2]31.4.68'!AL47)</f>
        <v>0</v>
      </c>
      <c r="AM47" s="177">
        <f t="shared" si="8"/>
        <v>0</v>
      </c>
      <c r="AN47" s="176">
        <f>SUM('[2]01.4.68'!AN47,'[2]02.4.68'!AN47,'[2]03.4.68'!AN47,'[2]04.4.68'!AN47,'[2]05.4.68'!AN47,'[2]06.4.68'!AN47,'[2]07.4.68'!AN47,'[2]08.4.68'!AN47,'[2]09.4.68'!AN47,'[2]10.4.68'!AN47,'[2]11.4.68'!AN47,'[2]12.4.68'!AN47,'[2]13.4.68'!AN47,'[2]14.4.68'!AN47,'[2]15.4.68'!AN47,'[2]16.4.68  '!AN47,'[2]17.4.68 '!AN47,'[2]18.4.68'!AN47,'[2]19.4.68'!AN47,'[2]20.4.68'!AN47,'[2]21.4.68'!AN47,'[2]22.4.68'!AN47,'[2]23.4.68'!AN47,'[2] 24.4.68 '!AN47,'[2]25.4.68'!AN47,'[2]26.4.68'!AN47,'[2]27.4.68'!AN47,'[2]28.4.68'!AN47,'[2]29.4.68'!AN47,'[2]30.4.68'!AN47,'[2]31.4.68'!AN47)</f>
        <v>0</v>
      </c>
      <c r="AO47" s="176">
        <f>SUM('[2]01.4.68'!AO47,'[2]02.4.68'!AO47,'[2]03.4.68'!AO47,'[2]04.4.68'!AO47,'[2]05.4.68'!AO47,'[2]06.4.68'!AO47,'[2]07.4.68'!AO47,'[2]08.4.68'!AO47,'[2]09.4.68'!AO47,'[2]10.4.68'!AO47,'[2]11.4.68'!AO47,'[2]12.4.68'!AO47,'[2]13.4.68'!AO47,'[2]14.4.68'!AO47,'[2]15.4.68'!AO47,'[2]16.4.68  '!AO47,'[2]17.4.68 '!AO47,'[2]18.4.68'!AO47,'[2]19.4.68'!AO47,'[2]20.4.68'!AO47,'[2]21.4.68'!AO47,'[2]22.4.68'!AO47,'[2]23.4.68'!AO47,'[2] 24.4.68 '!AO47,'[2]25.4.68'!AO47,'[2]26.4.68'!AO47,'[2]27.4.68'!AO47,'[2]28.4.68'!AO47,'[2]29.4.68'!AO47,'[2]30.4.68'!AO47,'[2]31.4.68'!AO47)</f>
        <v>0</v>
      </c>
      <c r="AP47" s="176">
        <f>SUM('[2]01.4.68'!AP47,'[2]02.4.68'!AP47,'[2]03.4.68'!AP47,'[2]04.4.68'!AP47,'[2]05.4.68'!AP47,'[2]06.4.68'!AP47,'[2]07.4.68'!AP47,'[2]08.4.68'!AP47,'[2]09.4.68'!AP47,'[2]10.4.68'!AP47,'[2]11.4.68'!AP47,'[2]12.4.68'!AP47,'[2]13.4.68'!AP47,'[2]14.4.68'!AP47,'[2]15.4.68'!AP47,'[2]16.4.68  '!AP47,'[2]17.4.68 '!AP47,'[2]18.4.68'!AP47,'[2]19.4.68'!AP47,'[2]20.4.68'!AP47,'[2]21.4.68'!AP47,'[2]22.4.68'!AP47,'[2]23.4.68'!AP47,'[2] 24.4.68 '!AP47,'[2]25.4.68'!AP47,'[2]26.4.68'!AP47,'[2]27.4.68'!AP47,'[2]28.4.68'!AP47,'[2]29.4.68'!AP47,'[2]30.4.68'!AP47,'[2]31.4.68'!AP47)</f>
        <v>0</v>
      </c>
      <c r="AQ47" s="177">
        <f t="shared" si="9"/>
        <v>0</v>
      </c>
      <c r="AR47" s="176">
        <f>SUM('[2]01.4.68'!AR47,'[2]02.4.68'!AR47,'[2]03.4.68'!AR47,'[2]04.4.68'!AR47,'[2]05.4.68'!AR47,'[2]06.4.68'!AR47,'[2]07.4.68'!AR47,'[2]08.4.68'!AR47,'[2]09.4.68'!AR47,'[2]10.4.68'!AR47,'[2]11.4.68'!AR47,'[2]12.4.68'!AR47,'[2]13.4.68'!AR47,'[2]14.4.68'!AR47,'[2]15.4.68'!AR47,'[2]16.4.68  '!AR47,'[2]17.4.68 '!AR47,'[2]18.4.68'!AR47,'[2]19.4.68'!AR47,'[2]20.4.68'!AR47,'[2]21.4.68'!AR47,'[2]22.4.68'!AR47,'[2]23.4.68'!AR47,'[2] 24.4.68 '!AR47,'[2]25.4.68'!AR47,'[2]26.4.68'!AR47,'[2]27.4.68'!AR47,'[2]28.4.68'!AR47,'[2]29.4.68'!AR47,'[2]30.4.68'!AR47,'[2]31.4.68'!AR47)</f>
        <v>0</v>
      </c>
      <c r="AS47" s="176">
        <f>SUM('[2]01.4.68'!AS47,'[2]02.4.68'!AS47,'[2]03.4.68'!AS47,'[2]04.4.68'!AS47,'[2]05.4.68'!AS47,'[2]06.4.68'!AS47,'[2]07.4.68'!AS47,'[2]08.4.68'!AS47,'[2]09.4.68'!AS47,'[2]10.4.68'!AS47,'[2]11.4.68'!AS47,'[2]12.4.68'!AS47,'[2]13.4.68'!AS47,'[2]14.4.68'!AS47,'[2]15.4.68'!AS47,'[2]16.4.68  '!AS47,'[2]17.4.68 '!AS47,'[2]18.4.68'!AS47,'[2]19.4.68'!AS47,'[2]20.4.68'!AS47,'[2]21.4.68'!AS47,'[2]22.4.68'!AS47,'[2]23.4.68'!AS47,'[2] 24.4.68 '!AS47,'[2]25.4.68'!AS47,'[2]26.4.68'!AS47,'[2]27.4.68'!AS47,'[2]28.4.68'!AS47,'[2]29.4.68'!AS47,'[2]30.4.68'!AS47,'[2]31.4.68'!AS47)</f>
        <v>0</v>
      </c>
      <c r="AT47" s="176">
        <f>SUM('[2]01.4.68'!AT47,'[2]02.4.68'!AT47,'[2]03.4.68'!AT47,'[2]04.4.68'!AT47,'[2]05.4.68'!AT47,'[2]06.4.68'!AT47,'[2]07.4.68'!AT47,'[2]08.4.68'!AT47,'[2]09.4.68'!AT47,'[2]10.4.68'!AT47,'[2]11.4.68'!AT47,'[2]12.4.68'!AT47,'[2]13.4.68'!AT47,'[2]14.4.68'!AT47,'[2]15.4.68'!AT47,'[2]16.4.68  '!AT47,'[2]17.4.68 '!AT47,'[2]18.4.68'!AT47,'[2]19.4.68'!AT47,'[2]20.4.68'!AT47,'[2]21.4.68'!AT47,'[2]22.4.68'!AT47,'[2]23.4.68'!AT47,'[2] 24.4.68 '!AT47,'[2]25.4.68'!AT47,'[2]26.4.68'!AT47,'[2]27.4.68'!AT47,'[2]28.4.68'!AT47,'[2]29.4.68'!AT47,'[2]30.4.68'!AT47,'[2]31.4.68'!AT47)</f>
        <v>0</v>
      </c>
      <c r="AU47" s="177">
        <f t="shared" si="10"/>
        <v>0</v>
      </c>
      <c r="AV47" s="176">
        <f>SUM('[2]01.4.68'!AV47,'[2]02.4.68'!AV47,'[2]03.4.68'!AV47,'[2]04.4.68'!AV47,'[2]05.4.68'!AV47,'[2]06.4.68'!AV47,'[2]07.4.68'!AV47,'[2]08.4.68'!AV47,'[2]09.4.68'!AV47,'[2]10.4.68'!AV47,'[2]11.4.68'!AV47,'[2]12.4.68'!AV47,'[2]13.4.68'!AV47,'[2]14.4.68'!AV47,'[2]15.4.68'!AV47,'[2]16.4.68  '!AV47,'[2]17.4.68 '!AV47,'[2]18.4.68'!AV47,'[2]19.4.68'!AV47,'[2]20.4.68'!AV47,'[2]21.4.68'!AV47,'[2]22.4.68'!AV47,'[2]23.4.68'!AV47,'[2] 24.4.68 '!AV47,'[2]25.4.68'!AV47,'[2]26.4.68'!AV47,'[2]27.4.68'!AV47,'[2]28.4.68'!AV47,'[2]29.4.68'!AV47,'[2]30.4.68'!AV47,'[2]31.4.68'!AV47)</f>
        <v>0</v>
      </c>
      <c r="AW47" s="176">
        <f>SUM('[2]01.4.68'!AW47,'[2]02.4.68'!AW47,'[2]03.4.68'!AW47,'[2]04.4.68'!AW47,'[2]05.4.68'!AW47,'[2]06.4.68'!AW47,'[2]07.4.68'!AW47,'[2]08.4.68'!AW47,'[2]09.4.68'!AW47,'[2]10.4.68'!AW47,'[2]11.4.68'!AW47,'[2]12.4.68'!AW47,'[2]13.4.68'!AW47,'[2]14.4.68'!AW47,'[2]15.4.68'!AW47,'[2]16.4.68  '!AW47,'[2]17.4.68 '!AW47,'[2]18.4.68'!AW47,'[2]19.4.68'!AW47,'[2]20.4.68'!AW47,'[2]21.4.68'!AW47,'[2]22.4.68'!AW47,'[2]23.4.68'!AW47,'[2] 24.4.68 '!AW47,'[2]25.4.68'!AW47,'[2]26.4.68'!AW47,'[2]27.4.68'!AW47,'[2]28.4.68'!AW47,'[2]29.4.68'!AW47,'[2]30.4.68'!AW47,'[2]31.4.68'!AW47)</f>
        <v>0</v>
      </c>
      <c r="AX47" s="176">
        <f>SUM('[2]01.4.68'!AX47,'[2]02.4.68'!AX47,'[2]03.4.68'!AX47,'[2]04.4.68'!AX47,'[2]05.4.68'!AX47,'[2]06.4.68'!AX47,'[2]07.4.68'!AX47,'[2]08.4.68'!AX47,'[2]09.4.68'!AX47,'[2]10.4.68'!AX47,'[2]11.4.68'!AX47,'[2]12.4.68'!AX47,'[2]13.4.68'!AX47,'[2]14.4.68'!AX47,'[2]15.4.68'!AX47,'[2]16.4.68  '!AX47,'[2]17.4.68 '!AX47,'[2]18.4.68'!AX47,'[2]19.4.68'!AX47,'[2]20.4.68'!AX47,'[2]21.4.68'!AX47,'[2]22.4.68'!AX47,'[2]23.4.68'!AX47,'[2] 24.4.68 '!AX47,'[2]25.4.68'!AX47,'[2]26.4.68'!AX47,'[2]27.4.68'!AX47,'[2]28.4.68'!AX47,'[2]29.4.68'!AX47,'[2]30.4.68'!AX47,'[2]31.4.68'!AX47)</f>
        <v>0</v>
      </c>
      <c r="AY47" s="177">
        <f t="shared" si="11"/>
        <v>0</v>
      </c>
      <c r="AZ47" s="176">
        <f>SUM('[2]01.4.68'!AZ47,'[2]02.4.68'!AZ47,'[2]03.4.68'!AZ47,'[2]04.4.68'!AZ47,'[2]05.4.68'!AZ47,'[2]06.4.68'!AZ47,'[2]07.4.68'!AZ47,'[2]08.4.68'!AZ47,'[2]09.4.68'!AZ47,'[2]10.4.68'!AZ47,'[2]11.4.68'!AZ47,'[2]12.4.68'!AZ47,'[2]13.4.68'!AZ47,'[2]14.4.68'!AZ47,'[2]15.4.68'!AZ47,'[2]16.4.68  '!AZ47,'[2]17.4.68 '!AZ47,'[2]18.4.68'!AZ47,'[2]19.4.68'!AZ47,'[2]20.4.68'!AZ47,'[2]21.4.68'!AZ47,'[2]22.4.68'!AZ47,'[2]23.4.68'!AZ47,'[2] 24.4.68 '!AZ47,'[2]25.4.68'!AZ47,'[2]26.4.68'!AZ47,'[2]27.4.68'!AZ47,'[2]28.4.68'!AZ47,'[2]29.4.68'!AZ47,'[2]30.4.68'!AZ47,'[2]31.4.68'!AZ47)</f>
        <v>0</v>
      </c>
      <c r="BA47" s="177">
        <f t="shared" si="12"/>
        <v>0</v>
      </c>
      <c r="BB47" s="178"/>
      <c r="BC47" s="179">
        <f t="shared" si="13"/>
        <v>0</v>
      </c>
    </row>
    <row r="48" spans="2:55" x14ac:dyDescent="1">
      <c r="B48" s="174">
        <f>'[2]31.4.68'!B48</f>
        <v>1111081</v>
      </c>
      <c r="C48" s="175" t="str">
        <f>'[2]31.4.68'!C48</f>
        <v>ชิฟฟอนไส้แยมแยกชิ้น วนิลา</v>
      </c>
      <c r="D48" s="176">
        <f>SUM('[2]01.4.68'!D48,'[2]02.4.68'!D48,'[2]03.4.68'!D48,'[2]04.4.68'!D48,'[2]05.4.68'!D48,'[2]06.4.68'!D48,'[2]07.4.68'!D48,'[2]08.4.68'!D48,'[2]09.4.68'!D48,'[2]10.4.68'!D48,'[2]11.4.68'!D48,'[2]12.4.68'!D48,'[2]13.4.68'!D48,'[2]14.4.68'!D48,'[2]15.4.68'!D48,'[2]16.4.68  '!D48,'[2]17.4.68 '!D48,'[2]18.4.68'!D48,'[2]19.4.68'!D48,'[2]20.4.68'!D48,'[2]21.4.68'!D48,'[2]22.4.68'!D48,'[2]23.4.68'!D48,'[2] 24.4.68 '!D48,'[2]25.4.68'!D48,'[2]26.4.68'!D48,'[2]27.4.68'!D48,'[2]28.4.68'!D48,'[2]29.4.68'!D48,'[2]30.4.68'!D48,'[2]31.4.68'!D48)</f>
        <v>0</v>
      </c>
      <c r="E48" s="176">
        <f>SUM('[2]01.4.68'!E48,'[2]02.4.68'!E48,'[2]03.4.68'!E48,'[2]04.4.68'!E48,'[2]05.4.68'!E48,'[2]06.4.68'!E48,'[2]07.4.68'!E48,'[2]08.4.68'!E48,'[2]09.4.68'!E48,'[2]10.4.68'!E48,'[2]11.4.68'!E48,'[2]12.4.68'!E48,'[2]13.4.68'!E48,'[2]14.4.68'!E48,'[2]15.4.68'!E48,'[2]16.4.68  '!E48,'[2]17.4.68 '!E48,'[2]18.4.68'!E48,'[2]19.4.68'!E48,'[2]20.4.68'!E48,'[2]21.4.68'!E48,'[2]22.4.68'!E48,'[2]23.4.68'!E48,'[2] 24.4.68 '!E48,'[2]25.4.68'!E48,'[2]26.4.68'!E48,'[2]27.4.68'!E48,'[2]28.4.68'!E48,'[2]29.4.68'!E48,'[2]30.4.68'!E48,'[2]31.4.68'!E48)</f>
        <v>0</v>
      </c>
      <c r="F48" s="176">
        <f>SUM('[2]01.4.68'!F48,'[2]02.4.68'!F48,'[2]03.4.68'!F48,'[2]04.4.68'!F48,'[2]05.4.68'!F48,'[2]06.4.68'!F48,'[2]07.4.68'!F48,'[2]08.4.68'!F48,'[2]09.4.68'!F48,'[2]10.4.68'!F48,'[2]11.4.68'!F48,'[2]12.4.68'!F48,'[2]13.4.68'!F48,'[2]14.4.68'!F48,'[2]15.4.68'!F48,'[2]16.4.68  '!F48,'[2]17.4.68 '!F48,'[2]18.4.68'!F48,'[2]19.4.68'!F48,'[2]20.4.68'!F48,'[2]21.4.68'!F48,'[2]22.4.68'!F48,'[2]23.4.68'!F48,'[2] 24.4.68 '!F48,'[2]25.4.68'!F48,'[2]26.4.68'!F48,'[2]27.4.68'!F48,'[2]28.4.68'!F48,'[2]29.4.68'!F48,'[2]30.4.68'!F48,'[2]31.4.68'!F48)</f>
        <v>0</v>
      </c>
      <c r="G48" s="177">
        <f t="shared" si="0"/>
        <v>0</v>
      </c>
      <c r="H48" s="176">
        <f>SUM('[2]01.4.68'!H48,'[2]02.4.68'!H48,'[2]03.4.68'!H48,'[2]04.4.68'!H48,'[2]05.4.68'!H48,'[2]06.4.68'!H48,'[2]07.4.68'!H48,'[2]08.4.68'!H48,'[2]09.4.68'!H48,'[2]10.4.68'!H48,'[2]11.4.68'!H48,'[2]12.4.68'!H48,'[2]13.4.68'!H48,'[2]14.4.68'!H48,'[2]15.4.68'!H48,'[2]16.4.68  '!H48,'[2]17.4.68 '!H48,'[2]18.4.68'!H48,'[2]19.4.68'!H48,'[2]20.4.68'!H48,'[2]21.4.68'!H48,'[2]22.4.68'!H48,'[2]23.4.68'!H48,'[2] 24.4.68 '!H48,'[2]25.4.68'!H48,'[2]26.4.68'!H48,'[2]27.4.68'!H48,'[2]28.4.68'!H48,'[2]29.4.68'!H48,'[2]30.4.68'!H48,'[2]31.4.68'!H48)</f>
        <v>0</v>
      </c>
      <c r="I48" s="176">
        <f>SUM('[2]01.4.68'!I48,'[2]02.4.68'!I48,'[2]03.4.68'!I48,'[2]04.4.68'!I48,'[2]05.4.68'!I48,'[2]06.4.68'!I48,'[2]07.4.68'!I48,'[2]08.4.68'!I48,'[2]09.4.68'!I48,'[2]10.4.68'!I48,'[2]11.4.68'!I48,'[2]12.4.68'!I48,'[2]13.4.68'!I48,'[2]14.4.68'!I48,'[2]15.4.68'!I48,'[2]16.4.68  '!I48,'[2]17.4.68 '!I48,'[2]18.4.68'!I48,'[2]19.4.68'!I48,'[2]20.4.68'!I48,'[2]21.4.68'!I48,'[2]22.4.68'!I48,'[2]23.4.68'!I48,'[2] 24.4.68 '!I48,'[2]25.4.68'!I48,'[2]26.4.68'!I48,'[2]27.4.68'!I48,'[2]28.4.68'!I48,'[2]29.4.68'!I48,'[2]30.4.68'!I48,'[2]31.4.68'!I48)</f>
        <v>0</v>
      </c>
      <c r="J48" s="176">
        <f>SUM('[2]01.4.68'!J48,'[2]02.4.68'!J48,'[2]03.4.68'!J48,'[2]04.4.68'!J48,'[2]05.4.68'!J48,'[2]06.4.68'!J48,'[2]07.4.68'!J48,'[2]08.4.68'!J48,'[2]09.4.68'!J48,'[2]10.4.68'!J48,'[2]11.4.68'!J48,'[2]12.4.68'!J48,'[2]13.4.68'!J48,'[2]14.4.68'!J48,'[2]15.4.68'!J48,'[2]16.4.68  '!J48,'[2]17.4.68 '!J48,'[2]18.4.68'!J48,'[2]19.4.68'!J48,'[2]20.4.68'!J48,'[2]21.4.68'!J48,'[2]22.4.68'!J48,'[2]23.4.68'!J48,'[2] 24.4.68 '!J48,'[2]25.4.68'!J48,'[2]26.4.68'!J48,'[2]27.4.68'!J48,'[2]28.4.68'!J48,'[2]29.4.68'!J48,'[2]30.4.68'!J48,'[2]31.4.68'!J48)</f>
        <v>0</v>
      </c>
      <c r="K48" s="177">
        <f t="shared" si="1"/>
        <v>0</v>
      </c>
      <c r="L48" s="176">
        <f>SUM('[2]01.4.68'!L48,'[2]02.4.68'!L48,'[2]03.4.68'!L48,'[2]04.4.68'!L48,'[2]05.4.68'!L48,'[2]06.4.68'!L48,'[2]07.4.68'!L48,'[2]08.4.68'!L48,'[2]09.4.68'!L48,'[2]10.4.68'!L48,'[2]11.4.68'!L48,'[2]12.4.68'!L48,'[2]13.4.68'!L48,'[2]14.4.68'!L48,'[2]15.4.68'!L48,'[2]16.4.68  '!L48,'[2]17.4.68 '!L48,'[2]18.4.68'!L48,'[2]19.4.68'!L48,'[2]20.4.68'!L48,'[2]21.4.68'!L48,'[2]22.4.68'!L48,'[2]23.4.68'!L48,'[2] 24.4.68 '!L48,'[2]25.4.68'!L48,'[2]26.4.68'!L48,'[2]27.4.68'!L48,'[2]28.4.68'!L48,'[2]29.4.68'!L48,'[2]30.4.68'!L48,'[2]31.4.68'!L48)</f>
        <v>0</v>
      </c>
      <c r="M48" s="176">
        <f>SUM('[2]01.4.68'!M48,'[2]02.4.68'!M48,'[2]03.4.68'!M48,'[2]04.4.68'!M48,'[2]05.4.68'!M48,'[2]06.4.68'!M48,'[2]07.4.68'!M48,'[2]08.4.68'!M48,'[2]09.4.68'!M48,'[2]10.4.68'!M48,'[2]11.4.68'!M48,'[2]12.4.68'!M48,'[2]13.4.68'!M48,'[2]14.4.68'!M48,'[2]15.4.68'!M48,'[2]16.4.68  '!M48,'[2]17.4.68 '!M48,'[2]18.4.68'!M48,'[2]19.4.68'!M48,'[2]20.4.68'!M48,'[2]21.4.68'!M48,'[2]22.4.68'!M48,'[2]23.4.68'!M48,'[2] 24.4.68 '!M48,'[2]25.4.68'!M48,'[2]26.4.68'!M48,'[2]27.4.68'!M48,'[2]28.4.68'!M48,'[2]29.4.68'!M48,'[2]30.4.68'!M48,'[2]31.4.68'!M48)</f>
        <v>0</v>
      </c>
      <c r="N48" s="176">
        <f>SUM('[2]01.4.68'!N48,'[2]02.4.68'!N48,'[2]03.4.68'!N48,'[2]04.4.68'!N48,'[2]05.4.68'!N48,'[2]06.4.68'!N48,'[2]07.4.68'!N48,'[2]08.4.68'!N48,'[2]09.4.68'!N48,'[2]10.4.68'!N48,'[2]11.4.68'!N48,'[2]12.4.68'!N48,'[2]13.4.68'!N48,'[2]14.4.68'!N48,'[2]15.4.68'!N48,'[2]16.4.68  '!N48,'[2]17.4.68 '!N48,'[2]18.4.68'!N48,'[2]19.4.68'!N48,'[2]20.4.68'!N48,'[2]21.4.68'!N48,'[2]22.4.68'!N48,'[2]23.4.68'!N48,'[2] 24.4.68 '!N48,'[2]25.4.68'!N48,'[2]26.4.68'!N48,'[2]27.4.68'!N48,'[2]28.4.68'!N48,'[2]29.4.68'!N48,'[2]30.4.68'!N48,'[2]31.4.68'!N48)</f>
        <v>0</v>
      </c>
      <c r="O48" s="177">
        <f t="shared" si="2"/>
        <v>0</v>
      </c>
      <c r="P48" s="176">
        <f>SUM('[2]01.4.68'!P48,'[2]02.4.68'!P48,'[2]03.4.68'!P48,'[2]04.4.68'!P48,'[2]05.4.68'!P48,'[2]06.4.68'!P48,'[2]07.4.68'!P48,'[2]08.4.68'!P48,'[2]09.4.68'!P48,'[2]10.4.68'!P48,'[2]11.4.68'!P48,'[2]12.4.68'!P48,'[2]13.4.68'!P48,'[2]14.4.68'!P48,'[2]15.4.68'!P48,'[2]16.4.68  '!P48,'[2]17.4.68 '!P48,'[2]18.4.68'!P48,'[2]19.4.68'!P48,'[2]20.4.68'!P48,'[2]21.4.68'!P48,'[2]22.4.68'!P48,'[2]23.4.68'!P48,'[2] 24.4.68 '!P48,'[2]25.4.68'!P48,'[2]26.4.68'!P48,'[2]27.4.68'!P48,'[2]28.4.68'!P48,'[2]29.4.68'!P48,'[2]30.4.68'!P48,'[2]31.4.68'!P48)</f>
        <v>0</v>
      </c>
      <c r="Q48" s="176">
        <f>SUM('[2]01.4.68'!Q48,'[2]02.4.68'!Q48,'[2]03.4.68'!Q48,'[2]04.4.68'!Q48,'[2]05.4.68'!Q48,'[2]06.4.68'!Q48,'[2]07.4.68'!Q48,'[2]08.4.68'!Q48,'[2]09.4.68'!Q48,'[2]10.4.68'!Q48,'[2]11.4.68'!Q48,'[2]12.4.68'!Q48,'[2]13.4.68'!Q48,'[2]14.4.68'!Q48,'[2]15.4.68'!Q48,'[2]16.4.68  '!Q48,'[2]17.4.68 '!Q48,'[2]18.4.68'!Q48,'[2]19.4.68'!Q48,'[2]20.4.68'!Q48,'[2]21.4.68'!Q48,'[2]22.4.68'!Q48,'[2]23.4.68'!Q48,'[2] 24.4.68 '!Q48,'[2]25.4.68'!Q48,'[2]26.4.68'!Q48,'[2]27.4.68'!Q48,'[2]28.4.68'!Q48,'[2]29.4.68'!Q48,'[2]30.4.68'!Q48,'[2]31.4.68'!Q48)</f>
        <v>0</v>
      </c>
      <c r="R48" s="176">
        <f>SUM('[2]01.4.68'!R48,'[2]02.4.68'!R48,'[2]03.4.68'!R48,'[2]04.4.68'!R48,'[2]05.4.68'!R48,'[2]06.4.68'!R48,'[2]07.4.68'!R48,'[2]08.4.68'!R48,'[2]09.4.68'!R48,'[2]10.4.68'!R48,'[2]11.4.68'!R48,'[2]12.4.68'!R48,'[2]13.4.68'!R48,'[2]14.4.68'!R48,'[2]15.4.68'!R48,'[2]16.4.68  '!R48,'[2]17.4.68 '!R48,'[2]18.4.68'!R48,'[2]19.4.68'!R48,'[2]20.4.68'!R48,'[2]21.4.68'!R48,'[2]22.4.68'!R48,'[2]23.4.68'!R48,'[2] 24.4.68 '!R48,'[2]25.4.68'!R48,'[2]26.4.68'!R48,'[2]27.4.68'!R48,'[2]28.4.68'!R48,'[2]29.4.68'!R48,'[2]30.4.68'!R48,'[2]31.4.68'!R48)</f>
        <v>0</v>
      </c>
      <c r="S48" s="177">
        <f t="shared" si="3"/>
        <v>0</v>
      </c>
      <c r="T48" s="176">
        <f>SUM('[2]01.4.68'!T48,'[2]02.4.68'!T48,'[2]03.4.68'!T48,'[2]04.4.68'!T48,'[2]05.4.68'!T48,'[2]06.4.68'!T48,'[2]07.4.68'!T48,'[2]08.4.68'!T48,'[2]09.4.68'!T48,'[2]10.4.68'!T48,'[2]11.4.68'!T48,'[2]12.4.68'!T48,'[2]13.4.68'!T48,'[2]14.4.68'!T48,'[2]15.4.68'!T48,'[2]16.4.68  '!T48,'[2]17.4.68 '!T48,'[2]18.4.68'!T48,'[2]19.4.68'!T48,'[2]20.4.68'!T48,'[2]21.4.68'!T48,'[2]22.4.68'!T48,'[2]23.4.68'!T48,'[2] 24.4.68 '!T48,'[2]25.4.68'!T48,'[2]26.4.68'!T48,'[2]27.4.68'!T48,'[2]28.4.68'!T48,'[2]29.4.68'!T48,'[2]30.4.68'!T48,'[2]31.4.68'!T48)</f>
        <v>0</v>
      </c>
      <c r="U48" s="176">
        <f>SUM('[2]01.4.68'!U48,'[2]02.4.68'!U48,'[2]03.4.68'!U48,'[2]04.4.68'!U48,'[2]05.4.68'!U48,'[2]06.4.68'!U48,'[2]07.4.68'!U48,'[2]08.4.68'!U48,'[2]09.4.68'!U48,'[2]10.4.68'!U48,'[2]11.4.68'!U48,'[2]12.4.68'!U48,'[2]13.4.68'!U48,'[2]14.4.68'!U48,'[2]15.4.68'!U48,'[2]16.4.68  '!U48,'[2]17.4.68 '!U48,'[2]18.4.68'!U48,'[2]19.4.68'!U48,'[2]20.4.68'!U48,'[2]21.4.68'!U48,'[2]22.4.68'!U48,'[2]23.4.68'!U48,'[2] 24.4.68 '!U48,'[2]25.4.68'!U48,'[2]26.4.68'!U48,'[2]27.4.68'!U48,'[2]28.4.68'!U48,'[2]29.4.68'!U48,'[2]30.4.68'!U48,'[2]31.4.68'!U48)</f>
        <v>0</v>
      </c>
      <c r="V48" s="176">
        <f>SUM('[2]01.4.68'!V48,'[2]02.4.68'!V48,'[2]03.4.68'!V48,'[2]04.4.68'!V48,'[2]05.4.68'!V48,'[2]06.4.68'!V48,'[2]07.4.68'!V48,'[2]08.4.68'!V48,'[2]09.4.68'!V48,'[2]10.4.68'!V48,'[2]11.4.68'!V48,'[2]12.4.68'!V48,'[2]13.4.68'!V48,'[2]14.4.68'!V48,'[2]15.4.68'!V48,'[2]16.4.68  '!V48,'[2]17.4.68 '!V48,'[2]18.4.68'!V48,'[2]19.4.68'!V48,'[2]20.4.68'!V48,'[2]21.4.68'!V48,'[2]22.4.68'!V48,'[2]23.4.68'!V48,'[2] 24.4.68 '!V48,'[2]25.4.68'!V48,'[2]26.4.68'!V48,'[2]27.4.68'!V48,'[2]28.4.68'!V48,'[2]29.4.68'!V48,'[2]30.4.68'!V48,'[2]31.4.68'!V48)</f>
        <v>0</v>
      </c>
      <c r="W48" s="177">
        <f t="shared" si="4"/>
        <v>0</v>
      </c>
      <c r="X48" s="176">
        <f>SUM('[2]01.4.68'!X48,'[2]02.4.68'!X48,'[2]03.4.68'!X48,'[2]04.4.68'!X48,'[2]05.4.68'!X48,'[2]06.4.68'!X48,'[2]07.4.68'!X48,'[2]08.4.68'!X48,'[2]09.4.68'!X48,'[2]10.4.68'!X48,'[2]11.4.68'!X48,'[2]12.4.68'!X48,'[2]13.4.68'!X48,'[2]14.4.68'!X48,'[2]15.4.68'!X48,'[2]16.4.68  '!X48,'[2]17.4.68 '!X48,'[2]18.4.68'!X48,'[2]19.4.68'!X48,'[2]20.4.68'!X48,'[2]21.4.68'!X48,'[2]22.4.68'!X48,'[2]23.4.68'!X48,'[2] 24.4.68 '!X48,'[2]25.4.68'!X48,'[2]26.4.68'!X48,'[2]27.4.68'!X48,'[2]28.4.68'!X48,'[2]29.4.68'!X48,'[2]30.4.68'!X48,'[2]31.4.68'!X48)</f>
        <v>0</v>
      </c>
      <c r="Y48" s="176">
        <f>SUM('[2]01.4.68'!Y48,'[2]02.4.68'!Y48,'[2]03.4.68'!Y48,'[2]04.4.68'!Y48,'[2]05.4.68'!Y48,'[2]06.4.68'!Y48,'[2]07.4.68'!Y48,'[2]08.4.68'!Y48,'[2]09.4.68'!Y48,'[2]10.4.68'!Y48,'[2]11.4.68'!Y48,'[2]12.4.68'!Y48,'[2]13.4.68'!Y48,'[2]14.4.68'!Y48,'[2]15.4.68'!Y48,'[2]16.4.68  '!Y48,'[2]17.4.68 '!Y48,'[2]18.4.68'!Y48,'[2]19.4.68'!Y48,'[2]20.4.68'!Y48,'[2]21.4.68'!Y48,'[2]22.4.68'!Y48,'[2]23.4.68'!Y48,'[2] 24.4.68 '!Y48,'[2]25.4.68'!Y48,'[2]26.4.68'!Y48,'[2]27.4.68'!Y48,'[2]28.4.68'!Y48,'[2]29.4.68'!Y48,'[2]30.4.68'!Y48,'[2]31.4.68'!Y48)</f>
        <v>0</v>
      </c>
      <c r="Z48" s="176">
        <f>SUM('[2]01.4.68'!Z48,'[2]02.4.68'!Z48,'[2]03.4.68'!Z48,'[2]04.4.68'!Z48,'[2]05.4.68'!Z48,'[2]06.4.68'!Z48,'[2]07.4.68'!Z48,'[2]08.4.68'!Z48,'[2]09.4.68'!Z48,'[2]10.4.68'!Z48,'[2]11.4.68'!Z48,'[2]12.4.68'!Z48,'[2]13.4.68'!Z48,'[2]14.4.68'!Z48,'[2]15.4.68'!Z48,'[2]16.4.68  '!Z48,'[2]17.4.68 '!Z48,'[2]18.4.68'!Z48,'[2]19.4.68'!Z48,'[2]20.4.68'!Z48,'[2]21.4.68'!Z48,'[2]22.4.68'!Z48,'[2]23.4.68'!Z48,'[2] 24.4.68 '!Z48,'[2]25.4.68'!Z48,'[2]26.4.68'!Z48,'[2]27.4.68'!Z48,'[2]28.4.68'!Z48,'[2]29.4.68'!Z48,'[2]30.4.68'!Z48,'[2]31.4.68'!Z48)</f>
        <v>0</v>
      </c>
      <c r="AA48" s="177">
        <f t="shared" si="5"/>
        <v>0</v>
      </c>
      <c r="AB48" s="176">
        <f>SUM('[2]01.4.68'!AB48,'[2]02.4.68'!AB48,'[2]03.4.68'!AB48,'[2]04.4.68'!AB48,'[2]05.4.68'!AB48,'[2]06.4.68'!AB48,'[2]07.4.68'!AB48,'[2]08.4.68'!AB48,'[2]09.4.68'!AB48,'[2]10.4.68'!AB48,'[2]11.4.68'!AB48,'[2]12.4.68'!AB48,'[2]13.4.68'!AB48,'[2]14.4.68'!AB48,'[2]15.4.68'!AB48,'[2]16.4.68  '!AB48,'[2]17.4.68 '!AB48,'[2]18.4.68'!AB48,'[2]19.4.68'!AB48,'[2]20.4.68'!AB48,'[2]21.4.68'!AB48,'[2]22.4.68'!AB48,'[2]23.4.68'!AB48,'[2] 24.4.68 '!AB48,'[2]25.4.68'!AB48,'[2]26.4.68'!AB48,'[2]27.4.68'!AB48,'[2]28.4.68'!AB48,'[2]29.4.68'!AB48,'[2]30.4.68'!AB48,'[2]31.4.68'!AB48)</f>
        <v>0</v>
      </c>
      <c r="AC48" s="176">
        <f>SUM('[2]01.4.68'!AC48,'[2]02.4.68'!AC48,'[2]03.4.68'!AC48,'[2]04.4.68'!AC48,'[2]05.4.68'!AC48,'[2]06.4.68'!AC48,'[2]07.4.68'!AC48,'[2]08.4.68'!AC48,'[2]09.4.68'!AC48,'[2]10.4.68'!AC48,'[2]11.4.68'!AC48,'[2]12.4.68'!AC48,'[2]13.4.68'!AC48,'[2]14.4.68'!AC48,'[2]15.4.68'!AC48,'[2]16.4.68  '!AC48,'[2]17.4.68 '!AC48,'[2]18.4.68'!AC48,'[2]19.4.68'!AC48,'[2]20.4.68'!AC48,'[2]21.4.68'!AC48,'[2]22.4.68'!AC48,'[2]23.4.68'!AC48,'[2] 24.4.68 '!AC48,'[2]25.4.68'!AC48,'[2]26.4.68'!AC48,'[2]27.4.68'!AC48,'[2]28.4.68'!AC48,'[2]29.4.68'!AC48,'[2]30.4.68'!AC48,'[2]31.4.68'!AC48)</f>
        <v>0</v>
      </c>
      <c r="AD48" s="176">
        <f>SUM('[2]01.4.68'!AD48,'[2]02.4.68'!AD48,'[2]03.4.68'!AD48,'[2]04.4.68'!AD48,'[2]05.4.68'!AD48,'[2]06.4.68'!AD48,'[2]07.4.68'!AD48,'[2]08.4.68'!AD48,'[2]09.4.68'!AD48,'[2]10.4.68'!AD48,'[2]11.4.68'!AD48,'[2]12.4.68'!AD48,'[2]13.4.68'!AD48,'[2]14.4.68'!AD48,'[2]15.4.68'!AD48,'[2]16.4.68  '!AD48,'[2]17.4.68 '!AD48,'[2]18.4.68'!AD48,'[2]19.4.68'!AD48,'[2]20.4.68'!AD48,'[2]21.4.68'!AD48,'[2]22.4.68'!AD48,'[2]23.4.68'!AD48,'[2] 24.4.68 '!AD48,'[2]25.4.68'!AD48,'[2]26.4.68'!AD48,'[2]27.4.68'!AD48,'[2]28.4.68'!AD48,'[2]29.4.68'!AD48,'[2]30.4.68'!AD48,'[2]31.4.68'!AD48)</f>
        <v>0</v>
      </c>
      <c r="AE48" s="177">
        <f t="shared" si="6"/>
        <v>0</v>
      </c>
      <c r="AF48" s="176">
        <f>SUM('[2]01.4.68'!AF48,'[2]02.4.68'!AF48,'[2]03.4.68'!AF48,'[2]04.4.68'!AF48,'[2]05.4.68'!AF48,'[2]06.4.68'!AF48,'[2]07.4.68'!AF48,'[2]08.4.68'!AF48,'[2]09.4.68'!AF48,'[2]10.4.68'!AF48,'[2]11.4.68'!AF48,'[2]12.4.68'!AF48,'[2]13.4.68'!AF48,'[2]14.4.68'!AF48,'[2]15.4.68'!AF48,'[2]16.4.68  '!AF48,'[2]17.4.68 '!AF48,'[2]18.4.68'!AF48,'[2]19.4.68'!AF48,'[2]20.4.68'!AF48,'[2]21.4.68'!AF48,'[2]22.4.68'!AF48,'[2]23.4.68'!AF48,'[2] 24.4.68 '!AF48,'[2]25.4.68'!AF48,'[2]26.4.68'!AF48,'[2]27.4.68'!AF48,'[2]28.4.68'!AF48,'[2]29.4.68'!AF48,'[2]30.4.68'!AF48,'[2]31.4.68'!AF48)</f>
        <v>0</v>
      </c>
      <c r="AG48" s="176">
        <f>SUM('[2]01.4.68'!AG48,'[2]02.4.68'!AG48,'[2]03.4.68'!AG48,'[2]04.4.68'!AG48,'[2]05.4.68'!AG48,'[2]06.4.68'!AG48,'[2]07.4.68'!AG48,'[2]08.4.68'!AG48,'[2]09.4.68'!AG48,'[2]10.4.68'!AG48,'[2]11.4.68'!AG48,'[2]12.4.68'!AG48,'[2]13.4.68'!AG48,'[2]14.4.68'!AG48,'[2]15.4.68'!AG48,'[2]16.4.68  '!AG48,'[2]17.4.68 '!AG48,'[2]18.4.68'!AG48,'[2]19.4.68'!AG48,'[2]20.4.68'!AG48,'[2]21.4.68'!AG48,'[2]22.4.68'!AG48,'[2]23.4.68'!AG48,'[2] 24.4.68 '!AG48,'[2]25.4.68'!AG48,'[2]26.4.68'!AG48,'[2]27.4.68'!AG48,'[2]28.4.68'!AG48,'[2]29.4.68'!AG48,'[2]30.4.68'!AG48,'[2]31.4.68'!AG48)</f>
        <v>0</v>
      </c>
      <c r="AH48" s="176">
        <f>SUM('[2]01.4.68'!AH48,'[2]02.4.68'!AH48,'[2]03.4.68'!AH48,'[2]04.4.68'!AH48,'[2]05.4.68'!AH48,'[2]06.4.68'!AH48,'[2]07.4.68'!AH48,'[2]08.4.68'!AH48,'[2]09.4.68'!AH48,'[2]10.4.68'!AH48,'[2]11.4.68'!AH48,'[2]12.4.68'!AH48,'[2]13.4.68'!AH48,'[2]14.4.68'!AH48,'[2]15.4.68'!AH48,'[2]16.4.68  '!AH48,'[2]17.4.68 '!AH48,'[2]18.4.68'!AH48,'[2]19.4.68'!AH48,'[2]20.4.68'!AH48,'[2]21.4.68'!AH48,'[2]22.4.68'!AH48,'[2]23.4.68'!AH48,'[2] 24.4.68 '!AH48,'[2]25.4.68'!AH48,'[2]26.4.68'!AH48,'[2]27.4.68'!AH48,'[2]28.4.68'!AH48,'[2]29.4.68'!AH48,'[2]30.4.68'!AH48,'[2]31.4.68'!AH48)</f>
        <v>0</v>
      </c>
      <c r="AI48" s="177">
        <f t="shared" si="7"/>
        <v>0</v>
      </c>
      <c r="AJ48" s="176">
        <f>SUM('[2]01.4.68'!AJ48,'[2]02.4.68'!AJ48,'[2]03.4.68'!AJ48,'[2]04.4.68'!AJ48,'[2]05.4.68'!AJ48,'[2]06.4.68'!AJ48,'[2]07.4.68'!AJ48,'[2]08.4.68'!AJ48,'[2]09.4.68'!AJ48,'[2]10.4.68'!AJ48,'[2]11.4.68'!AJ48,'[2]12.4.68'!AJ48,'[2]13.4.68'!AJ48,'[2]14.4.68'!AJ48,'[2]15.4.68'!AJ48,'[2]16.4.68  '!AJ48,'[2]17.4.68 '!AJ48,'[2]18.4.68'!AJ48,'[2]19.4.68'!AJ48,'[2]20.4.68'!AJ48,'[2]21.4.68'!AJ48,'[2]22.4.68'!AJ48,'[2]23.4.68'!AJ48,'[2] 24.4.68 '!AJ48,'[2]25.4.68'!AJ48,'[2]26.4.68'!AJ48,'[2]27.4.68'!AJ48,'[2]28.4.68'!AJ48,'[2]29.4.68'!AJ48,'[2]30.4.68'!AJ48,'[2]31.4.68'!AJ48)</f>
        <v>0</v>
      </c>
      <c r="AK48" s="176">
        <f>SUM('[2]01.4.68'!AK48,'[2]02.4.68'!AK48,'[2]03.4.68'!AK48,'[2]04.4.68'!AK48,'[2]05.4.68'!AK48,'[2]06.4.68'!AK48,'[2]07.4.68'!AK48,'[2]08.4.68'!AK48,'[2]09.4.68'!AK48,'[2]10.4.68'!AK48,'[2]11.4.68'!AK48,'[2]12.4.68'!AK48,'[2]13.4.68'!AK48,'[2]14.4.68'!AK48,'[2]15.4.68'!AK48,'[2]16.4.68  '!AK48,'[2]17.4.68 '!AK48,'[2]18.4.68'!AK48,'[2]19.4.68'!AK48,'[2]20.4.68'!AK48,'[2]21.4.68'!AK48,'[2]22.4.68'!AK48,'[2]23.4.68'!AK48,'[2] 24.4.68 '!AK48,'[2]25.4.68'!AK48,'[2]26.4.68'!AK48,'[2]27.4.68'!AK48,'[2]28.4.68'!AK48,'[2]29.4.68'!AK48,'[2]30.4.68'!AK48,'[2]31.4.68'!AK48)</f>
        <v>0</v>
      </c>
      <c r="AL48" s="176">
        <f>SUM('[2]01.4.68'!AL48,'[2]02.4.68'!AL48,'[2]03.4.68'!AL48,'[2]04.4.68'!AL48,'[2]05.4.68'!AL48,'[2]06.4.68'!AL48,'[2]07.4.68'!AL48,'[2]08.4.68'!AL48,'[2]09.4.68'!AL48,'[2]10.4.68'!AL48,'[2]11.4.68'!AL48,'[2]12.4.68'!AL48,'[2]13.4.68'!AL48,'[2]14.4.68'!AL48,'[2]15.4.68'!AL48,'[2]16.4.68  '!AL48,'[2]17.4.68 '!AL48,'[2]18.4.68'!AL48,'[2]19.4.68'!AL48,'[2]20.4.68'!AL48,'[2]21.4.68'!AL48,'[2]22.4.68'!AL48,'[2]23.4.68'!AL48,'[2] 24.4.68 '!AL48,'[2]25.4.68'!AL48,'[2]26.4.68'!AL48,'[2]27.4.68'!AL48,'[2]28.4.68'!AL48,'[2]29.4.68'!AL48,'[2]30.4.68'!AL48,'[2]31.4.68'!AL48)</f>
        <v>0</v>
      </c>
      <c r="AM48" s="177">
        <f t="shared" si="8"/>
        <v>0</v>
      </c>
      <c r="AN48" s="176">
        <f>SUM('[2]01.4.68'!AN48,'[2]02.4.68'!AN48,'[2]03.4.68'!AN48,'[2]04.4.68'!AN48,'[2]05.4.68'!AN48,'[2]06.4.68'!AN48,'[2]07.4.68'!AN48,'[2]08.4.68'!AN48,'[2]09.4.68'!AN48,'[2]10.4.68'!AN48,'[2]11.4.68'!AN48,'[2]12.4.68'!AN48,'[2]13.4.68'!AN48,'[2]14.4.68'!AN48,'[2]15.4.68'!AN48,'[2]16.4.68  '!AN48,'[2]17.4.68 '!AN48,'[2]18.4.68'!AN48,'[2]19.4.68'!AN48,'[2]20.4.68'!AN48,'[2]21.4.68'!AN48,'[2]22.4.68'!AN48,'[2]23.4.68'!AN48,'[2] 24.4.68 '!AN48,'[2]25.4.68'!AN48,'[2]26.4.68'!AN48,'[2]27.4.68'!AN48,'[2]28.4.68'!AN48,'[2]29.4.68'!AN48,'[2]30.4.68'!AN48,'[2]31.4.68'!AN48)</f>
        <v>0</v>
      </c>
      <c r="AO48" s="176">
        <f>SUM('[2]01.4.68'!AO48,'[2]02.4.68'!AO48,'[2]03.4.68'!AO48,'[2]04.4.68'!AO48,'[2]05.4.68'!AO48,'[2]06.4.68'!AO48,'[2]07.4.68'!AO48,'[2]08.4.68'!AO48,'[2]09.4.68'!AO48,'[2]10.4.68'!AO48,'[2]11.4.68'!AO48,'[2]12.4.68'!AO48,'[2]13.4.68'!AO48,'[2]14.4.68'!AO48,'[2]15.4.68'!AO48,'[2]16.4.68  '!AO48,'[2]17.4.68 '!AO48,'[2]18.4.68'!AO48,'[2]19.4.68'!AO48,'[2]20.4.68'!AO48,'[2]21.4.68'!AO48,'[2]22.4.68'!AO48,'[2]23.4.68'!AO48,'[2] 24.4.68 '!AO48,'[2]25.4.68'!AO48,'[2]26.4.68'!AO48,'[2]27.4.68'!AO48,'[2]28.4.68'!AO48,'[2]29.4.68'!AO48,'[2]30.4.68'!AO48,'[2]31.4.68'!AO48)</f>
        <v>0</v>
      </c>
      <c r="AP48" s="176">
        <f>SUM('[2]01.4.68'!AP48,'[2]02.4.68'!AP48,'[2]03.4.68'!AP48,'[2]04.4.68'!AP48,'[2]05.4.68'!AP48,'[2]06.4.68'!AP48,'[2]07.4.68'!AP48,'[2]08.4.68'!AP48,'[2]09.4.68'!AP48,'[2]10.4.68'!AP48,'[2]11.4.68'!AP48,'[2]12.4.68'!AP48,'[2]13.4.68'!AP48,'[2]14.4.68'!AP48,'[2]15.4.68'!AP48,'[2]16.4.68  '!AP48,'[2]17.4.68 '!AP48,'[2]18.4.68'!AP48,'[2]19.4.68'!AP48,'[2]20.4.68'!AP48,'[2]21.4.68'!AP48,'[2]22.4.68'!AP48,'[2]23.4.68'!AP48,'[2] 24.4.68 '!AP48,'[2]25.4.68'!AP48,'[2]26.4.68'!AP48,'[2]27.4.68'!AP48,'[2]28.4.68'!AP48,'[2]29.4.68'!AP48,'[2]30.4.68'!AP48,'[2]31.4.68'!AP48)</f>
        <v>0</v>
      </c>
      <c r="AQ48" s="177">
        <f t="shared" si="9"/>
        <v>0</v>
      </c>
      <c r="AR48" s="176">
        <f>SUM('[2]01.4.68'!AR48,'[2]02.4.68'!AR48,'[2]03.4.68'!AR48,'[2]04.4.68'!AR48,'[2]05.4.68'!AR48,'[2]06.4.68'!AR48,'[2]07.4.68'!AR48,'[2]08.4.68'!AR48,'[2]09.4.68'!AR48,'[2]10.4.68'!AR48,'[2]11.4.68'!AR48,'[2]12.4.68'!AR48,'[2]13.4.68'!AR48,'[2]14.4.68'!AR48,'[2]15.4.68'!AR48,'[2]16.4.68  '!AR48,'[2]17.4.68 '!AR48,'[2]18.4.68'!AR48,'[2]19.4.68'!AR48,'[2]20.4.68'!AR48,'[2]21.4.68'!AR48,'[2]22.4.68'!AR48,'[2]23.4.68'!AR48,'[2] 24.4.68 '!AR48,'[2]25.4.68'!AR48,'[2]26.4.68'!AR48,'[2]27.4.68'!AR48,'[2]28.4.68'!AR48,'[2]29.4.68'!AR48,'[2]30.4.68'!AR48,'[2]31.4.68'!AR48)</f>
        <v>0</v>
      </c>
      <c r="AS48" s="176">
        <f>SUM('[2]01.4.68'!AS48,'[2]02.4.68'!AS48,'[2]03.4.68'!AS48,'[2]04.4.68'!AS48,'[2]05.4.68'!AS48,'[2]06.4.68'!AS48,'[2]07.4.68'!AS48,'[2]08.4.68'!AS48,'[2]09.4.68'!AS48,'[2]10.4.68'!AS48,'[2]11.4.68'!AS48,'[2]12.4.68'!AS48,'[2]13.4.68'!AS48,'[2]14.4.68'!AS48,'[2]15.4.68'!AS48,'[2]16.4.68  '!AS48,'[2]17.4.68 '!AS48,'[2]18.4.68'!AS48,'[2]19.4.68'!AS48,'[2]20.4.68'!AS48,'[2]21.4.68'!AS48,'[2]22.4.68'!AS48,'[2]23.4.68'!AS48,'[2] 24.4.68 '!AS48,'[2]25.4.68'!AS48,'[2]26.4.68'!AS48,'[2]27.4.68'!AS48,'[2]28.4.68'!AS48,'[2]29.4.68'!AS48,'[2]30.4.68'!AS48,'[2]31.4.68'!AS48)</f>
        <v>0</v>
      </c>
      <c r="AT48" s="176">
        <f>SUM('[2]01.4.68'!AT48,'[2]02.4.68'!AT48,'[2]03.4.68'!AT48,'[2]04.4.68'!AT48,'[2]05.4.68'!AT48,'[2]06.4.68'!AT48,'[2]07.4.68'!AT48,'[2]08.4.68'!AT48,'[2]09.4.68'!AT48,'[2]10.4.68'!AT48,'[2]11.4.68'!AT48,'[2]12.4.68'!AT48,'[2]13.4.68'!AT48,'[2]14.4.68'!AT48,'[2]15.4.68'!AT48,'[2]16.4.68  '!AT48,'[2]17.4.68 '!AT48,'[2]18.4.68'!AT48,'[2]19.4.68'!AT48,'[2]20.4.68'!AT48,'[2]21.4.68'!AT48,'[2]22.4.68'!AT48,'[2]23.4.68'!AT48,'[2] 24.4.68 '!AT48,'[2]25.4.68'!AT48,'[2]26.4.68'!AT48,'[2]27.4.68'!AT48,'[2]28.4.68'!AT48,'[2]29.4.68'!AT48,'[2]30.4.68'!AT48,'[2]31.4.68'!AT48)</f>
        <v>0</v>
      </c>
      <c r="AU48" s="177">
        <f t="shared" si="10"/>
        <v>0</v>
      </c>
      <c r="AV48" s="176">
        <f>SUM('[2]01.4.68'!AV48,'[2]02.4.68'!AV48,'[2]03.4.68'!AV48,'[2]04.4.68'!AV48,'[2]05.4.68'!AV48,'[2]06.4.68'!AV48,'[2]07.4.68'!AV48,'[2]08.4.68'!AV48,'[2]09.4.68'!AV48,'[2]10.4.68'!AV48,'[2]11.4.68'!AV48,'[2]12.4.68'!AV48,'[2]13.4.68'!AV48,'[2]14.4.68'!AV48,'[2]15.4.68'!AV48,'[2]16.4.68  '!AV48,'[2]17.4.68 '!AV48,'[2]18.4.68'!AV48,'[2]19.4.68'!AV48,'[2]20.4.68'!AV48,'[2]21.4.68'!AV48,'[2]22.4.68'!AV48,'[2]23.4.68'!AV48,'[2] 24.4.68 '!AV48,'[2]25.4.68'!AV48,'[2]26.4.68'!AV48,'[2]27.4.68'!AV48,'[2]28.4.68'!AV48,'[2]29.4.68'!AV48,'[2]30.4.68'!AV48,'[2]31.4.68'!AV48)</f>
        <v>0</v>
      </c>
      <c r="AW48" s="176">
        <f>SUM('[2]01.4.68'!AW48,'[2]02.4.68'!AW48,'[2]03.4.68'!AW48,'[2]04.4.68'!AW48,'[2]05.4.68'!AW48,'[2]06.4.68'!AW48,'[2]07.4.68'!AW48,'[2]08.4.68'!AW48,'[2]09.4.68'!AW48,'[2]10.4.68'!AW48,'[2]11.4.68'!AW48,'[2]12.4.68'!AW48,'[2]13.4.68'!AW48,'[2]14.4.68'!AW48,'[2]15.4.68'!AW48,'[2]16.4.68  '!AW48,'[2]17.4.68 '!AW48,'[2]18.4.68'!AW48,'[2]19.4.68'!AW48,'[2]20.4.68'!AW48,'[2]21.4.68'!AW48,'[2]22.4.68'!AW48,'[2]23.4.68'!AW48,'[2] 24.4.68 '!AW48,'[2]25.4.68'!AW48,'[2]26.4.68'!AW48,'[2]27.4.68'!AW48,'[2]28.4.68'!AW48,'[2]29.4.68'!AW48,'[2]30.4.68'!AW48,'[2]31.4.68'!AW48)</f>
        <v>0</v>
      </c>
      <c r="AX48" s="176">
        <f>SUM('[2]01.4.68'!AX48,'[2]02.4.68'!AX48,'[2]03.4.68'!AX48,'[2]04.4.68'!AX48,'[2]05.4.68'!AX48,'[2]06.4.68'!AX48,'[2]07.4.68'!AX48,'[2]08.4.68'!AX48,'[2]09.4.68'!AX48,'[2]10.4.68'!AX48,'[2]11.4.68'!AX48,'[2]12.4.68'!AX48,'[2]13.4.68'!AX48,'[2]14.4.68'!AX48,'[2]15.4.68'!AX48,'[2]16.4.68  '!AX48,'[2]17.4.68 '!AX48,'[2]18.4.68'!AX48,'[2]19.4.68'!AX48,'[2]20.4.68'!AX48,'[2]21.4.68'!AX48,'[2]22.4.68'!AX48,'[2]23.4.68'!AX48,'[2] 24.4.68 '!AX48,'[2]25.4.68'!AX48,'[2]26.4.68'!AX48,'[2]27.4.68'!AX48,'[2]28.4.68'!AX48,'[2]29.4.68'!AX48,'[2]30.4.68'!AX48,'[2]31.4.68'!AX48)</f>
        <v>0</v>
      </c>
      <c r="AY48" s="177">
        <f t="shared" si="11"/>
        <v>0</v>
      </c>
      <c r="AZ48" s="176">
        <f>SUM('[2]01.4.68'!AZ48,'[2]02.4.68'!AZ48,'[2]03.4.68'!AZ48,'[2]04.4.68'!AZ48,'[2]05.4.68'!AZ48,'[2]06.4.68'!AZ48,'[2]07.4.68'!AZ48,'[2]08.4.68'!AZ48,'[2]09.4.68'!AZ48,'[2]10.4.68'!AZ48,'[2]11.4.68'!AZ48,'[2]12.4.68'!AZ48,'[2]13.4.68'!AZ48,'[2]14.4.68'!AZ48,'[2]15.4.68'!AZ48,'[2]16.4.68  '!AZ48,'[2]17.4.68 '!AZ48,'[2]18.4.68'!AZ48,'[2]19.4.68'!AZ48,'[2]20.4.68'!AZ48,'[2]21.4.68'!AZ48,'[2]22.4.68'!AZ48,'[2]23.4.68'!AZ48,'[2] 24.4.68 '!AZ48,'[2]25.4.68'!AZ48,'[2]26.4.68'!AZ48,'[2]27.4.68'!AZ48,'[2]28.4.68'!AZ48,'[2]29.4.68'!AZ48,'[2]30.4.68'!AZ48,'[2]31.4.68'!AZ48)</f>
        <v>0</v>
      </c>
      <c r="BA48" s="177">
        <f t="shared" si="12"/>
        <v>0</v>
      </c>
      <c r="BB48" s="178"/>
      <c r="BC48" s="179">
        <f t="shared" si="13"/>
        <v>0</v>
      </c>
    </row>
    <row r="49" spans="2:55" x14ac:dyDescent="1">
      <c r="B49" s="174">
        <f>'[2]31.4.68'!B49</f>
        <v>1111082</v>
      </c>
      <c r="C49" s="175" t="str">
        <f>'[2]31.4.68'!C49</f>
        <v>ชิฟฟอนไส้แยมแยกชิ้น ใบเตย</v>
      </c>
      <c r="D49" s="176">
        <f>SUM('[2]01.4.68'!D49,'[2]02.4.68'!D49,'[2]03.4.68'!D49,'[2]04.4.68'!D49,'[2]05.4.68'!D49,'[2]06.4.68'!D49,'[2]07.4.68'!D49,'[2]08.4.68'!D49,'[2]09.4.68'!D49,'[2]10.4.68'!D49,'[2]11.4.68'!D49,'[2]12.4.68'!D49,'[2]13.4.68'!D49,'[2]14.4.68'!D49,'[2]15.4.68'!D49,'[2]16.4.68  '!D49,'[2]17.4.68 '!D49,'[2]18.4.68'!D49,'[2]19.4.68'!D49,'[2]20.4.68'!D49,'[2]21.4.68'!D49,'[2]22.4.68'!D49,'[2]23.4.68'!D49,'[2] 24.4.68 '!D49,'[2]25.4.68'!D49,'[2]26.4.68'!D49,'[2]27.4.68'!D49,'[2]28.4.68'!D49,'[2]29.4.68'!D49,'[2]30.4.68'!D49,'[2]31.4.68'!D49)</f>
        <v>0</v>
      </c>
      <c r="E49" s="176">
        <f>SUM('[2]01.4.68'!E49,'[2]02.4.68'!E49,'[2]03.4.68'!E49,'[2]04.4.68'!E49,'[2]05.4.68'!E49,'[2]06.4.68'!E49,'[2]07.4.68'!E49,'[2]08.4.68'!E49,'[2]09.4.68'!E49,'[2]10.4.68'!E49,'[2]11.4.68'!E49,'[2]12.4.68'!E49,'[2]13.4.68'!E49,'[2]14.4.68'!E49,'[2]15.4.68'!E49,'[2]16.4.68  '!E49,'[2]17.4.68 '!E49,'[2]18.4.68'!E49,'[2]19.4.68'!E49,'[2]20.4.68'!E49,'[2]21.4.68'!E49,'[2]22.4.68'!E49,'[2]23.4.68'!E49,'[2] 24.4.68 '!E49,'[2]25.4.68'!E49,'[2]26.4.68'!E49,'[2]27.4.68'!E49,'[2]28.4.68'!E49,'[2]29.4.68'!E49,'[2]30.4.68'!E49,'[2]31.4.68'!E49)</f>
        <v>0</v>
      </c>
      <c r="F49" s="176">
        <f>SUM('[2]01.4.68'!F49,'[2]02.4.68'!F49,'[2]03.4.68'!F49,'[2]04.4.68'!F49,'[2]05.4.68'!F49,'[2]06.4.68'!F49,'[2]07.4.68'!F49,'[2]08.4.68'!F49,'[2]09.4.68'!F49,'[2]10.4.68'!F49,'[2]11.4.68'!F49,'[2]12.4.68'!F49,'[2]13.4.68'!F49,'[2]14.4.68'!F49,'[2]15.4.68'!F49,'[2]16.4.68  '!F49,'[2]17.4.68 '!F49,'[2]18.4.68'!F49,'[2]19.4.68'!F49,'[2]20.4.68'!F49,'[2]21.4.68'!F49,'[2]22.4.68'!F49,'[2]23.4.68'!F49,'[2] 24.4.68 '!F49,'[2]25.4.68'!F49,'[2]26.4.68'!F49,'[2]27.4.68'!F49,'[2]28.4.68'!F49,'[2]29.4.68'!F49,'[2]30.4.68'!F49,'[2]31.4.68'!F49)</f>
        <v>0</v>
      </c>
      <c r="G49" s="177">
        <f t="shared" si="0"/>
        <v>0</v>
      </c>
      <c r="H49" s="176">
        <f>SUM('[2]01.4.68'!H49,'[2]02.4.68'!H49,'[2]03.4.68'!H49,'[2]04.4.68'!H49,'[2]05.4.68'!H49,'[2]06.4.68'!H49,'[2]07.4.68'!H49,'[2]08.4.68'!H49,'[2]09.4.68'!H49,'[2]10.4.68'!H49,'[2]11.4.68'!H49,'[2]12.4.68'!H49,'[2]13.4.68'!H49,'[2]14.4.68'!H49,'[2]15.4.68'!H49,'[2]16.4.68  '!H49,'[2]17.4.68 '!H49,'[2]18.4.68'!H49,'[2]19.4.68'!H49,'[2]20.4.68'!H49,'[2]21.4.68'!H49,'[2]22.4.68'!H49,'[2]23.4.68'!H49,'[2] 24.4.68 '!H49,'[2]25.4.68'!H49,'[2]26.4.68'!H49,'[2]27.4.68'!H49,'[2]28.4.68'!H49,'[2]29.4.68'!H49,'[2]30.4.68'!H49,'[2]31.4.68'!H49)</f>
        <v>0</v>
      </c>
      <c r="I49" s="176">
        <f>SUM('[2]01.4.68'!I49,'[2]02.4.68'!I49,'[2]03.4.68'!I49,'[2]04.4.68'!I49,'[2]05.4.68'!I49,'[2]06.4.68'!I49,'[2]07.4.68'!I49,'[2]08.4.68'!I49,'[2]09.4.68'!I49,'[2]10.4.68'!I49,'[2]11.4.68'!I49,'[2]12.4.68'!I49,'[2]13.4.68'!I49,'[2]14.4.68'!I49,'[2]15.4.68'!I49,'[2]16.4.68  '!I49,'[2]17.4.68 '!I49,'[2]18.4.68'!I49,'[2]19.4.68'!I49,'[2]20.4.68'!I49,'[2]21.4.68'!I49,'[2]22.4.68'!I49,'[2]23.4.68'!I49,'[2] 24.4.68 '!I49,'[2]25.4.68'!I49,'[2]26.4.68'!I49,'[2]27.4.68'!I49,'[2]28.4.68'!I49,'[2]29.4.68'!I49,'[2]30.4.68'!I49,'[2]31.4.68'!I49)</f>
        <v>0</v>
      </c>
      <c r="J49" s="176">
        <f>SUM('[2]01.4.68'!J49,'[2]02.4.68'!J49,'[2]03.4.68'!J49,'[2]04.4.68'!J49,'[2]05.4.68'!J49,'[2]06.4.68'!J49,'[2]07.4.68'!J49,'[2]08.4.68'!J49,'[2]09.4.68'!J49,'[2]10.4.68'!J49,'[2]11.4.68'!J49,'[2]12.4.68'!J49,'[2]13.4.68'!J49,'[2]14.4.68'!J49,'[2]15.4.68'!J49,'[2]16.4.68  '!J49,'[2]17.4.68 '!J49,'[2]18.4.68'!J49,'[2]19.4.68'!J49,'[2]20.4.68'!J49,'[2]21.4.68'!J49,'[2]22.4.68'!J49,'[2]23.4.68'!J49,'[2] 24.4.68 '!J49,'[2]25.4.68'!J49,'[2]26.4.68'!J49,'[2]27.4.68'!J49,'[2]28.4.68'!J49,'[2]29.4.68'!J49,'[2]30.4.68'!J49,'[2]31.4.68'!J49)</f>
        <v>0</v>
      </c>
      <c r="K49" s="177">
        <f t="shared" si="1"/>
        <v>0</v>
      </c>
      <c r="L49" s="176">
        <f>SUM('[2]01.4.68'!L49,'[2]02.4.68'!L49,'[2]03.4.68'!L49,'[2]04.4.68'!L49,'[2]05.4.68'!L49,'[2]06.4.68'!L49,'[2]07.4.68'!L49,'[2]08.4.68'!L49,'[2]09.4.68'!L49,'[2]10.4.68'!L49,'[2]11.4.68'!L49,'[2]12.4.68'!L49,'[2]13.4.68'!L49,'[2]14.4.68'!L49,'[2]15.4.68'!L49,'[2]16.4.68  '!L49,'[2]17.4.68 '!L49,'[2]18.4.68'!L49,'[2]19.4.68'!L49,'[2]20.4.68'!L49,'[2]21.4.68'!L49,'[2]22.4.68'!L49,'[2]23.4.68'!L49,'[2] 24.4.68 '!L49,'[2]25.4.68'!L49,'[2]26.4.68'!L49,'[2]27.4.68'!L49,'[2]28.4.68'!L49,'[2]29.4.68'!L49,'[2]30.4.68'!L49,'[2]31.4.68'!L49)</f>
        <v>0</v>
      </c>
      <c r="M49" s="176">
        <f>SUM('[2]01.4.68'!M49,'[2]02.4.68'!M49,'[2]03.4.68'!M49,'[2]04.4.68'!M49,'[2]05.4.68'!M49,'[2]06.4.68'!M49,'[2]07.4.68'!M49,'[2]08.4.68'!M49,'[2]09.4.68'!M49,'[2]10.4.68'!M49,'[2]11.4.68'!M49,'[2]12.4.68'!M49,'[2]13.4.68'!M49,'[2]14.4.68'!M49,'[2]15.4.68'!M49,'[2]16.4.68  '!M49,'[2]17.4.68 '!M49,'[2]18.4.68'!M49,'[2]19.4.68'!M49,'[2]20.4.68'!M49,'[2]21.4.68'!M49,'[2]22.4.68'!M49,'[2]23.4.68'!M49,'[2] 24.4.68 '!M49,'[2]25.4.68'!M49,'[2]26.4.68'!M49,'[2]27.4.68'!M49,'[2]28.4.68'!M49,'[2]29.4.68'!M49,'[2]30.4.68'!M49,'[2]31.4.68'!M49)</f>
        <v>0</v>
      </c>
      <c r="N49" s="176">
        <f>SUM('[2]01.4.68'!N49,'[2]02.4.68'!N49,'[2]03.4.68'!N49,'[2]04.4.68'!N49,'[2]05.4.68'!N49,'[2]06.4.68'!N49,'[2]07.4.68'!N49,'[2]08.4.68'!N49,'[2]09.4.68'!N49,'[2]10.4.68'!N49,'[2]11.4.68'!N49,'[2]12.4.68'!N49,'[2]13.4.68'!N49,'[2]14.4.68'!N49,'[2]15.4.68'!N49,'[2]16.4.68  '!N49,'[2]17.4.68 '!N49,'[2]18.4.68'!N49,'[2]19.4.68'!N49,'[2]20.4.68'!N49,'[2]21.4.68'!N49,'[2]22.4.68'!N49,'[2]23.4.68'!N49,'[2] 24.4.68 '!N49,'[2]25.4.68'!N49,'[2]26.4.68'!N49,'[2]27.4.68'!N49,'[2]28.4.68'!N49,'[2]29.4.68'!N49,'[2]30.4.68'!N49,'[2]31.4.68'!N49)</f>
        <v>0</v>
      </c>
      <c r="O49" s="177">
        <f t="shared" si="2"/>
        <v>0</v>
      </c>
      <c r="P49" s="176">
        <f>SUM('[2]01.4.68'!P49,'[2]02.4.68'!P49,'[2]03.4.68'!P49,'[2]04.4.68'!P49,'[2]05.4.68'!P49,'[2]06.4.68'!P49,'[2]07.4.68'!P49,'[2]08.4.68'!P49,'[2]09.4.68'!P49,'[2]10.4.68'!P49,'[2]11.4.68'!P49,'[2]12.4.68'!P49,'[2]13.4.68'!P49,'[2]14.4.68'!P49,'[2]15.4.68'!P49,'[2]16.4.68  '!P49,'[2]17.4.68 '!P49,'[2]18.4.68'!P49,'[2]19.4.68'!P49,'[2]20.4.68'!P49,'[2]21.4.68'!P49,'[2]22.4.68'!P49,'[2]23.4.68'!P49,'[2] 24.4.68 '!P49,'[2]25.4.68'!P49,'[2]26.4.68'!P49,'[2]27.4.68'!P49,'[2]28.4.68'!P49,'[2]29.4.68'!P49,'[2]30.4.68'!P49,'[2]31.4.68'!P49)</f>
        <v>0</v>
      </c>
      <c r="Q49" s="176">
        <f>SUM('[2]01.4.68'!Q49,'[2]02.4.68'!Q49,'[2]03.4.68'!Q49,'[2]04.4.68'!Q49,'[2]05.4.68'!Q49,'[2]06.4.68'!Q49,'[2]07.4.68'!Q49,'[2]08.4.68'!Q49,'[2]09.4.68'!Q49,'[2]10.4.68'!Q49,'[2]11.4.68'!Q49,'[2]12.4.68'!Q49,'[2]13.4.68'!Q49,'[2]14.4.68'!Q49,'[2]15.4.68'!Q49,'[2]16.4.68  '!Q49,'[2]17.4.68 '!Q49,'[2]18.4.68'!Q49,'[2]19.4.68'!Q49,'[2]20.4.68'!Q49,'[2]21.4.68'!Q49,'[2]22.4.68'!Q49,'[2]23.4.68'!Q49,'[2] 24.4.68 '!Q49,'[2]25.4.68'!Q49,'[2]26.4.68'!Q49,'[2]27.4.68'!Q49,'[2]28.4.68'!Q49,'[2]29.4.68'!Q49,'[2]30.4.68'!Q49,'[2]31.4.68'!Q49)</f>
        <v>0</v>
      </c>
      <c r="R49" s="176">
        <f>SUM('[2]01.4.68'!R49,'[2]02.4.68'!R49,'[2]03.4.68'!R49,'[2]04.4.68'!R49,'[2]05.4.68'!R49,'[2]06.4.68'!R49,'[2]07.4.68'!R49,'[2]08.4.68'!R49,'[2]09.4.68'!R49,'[2]10.4.68'!R49,'[2]11.4.68'!R49,'[2]12.4.68'!R49,'[2]13.4.68'!R49,'[2]14.4.68'!R49,'[2]15.4.68'!R49,'[2]16.4.68  '!R49,'[2]17.4.68 '!R49,'[2]18.4.68'!R49,'[2]19.4.68'!R49,'[2]20.4.68'!R49,'[2]21.4.68'!R49,'[2]22.4.68'!R49,'[2]23.4.68'!R49,'[2] 24.4.68 '!R49,'[2]25.4.68'!R49,'[2]26.4.68'!R49,'[2]27.4.68'!R49,'[2]28.4.68'!R49,'[2]29.4.68'!R49,'[2]30.4.68'!R49,'[2]31.4.68'!R49)</f>
        <v>0</v>
      </c>
      <c r="S49" s="177">
        <f t="shared" si="3"/>
        <v>0</v>
      </c>
      <c r="T49" s="176">
        <f>SUM('[2]01.4.68'!T49,'[2]02.4.68'!T49,'[2]03.4.68'!T49,'[2]04.4.68'!T49,'[2]05.4.68'!T49,'[2]06.4.68'!T49,'[2]07.4.68'!T49,'[2]08.4.68'!T49,'[2]09.4.68'!T49,'[2]10.4.68'!T49,'[2]11.4.68'!T49,'[2]12.4.68'!T49,'[2]13.4.68'!T49,'[2]14.4.68'!T49,'[2]15.4.68'!T49,'[2]16.4.68  '!T49,'[2]17.4.68 '!T49,'[2]18.4.68'!T49,'[2]19.4.68'!T49,'[2]20.4.68'!T49,'[2]21.4.68'!T49,'[2]22.4.68'!T49,'[2]23.4.68'!T49,'[2] 24.4.68 '!T49,'[2]25.4.68'!T49,'[2]26.4.68'!T49,'[2]27.4.68'!T49,'[2]28.4.68'!T49,'[2]29.4.68'!T49,'[2]30.4.68'!T49,'[2]31.4.68'!T49)</f>
        <v>0</v>
      </c>
      <c r="U49" s="176">
        <f>SUM('[2]01.4.68'!U49,'[2]02.4.68'!U49,'[2]03.4.68'!U49,'[2]04.4.68'!U49,'[2]05.4.68'!U49,'[2]06.4.68'!U49,'[2]07.4.68'!U49,'[2]08.4.68'!U49,'[2]09.4.68'!U49,'[2]10.4.68'!U49,'[2]11.4.68'!U49,'[2]12.4.68'!U49,'[2]13.4.68'!U49,'[2]14.4.68'!U49,'[2]15.4.68'!U49,'[2]16.4.68  '!U49,'[2]17.4.68 '!U49,'[2]18.4.68'!U49,'[2]19.4.68'!U49,'[2]20.4.68'!U49,'[2]21.4.68'!U49,'[2]22.4.68'!U49,'[2]23.4.68'!U49,'[2] 24.4.68 '!U49,'[2]25.4.68'!U49,'[2]26.4.68'!U49,'[2]27.4.68'!U49,'[2]28.4.68'!U49,'[2]29.4.68'!U49,'[2]30.4.68'!U49,'[2]31.4.68'!U49)</f>
        <v>0</v>
      </c>
      <c r="V49" s="176">
        <f>SUM('[2]01.4.68'!V49,'[2]02.4.68'!V49,'[2]03.4.68'!V49,'[2]04.4.68'!V49,'[2]05.4.68'!V49,'[2]06.4.68'!V49,'[2]07.4.68'!V49,'[2]08.4.68'!V49,'[2]09.4.68'!V49,'[2]10.4.68'!V49,'[2]11.4.68'!V49,'[2]12.4.68'!V49,'[2]13.4.68'!V49,'[2]14.4.68'!V49,'[2]15.4.68'!V49,'[2]16.4.68  '!V49,'[2]17.4.68 '!V49,'[2]18.4.68'!V49,'[2]19.4.68'!V49,'[2]20.4.68'!V49,'[2]21.4.68'!V49,'[2]22.4.68'!V49,'[2]23.4.68'!V49,'[2] 24.4.68 '!V49,'[2]25.4.68'!V49,'[2]26.4.68'!V49,'[2]27.4.68'!V49,'[2]28.4.68'!V49,'[2]29.4.68'!V49,'[2]30.4.68'!V49,'[2]31.4.68'!V49)</f>
        <v>0</v>
      </c>
      <c r="W49" s="177">
        <f t="shared" si="4"/>
        <v>0</v>
      </c>
      <c r="X49" s="176">
        <f>SUM('[2]01.4.68'!X49,'[2]02.4.68'!X49,'[2]03.4.68'!X49,'[2]04.4.68'!X49,'[2]05.4.68'!X49,'[2]06.4.68'!X49,'[2]07.4.68'!X49,'[2]08.4.68'!X49,'[2]09.4.68'!X49,'[2]10.4.68'!X49,'[2]11.4.68'!X49,'[2]12.4.68'!X49,'[2]13.4.68'!X49,'[2]14.4.68'!X49,'[2]15.4.68'!X49,'[2]16.4.68  '!X49,'[2]17.4.68 '!X49,'[2]18.4.68'!X49,'[2]19.4.68'!X49,'[2]20.4.68'!X49,'[2]21.4.68'!X49,'[2]22.4.68'!X49,'[2]23.4.68'!X49,'[2] 24.4.68 '!X49,'[2]25.4.68'!X49,'[2]26.4.68'!X49,'[2]27.4.68'!X49,'[2]28.4.68'!X49,'[2]29.4.68'!X49,'[2]30.4.68'!X49,'[2]31.4.68'!X49)</f>
        <v>0</v>
      </c>
      <c r="Y49" s="176">
        <f>SUM('[2]01.4.68'!Y49,'[2]02.4.68'!Y49,'[2]03.4.68'!Y49,'[2]04.4.68'!Y49,'[2]05.4.68'!Y49,'[2]06.4.68'!Y49,'[2]07.4.68'!Y49,'[2]08.4.68'!Y49,'[2]09.4.68'!Y49,'[2]10.4.68'!Y49,'[2]11.4.68'!Y49,'[2]12.4.68'!Y49,'[2]13.4.68'!Y49,'[2]14.4.68'!Y49,'[2]15.4.68'!Y49,'[2]16.4.68  '!Y49,'[2]17.4.68 '!Y49,'[2]18.4.68'!Y49,'[2]19.4.68'!Y49,'[2]20.4.68'!Y49,'[2]21.4.68'!Y49,'[2]22.4.68'!Y49,'[2]23.4.68'!Y49,'[2] 24.4.68 '!Y49,'[2]25.4.68'!Y49,'[2]26.4.68'!Y49,'[2]27.4.68'!Y49,'[2]28.4.68'!Y49,'[2]29.4.68'!Y49,'[2]30.4.68'!Y49,'[2]31.4.68'!Y49)</f>
        <v>0</v>
      </c>
      <c r="Z49" s="176">
        <f>SUM('[2]01.4.68'!Z49,'[2]02.4.68'!Z49,'[2]03.4.68'!Z49,'[2]04.4.68'!Z49,'[2]05.4.68'!Z49,'[2]06.4.68'!Z49,'[2]07.4.68'!Z49,'[2]08.4.68'!Z49,'[2]09.4.68'!Z49,'[2]10.4.68'!Z49,'[2]11.4.68'!Z49,'[2]12.4.68'!Z49,'[2]13.4.68'!Z49,'[2]14.4.68'!Z49,'[2]15.4.68'!Z49,'[2]16.4.68  '!Z49,'[2]17.4.68 '!Z49,'[2]18.4.68'!Z49,'[2]19.4.68'!Z49,'[2]20.4.68'!Z49,'[2]21.4.68'!Z49,'[2]22.4.68'!Z49,'[2]23.4.68'!Z49,'[2] 24.4.68 '!Z49,'[2]25.4.68'!Z49,'[2]26.4.68'!Z49,'[2]27.4.68'!Z49,'[2]28.4.68'!Z49,'[2]29.4.68'!Z49,'[2]30.4.68'!Z49,'[2]31.4.68'!Z49)</f>
        <v>0</v>
      </c>
      <c r="AA49" s="177">
        <f t="shared" si="5"/>
        <v>0</v>
      </c>
      <c r="AB49" s="176">
        <f>SUM('[2]01.4.68'!AB49,'[2]02.4.68'!AB49,'[2]03.4.68'!AB49,'[2]04.4.68'!AB49,'[2]05.4.68'!AB49,'[2]06.4.68'!AB49,'[2]07.4.68'!AB49,'[2]08.4.68'!AB49,'[2]09.4.68'!AB49,'[2]10.4.68'!AB49,'[2]11.4.68'!AB49,'[2]12.4.68'!AB49,'[2]13.4.68'!AB49,'[2]14.4.68'!AB49,'[2]15.4.68'!AB49,'[2]16.4.68  '!AB49,'[2]17.4.68 '!AB49,'[2]18.4.68'!AB49,'[2]19.4.68'!AB49,'[2]20.4.68'!AB49,'[2]21.4.68'!AB49,'[2]22.4.68'!AB49,'[2]23.4.68'!AB49,'[2] 24.4.68 '!AB49,'[2]25.4.68'!AB49,'[2]26.4.68'!AB49,'[2]27.4.68'!AB49,'[2]28.4.68'!AB49,'[2]29.4.68'!AB49,'[2]30.4.68'!AB49,'[2]31.4.68'!AB49)</f>
        <v>0</v>
      </c>
      <c r="AC49" s="176">
        <f>SUM('[2]01.4.68'!AC49,'[2]02.4.68'!AC49,'[2]03.4.68'!AC49,'[2]04.4.68'!AC49,'[2]05.4.68'!AC49,'[2]06.4.68'!AC49,'[2]07.4.68'!AC49,'[2]08.4.68'!AC49,'[2]09.4.68'!AC49,'[2]10.4.68'!AC49,'[2]11.4.68'!AC49,'[2]12.4.68'!AC49,'[2]13.4.68'!AC49,'[2]14.4.68'!AC49,'[2]15.4.68'!AC49,'[2]16.4.68  '!AC49,'[2]17.4.68 '!AC49,'[2]18.4.68'!AC49,'[2]19.4.68'!AC49,'[2]20.4.68'!AC49,'[2]21.4.68'!AC49,'[2]22.4.68'!AC49,'[2]23.4.68'!AC49,'[2] 24.4.68 '!AC49,'[2]25.4.68'!AC49,'[2]26.4.68'!AC49,'[2]27.4.68'!AC49,'[2]28.4.68'!AC49,'[2]29.4.68'!AC49,'[2]30.4.68'!AC49,'[2]31.4.68'!AC49)</f>
        <v>0</v>
      </c>
      <c r="AD49" s="176">
        <f>SUM('[2]01.4.68'!AD49,'[2]02.4.68'!AD49,'[2]03.4.68'!AD49,'[2]04.4.68'!AD49,'[2]05.4.68'!AD49,'[2]06.4.68'!AD49,'[2]07.4.68'!AD49,'[2]08.4.68'!AD49,'[2]09.4.68'!AD49,'[2]10.4.68'!AD49,'[2]11.4.68'!AD49,'[2]12.4.68'!AD49,'[2]13.4.68'!AD49,'[2]14.4.68'!AD49,'[2]15.4.68'!AD49,'[2]16.4.68  '!AD49,'[2]17.4.68 '!AD49,'[2]18.4.68'!AD49,'[2]19.4.68'!AD49,'[2]20.4.68'!AD49,'[2]21.4.68'!AD49,'[2]22.4.68'!AD49,'[2]23.4.68'!AD49,'[2] 24.4.68 '!AD49,'[2]25.4.68'!AD49,'[2]26.4.68'!AD49,'[2]27.4.68'!AD49,'[2]28.4.68'!AD49,'[2]29.4.68'!AD49,'[2]30.4.68'!AD49,'[2]31.4.68'!AD49)</f>
        <v>0</v>
      </c>
      <c r="AE49" s="177">
        <f t="shared" si="6"/>
        <v>0</v>
      </c>
      <c r="AF49" s="176">
        <f>SUM('[2]01.4.68'!AF49,'[2]02.4.68'!AF49,'[2]03.4.68'!AF49,'[2]04.4.68'!AF49,'[2]05.4.68'!AF49,'[2]06.4.68'!AF49,'[2]07.4.68'!AF49,'[2]08.4.68'!AF49,'[2]09.4.68'!AF49,'[2]10.4.68'!AF49,'[2]11.4.68'!AF49,'[2]12.4.68'!AF49,'[2]13.4.68'!AF49,'[2]14.4.68'!AF49,'[2]15.4.68'!AF49,'[2]16.4.68  '!AF49,'[2]17.4.68 '!AF49,'[2]18.4.68'!AF49,'[2]19.4.68'!AF49,'[2]20.4.68'!AF49,'[2]21.4.68'!AF49,'[2]22.4.68'!AF49,'[2]23.4.68'!AF49,'[2] 24.4.68 '!AF49,'[2]25.4.68'!AF49,'[2]26.4.68'!AF49,'[2]27.4.68'!AF49,'[2]28.4.68'!AF49,'[2]29.4.68'!AF49,'[2]30.4.68'!AF49,'[2]31.4.68'!AF49)</f>
        <v>0</v>
      </c>
      <c r="AG49" s="176">
        <f>SUM('[2]01.4.68'!AG49,'[2]02.4.68'!AG49,'[2]03.4.68'!AG49,'[2]04.4.68'!AG49,'[2]05.4.68'!AG49,'[2]06.4.68'!AG49,'[2]07.4.68'!AG49,'[2]08.4.68'!AG49,'[2]09.4.68'!AG49,'[2]10.4.68'!AG49,'[2]11.4.68'!AG49,'[2]12.4.68'!AG49,'[2]13.4.68'!AG49,'[2]14.4.68'!AG49,'[2]15.4.68'!AG49,'[2]16.4.68  '!AG49,'[2]17.4.68 '!AG49,'[2]18.4.68'!AG49,'[2]19.4.68'!AG49,'[2]20.4.68'!AG49,'[2]21.4.68'!AG49,'[2]22.4.68'!AG49,'[2]23.4.68'!AG49,'[2] 24.4.68 '!AG49,'[2]25.4.68'!AG49,'[2]26.4.68'!AG49,'[2]27.4.68'!AG49,'[2]28.4.68'!AG49,'[2]29.4.68'!AG49,'[2]30.4.68'!AG49,'[2]31.4.68'!AG49)</f>
        <v>0</v>
      </c>
      <c r="AH49" s="176">
        <f>SUM('[2]01.4.68'!AH49,'[2]02.4.68'!AH49,'[2]03.4.68'!AH49,'[2]04.4.68'!AH49,'[2]05.4.68'!AH49,'[2]06.4.68'!AH49,'[2]07.4.68'!AH49,'[2]08.4.68'!AH49,'[2]09.4.68'!AH49,'[2]10.4.68'!AH49,'[2]11.4.68'!AH49,'[2]12.4.68'!AH49,'[2]13.4.68'!AH49,'[2]14.4.68'!AH49,'[2]15.4.68'!AH49,'[2]16.4.68  '!AH49,'[2]17.4.68 '!AH49,'[2]18.4.68'!AH49,'[2]19.4.68'!AH49,'[2]20.4.68'!AH49,'[2]21.4.68'!AH49,'[2]22.4.68'!AH49,'[2]23.4.68'!AH49,'[2] 24.4.68 '!AH49,'[2]25.4.68'!AH49,'[2]26.4.68'!AH49,'[2]27.4.68'!AH49,'[2]28.4.68'!AH49,'[2]29.4.68'!AH49,'[2]30.4.68'!AH49,'[2]31.4.68'!AH49)</f>
        <v>0</v>
      </c>
      <c r="AI49" s="177">
        <f t="shared" si="7"/>
        <v>0</v>
      </c>
      <c r="AJ49" s="176">
        <f>SUM('[2]01.4.68'!AJ49,'[2]02.4.68'!AJ49,'[2]03.4.68'!AJ49,'[2]04.4.68'!AJ49,'[2]05.4.68'!AJ49,'[2]06.4.68'!AJ49,'[2]07.4.68'!AJ49,'[2]08.4.68'!AJ49,'[2]09.4.68'!AJ49,'[2]10.4.68'!AJ49,'[2]11.4.68'!AJ49,'[2]12.4.68'!AJ49,'[2]13.4.68'!AJ49,'[2]14.4.68'!AJ49,'[2]15.4.68'!AJ49,'[2]16.4.68  '!AJ49,'[2]17.4.68 '!AJ49,'[2]18.4.68'!AJ49,'[2]19.4.68'!AJ49,'[2]20.4.68'!AJ49,'[2]21.4.68'!AJ49,'[2]22.4.68'!AJ49,'[2]23.4.68'!AJ49,'[2] 24.4.68 '!AJ49,'[2]25.4.68'!AJ49,'[2]26.4.68'!AJ49,'[2]27.4.68'!AJ49,'[2]28.4.68'!AJ49,'[2]29.4.68'!AJ49,'[2]30.4.68'!AJ49,'[2]31.4.68'!AJ49)</f>
        <v>0</v>
      </c>
      <c r="AK49" s="176">
        <f>SUM('[2]01.4.68'!AK49,'[2]02.4.68'!AK49,'[2]03.4.68'!AK49,'[2]04.4.68'!AK49,'[2]05.4.68'!AK49,'[2]06.4.68'!AK49,'[2]07.4.68'!AK49,'[2]08.4.68'!AK49,'[2]09.4.68'!AK49,'[2]10.4.68'!AK49,'[2]11.4.68'!AK49,'[2]12.4.68'!AK49,'[2]13.4.68'!AK49,'[2]14.4.68'!AK49,'[2]15.4.68'!AK49,'[2]16.4.68  '!AK49,'[2]17.4.68 '!AK49,'[2]18.4.68'!AK49,'[2]19.4.68'!AK49,'[2]20.4.68'!AK49,'[2]21.4.68'!AK49,'[2]22.4.68'!AK49,'[2]23.4.68'!AK49,'[2] 24.4.68 '!AK49,'[2]25.4.68'!AK49,'[2]26.4.68'!AK49,'[2]27.4.68'!AK49,'[2]28.4.68'!AK49,'[2]29.4.68'!AK49,'[2]30.4.68'!AK49,'[2]31.4.68'!AK49)</f>
        <v>0</v>
      </c>
      <c r="AL49" s="176">
        <f>SUM('[2]01.4.68'!AL49,'[2]02.4.68'!AL49,'[2]03.4.68'!AL49,'[2]04.4.68'!AL49,'[2]05.4.68'!AL49,'[2]06.4.68'!AL49,'[2]07.4.68'!AL49,'[2]08.4.68'!AL49,'[2]09.4.68'!AL49,'[2]10.4.68'!AL49,'[2]11.4.68'!AL49,'[2]12.4.68'!AL49,'[2]13.4.68'!AL49,'[2]14.4.68'!AL49,'[2]15.4.68'!AL49,'[2]16.4.68  '!AL49,'[2]17.4.68 '!AL49,'[2]18.4.68'!AL49,'[2]19.4.68'!AL49,'[2]20.4.68'!AL49,'[2]21.4.68'!AL49,'[2]22.4.68'!AL49,'[2]23.4.68'!AL49,'[2] 24.4.68 '!AL49,'[2]25.4.68'!AL49,'[2]26.4.68'!AL49,'[2]27.4.68'!AL49,'[2]28.4.68'!AL49,'[2]29.4.68'!AL49,'[2]30.4.68'!AL49,'[2]31.4.68'!AL49)</f>
        <v>0</v>
      </c>
      <c r="AM49" s="177">
        <f t="shared" si="8"/>
        <v>0</v>
      </c>
      <c r="AN49" s="176">
        <f>SUM('[2]01.4.68'!AN49,'[2]02.4.68'!AN49,'[2]03.4.68'!AN49,'[2]04.4.68'!AN49,'[2]05.4.68'!AN49,'[2]06.4.68'!AN49,'[2]07.4.68'!AN49,'[2]08.4.68'!AN49,'[2]09.4.68'!AN49,'[2]10.4.68'!AN49,'[2]11.4.68'!AN49,'[2]12.4.68'!AN49,'[2]13.4.68'!AN49,'[2]14.4.68'!AN49,'[2]15.4.68'!AN49,'[2]16.4.68  '!AN49,'[2]17.4.68 '!AN49,'[2]18.4.68'!AN49,'[2]19.4.68'!AN49,'[2]20.4.68'!AN49,'[2]21.4.68'!AN49,'[2]22.4.68'!AN49,'[2]23.4.68'!AN49,'[2] 24.4.68 '!AN49,'[2]25.4.68'!AN49,'[2]26.4.68'!AN49,'[2]27.4.68'!AN49,'[2]28.4.68'!AN49,'[2]29.4.68'!AN49,'[2]30.4.68'!AN49,'[2]31.4.68'!AN49)</f>
        <v>0</v>
      </c>
      <c r="AO49" s="176">
        <f>SUM('[2]01.4.68'!AO49,'[2]02.4.68'!AO49,'[2]03.4.68'!AO49,'[2]04.4.68'!AO49,'[2]05.4.68'!AO49,'[2]06.4.68'!AO49,'[2]07.4.68'!AO49,'[2]08.4.68'!AO49,'[2]09.4.68'!AO49,'[2]10.4.68'!AO49,'[2]11.4.68'!AO49,'[2]12.4.68'!AO49,'[2]13.4.68'!AO49,'[2]14.4.68'!AO49,'[2]15.4.68'!AO49,'[2]16.4.68  '!AO49,'[2]17.4.68 '!AO49,'[2]18.4.68'!AO49,'[2]19.4.68'!AO49,'[2]20.4.68'!AO49,'[2]21.4.68'!AO49,'[2]22.4.68'!AO49,'[2]23.4.68'!AO49,'[2] 24.4.68 '!AO49,'[2]25.4.68'!AO49,'[2]26.4.68'!AO49,'[2]27.4.68'!AO49,'[2]28.4.68'!AO49,'[2]29.4.68'!AO49,'[2]30.4.68'!AO49,'[2]31.4.68'!AO49)</f>
        <v>0</v>
      </c>
      <c r="AP49" s="176">
        <f>SUM('[2]01.4.68'!AP49,'[2]02.4.68'!AP49,'[2]03.4.68'!AP49,'[2]04.4.68'!AP49,'[2]05.4.68'!AP49,'[2]06.4.68'!AP49,'[2]07.4.68'!AP49,'[2]08.4.68'!AP49,'[2]09.4.68'!AP49,'[2]10.4.68'!AP49,'[2]11.4.68'!AP49,'[2]12.4.68'!AP49,'[2]13.4.68'!AP49,'[2]14.4.68'!AP49,'[2]15.4.68'!AP49,'[2]16.4.68  '!AP49,'[2]17.4.68 '!AP49,'[2]18.4.68'!AP49,'[2]19.4.68'!AP49,'[2]20.4.68'!AP49,'[2]21.4.68'!AP49,'[2]22.4.68'!AP49,'[2]23.4.68'!AP49,'[2] 24.4.68 '!AP49,'[2]25.4.68'!AP49,'[2]26.4.68'!AP49,'[2]27.4.68'!AP49,'[2]28.4.68'!AP49,'[2]29.4.68'!AP49,'[2]30.4.68'!AP49,'[2]31.4.68'!AP49)</f>
        <v>0</v>
      </c>
      <c r="AQ49" s="177">
        <f t="shared" si="9"/>
        <v>0</v>
      </c>
      <c r="AR49" s="176">
        <f>SUM('[2]01.4.68'!AR49,'[2]02.4.68'!AR49,'[2]03.4.68'!AR49,'[2]04.4.68'!AR49,'[2]05.4.68'!AR49,'[2]06.4.68'!AR49,'[2]07.4.68'!AR49,'[2]08.4.68'!AR49,'[2]09.4.68'!AR49,'[2]10.4.68'!AR49,'[2]11.4.68'!AR49,'[2]12.4.68'!AR49,'[2]13.4.68'!AR49,'[2]14.4.68'!AR49,'[2]15.4.68'!AR49,'[2]16.4.68  '!AR49,'[2]17.4.68 '!AR49,'[2]18.4.68'!AR49,'[2]19.4.68'!AR49,'[2]20.4.68'!AR49,'[2]21.4.68'!AR49,'[2]22.4.68'!AR49,'[2]23.4.68'!AR49,'[2] 24.4.68 '!AR49,'[2]25.4.68'!AR49,'[2]26.4.68'!AR49,'[2]27.4.68'!AR49,'[2]28.4.68'!AR49,'[2]29.4.68'!AR49,'[2]30.4.68'!AR49,'[2]31.4.68'!AR49)</f>
        <v>0</v>
      </c>
      <c r="AS49" s="176">
        <f>SUM('[2]01.4.68'!AS49,'[2]02.4.68'!AS49,'[2]03.4.68'!AS49,'[2]04.4.68'!AS49,'[2]05.4.68'!AS49,'[2]06.4.68'!AS49,'[2]07.4.68'!AS49,'[2]08.4.68'!AS49,'[2]09.4.68'!AS49,'[2]10.4.68'!AS49,'[2]11.4.68'!AS49,'[2]12.4.68'!AS49,'[2]13.4.68'!AS49,'[2]14.4.68'!AS49,'[2]15.4.68'!AS49,'[2]16.4.68  '!AS49,'[2]17.4.68 '!AS49,'[2]18.4.68'!AS49,'[2]19.4.68'!AS49,'[2]20.4.68'!AS49,'[2]21.4.68'!AS49,'[2]22.4.68'!AS49,'[2]23.4.68'!AS49,'[2] 24.4.68 '!AS49,'[2]25.4.68'!AS49,'[2]26.4.68'!AS49,'[2]27.4.68'!AS49,'[2]28.4.68'!AS49,'[2]29.4.68'!AS49,'[2]30.4.68'!AS49,'[2]31.4.68'!AS49)</f>
        <v>0</v>
      </c>
      <c r="AT49" s="176">
        <f>SUM('[2]01.4.68'!AT49,'[2]02.4.68'!AT49,'[2]03.4.68'!AT49,'[2]04.4.68'!AT49,'[2]05.4.68'!AT49,'[2]06.4.68'!AT49,'[2]07.4.68'!AT49,'[2]08.4.68'!AT49,'[2]09.4.68'!AT49,'[2]10.4.68'!AT49,'[2]11.4.68'!AT49,'[2]12.4.68'!AT49,'[2]13.4.68'!AT49,'[2]14.4.68'!AT49,'[2]15.4.68'!AT49,'[2]16.4.68  '!AT49,'[2]17.4.68 '!AT49,'[2]18.4.68'!AT49,'[2]19.4.68'!AT49,'[2]20.4.68'!AT49,'[2]21.4.68'!AT49,'[2]22.4.68'!AT49,'[2]23.4.68'!AT49,'[2] 24.4.68 '!AT49,'[2]25.4.68'!AT49,'[2]26.4.68'!AT49,'[2]27.4.68'!AT49,'[2]28.4.68'!AT49,'[2]29.4.68'!AT49,'[2]30.4.68'!AT49,'[2]31.4.68'!AT49)</f>
        <v>0</v>
      </c>
      <c r="AU49" s="177">
        <f t="shared" si="10"/>
        <v>0</v>
      </c>
      <c r="AV49" s="176">
        <f>SUM('[2]01.4.68'!AV49,'[2]02.4.68'!AV49,'[2]03.4.68'!AV49,'[2]04.4.68'!AV49,'[2]05.4.68'!AV49,'[2]06.4.68'!AV49,'[2]07.4.68'!AV49,'[2]08.4.68'!AV49,'[2]09.4.68'!AV49,'[2]10.4.68'!AV49,'[2]11.4.68'!AV49,'[2]12.4.68'!AV49,'[2]13.4.68'!AV49,'[2]14.4.68'!AV49,'[2]15.4.68'!AV49,'[2]16.4.68  '!AV49,'[2]17.4.68 '!AV49,'[2]18.4.68'!AV49,'[2]19.4.68'!AV49,'[2]20.4.68'!AV49,'[2]21.4.68'!AV49,'[2]22.4.68'!AV49,'[2]23.4.68'!AV49,'[2] 24.4.68 '!AV49,'[2]25.4.68'!AV49,'[2]26.4.68'!AV49,'[2]27.4.68'!AV49,'[2]28.4.68'!AV49,'[2]29.4.68'!AV49,'[2]30.4.68'!AV49,'[2]31.4.68'!AV49)</f>
        <v>0</v>
      </c>
      <c r="AW49" s="176">
        <f>SUM('[2]01.4.68'!AW49,'[2]02.4.68'!AW49,'[2]03.4.68'!AW49,'[2]04.4.68'!AW49,'[2]05.4.68'!AW49,'[2]06.4.68'!AW49,'[2]07.4.68'!AW49,'[2]08.4.68'!AW49,'[2]09.4.68'!AW49,'[2]10.4.68'!AW49,'[2]11.4.68'!AW49,'[2]12.4.68'!AW49,'[2]13.4.68'!AW49,'[2]14.4.68'!AW49,'[2]15.4.68'!AW49,'[2]16.4.68  '!AW49,'[2]17.4.68 '!AW49,'[2]18.4.68'!AW49,'[2]19.4.68'!AW49,'[2]20.4.68'!AW49,'[2]21.4.68'!AW49,'[2]22.4.68'!AW49,'[2]23.4.68'!AW49,'[2] 24.4.68 '!AW49,'[2]25.4.68'!AW49,'[2]26.4.68'!AW49,'[2]27.4.68'!AW49,'[2]28.4.68'!AW49,'[2]29.4.68'!AW49,'[2]30.4.68'!AW49,'[2]31.4.68'!AW49)</f>
        <v>0</v>
      </c>
      <c r="AX49" s="176">
        <f>SUM('[2]01.4.68'!AX49,'[2]02.4.68'!AX49,'[2]03.4.68'!AX49,'[2]04.4.68'!AX49,'[2]05.4.68'!AX49,'[2]06.4.68'!AX49,'[2]07.4.68'!AX49,'[2]08.4.68'!AX49,'[2]09.4.68'!AX49,'[2]10.4.68'!AX49,'[2]11.4.68'!AX49,'[2]12.4.68'!AX49,'[2]13.4.68'!AX49,'[2]14.4.68'!AX49,'[2]15.4.68'!AX49,'[2]16.4.68  '!AX49,'[2]17.4.68 '!AX49,'[2]18.4.68'!AX49,'[2]19.4.68'!AX49,'[2]20.4.68'!AX49,'[2]21.4.68'!AX49,'[2]22.4.68'!AX49,'[2]23.4.68'!AX49,'[2] 24.4.68 '!AX49,'[2]25.4.68'!AX49,'[2]26.4.68'!AX49,'[2]27.4.68'!AX49,'[2]28.4.68'!AX49,'[2]29.4.68'!AX49,'[2]30.4.68'!AX49,'[2]31.4.68'!AX49)</f>
        <v>0</v>
      </c>
      <c r="AY49" s="177">
        <f t="shared" si="11"/>
        <v>0</v>
      </c>
      <c r="AZ49" s="176">
        <f>SUM('[2]01.4.68'!AZ49,'[2]02.4.68'!AZ49,'[2]03.4.68'!AZ49,'[2]04.4.68'!AZ49,'[2]05.4.68'!AZ49,'[2]06.4.68'!AZ49,'[2]07.4.68'!AZ49,'[2]08.4.68'!AZ49,'[2]09.4.68'!AZ49,'[2]10.4.68'!AZ49,'[2]11.4.68'!AZ49,'[2]12.4.68'!AZ49,'[2]13.4.68'!AZ49,'[2]14.4.68'!AZ49,'[2]15.4.68'!AZ49,'[2]16.4.68  '!AZ49,'[2]17.4.68 '!AZ49,'[2]18.4.68'!AZ49,'[2]19.4.68'!AZ49,'[2]20.4.68'!AZ49,'[2]21.4.68'!AZ49,'[2]22.4.68'!AZ49,'[2]23.4.68'!AZ49,'[2] 24.4.68 '!AZ49,'[2]25.4.68'!AZ49,'[2]26.4.68'!AZ49,'[2]27.4.68'!AZ49,'[2]28.4.68'!AZ49,'[2]29.4.68'!AZ49,'[2]30.4.68'!AZ49,'[2]31.4.68'!AZ49)</f>
        <v>0</v>
      </c>
      <c r="BA49" s="177">
        <f t="shared" si="12"/>
        <v>0</v>
      </c>
      <c r="BB49" s="178"/>
      <c r="BC49" s="179">
        <f t="shared" si="13"/>
        <v>0</v>
      </c>
    </row>
    <row r="50" spans="2:55" x14ac:dyDescent="1">
      <c r="B50" s="174">
        <f>'[2]31.4.68'!B50</f>
        <v>1111083</v>
      </c>
      <c r="C50" s="175" t="str">
        <f>'[2]31.4.68'!C50</f>
        <v>ชิฟฟอนไส้แยมแยกชิ้น เมล่อน</v>
      </c>
      <c r="D50" s="176">
        <f>SUM('[2]01.4.68'!D50,'[2]02.4.68'!D50,'[2]03.4.68'!D50,'[2]04.4.68'!D50,'[2]05.4.68'!D50,'[2]06.4.68'!D50,'[2]07.4.68'!D50,'[2]08.4.68'!D50,'[2]09.4.68'!D50,'[2]10.4.68'!D50,'[2]11.4.68'!D50,'[2]12.4.68'!D50,'[2]13.4.68'!D50,'[2]14.4.68'!D50,'[2]15.4.68'!D50,'[2]16.4.68  '!D50,'[2]17.4.68 '!D50,'[2]18.4.68'!D50,'[2]19.4.68'!D50,'[2]20.4.68'!D50,'[2]21.4.68'!D50,'[2]22.4.68'!D50,'[2]23.4.68'!D50,'[2] 24.4.68 '!D50,'[2]25.4.68'!D50,'[2]26.4.68'!D50,'[2]27.4.68'!D50,'[2]28.4.68'!D50,'[2]29.4.68'!D50,'[2]30.4.68'!D50,'[2]31.4.68'!D50)</f>
        <v>0</v>
      </c>
      <c r="E50" s="176">
        <f>SUM('[2]01.4.68'!E50,'[2]02.4.68'!E50,'[2]03.4.68'!E50,'[2]04.4.68'!E50,'[2]05.4.68'!E50,'[2]06.4.68'!E50,'[2]07.4.68'!E50,'[2]08.4.68'!E50,'[2]09.4.68'!E50,'[2]10.4.68'!E50,'[2]11.4.68'!E50,'[2]12.4.68'!E50,'[2]13.4.68'!E50,'[2]14.4.68'!E50,'[2]15.4.68'!E50,'[2]16.4.68  '!E50,'[2]17.4.68 '!E50,'[2]18.4.68'!E50,'[2]19.4.68'!E50,'[2]20.4.68'!E50,'[2]21.4.68'!E50,'[2]22.4.68'!E50,'[2]23.4.68'!E50,'[2] 24.4.68 '!E50,'[2]25.4.68'!E50,'[2]26.4.68'!E50,'[2]27.4.68'!E50,'[2]28.4.68'!E50,'[2]29.4.68'!E50,'[2]30.4.68'!E50,'[2]31.4.68'!E50)</f>
        <v>0</v>
      </c>
      <c r="F50" s="176">
        <f>SUM('[2]01.4.68'!F50,'[2]02.4.68'!F50,'[2]03.4.68'!F50,'[2]04.4.68'!F50,'[2]05.4.68'!F50,'[2]06.4.68'!F50,'[2]07.4.68'!F50,'[2]08.4.68'!F50,'[2]09.4.68'!F50,'[2]10.4.68'!F50,'[2]11.4.68'!F50,'[2]12.4.68'!F50,'[2]13.4.68'!F50,'[2]14.4.68'!F50,'[2]15.4.68'!F50,'[2]16.4.68  '!F50,'[2]17.4.68 '!F50,'[2]18.4.68'!F50,'[2]19.4.68'!F50,'[2]20.4.68'!F50,'[2]21.4.68'!F50,'[2]22.4.68'!F50,'[2]23.4.68'!F50,'[2] 24.4.68 '!F50,'[2]25.4.68'!F50,'[2]26.4.68'!F50,'[2]27.4.68'!F50,'[2]28.4.68'!F50,'[2]29.4.68'!F50,'[2]30.4.68'!F50,'[2]31.4.68'!F50)</f>
        <v>0</v>
      </c>
      <c r="G50" s="177">
        <f t="shared" si="0"/>
        <v>0</v>
      </c>
      <c r="H50" s="176">
        <f>SUM('[2]01.4.68'!H50,'[2]02.4.68'!H50,'[2]03.4.68'!H50,'[2]04.4.68'!H50,'[2]05.4.68'!H50,'[2]06.4.68'!H50,'[2]07.4.68'!H50,'[2]08.4.68'!H50,'[2]09.4.68'!H50,'[2]10.4.68'!H50,'[2]11.4.68'!H50,'[2]12.4.68'!H50,'[2]13.4.68'!H50,'[2]14.4.68'!H50,'[2]15.4.68'!H50,'[2]16.4.68  '!H50,'[2]17.4.68 '!H50,'[2]18.4.68'!H50,'[2]19.4.68'!H50,'[2]20.4.68'!H50,'[2]21.4.68'!H50,'[2]22.4.68'!H50,'[2]23.4.68'!H50,'[2] 24.4.68 '!H50,'[2]25.4.68'!H50,'[2]26.4.68'!H50,'[2]27.4.68'!H50,'[2]28.4.68'!H50,'[2]29.4.68'!H50,'[2]30.4.68'!H50,'[2]31.4.68'!H50)</f>
        <v>0</v>
      </c>
      <c r="I50" s="176">
        <f>SUM('[2]01.4.68'!I50,'[2]02.4.68'!I50,'[2]03.4.68'!I50,'[2]04.4.68'!I50,'[2]05.4.68'!I50,'[2]06.4.68'!I50,'[2]07.4.68'!I50,'[2]08.4.68'!I50,'[2]09.4.68'!I50,'[2]10.4.68'!I50,'[2]11.4.68'!I50,'[2]12.4.68'!I50,'[2]13.4.68'!I50,'[2]14.4.68'!I50,'[2]15.4.68'!I50,'[2]16.4.68  '!I50,'[2]17.4.68 '!I50,'[2]18.4.68'!I50,'[2]19.4.68'!I50,'[2]20.4.68'!I50,'[2]21.4.68'!I50,'[2]22.4.68'!I50,'[2]23.4.68'!I50,'[2] 24.4.68 '!I50,'[2]25.4.68'!I50,'[2]26.4.68'!I50,'[2]27.4.68'!I50,'[2]28.4.68'!I50,'[2]29.4.68'!I50,'[2]30.4.68'!I50,'[2]31.4.68'!I50)</f>
        <v>0</v>
      </c>
      <c r="J50" s="176">
        <f>SUM('[2]01.4.68'!J50,'[2]02.4.68'!J50,'[2]03.4.68'!J50,'[2]04.4.68'!J50,'[2]05.4.68'!J50,'[2]06.4.68'!J50,'[2]07.4.68'!J50,'[2]08.4.68'!J50,'[2]09.4.68'!J50,'[2]10.4.68'!J50,'[2]11.4.68'!J50,'[2]12.4.68'!J50,'[2]13.4.68'!J50,'[2]14.4.68'!J50,'[2]15.4.68'!J50,'[2]16.4.68  '!J50,'[2]17.4.68 '!J50,'[2]18.4.68'!J50,'[2]19.4.68'!J50,'[2]20.4.68'!J50,'[2]21.4.68'!J50,'[2]22.4.68'!J50,'[2]23.4.68'!J50,'[2] 24.4.68 '!J50,'[2]25.4.68'!J50,'[2]26.4.68'!J50,'[2]27.4.68'!J50,'[2]28.4.68'!J50,'[2]29.4.68'!J50,'[2]30.4.68'!J50,'[2]31.4.68'!J50)</f>
        <v>0</v>
      </c>
      <c r="K50" s="177">
        <f t="shared" si="1"/>
        <v>0</v>
      </c>
      <c r="L50" s="176">
        <f>SUM('[2]01.4.68'!L50,'[2]02.4.68'!L50,'[2]03.4.68'!L50,'[2]04.4.68'!L50,'[2]05.4.68'!L50,'[2]06.4.68'!L50,'[2]07.4.68'!L50,'[2]08.4.68'!L50,'[2]09.4.68'!L50,'[2]10.4.68'!L50,'[2]11.4.68'!L50,'[2]12.4.68'!L50,'[2]13.4.68'!L50,'[2]14.4.68'!L50,'[2]15.4.68'!L50,'[2]16.4.68  '!L50,'[2]17.4.68 '!L50,'[2]18.4.68'!L50,'[2]19.4.68'!L50,'[2]20.4.68'!L50,'[2]21.4.68'!L50,'[2]22.4.68'!L50,'[2]23.4.68'!L50,'[2] 24.4.68 '!L50,'[2]25.4.68'!L50,'[2]26.4.68'!L50,'[2]27.4.68'!L50,'[2]28.4.68'!L50,'[2]29.4.68'!L50,'[2]30.4.68'!L50,'[2]31.4.68'!L50)</f>
        <v>0</v>
      </c>
      <c r="M50" s="176">
        <f>SUM('[2]01.4.68'!M50,'[2]02.4.68'!M50,'[2]03.4.68'!M50,'[2]04.4.68'!M50,'[2]05.4.68'!M50,'[2]06.4.68'!M50,'[2]07.4.68'!M50,'[2]08.4.68'!M50,'[2]09.4.68'!M50,'[2]10.4.68'!M50,'[2]11.4.68'!M50,'[2]12.4.68'!M50,'[2]13.4.68'!M50,'[2]14.4.68'!M50,'[2]15.4.68'!M50,'[2]16.4.68  '!M50,'[2]17.4.68 '!M50,'[2]18.4.68'!M50,'[2]19.4.68'!M50,'[2]20.4.68'!M50,'[2]21.4.68'!M50,'[2]22.4.68'!M50,'[2]23.4.68'!M50,'[2] 24.4.68 '!M50,'[2]25.4.68'!M50,'[2]26.4.68'!M50,'[2]27.4.68'!M50,'[2]28.4.68'!M50,'[2]29.4.68'!M50,'[2]30.4.68'!M50,'[2]31.4.68'!M50)</f>
        <v>0</v>
      </c>
      <c r="N50" s="176">
        <f>SUM('[2]01.4.68'!N50,'[2]02.4.68'!N50,'[2]03.4.68'!N50,'[2]04.4.68'!N50,'[2]05.4.68'!N50,'[2]06.4.68'!N50,'[2]07.4.68'!N50,'[2]08.4.68'!N50,'[2]09.4.68'!N50,'[2]10.4.68'!N50,'[2]11.4.68'!N50,'[2]12.4.68'!N50,'[2]13.4.68'!N50,'[2]14.4.68'!N50,'[2]15.4.68'!N50,'[2]16.4.68  '!N50,'[2]17.4.68 '!N50,'[2]18.4.68'!N50,'[2]19.4.68'!N50,'[2]20.4.68'!N50,'[2]21.4.68'!N50,'[2]22.4.68'!N50,'[2]23.4.68'!N50,'[2] 24.4.68 '!N50,'[2]25.4.68'!N50,'[2]26.4.68'!N50,'[2]27.4.68'!N50,'[2]28.4.68'!N50,'[2]29.4.68'!N50,'[2]30.4.68'!N50,'[2]31.4.68'!N50)</f>
        <v>0</v>
      </c>
      <c r="O50" s="177">
        <f t="shared" si="2"/>
        <v>0</v>
      </c>
      <c r="P50" s="176">
        <f>SUM('[2]01.4.68'!P50,'[2]02.4.68'!P50,'[2]03.4.68'!P50,'[2]04.4.68'!P50,'[2]05.4.68'!P50,'[2]06.4.68'!P50,'[2]07.4.68'!P50,'[2]08.4.68'!P50,'[2]09.4.68'!P50,'[2]10.4.68'!P50,'[2]11.4.68'!P50,'[2]12.4.68'!P50,'[2]13.4.68'!P50,'[2]14.4.68'!P50,'[2]15.4.68'!P50,'[2]16.4.68  '!P50,'[2]17.4.68 '!P50,'[2]18.4.68'!P50,'[2]19.4.68'!P50,'[2]20.4.68'!P50,'[2]21.4.68'!P50,'[2]22.4.68'!P50,'[2]23.4.68'!P50,'[2] 24.4.68 '!P50,'[2]25.4.68'!P50,'[2]26.4.68'!P50,'[2]27.4.68'!P50,'[2]28.4.68'!P50,'[2]29.4.68'!P50,'[2]30.4.68'!P50,'[2]31.4.68'!P50)</f>
        <v>0</v>
      </c>
      <c r="Q50" s="176">
        <f>SUM('[2]01.4.68'!Q50,'[2]02.4.68'!Q50,'[2]03.4.68'!Q50,'[2]04.4.68'!Q50,'[2]05.4.68'!Q50,'[2]06.4.68'!Q50,'[2]07.4.68'!Q50,'[2]08.4.68'!Q50,'[2]09.4.68'!Q50,'[2]10.4.68'!Q50,'[2]11.4.68'!Q50,'[2]12.4.68'!Q50,'[2]13.4.68'!Q50,'[2]14.4.68'!Q50,'[2]15.4.68'!Q50,'[2]16.4.68  '!Q50,'[2]17.4.68 '!Q50,'[2]18.4.68'!Q50,'[2]19.4.68'!Q50,'[2]20.4.68'!Q50,'[2]21.4.68'!Q50,'[2]22.4.68'!Q50,'[2]23.4.68'!Q50,'[2] 24.4.68 '!Q50,'[2]25.4.68'!Q50,'[2]26.4.68'!Q50,'[2]27.4.68'!Q50,'[2]28.4.68'!Q50,'[2]29.4.68'!Q50,'[2]30.4.68'!Q50,'[2]31.4.68'!Q50)</f>
        <v>0</v>
      </c>
      <c r="R50" s="176">
        <f>SUM('[2]01.4.68'!R50,'[2]02.4.68'!R50,'[2]03.4.68'!R50,'[2]04.4.68'!R50,'[2]05.4.68'!R50,'[2]06.4.68'!R50,'[2]07.4.68'!R50,'[2]08.4.68'!R50,'[2]09.4.68'!R50,'[2]10.4.68'!R50,'[2]11.4.68'!R50,'[2]12.4.68'!R50,'[2]13.4.68'!R50,'[2]14.4.68'!R50,'[2]15.4.68'!R50,'[2]16.4.68  '!R50,'[2]17.4.68 '!R50,'[2]18.4.68'!R50,'[2]19.4.68'!R50,'[2]20.4.68'!R50,'[2]21.4.68'!R50,'[2]22.4.68'!R50,'[2]23.4.68'!R50,'[2] 24.4.68 '!R50,'[2]25.4.68'!R50,'[2]26.4.68'!R50,'[2]27.4.68'!R50,'[2]28.4.68'!R50,'[2]29.4.68'!R50,'[2]30.4.68'!R50,'[2]31.4.68'!R50)</f>
        <v>0</v>
      </c>
      <c r="S50" s="177">
        <f t="shared" si="3"/>
        <v>0</v>
      </c>
      <c r="T50" s="176">
        <f>SUM('[2]01.4.68'!T50,'[2]02.4.68'!T50,'[2]03.4.68'!T50,'[2]04.4.68'!T50,'[2]05.4.68'!T50,'[2]06.4.68'!T50,'[2]07.4.68'!T50,'[2]08.4.68'!T50,'[2]09.4.68'!T50,'[2]10.4.68'!T50,'[2]11.4.68'!T50,'[2]12.4.68'!T50,'[2]13.4.68'!T50,'[2]14.4.68'!T50,'[2]15.4.68'!T50,'[2]16.4.68  '!T50,'[2]17.4.68 '!T50,'[2]18.4.68'!T50,'[2]19.4.68'!T50,'[2]20.4.68'!T50,'[2]21.4.68'!T50,'[2]22.4.68'!T50,'[2]23.4.68'!T50,'[2] 24.4.68 '!T50,'[2]25.4.68'!T50,'[2]26.4.68'!T50,'[2]27.4.68'!T50,'[2]28.4.68'!T50,'[2]29.4.68'!T50,'[2]30.4.68'!T50,'[2]31.4.68'!T50)</f>
        <v>0</v>
      </c>
      <c r="U50" s="176">
        <f>SUM('[2]01.4.68'!U50,'[2]02.4.68'!U50,'[2]03.4.68'!U50,'[2]04.4.68'!U50,'[2]05.4.68'!U50,'[2]06.4.68'!U50,'[2]07.4.68'!U50,'[2]08.4.68'!U50,'[2]09.4.68'!U50,'[2]10.4.68'!U50,'[2]11.4.68'!U50,'[2]12.4.68'!U50,'[2]13.4.68'!U50,'[2]14.4.68'!U50,'[2]15.4.68'!U50,'[2]16.4.68  '!U50,'[2]17.4.68 '!U50,'[2]18.4.68'!U50,'[2]19.4.68'!U50,'[2]20.4.68'!U50,'[2]21.4.68'!U50,'[2]22.4.68'!U50,'[2]23.4.68'!U50,'[2] 24.4.68 '!U50,'[2]25.4.68'!U50,'[2]26.4.68'!U50,'[2]27.4.68'!U50,'[2]28.4.68'!U50,'[2]29.4.68'!U50,'[2]30.4.68'!U50,'[2]31.4.68'!U50)</f>
        <v>0</v>
      </c>
      <c r="V50" s="176">
        <f>SUM('[2]01.4.68'!V50,'[2]02.4.68'!V50,'[2]03.4.68'!V50,'[2]04.4.68'!V50,'[2]05.4.68'!V50,'[2]06.4.68'!V50,'[2]07.4.68'!V50,'[2]08.4.68'!V50,'[2]09.4.68'!V50,'[2]10.4.68'!V50,'[2]11.4.68'!V50,'[2]12.4.68'!V50,'[2]13.4.68'!V50,'[2]14.4.68'!V50,'[2]15.4.68'!V50,'[2]16.4.68  '!V50,'[2]17.4.68 '!V50,'[2]18.4.68'!V50,'[2]19.4.68'!V50,'[2]20.4.68'!V50,'[2]21.4.68'!V50,'[2]22.4.68'!V50,'[2]23.4.68'!V50,'[2] 24.4.68 '!V50,'[2]25.4.68'!V50,'[2]26.4.68'!V50,'[2]27.4.68'!V50,'[2]28.4.68'!V50,'[2]29.4.68'!V50,'[2]30.4.68'!V50,'[2]31.4.68'!V50)</f>
        <v>0</v>
      </c>
      <c r="W50" s="177">
        <f t="shared" si="4"/>
        <v>0</v>
      </c>
      <c r="X50" s="176">
        <f>SUM('[2]01.4.68'!X50,'[2]02.4.68'!X50,'[2]03.4.68'!X50,'[2]04.4.68'!X50,'[2]05.4.68'!X50,'[2]06.4.68'!X50,'[2]07.4.68'!X50,'[2]08.4.68'!X50,'[2]09.4.68'!X50,'[2]10.4.68'!X50,'[2]11.4.68'!X50,'[2]12.4.68'!X50,'[2]13.4.68'!X50,'[2]14.4.68'!X50,'[2]15.4.68'!X50,'[2]16.4.68  '!X50,'[2]17.4.68 '!X50,'[2]18.4.68'!X50,'[2]19.4.68'!X50,'[2]20.4.68'!X50,'[2]21.4.68'!X50,'[2]22.4.68'!X50,'[2]23.4.68'!X50,'[2] 24.4.68 '!X50,'[2]25.4.68'!X50,'[2]26.4.68'!X50,'[2]27.4.68'!X50,'[2]28.4.68'!X50,'[2]29.4.68'!X50,'[2]30.4.68'!X50,'[2]31.4.68'!X50)</f>
        <v>0</v>
      </c>
      <c r="Y50" s="176">
        <f>SUM('[2]01.4.68'!Y50,'[2]02.4.68'!Y50,'[2]03.4.68'!Y50,'[2]04.4.68'!Y50,'[2]05.4.68'!Y50,'[2]06.4.68'!Y50,'[2]07.4.68'!Y50,'[2]08.4.68'!Y50,'[2]09.4.68'!Y50,'[2]10.4.68'!Y50,'[2]11.4.68'!Y50,'[2]12.4.68'!Y50,'[2]13.4.68'!Y50,'[2]14.4.68'!Y50,'[2]15.4.68'!Y50,'[2]16.4.68  '!Y50,'[2]17.4.68 '!Y50,'[2]18.4.68'!Y50,'[2]19.4.68'!Y50,'[2]20.4.68'!Y50,'[2]21.4.68'!Y50,'[2]22.4.68'!Y50,'[2]23.4.68'!Y50,'[2] 24.4.68 '!Y50,'[2]25.4.68'!Y50,'[2]26.4.68'!Y50,'[2]27.4.68'!Y50,'[2]28.4.68'!Y50,'[2]29.4.68'!Y50,'[2]30.4.68'!Y50,'[2]31.4.68'!Y50)</f>
        <v>0</v>
      </c>
      <c r="Z50" s="176">
        <f>SUM('[2]01.4.68'!Z50,'[2]02.4.68'!Z50,'[2]03.4.68'!Z50,'[2]04.4.68'!Z50,'[2]05.4.68'!Z50,'[2]06.4.68'!Z50,'[2]07.4.68'!Z50,'[2]08.4.68'!Z50,'[2]09.4.68'!Z50,'[2]10.4.68'!Z50,'[2]11.4.68'!Z50,'[2]12.4.68'!Z50,'[2]13.4.68'!Z50,'[2]14.4.68'!Z50,'[2]15.4.68'!Z50,'[2]16.4.68  '!Z50,'[2]17.4.68 '!Z50,'[2]18.4.68'!Z50,'[2]19.4.68'!Z50,'[2]20.4.68'!Z50,'[2]21.4.68'!Z50,'[2]22.4.68'!Z50,'[2]23.4.68'!Z50,'[2] 24.4.68 '!Z50,'[2]25.4.68'!Z50,'[2]26.4.68'!Z50,'[2]27.4.68'!Z50,'[2]28.4.68'!Z50,'[2]29.4.68'!Z50,'[2]30.4.68'!Z50,'[2]31.4.68'!Z50)</f>
        <v>0</v>
      </c>
      <c r="AA50" s="177">
        <f t="shared" si="5"/>
        <v>0</v>
      </c>
      <c r="AB50" s="176">
        <f>SUM('[2]01.4.68'!AB50,'[2]02.4.68'!AB50,'[2]03.4.68'!AB50,'[2]04.4.68'!AB50,'[2]05.4.68'!AB50,'[2]06.4.68'!AB50,'[2]07.4.68'!AB50,'[2]08.4.68'!AB50,'[2]09.4.68'!AB50,'[2]10.4.68'!AB50,'[2]11.4.68'!AB50,'[2]12.4.68'!AB50,'[2]13.4.68'!AB50,'[2]14.4.68'!AB50,'[2]15.4.68'!AB50,'[2]16.4.68  '!AB50,'[2]17.4.68 '!AB50,'[2]18.4.68'!AB50,'[2]19.4.68'!AB50,'[2]20.4.68'!AB50,'[2]21.4.68'!AB50,'[2]22.4.68'!AB50,'[2]23.4.68'!AB50,'[2] 24.4.68 '!AB50,'[2]25.4.68'!AB50,'[2]26.4.68'!AB50,'[2]27.4.68'!AB50,'[2]28.4.68'!AB50,'[2]29.4.68'!AB50,'[2]30.4.68'!AB50,'[2]31.4.68'!AB50)</f>
        <v>0</v>
      </c>
      <c r="AC50" s="176">
        <f>SUM('[2]01.4.68'!AC50,'[2]02.4.68'!AC50,'[2]03.4.68'!AC50,'[2]04.4.68'!AC50,'[2]05.4.68'!AC50,'[2]06.4.68'!AC50,'[2]07.4.68'!AC50,'[2]08.4.68'!AC50,'[2]09.4.68'!AC50,'[2]10.4.68'!AC50,'[2]11.4.68'!AC50,'[2]12.4.68'!AC50,'[2]13.4.68'!AC50,'[2]14.4.68'!AC50,'[2]15.4.68'!AC50,'[2]16.4.68  '!AC50,'[2]17.4.68 '!AC50,'[2]18.4.68'!AC50,'[2]19.4.68'!AC50,'[2]20.4.68'!AC50,'[2]21.4.68'!AC50,'[2]22.4.68'!AC50,'[2]23.4.68'!AC50,'[2] 24.4.68 '!AC50,'[2]25.4.68'!AC50,'[2]26.4.68'!AC50,'[2]27.4.68'!AC50,'[2]28.4.68'!AC50,'[2]29.4.68'!AC50,'[2]30.4.68'!AC50,'[2]31.4.68'!AC50)</f>
        <v>0</v>
      </c>
      <c r="AD50" s="176">
        <f>SUM('[2]01.4.68'!AD50,'[2]02.4.68'!AD50,'[2]03.4.68'!AD50,'[2]04.4.68'!AD50,'[2]05.4.68'!AD50,'[2]06.4.68'!AD50,'[2]07.4.68'!AD50,'[2]08.4.68'!AD50,'[2]09.4.68'!AD50,'[2]10.4.68'!AD50,'[2]11.4.68'!AD50,'[2]12.4.68'!AD50,'[2]13.4.68'!AD50,'[2]14.4.68'!AD50,'[2]15.4.68'!AD50,'[2]16.4.68  '!AD50,'[2]17.4.68 '!AD50,'[2]18.4.68'!AD50,'[2]19.4.68'!AD50,'[2]20.4.68'!AD50,'[2]21.4.68'!AD50,'[2]22.4.68'!AD50,'[2]23.4.68'!AD50,'[2] 24.4.68 '!AD50,'[2]25.4.68'!AD50,'[2]26.4.68'!AD50,'[2]27.4.68'!AD50,'[2]28.4.68'!AD50,'[2]29.4.68'!AD50,'[2]30.4.68'!AD50,'[2]31.4.68'!AD50)</f>
        <v>0</v>
      </c>
      <c r="AE50" s="177">
        <f t="shared" si="6"/>
        <v>0</v>
      </c>
      <c r="AF50" s="176">
        <f>SUM('[2]01.4.68'!AF50,'[2]02.4.68'!AF50,'[2]03.4.68'!AF50,'[2]04.4.68'!AF50,'[2]05.4.68'!AF50,'[2]06.4.68'!AF50,'[2]07.4.68'!AF50,'[2]08.4.68'!AF50,'[2]09.4.68'!AF50,'[2]10.4.68'!AF50,'[2]11.4.68'!AF50,'[2]12.4.68'!AF50,'[2]13.4.68'!AF50,'[2]14.4.68'!AF50,'[2]15.4.68'!AF50,'[2]16.4.68  '!AF50,'[2]17.4.68 '!AF50,'[2]18.4.68'!AF50,'[2]19.4.68'!AF50,'[2]20.4.68'!AF50,'[2]21.4.68'!AF50,'[2]22.4.68'!AF50,'[2]23.4.68'!AF50,'[2] 24.4.68 '!AF50,'[2]25.4.68'!AF50,'[2]26.4.68'!AF50,'[2]27.4.68'!AF50,'[2]28.4.68'!AF50,'[2]29.4.68'!AF50,'[2]30.4.68'!AF50,'[2]31.4.68'!AF50)</f>
        <v>0</v>
      </c>
      <c r="AG50" s="176">
        <f>SUM('[2]01.4.68'!AG50,'[2]02.4.68'!AG50,'[2]03.4.68'!AG50,'[2]04.4.68'!AG50,'[2]05.4.68'!AG50,'[2]06.4.68'!AG50,'[2]07.4.68'!AG50,'[2]08.4.68'!AG50,'[2]09.4.68'!AG50,'[2]10.4.68'!AG50,'[2]11.4.68'!AG50,'[2]12.4.68'!AG50,'[2]13.4.68'!AG50,'[2]14.4.68'!AG50,'[2]15.4.68'!AG50,'[2]16.4.68  '!AG50,'[2]17.4.68 '!AG50,'[2]18.4.68'!AG50,'[2]19.4.68'!AG50,'[2]20.4.68'!AG50,'[2]21.4.68'!AG50,'[2]22.4.68'!AG50,'[2]23.4.68'!AG50,'[2] 24.4.68 '!AG50,'[2]25.4.68'!AG50,'[2]26.4.68'!AG50,'[2]27.4.68'!AG50,'[2]28.4.68'!AG50,'[2]29.4.68'!AG50,'[2]30.4.68'!AG50,'[2]31.4.68'!AG50)</f>
        <v>0</v>
      </c>
      <c r="AH50" s="176">
        <f>SUM('[2]01.4.68'!AH50,'[2]02.4.68'!AH50,'[2]03.4.68'!AH50,'[2]04.4.68'!AH50,'[2]05.4.68'!AH50,'[2]06.4.68'!AH50,'[2]07.4.68'!AH50,'[2]08.4.68'!AH50,'[2]09.4.68'!AH50,'[2]10.4.68'!AH50,'[2]11.4.68'!AH50,'[2]12.4.68'!AH50,'[2]13.4.68'!AH50,'[2]14.4.68'!AH50,'[2]15.4.68'!AH50,'[2]16.4.68  '!AH50,'[2]17.4.68 '!AH50,'[2]18.4.68'!AH50,'[2]19.4.68'!AH50,'[2]20.4.68'!AH50,'[2]21.4.68'!AH50,'[2]22.4.68'!AH50,'[2]23.4.68'!AH50,'[2] 24.4.68 '!AH50,'[2]25.4.68'!AH50,'[2]26.4.68'!AH50,'[2]27.4.68'!AH50,'[2]28.4.68'!AH50,'[2]29.4.68'!AH50,'[2]30.4.68'!AH50,'[2]31.4.68'!AH50)</f>
        <v>0</v>
      </c>
      <c r="AI50" s="177">
        <f t="shared" si="7"/>
        <v>0</v>
      </c>
      <c r="AJ50" s="176">
        <f>SUM('[2]01.4.68'!AJ50,'[2]02.4.68'!AJ50,'[2]03.4.68'!AJ50,'[2]04.4.68'!AJ50,'[2]05.4.68'!AJ50,'[2]06.4.68'!AJ50,'[2]07.4.68'!AJ50,'[2]08.4.68'!AJ50,'[2]09.4.68'!AJ50,'[2]10.4.68'!AJ50,'[2]11.4.68'!AJ50,'[2]12.4.68'!AJ50,'[2]13.4.68'!AJ50,'[2]14.4.68'!AJ50,'[2]15.4.68'!AJ50,'[2]16.4.68  '!AJ50,'[2]17.4.68 '!AJ50,'[2]18.4.68'!AJ50,'[2]19.4.68'!AJ50,'[2]20.4.68'!AJ50,'[2]21.4.68'!AJ50,'[2]22.4.68'!AJ50,'[2]23.4.68'!AJ50,'[2] 24.4.68 '!AJ50,'[2]25.4.68'!AJ50,'[2]26.4.68'!AJ50,'[2]27.4.68'!AJ50,'[2]28.4.68'!AJ50,'[2]29.4.68'!AJ50,'[2]30.4.68'!AJ50,'[2]31.4.68'!AJ50)</f>
        <v>0</v>
      </c>
      <c r="AK50" s="176">
        <f>SUM('[2]01.4.68'!AK50,'[2]02.4.68'!AK50,'[2]03.4.68'!AK50,'[2]04.4.68'!AK50,'[2]05.4.68'!AK50,'[2]06.4.68'!AK50,'[2]07.4.68'!AK50,'[2]08.4.68'!AK50,'[2]09.4.68'!AK50,'[2]10.4.68'!AK50,'[2]11.4.68'!AK50,'[2]12.4.68'!AK50,'[2]13.4.68'!AK50,'[2]14.4.68'!AK50,'[2]15.4.68'!AK50,'[2]16.4.68  '!AK50,'[2]17.4.68 '!AK50,'[2]18.4.68'!AK50,'[2]19.4.68'!AK50,'[2]20.4.68'!AK50,'[2]21.4.68'!AK50,'[2]22.4.68'!AK50,'[2]23.4.68'!AK50,'[2] 24.4.68 '!AK50,'[2]25.4.68'!AK50,'[2]26.4.68'!AK50,'[2]27.4.68'!AK50,'[2]28.4.68'!AK50,'[2]29.4.68'!AK50,'[2]30.4.68'!AK50,'[2]31.4.68'!AK50)</f>
        <v>0</v>
      </c>
      <c r="AL50" s="176">
        <f>SUM('[2]01.4.68'!AL50,'[2]02.4.68'!AL50,'[2]03.4.68'!AL50,'[2]04.4.68'!AL50,'[2]05.4.68'!AL50,'[2]06.4.68'!AL50,'[2]07.4.68'!AL50,'[2]08.4.68'!AL50,'[2]09.4.68'!AL50,'[2]10.4.68'!AL50,'[2]11.4.68'!AL50,'[2]12.4.68'!AL50,'[2]13.4.68'!AL50,'[2]14.4.68'!AL50,'[2]15.4.68'!AL50,'[2]16.4.68  '!AL50,'[2]17.4.68 '!AL50,'[2]18.4.68'!AL50,'[2]19.4.68'!AL50,'[2]20.4.68'!AL50,'[2]21.4.68'!AL50,'[2]22.4.68'!AL50,'[2]23.4.68'!AL50,'[2] 24.4.68 '!AL50,'[2]25.4.68'!AL50,'[2]26.4.68'!AL50,'[2]27.4.68'!AL50,'[2]28.4.68'!AL50,'[2]29.4.68'!AL50,'[2]30.4.68'!AL50,'[2]31.4.68'!AL50)</f>
        <v>0</v>
      </c>
      <c r="AM50" s="177">
        <f t="shared" si="8"/>
        <v>0</v>
      </c>
      <c r="AN50" s="176">
        <f>SUM('[2]01.4.68'!AN50,'[2]02.4.68'!AN50,'[2]03.4.68'!AN50,'[2]04.4.68'!AN50,'[2]05.4.68'!AN50,'[2]06.4.68'!AN50,'[2]07.4.68'!AN50,'[2]08.4.68'!AN50,'[2]09.4.68'!AN50,'[2]10.4.68'!AN50,'[2]11.4.68'!AN50,'[2]12.4.68'!AN50,'[2]13.4.68'!AN50,'[2]14.4.68'!AN50,'[2]15.4.68'!AN50,'[2]16.4.68  '!AN50,'[2]17.4.68 '!AN50,'[2]18.4.68'!AN50,'[2]19.4.68'!AN50,'[2]20.4.68'!AN50,'[2]21.4.68'!AN50,'[2]22.4.68'!AN50,'[2]23.4.68'!AN50,'[2] 24.4.68 '!AN50,'[2]25.4.68'!AN50,'[2]26.4.68'!AN50,'[2]27.4.68'!AN50,'[2]28.4.68'!AN50,'[2]29.4.68'!AN50,'[2]30.4.68'!AN50,'[2]31.4.68'!AN50)</f>
        <v>0</v>
      </c>
      <c r="AO50" s="176">
        <f>SUM('[2]01.4.68'!AO50,'[2]02.4.68'!AO50,'[2]03.4.68'!AO50,'[2]04.4.68'!AO50,'[2]05.4.68'!AO50,'[2]06.4.68'!AO50,'[2]07.4.68'!AO50,'[2]08.4.68'!AO50,'[2]09.4.68'!AO50,'[2]10.4.68'!AO50,'[2]11.4.68'!AO50,'[2]12.4.68'!AO50,'[2]13.4.68'!AO50,'[2]14.4.68'!AO50,'[2]15.4.68'!AO50,'[2]16.4.68  '!AO50,'[2]17.4.68 '!AO50,'[2]18.4.68'!AO50,'[2]19.4.68'!AO50,'[2]20.4.68'!AO50,'[2]21.4.68'!AO50,'[2]22.4.68'!AO50,'[2]23.4.68'!AO50,'[2] 24.4.68 '!AO50,'[2]25.4.68'!AO50,'[2]26.4.68'!AO50,'[2]27.4.68'!AO50,'[2]28.4.68'!AO50,'[2]29.4.68'!AO50,'[2]30.4.68'!AO50,'[2]31.4.68'!AO50)</f>
        <v>0</v>
      </c>
      <c r="AP50" s="176">
        <f>SUM('[2]01.4.68'!AP50,'[2]02.4.68'!AP50,'[2]03.4.68'!AP50,'[2]04.4.68'!AP50,'[2]05.4.68'!AP50,'[2]06.4.68'!AP50,'[2]07.4.68'!AP50,'[2]08.4.68'!AP50,'[2]09.4.68'!AP50,'[2]10.4.68'!AP50,'[2]11.4.68'!AP50,'[2]12.4.68'!AP50,'[2]13.4.68'!AP50,'[2]14.4.68'!AP50,'[2]15.4.68'!AP50,'[2]16.4.68  '!AP50,'[2]17.4.68 '!AP50,'[2]18.4.68'!AP50,'[2]19.4.68'!AP50,'[2]20.4.68'!AP50,'[2]21.4.68'!AP50,'[2]22.4.68'!AP50,'[2]23.4.68'!AP50,'[2] 24.4.68 '!AP50,'[2]25.4.68'!AP50,'[2]26.4.68'!AP50,'[2]27.4.68'!AP50,'[2]28.4.68'!AP50,'[2]29.4.68'!AP50,'[2]30.4.68'!AP50,'[2]31.4.68'!AP50)</f>
        <v>0</v>
      </c>
      <c r="AQ50" s="177">
        <f t="shared" si="9"/>
        <v>0</v>
      </c>
      <c r="AR50" s="176">
        <f>SUM('[2]01.4.68'!AR50,'[2]02.4.68'!AR50,'[2]03.4.68'!AR50,'[2]04.4.68'!AR50,'[2]05.4.68'!AR50,'[2]06.4.68'!AR50,'[2]07.4.68'!AR50,'[2]08.4.68'!AR50,'[2]09.4.68'!AR50,'[2]10.4.68'!AR50,'[2]11.4.68'!AR50,'[2]12.4.68'!AR50,'[2]13.4.68'!AR50,'[2]14.4.68'!AR50,'[2]15.4.68'!AR50,'[2]16.4.68  '!AR50,'[2]17.4.68 '!AR50,'[2]18.4.68'!AR50,'[2]19.4.68'!AR50,'[2]20.4.68'!AR50,'[2]21.4.68'!AR50,'[2]22.4.68'!AR50,'[2]23.4.68'!AR50,'[2] 24.4.68 '!AR50,'[2]25.4.68'!AR50,'[2]26.4.68'!AR50,'[2]27.4.68'!AR50,'[2]28.4.68'!AR50,'[2]29.4.68'!AR50,'[2]30.4.68'!AR50,'[2]31.4.68'!AR50)</f>
        <v>0</v>
      </c>
      <c r="AS50" s="176">
        <f>SUM('[2]01.4.68'!AS50,'[2]02.4.68'!AS50,'[2]03.4.68'!AS50,'[2]04.4.68'!AS50,'[2]05.4.68'!AS50,'[2]06.4.68'!AS50,'[2]07.4.68'!AS50,'[2]08.4.68'!AS50,'[2]09.4.68'!AS50,'[2]10.4.68'!AS50,'[2]11.4.68'!AS50,'[2]12.4.68'!AS50,'[2]13.4.68'!AS50,'[2]14.4.68'!AS50,'[2]15.4.68'!AS50,'[2]16.4.68  '!AS50,'[2]17.4.68 '!AS50,'[2]18.4.68'!AS50,'[2]19.4.68'!AS50,'[2]20.4.68'!AS50,'[2]21.4.68'!AS50,'[2]22.4.68'!AS50,'[2]23.4.68'!AS50,'[2] 24.4.68 '!AS50,'[2]25.4.68'!AS50,'[2]26.4.68'!AS50,'[2]27.4.68'!AS50,'[2]28.4.68'!AS50,'[2]29.4.68'!AS50,'[2]30.4.68'!AS50,'[2]31.4.68'!AS50)</f>
        <v>0</v>
      </c>
      <c r="AT50" s="176">
        <f>SUM('[2]01.4.68'!AT50,'[2]02.4.68'!AT50,'[2]03.4.68'!AT50,'[2]04.4.68'!AT50,'[2]05.4.68'!AT50,'[2]06.4.68'!AT50,'[2]07.4.68'!AT50,'[2]08.4.68'!AT50,'[2]09.4.68'!AT50,'[2]10.4.68'!AT50,'[2]11.4.68'!AT50,'[2]12.4.68'!AT50,'[2]13.4.68'!AT50,'[2]14.4.68'!AT50,'[2]15.4.68'!AT50,'[2]16.4.68  '!AT50,'[2]17.4.68 '!AT50,'[2]18.4.68'!AT50,'[2]19.4.68'!AT50,'[2]20.4.68'!AT50,'[2]21.4.68'!AT50,'[2]22.4.68'!AT50,'[2]23.4.68'!AT50,'[2] 24.4.68 '!AT50,'[2]25.4.68'!AT50,'[2]26.4.68'!AT50,'[2]27.4.68'!AT50,'[2]28.4.68'!AT50,'[2]29.4.68'!AT50,'[2]30.4.68'!AT50,'[2]31.4.68'!AT50)</f>
        <v>0</v>
      </c>
      <c r="AU50" s="177">
        <f t="shared" si="10"/>
        <v>0</v>
      </c>
      <c r="AV50" s="176">
        <f>SUM('[2]01.4.68'!AV50,'[2]02.4.68'!AV50,'[2]03.4.68'!AV50,'[2]04.4.68'!AV50,'[2]05.4.68'!AV50,'[2]06.4.68'!AV50,'[2]07.4.68'!AV50,'[2]08.4.68'!AV50,'[2]09.4.68'!AV50,'[2]10.4.68'!AV50,'[2]11.4.68'!AV50,'[2]12.4.68'!AV50,'[2]13.4.68'!AV50,'[2]14.4.68'!AV50,'[2]15.4.68'!AV50,'[2]16.4.68  '!AV50,'[2]17.4.68 '!AV50,'[2]18.4.68'!AV50,'[2]19.4.68'!AV50,'[2]20.4.68'!AV50,'[2]21.4.68'!AV50,'[2]22.4.68'!AV50,'[2]23.4.68'!AV50,'[2] 24.4.68 '!AV50,'[2]25.4.68'!AV50,'[2]26.4.68'!AV50,'[2]27.4.68'!AV50,'[2]28.4.68'!AV50,'[2]29.4.68'!AV50,'[2]30.4.68'!AV50,'[2]31.4.68'!AV50)</f>
        <v>0</v>
      </c>
      <c r="AW50" s="176">
        <f>SUM('[2]01.4.68'!AW50,'[2]02.4.68'!AW50,'[2]03.4.68'!AW50,'[2]04.4.68'!AW50,'[2]05.4.68'!AW50,'[2]06.4.68'!AW50,'[2]07.4.68'!AW50,'[2]08.4.68'!AW50,'[2]09.4.68'!AW50,'[2]10.4.68'!AW50,'[2]11.4.68'!AW50,'[2]12.4.68'!AW50,'[2]13.4.68'!AW50,'[2]14.4.68'!AW50,'[2]15.4.68'!AW50,'[2]16.4.68  '!AW50,'[2]17.4.68 '!AW50,'[2]18.4.68'!AW50,'[2]19.4.68'!AW50,'[2]20.4.68'!AW50,'[2]21.4.68'!AW50,'[2]22.4.68'!AW50,'[2]23.4.68'!AW50,'[2] 24.4.68 '!AW50,'[2]25.4.68'!AW50,'[2]26.4.68'!AW50,'[2]27.4.68'!AW50,'[2]28.4.68'!AW50,'[2]29.4.68'!AW50,'[2]30.4.68'!AW50,'[2]31.4.68'!AW50)</f>
        <v>0</v>
      </c>
      <c r="AX50" s="176">
        <f>SUM('[2]01.4.68'!AX50,'[2]02.4.68'!AX50,'[2]03.4.68'!AX50,'[2]04.4.68'!AX50,'[2]05.4.68'!AX50,'[2]06.4.68'!AX50,'[2]07.4.68'!AX50,'[2]08.4.68'!AX50,'[2]09.4.68'!AX50,'[2]10.4.68'!AX50,'[2]11.4.68'!AX50,'[2]12.4.68'!AX50,'[2]13.4.68'!AX50,'[2]14.4.68'!AX50,'[2]15.4.68'!AX50,'[2]16.4.68  '!AX50,'[2]17.4.68 '!AX50,'[2]18.4.68'!AX50,'[2]19.4.68'!AX50,'[2]20.4.68'!AX50,'[2]21.4.68'!AX50,'[2]22.4.68'!AX50,'[2]23.4.68'!AX50,'[2] 24.4.68 '!AX50,'[2]25.4.68'!AX50,'[2]26.4.68'!AX50,'[2]27.4.68'!AX50,'[2]28.4.68'!AX50,'[2]29.4.68'!AX50,'[2]30.4.68'!AX50,'[2]31.4.68'!AX50)</f>
        <v>0</v>
      </c>
      <c r="AY50" s="177">
        <f t="shared" si="11"/>
        <v>0</v>
      </c>
      <c r="AZ50" s="176">
        <f>SUM('[2]01.4.68'!AZ50,'[2]02.4.68'!AZ50,'[2]03.4.68'!AZ50,'[2]04.4.68'!AZ50,'[2]05.4.68'!AZ50,'[2]06.4.68'!AZ50,'[2]07.4.68'!AZ50,'[2]08.4.68'!AZ50,'[2]09.4.68'!AZ50,'[2]10.4.68'!AZ50,'[2]11.4.68'!AZ50,'[2]12.4.68'!AZ50,'[2]13.4.68'!AZ50,'[2]14.4.68'!AZ50,'[2]15.4.68'!AZ50,'[2]16.4.68  '!AZ50,'[2]17.4.68 '!AZ50,'[2]18.4.68'!AZ50,'[2]19.4.68'!AZ50,'[2]20.4.68'!AZ50,'[2]21.4.68'!AZ50,'[2]22.4.68'!AZ50,'[2]23.4.68'!AZ50,'[2] 24.4.68 '!AZ50,'[2]25.4.68'!AZ50,'[2]26.4.68'!AZ50,'[2]27.4.68'!AZ50,'[2]28.4.68'!AZ50,'[2]29.4.68'!AZ50,'[2]30.4.68'!AZ50,'[2]31.4.68'!AZ50)</f>
        <v>0</v>
      </c>
      <c r="BA50" s="177">
        <f t="shared" si="12"/>
        <v>0</v>
      </c>
      <c r="BB50" s="178"/>
      <c r="BC50" s="179">
        <f t="shared" si="13"/>
        <v>0</v>
      </c>
    </row>
    <row r="51" spans="2:55" x14ac:dyDescent="1">
      <c r="B51" s="174">
        <f>'[2]31.4.68'!B51</f>
        <v>1112002</v>
      </c>
      <c r="C51" s="175" t="str">
        <f>'[2]31.4.68'!C51</f>
        <v>เค้กเบาหวิว รสกาแฟ (300 กรัม)</v>
      </c>
      <c r="D51" s="176">
        <f>SUM('[2]01.4.68'!D51,'[2]02.4.68'!D51,'[2]03.4.68'!D51,'[2]04.4.68'!D51,'[2]05.4.68'!D51,'[2]06.4.68'!D51,'[2]07.4.68'!D51,'[2]08.4.68'!D51,'[2]09.4.68'!D51,'[2]10.4.68'!D51,'[2]11.4.68'!D51,'[2]12.4.68'!D51,'[2]13.4.68'!D51,'[2]14.4.68'!D51,'[2]15.4.68'!D51,'[2]16.4.68  '!D51,'[2]17.4.68 '!D51,'[2]18.4.68'!D51,'[2]19.4.68'!D51,'[2]20.4.68'!D51,'[2]21.4.68'!D51,'[2]22.4.68'!D51,'[2]23.4.68'!D51,'[2] 24.4.68 '!D51,'[2]25.4.68'!D51,'[2]26.4.68'!D51,'[2]27.4.68'!D51,'[2]28.4.68'!D51,'[2]29.4.68'!D51,'[2]30.4.68'!D51,'[2]31.4.68'!D51)</f>
        <v>0</v>
      </c>
      <c r="E51" s="176">
        <f>SUM('[2]01.4.68'!E51,'[2]02.4.68'!E51,'[2]03.4.68'!E51,'[2]04.4.68'!E51,'[2]05.4.68'!E51,'[2]06.4.68'!E51,'[2]07.4.68'!E51,'[2]08.4.68'!E51,'[2]09.4.68'!E51,'[2]10.4.68'!E51,'[2]11.4.68'!E51,'[2]12.4.68'!E51,'[2]13.4.68'!E51,'[2]14.4.68'!E51,'[2]15.4.68'!E51,'[2]16.4.68  '!E51,'[2]17.4.68 '!E51,'[2]18.4.68'!E51,'[2]19.4.68'!E51,'[2]20.4.68'!E51,'[2]21.4.68'!E51,'[2]22.4.68'!E51,'[2]23.4.68'!E51,'[2] 24.4.68 '!E51,'[2]25.4.68'!E51,'[2]26.4.68'!E51,'[2]27.4.68'!E51,'[2]28.4.68'!E51,'[2]29.4.68'!E51,'[2]30.4.68'!E51,'[2]31.4.68'!E51)</f>
        <v>0</v>
      </c>
      <c r="F51" s="176">
        <f>SUM('[2]01.4.68'!F51,'[2]02.4.68'!F51,'[2]03.4.68'!F51,'[2]04.4.68'!F51,'[2]05.4.68'!F51,'[2]06.4.68'!F51,'[2]07.4.68'!F51,'[2]08.4.68'!F51,'[2]09.4.68'!F51,'[2]10.4.68'!F51,'[2]11.4.68'!F51,'[2]12.4.68'!F51,'[2]13.4.68'!F51,'[2]14.4.68'!F51,'[2]15.4.68'!F51,'[2]16.4.68  '!F51,'[2]17.4.68 '!F51,'[2]18.4.68'!F51,'[2]19.4.68'!F51,'[2]20.4.68'!F51,'[2]21.4.68'!F51,'[2]22.4.68'!F51,'[2]23.4.68'!F51,'[2] 24.4.68 '!F51,'[2]25.4.68'!F51,'[2]26.4.68'!F51,'[2]27.4.68'!F51,'[2]28.4.68'!F51,'[2]29.4.68'!F51,'[2]30.4.68'!F51,'[2]31.4.68'!F51)</f>
        <v>0</v>
      </c>
      <c r="G51" s="177">
        <f t="shared" si="0"/>
        <v>0</v>
      </c>
      <c r="H51" s="176">
        <f>SUM('[2]01.4.68'!H51,'[2]02.4.68'!H51,'[2]03.4.68'!H51,'[2]04.4.68'!H51,'[2]05.4.68'!H51,'[2]06.4.68'!H51,'[2]07.4.68'!H51,'[2]08.4.68'!H51,'[2]09.4.68'!H51,'[2]10.4.68'!H51,'[2]11.4.68'!H51,'[2]12.4.68'!H51,'[2]13.4.68'!H51,'[2]14.4.68'!H51,'[2]15.4.68'!H51,'[2]16.4.68  '!H51,'[2]17.4.68 '!H51,'[2]18.4.68'!H51,'[2]19.4.68'!H51,'[2]20.4.68'!H51,'[2]21.4.68'!H51,'[2]22.4.68'!H51,'[2]23.4.68'!H51,'[2] 24.4.68 '!H51,'[2]25.4.68'!H51,'[2]26.4.68'!H51,'[2]27.4.68'!H51,'[2]28.4.68'!H51,'[2]29.4.68'!H51,'[2]30.4.68'!H51,'[2]31.4.68'!H51)</f>
        <v>0</v>
      </c>
      <c r="I51" s="176">
        <f>SUM('[2]01.4.68'!I51,'[2]02.4.68'!I51,'[2]03.4.68'!I51,'[2]04.4.68'!I51,'[2]05.4.68'!I51,'[2]06.4.68'!I51,'[2]07.4.68'!I51,'[2]08.4.68'!I51,'[2]09.4.68'!I51,'[2]10.4.68'!I51,'[2]11.4.68'!I51,'[2]12.4.68'!I51,'[2]13.4.68'!I51,'[2]14.4.68'!I51,'[2]15.4.68'!I51,'[2]16.4.68  '!I51,'[2]17.4.68 '!I51,'[2]18.4.68'!I51,'[2]19.4.68'!I51,'[2]20.4.68'!I51,'[2]21.4.68'!I51,'[2]22.4.68'!I51,'[2]23.4.68'!I51,'[2] 24.4.68 '!I51,'[2]25.4.68'!I51,'[2]26.4.68'!I51,'[2]27.4.68'!I51,'[2]28.4.68'!I51,'[2]29.4.68'!I51,'[2]30.4.68'!I51,'[2]31.4.68'!I51)</f>
        <v>0</v>
      </c>
      <c r="J51" s="176">
        <f>SUM('[2]01.4.68'!J51,'[2]02.4.68'!J51,'[2]03.4.68'!J51,'[2]04.4.68'!J51,'[2]05.4.68'!J51,'[2]06.4.68'!J51,'[2]07.4.68'!J51,'[2]08.4.68'!J51,'[2]09.4.68'!J51,'[2]10.4.68'!J51,'[2]11.4.68'!J51,'[2]12.4.68'!J51,'[2]13.4.68'!J51,'[2]14.4.68'!J51,'[2]15.4.68'!J51,'[2]16.4.68  '!J51,'[2]17.4.68 '!J51,'[2]18.4.68'!J51,'[2]19.4.68'!J51,'[2]20.4.68'!J51,'[2]21.4.68'!J51,'[2]22.4.68'!J51,'[2]23.4.68'!J51,'[2] 24.4.68 '!J51,'[2]25.4.68'!J51,'[2]26.4.68'!J51,'[2]27.4.68'!J51,'[2]28.4.68'!J51,'[2]29.4.68'!J51,'[2]30.4.68'!J51,'[2]31.4.68'!J51)</f>
        <v>0</v>
      </c>
      <c r="K51" s="177">
        <f t="shared" si="1"/>
        <v>0</v>
      </c>
      <c r="L51" s="176">
        <f>SUM('[2]01.4.68'!L51,'[2]02.4.68'!L51,'[2]03.4.68'!L51,'[2]04.4.68'!L51,'[2]05.4.68'!L51,'[2]06.4.68'!L51,'[2]07.4.68'!L51,'[2]08.4.68'!L51,'[2]09.4.68'!L51,'[2]10.4.68'!L51,'[2]11.4.68'!L51,'[2]12.4.68'!L51,'[2]13.4.68'!L51,'[2]14.4.68'!L51,'[2]15.4.68'!L51,'[2]16.4.68  '!L51,'[2]17.4.68 '!L51,'[2]18.4.68'!L51,'[2]19.4.68'!L51,'[2]20.4.68'!L51,'[2]21.4.68'!L51,'[2]22.4.68'!L51,'[2]23.4.68'!L51,'[2] 24.4.68 '!L51,'[2]25.4.68'!L51,'[2]26.4.68'!L51,'[2]27.4.68'!L51,'[2]28.4.68'!L51,'[2]29.4.68'!L51,'[2]30.4.68'!L51,'[2]31.4.68'!L51)</f>
        <v>0</v>
      </c>
      <c r="M51" s="176">
        <f>SUM('[2]01.4.68'!M51,'[2]02.4.68'!M51,'[2]03.4.68'!M51,'[2]04.4.68'!M51,'[2]05.4.68'!M51,'[2]06.4.68'!M51,'[2]07.4.68'!M51,'[2]08.4.68'!M51,'[2]09.4.68'!M51,'[2]10.4.68'!M51,'[2]11.4.68'!M51,'[2]12.4.68'!M51,'[2]13.4.68'!M51,'[2]14.4.68'!M51,'[2]15.4.68'!M51,'[2]16.4.68  '!M51,'[2]17.4.68 '!M51,'[2]18.4.68'!M51,'[2]19.4.68'!M51,'[2]20.4.68'!M51,'[2]21.4.68'!M51,'[2]22.4.68'!M51,'[2]23.4.68'!M51,'[2] 24.4.68 '!M51,'[2]25.4.68'!M51,'[2]26.4.68'!M51,'[2]27.4.68'!M51,'[2]28.4.68'!M51,'[2]29.4.68'!M51,'[2]30.4.68'!M51,'[2]31.4.68'!M51)</f>
        <v>0</v>
      </c>
      <c r="N51" s="176">
        <f>SUM('[2]01.4.68'!N51,'[2]02.4.68'!N51,'[2]03.4.68'!N51,'[2]04.4.68'!N51,'[2]05.4.68'!N51,'[2]06.4.68'!N51,'[2]07.4.68'!N51,'[2]08.4.68'!N51,'[2]09.4.68'!N51,'[2]10.4.68'!N51,'[2]11.4.68'!N51,'[2]12.4.68'!N51,'[2]13.4.68'!N51,'[2]14.4.68'!N51,'[2]15.4.68'!N51,'[2]16.4.68  '!N51,'[2]17.4.68 '!N51,'[2]18.4.68'!N51,'[2]19.4.68'!N51,'[2]20.4.68'!N51,'[2]21.4.68'!N51,'[2]22.4.68'!N51,'[2]23.4.68'!N51,'[2] 24.4.68 '!N51,'[2]25.4.68'!N51,'[2]26.4.68'!N51,'[2]27.4.68'!N51,'[2]28.4.68'!N51,'[2]29.4.68'!N51,'[2]30.4.68'!N51,'[2]31.4.68'!N51)</f>
        <v>0</v>
      </c>
      <c r="O51" s="177">
        <f t="shared" si="2"/>
        <v>0</v>
      </c>
      <c r="P51" s="176">
        <f>SUM('[2]01.4.68'!P51,'[2]02.4.68'!P51,'[2]03.4.68'!P51,'[2]04.4.68'!P51,'[2]05.4.68'!P51,'[2]06.4.68'!P51,'[2]07.4.68'!P51,'[2]08.4.68'!P51,'[2]09.4.68'!P51,'[2]10.4.68'!P51,'[2]11.4.68'!P51,'[2]12.4.68'!P51,'[2]13.4.68'!P51,'[2]14.4.68'!P51,'[2]15.4.68'!P51,'[2]16.4.68  '!P51,'[2]17.4.68 '!P51,'[2]18.4.68'!P51,'[2]19.4.68'!P51,'[2]20.4.68'!P51,'[2]21.4.68'!P51,'[2]22.4.68'!P51,'[2]23.4.68'!P51,'[2] 24.4.68 '!P51,'[2]25.4.68'!P51,'[2]26.4.68'!P51,'[2]27.4.68'!P51,'[2]28.4.68'!P51,'[2]29.4.68'!P51,'[2]30.4.68'!P51,'[2]31.4.68'!P51)</f>
        <v>0</v>
      </c>
      <c r="Q51" s="176">
        <f>SUM('[2]01.4.68'!Q51,'[2]02.4.68'!Q51,'[2]03.4.68'!Q51,'[2]04.4.68'!Q51,'[2]05.4.68'!Q51,'[2]06.4.68'!Q51,'[2]07.4.68'!Q51,'[2]08.4.68'!Q51,'[2]09.4.68'!Q51,'[2]10.4.68'!Q51,'[2]11.4.68'!Q51,'[2]12.4.68'!Q51,'[2]13.4.68'!Q51,'[2]14.4.68'!Q51,'[2]15.4.68'!Q51,'[2]16.4.68  '!Q51,'[2]17.4.68 '!Q51,'[2]18.4.68'!Q51,'[2]19.4.68'!Q51,'[2]20.4.68'!Q51,'[2]21.4.68'!Q51,'[2]22.4.68'!Q51,'[2]23.4.68'!Q51,'[2] 24.4.68 '!Q51,'[2]25.4.68'!Q51,'[2]26.4.68'!Q51,'[2]27.4.68'!Q51,'[2]28.4.68'!Q51,'[2]29.4.68'!Q51,'[2]30.4.68'!Q51,'[2]31.4.68'!Q51)</f>
        <v>0</v>
      </c>
      <c r="R51" s="176">
        <f>SUM('[2]01.4.68'!R51,'[2]02.4.68'!R51,'[2]03.4.68'!R51,'[2]04.4.68'!R51,'[2]05.4.68'!R51,'[2]06.4.68'!R51,'[2]07.4.68'!R51,'[2]08.4.68'!R51,'[2]09.4.68'!R51,'[2]10.4.68'!R51,'[2]11.4.68'!R51,'[2]12.4.68'!R51,'[2]13.4.68'!R51,'[2]14.4.68'!R51,'[2]15.4.68'!R51,'[2]16.4.68  '!R51,'[2]17.4.68 '!R51,'[2]18.4.68'!R51,'[2]19.4.68'!R51,'[2]20.4.68'!R51,'[2]21.4.68'!R51,'[2]22.4.68'!R51,'[2]23.4.68'!R51,'[2] 24.4.68 '!R51,'[2]25.4.68'!R51,'[2]26.4.68'!R51,'[2]27.4.68'!R51,'[2]28.4.68'!R51,'[2]29.4.68'!R51,'[2]30.4.68'!R51,'[2]31.4.68'!R51)</f>
        <v>0</v>
      </c>
      <c r="S51" s="177">
        <f t="shared" si="3"/>
        <v>0</v>
      </c>
      <c r="T51" s="176">
        <f>SUM('[2]01.4.68'!T51,'[2]02.4.68'!T51,'[2]03.4.68'!T51,'[2]04.4.68'!T51,'[2]05.4.68'!T51,'[2]06.4.68'!T51,'[2]07.4.68'!T51,'[2]08.4.68'!T51,'[2]09.4.68'!T51,'[2]10.4.68'!T51,'[2]11.4.68'!T51,'[2]12.4.68'!T51,'[2]13.4.68'!T51,'[2]14.4.68'!T51,'[2]15.4.68'!T51,'[2]16.4.68  '!T51,'[2]17.4.68 '!T51,'[2]18.4.68'!T51,'[2]19.4.68'!T51,'[2]20.4.68'!T51,'[2]21.4.68'!T51,'[2]22.4.68'!T51,'[2]23.4.68'!T51,'[2] 24.4.68 '!T51,'[2]25.4.68'!T51,'[2]26.4.68'!T51,'[2]27.4.68'!T51,'[2]28.4.68'!T51,'[2]29.4.68'!T51,'[2]30.4.68'!T51,'[2]31.4.68'!T51)</f>
        <v>0</v>
      </c>
      <c r="U51" s="176">
        <f>SUM('[2]01.4.68'!U51,'[2]02.4.68'!U51,'[2]03.4.68'!U51,'[2]04.4.68'!U51,'[2]05.4.68'!U51,'[2]06.4.68'!U51,'[2]07.4.68'!U51,'[2]08.4.68'!U51,'[2]09.4.68'!U51,'[2]10.4.68'!U51,'[2]11.4.68'!U51,'[2]12.4.68'!U51,'[2]13.4.68'!U51,'[2]14.4.68'!U51,'[2]15.4.68'!U51,'[2]16.4.68  '!U51,'[2]17.4.68 '!U51,'[2]18.4.68'!U51,'[2]19.4.68'!U51,'[2]20.4.68'!U51,'[2]21.4.68'!U51,'[2]22.4.68'!U51,'[2]23.4.68'!U51,'[2] 24.4.68 '!U51,'[2]25.4.68'!U51,'[2]26.4.68'!U51,'[2]27.4.68'!U51,'[2]28.4.68'!U51,'[2]29.4.68'!U51,'[2]30.4.68'!U51,'[2]31.4.68'!U51)</f>
        <v>0</v>
      </c>
      <c r="V51" s="176">
        <f>SUM('[2]01.4.68'!V51,'[2]02.4.68'!V51,'[2]03.4.68'!V51,'[2]04.4.68'!V51,'[2]05.4.68'!V51,'[2]06.4.68'!V51,'[2]07.4.68'!V51,'[2]08.4.68'!V51,'[2]09.4.68'!V51,'[2]10.4.68'!V51,'[2]11.4.68'!V51,'[2]12.4.68'!V51,'[2]13.4.68'!V51,'[2]14.4.68'!V51,'[2]15.4.68'!V51,'[2]16.4.68  '!V51,'[2]17.4.68 '!V51,'[2]18.4.68'!V51,'[2]19.4.68'!V51,'[2]20.4.68'!V51,'[2]21.4.68'!V51,'[2]22.4.68'!V51,'[2]23.4.68'!V51,'[2] 24.4.68 '!V51,'[2]25.4.68'!V51,'[2]26.4.68'!V51,'[2]27.4.68'!V51,'[2]28.4.68'!V51,'[2]29.4.68'!V51,'[2]30.4.68'!V51,'[2]31.4.68'!V51)</f>
        <v>0</v>
      </c>
      <c r="W51" s="177">
        <f t="shared" si="4"/>
        <v>0</v>
      </c>
      <c r="X51" s="176">
        <f>SUM('[2]01.4.68'!X51,'[2]02.4.68'!X51,'[2]03.4.68'!X51,'[2]04.4.68'!X51,'[2]05.4.68'!X51,'[2]06.4.68'!X51,'[2]07.4.68'!X51,'[2]08.4.68'!X51,'[2]09.4.68'!X51,'[2]10.4.68'!X51,'[2]11.4.68'!X51,'[2]12.4.68'!X51,'[2]13.4.68'!X51,'[2]14.4.68'!X51,'[2]15.4.68'!X51,'[2]16.4.68  '!X51,'[2]17.4.68 '!X51,'[2]18.4.68'!X51,'[2]19.4.68'!X51,'[2]20.4.68'!X51,'[2]21.4.68'!X51,'[2]22.4.68'!X51,'[2]23.4.68'!X51,'[2] 24.4.68 '!X51,'[2]25.4.68'!X51,'[2]26.4.68'!X51,'[2]27.4.68'!X51,'[2]28.4.68'!X51,'[2]29.4.68'!X51,'[2]30.4.68'!X51,'[2]31.4.68'!X51)</f>
        <v>0</v>
      </c>
      <c r="Y51" s="176">
        <f>SUM('[2]01.4.68'!Y51,'[2]02.4.68'!Y51,'[2]03.4.68'!Y51,'[2]04.4.68'!Y51,'[2]05.4.68'!Y51,'[2]06.4.68'!Y51,'[2]07.4.68'!Y51,'[2]08.4.68'!Y51,'[2]09.4.68'!Y51,'[2]10.4.68'!Y51,'[2]11.4.68'!Y51,'[2]12.4.68'!Y51,'[2]13.4.68'!Y51,'[2]14.4.68'!Y51,'[2]15.4.68'!Y51,'[2]16.4.68  '!Y51,'[2]17.4.68 '!Y51,'[2]18.4.68'!Y51,'[2]19.4.68'!Y51,'[2]20.4.68'!Y51,'[2]21.4.68'!Y51,'[2]22.4.68'!Y51,'[2]23.4.68'!Y51,'[2] 24.4.68 '!Y51,'[2]25.4.68'!Y51,'[2]26.4.68'!Y51,'[2]27.4.68'!Y51,'[2]28.4.68'!Y51,'[2]29.4.68'!Y51,'[2]30.4.68'!Y51,'[2]31.4.68'!Y51)</f>
        <v>0</v>
      </c>
      <c r="Z51" s="176">
        <f>SUM('[2]01.4.68'!Z51,'[2]02.4.68'!Z51,'[2]03.4.68'!Z51,'[2]04.4.68'!Z51,'[2]05.4.68'!Z51,'[2]06.4.68'!Z51,'[2]07.4.68'!Z51,'[2]08.4.68'!Z51,'[2]09.4.68'!Z51,'[2]10.4.68'!Z51,'[2]11.4.68'!Z51,'[2]12.4.68'!Z51,'[2]13.4.68'!Z51,'[2]14.4.68'!Z51,'[2]15.4.68'!Z51,'[2]16.4.68  '!Z51,'[2]17.4.68 '!Z51,'[2]18.4.68'!Z51,'[2]19.4.68'!Z51,'[2]20.4.68'!Z51,'[2]21.4.68'!Z51,'[2]22.4.68'!Z51,'[2]23.4.68'!Z51,'[2] 24.4.68 '!Z51,'[2]25.4.68'!Z51,'[2]26.4.68'!Z51,'[2]27.4.68'!Z51,'[2]28.4.68'!Z51,'[2]29.4.68'!Z51,'[2]30.4.68'!Z51,'[2]31.4.68'!Z51)</f>
        <v>0</v>
      </c>
      <c r="AA51" s="177">
        <f t="shared" si="5"/>
        <v>0</v>
      </c>
      <c r="AB51" s="176">
        <f>SUM('[2]01.4.68'!AB51,'[2]02.4.68'!AB51,'[2]03.4.68'!AB51,'[2]04.4.68'!AB51,'[2]05.4.68'!AB51,'[2]06.4.68'!AB51,'[2]07.4.68'!AB51,'[2]08.4.68'!AB51,'[2]09.4.68'!AB51,'[2]10.4.68'!AB51,'[2]11.4.68'!AB51,'[2]12.4.68'!AB51,'[2]13.4.68'!AB51,'[2]14.4.68'!AB51,'[2]15.4.68'!AB51,'[2]16.4.68  '!AB51,'[2]17.4.68 '!AB51,'[2]18.4.68'!AB51,'[2]19.4.68'!AB51,'[2]20.4.68'!AB51,'[2]21.4.68'!AB51,'[2]22.4.68'!AB51,'[2]23.4.68'!AB51,'[2] 24.4.68 '!AB51,'[2]25.4.68'!AB51,'[2]26.4.68'!AB51,'[2]27.4.68'!AB51,'[2]28.4.68'!AB51,'[2]29.4.68'!AB51,'[2]30.4.68'!AB51,'[2]31.4.68'!AB51)</f>
        <v>0</v>
      </c>
      <c r="AC51" s="176">
        <f>SUM('[2]01.4.68'!AC51,'[2]02.4.68'!AC51,'[2]03.4.68'!AC51,'[2]04.4.68'!AC51,'[2]05.4.68'!AC51,'[2]06.4.68'!AC51,'[2]07.4.68'!AC51,'[2]08.4.68'!AC51,'[2]09.4.68'!AC51,'[2]10.4.68'!AC51,'[2]11.4.68'!AC51,'[2]12.4.68'!AC51,'[2]13.4.68'!AC51,'[2]14.4.68'!AC51,'[2]15.4.68'!AC51,'[2]16.4.68  '!AC51,'[2]17.4.68 '!AC51,'[2]18.4.68'!AC51,'[2]19.4.68'!AC51,'[2]20.4.68'!AC51,'[2]21.4.68'!AC51,'[2]22.4.68'!AC51,'[2]23.4.68'!AC51,'[2] 24.4.68 '!AC51,'[2]25.4.68'!AC51,'[2]26.4.68'!AC51,'[2]27.4.68'!AC51,'[2]28.4.68'!AC51,'[2]29.4.68'!AC51,'[2]30.4.68'!AC51,'[2]31.4.68'!AC51)</f>
        <v>0</v>
      </c>
      <c r="AD51" s="176">
        <f>SUM('[2]01.4.68'!AD51,'[2]02.4.68'!AD51,'[2]03.4.68'!AD51,'[2]04.4.68'!AD51,'[2]05.4.68'!AD51,'[2]06.4.68'!AD51,'[2]07.4.68'!AD51,'[2]08.4.68'!AD51,'[2]09.4.68'!AD51,'[2]10.4.68'!AD51,'[2]11.4.68'!AD51,'[2]12.4.68'!AD51,'[2]13.4.68'!AD51,'[2]14.4.68'!AD51,'[2]15.4.68'!AD51,'[2]16.4.68  '!AD51,'[2]17.4.68 '!AD51,'[2]18.4.68'!AD51,'[2]19.4.68'!AD51,'[2]20.4.68'!AD51,'[2]21.4.68'!AD51,'[2]22.4.68'!AD51,'[2]23.4.68'!AD51,'[2] 24.4.68 '!AD51,'[2]25.4.68'!AD51,'[2]26.4.68'!AD51,'[2]27.4.68'!AD51,'[2]28.4.68'!AD51,'[2]29.4.68'!AD51,'[2]30.4.68'!AD51,'[2]31.4.68'!AD51)</f>
        <v>0</v>
      </c>
      <c r="AE51" s="177">
        <f t="shared" si="6"/>
        <v>0</v>
      </c>
      <c r="AF51" s="176">
        <f>SUM('[2]01.4.68'!AF51,'[2]02.4.68'!AF51,'[2]03.4.68'!AF51,'[2]04.4.68'!AF51,'[2]05.4.68'!AF51,'[2]06.4.68'!AF51,'[2]07.4.68'!AF51,'[2]08.4.68'!AF51,'[2]09.4.68'!AF51,'[2]10.4.68'!AF51,'[2]11.4.68'!AF51,'[2]12.4.68'!AF51,'[2]13.4.68'!AF51,'[2]14.4.68'!AF51,'[2]15.4.68'!AF51,'[2]16.4.68  '!AF51,'[2]17.4.68 '!AF51,'[2]18.4.68'!AF51,'[2]19.4.68'!AF51,'[2]20.4.68'!AF51,'[2]21.4.68'!AF51,'[2]22.4.68'!AF51,'[2]23.4.68'!AF51,'[2] 24.4.68 '!AF51,'[2]25.4.68'!AF51,'[2]26.4.68'!AF51,'[2]27.4.68'!AF51,'[2]28.4.68'!AF51,'[2]29.4.68'!AF51,'[2]30.4.68'!AF51,'[2]31.4.68'!AF51)</f>
        <v>0</v>
      </c>
      <c r="AG51" s="176">
        <f>SUM('[2]01.4.68'!AG51,'[2]02.4.68'!AG51,'[2]03.4.68'!AG51,'[2]04.4.68'!AG51,'[2]05.4.68'!AG51,'[2]06.4.68'!AG51,'[2]07.4.68'!AG51,'[2]08.4.68'!AG51,'[2]09.4.68'!AG51,'[2]10.4.68'!AG51,'[2]11.4.68'!AG51,'[2]12.4.68'!AG51,'[2]13.4.68'!AG51,'[2]14.4.68'!AG51,'[2]15.4.68'!AG51,'[2]16.4.68  '!AG51,'[2]17.4.68 '!AG51,'[2]18.4.68'!AG51,'[2]19.4.68'!AG51,'[2]20.4.68'!AG51,'[2]21.4.68'!AG51,'[2]22.4.68'!AG51,'[2]23.4.68'!AG51,'[2] 24.4.68 '!AG51,'[2]25.4.68'!AG51,'[2]26.4.68'!AG51,'[2]27.4.68'!AG51,'[2]28.4.68'!AG51,'[2]29.4.68'!AG51,'[2]30.4.68'!AG51,'[2]31.4.68'!AG51)</f>
        <v>0</v>
      </c>
      <c r="AH51" s="176">
        <f>SUM('[2]01.4.68'!AH51,'[2]02.4.68'!AH51,'[2]03.4.68'!AH51,'[2]04.4.68'!AH51,'[2]05.4.68'!AH51,'[2]06.4.68'!AH51,'[2]07.4.68'!AH51,'[2]08.4.68'!AH51,'[2]09.4.68'!AH51,'[2]10.4.68'!AH51,'[2]11.4.68'!AH51,'[2]12.4.68'!AH51,'[2]13.4.68'!AH51,'[2]14.4.68'!AH51,'[2]15.4.68'!AH51,'[2]16.4.68  '!AH51,'[2]17.4.68 '!AH51,'[2]18.4.68'!AH51,'[2]19.4.68'!AH51,'[2]20.4.68'!AH51,'[2]21.4.68'!AH51,'[2]22.4.68'!AH51,'[2]23.4.68'!AH51,'[2] 24.4.68 '!AH51,'[2]25.4.68'!AH51,'[2]26.4.68'!AH51,'[2]27.4.68'!AH51,'[2]28.4.68'!AH51,'[2]29.4.68'!AH51,'[2]30.4.68'!AH51,'[2]31.4.68'!AH51)</f>
        <v>0</v>
      </c>
      <c r="AI51" s="177">
        <f t="shared" si="7"/>
        <v>0</v>
      </c>
      <c r="AJ51" s="176">
        <f>SUM('[2]01.4.68'!AJ51,'[2]02.4.68'!AJ51,'[2]03.4.68'!AJ51,'[2]04.4.68'!AJ51,'[2]05.4.68'!AJ51,'[2]06.4.68'!AJ51,'[2]07.4.68'!AJ51,'[2]08.4.68'!AJ51,'[2]09.4.68'!AJ51,'[2]10.4.68'!AJ51,'[2]11.4.68'!AJ51,'[2]12.4.68'!AJ51,'[2]13.4.68'!AJ51,'[2]14.4.68'!AJ51,'[2]15.4.68'!AJ51,'[2]16.4.68  '!AJ51,'[2]17.4.68 '!AJ51,'[2]18.4.68'!AJ51,'[2]19.4.68'!AJ51,'[2]20.4.68'!AJ51,'[2]21.4.68'!AJ51,'[2]22.4.68'!AJ51,'[2]23.4.68'!AJ51,'[2] 24.4.68 '!AJ51,'[2]25.4.68'!AJ51,'[2]26.4.68'!AJ51,'[2]27.4.68'!AJ51,'[2]28.4.68'!AJ51,'[2]29.4.68'!AJ51,'[2]30.4.68'!AJ51,'[2]31.4.68'!AJ51)</f>
        <v>0</v>
      </c>
      <c r="AK51" s="176">
        <f>SUM('[2]01.4.68'!AK51,'[2]02.4.68'!AK51,'[2]03.4.68'!AK51,'[2]04.4.68'!AK51,'[2]05.4.68'!AK51,'[2]06.4.68'!AK51,'[2]07.4.68'!AK51,'[2]08.4.68'!AK51,'[2]09.4.68'!AK51,'[2]10.4.68'!AK51,'[2]11.4.68'!AK51,'[2]12.4.68'!AK51,'[2]13.4.68'!AK51,'[2]14.4.68'!AK51,'[2]15.4.68'!AK51,'[2]16.4.68  '!AK51,'[2]17.4.68 '!AK51,'[2]18.4.68'!AK51,'[2]19.4.68'!AK51,'[2]20.4.68'!AK51,'[2]21.4.68'!AK51,'[2]22.4.68'!AK51,'[2]23.4.68'!AK51,'[2] 24.4.68 '!AK51,'[2]25.4.68'!AK51,'[2]26.4.68'!AK51,'[2]27.4.68'!AK51,'[2]28.4.68'!AK51,'[2]29.4.68'!AK51,'[2]30.4.68'!AK51,'[2]31.4.68'!AK51)</f>
        <v>0</v>
      </c>
      <c r="AL51" s="176">
        <f>SUM('[2]01.4.68'!AL51,'[2]02.4.68'!AL51,'[2]03.4.68'!AL51,'[2]04.4.68'!AL51,'[2]05.4.68'!AL51,'[2]06.4.68'!AL51,'[2]07.4.68'!AL51,'[2]08.4.68'!AL51,'[2]09.4.68'!AL51,'[2]10.4.68'!AL51,'[2]11.4.68'!AL51,'[2]12.4.68'!AL51,'[2]13.4.68'!AL51,'[2]14.4.68'!AL51,'[2]15.4.68'!AL51,'[2]16.4.68  '!AL51,'[2]17.4.68 '!AL51,'[2]18.4.68'!AL51,'[2]19.4.68'!AL51,'[2]20.4.68'!AL51,'[2]21.4.68'!AL51,'[2]22.4.68'!AL51,'[2]23.4.68'!AL51,'[2] 24.4.68 '!AL51,'[2]25.4.68'!AL51,'[2]26.4.68'!AL51,'[2]27.4.68'!AL51,'[2]28.4.68'!AL51,'[2]29.4.68'!AL51,'[2]30.4.68'!AL51,'[2]31.4.68'!AL51)</f>
        <v>0</v>
      </c>
      <c r="AM51" s="177">
        <f t="shared" si="8"/>
        <v>0</v>
      </c>
      <c r="AN51" s="176">
        <f>SUM('[2]01.4.68'!AN51,'[2]02.4.68'!AN51,'[2]03.4.68'!AN51,'[2]04.4.68'!AN51,'[2]05.4.68'!AN51,'[2]06.4.68'!AN51,'[2]07.4.68'!AN51,'[2]08.4.68'!AN51,'[2]09.4.68'!AN51,'[2]10.4.68'!AN51,'[2]11.4.68'!AN51,'[2]12.4.68'!AN51,'[2]13.4.68'!AN51,'[2]14.4.68'!AN51,'[2]15.4.68'!AN51,'[2]16.4.68  '!AN51,'[2]17.4.68 '!AN51,'[2]18.4.68'!AN51,'[2]19.4.68'!AN51,'[2]20.4.68'!AN51,'[2]21.4.68'!AN51,'[2]22.4.68'!AN51,'[2]23.4.68'!AN51,'[2] 24.4.68 '!AN51,'[2]25.4.68'!AN51,'[2]26.4.68'!AN51,'[2]27.4.68'!AN51,'[2]28.4.68'!AN51,'[2]29.4.68'!AN51,'[2]30.4.68'!AN51,'[2]31.4.68'!AN51)</f>
        <v>0</v>
      </c>
      <c r="AO51" s="176">
        <f>SUM('[2]01.4.68'!AO51,'[2]02.4.68'!AO51,'[2]03.4.68'!AO51,'[2]04.4.68'!AO51,'[2]05.4.68'!AO51,'[2]06.4.68'!AO51,'[2]07.4.68'!AO51,'[2]08.4.68'!AO51,'[2]09.4.68'!AO51,'[2]10.4.68'!AO51,'[2]11.4.68'!AO51,'[2]12.4.68'!AO51,'[2]13.4.68'!AO51,'[2]14.4.68'!AO51,'[2]15.4.68'!AO51,'[2]16.4.68  '!AO51,'[2]17.4.68 '!AO51,'[2]18.4.68'!AO51,'[2]19.4.68'!AO51,'[2]20.4.68'!AO51,'[2]21.4.68'!AO51,'[2]22.4.68'!AO51,'[2]23.4.68'!AO51,'[2] 24.4.68 '!AO51,'[2]25.4.68'!AO51,'[2]26.4.68'!AO51,'[2]27.4.68'!AO51,'[2]28.4.68'!AO51,'[2]29.4.68'!AO51,'[2]30.4.68'!AO51,'[2]31.4.68'!AO51)</f>
        <v>0</v>
      </c>
      <c r="AP51" s="176">
        <f>SUM('[2]01.4.68'!AP51,'[2]02.4.68'!AP51,'[2]03.4.68'!AP51,'[2]04.4.68'!AP51,'[2]05.4.68'!AP51,'[2]06.4.68'!AP51,'[2]07.4.68'!AP51,'[2]08.4.68'!AP51,'[2]09.4.68'!AP51,'[2]10.4.68'!AP51,'[2]11.4.68'!AP51,'[2]12.4.68'!AP51,'[2]13.4.68'!AP51,'[2]14.4.68'!AP51,'[2]15.4.68'!AP51,'[2]16.4.68  '!AP51,'[2]17.4.68 '!AP51,'[2]18.4.68'!AP51,'[2]19.4.68'!AP51,'[2]20.4.68'!AP51,'[2]21.4.68'!AP51,'[2]22.4.68'!AP51,'[2]23.4.68'!AP51,'[2] 24.4.68 '!AP51,'[2]25.4.68'!AP51,'[2]26.4.68'!AP51,'[2]27.4.68'!AP51,'[2]28.4.68'!AP51,'[2]29.4.68'!AP51,'[2]30.4.68'!AP51,'[2]31.4.68'!AP51)</f>
        <v>0</v>
      </c>
      <c r="AQ51" s="177">
        <f t="shared" si="9"/>
        <v>0</v>
      </c>
      <c r="AR51" s="176">
        <f>SUM('[2]01.4.68'!AR51,'[2]02.4.68'!AR51,'[2]03.4.68'!AR51,'[2]04.4.68'!AR51,'[2]05.4.68'!AR51,'[2]06.4.68'!AR51,'[2]07.4.68'!AR51,'[2]08.4.68'!AR51,'[2]09.4.68'!AR51,'[2]10.4.68'!AR51,'[2]11.4.68'!AR51,'[2]12.4.68'!AR51,'[2]13.4.68'!AR51,'[2]14.4.68'!AR51,'[2]15.4.68'!AR51,'[2]16.4.68  '!AR51,'[2]17.4.68 '!AR51,'[2]18.4.68'!AR51,'[2]19.4.68'!AR51,'[2]20.4.68'!AR51,'[2]21.4.68'!AR51,'[2]22.4.68'!AR51,'[2]23.4.68'!AR51,'[2] 24.4.68 '!AR51,'[2]25.4.68'!AR51,'[2]26.4.68'!AR51,'[2]27.4.68'!AR51,'[2]28.4.68'!AR51,'[2]29.4.68'!AR51,'[2]30.4.68'!AR51,'[2]31.4.68'!AR51)</f>
        <v>0</v>
      </c>
      <c r="AS51" s="176">
        <f>SUM('[2]01.4.68'!AS51,'[2]02.4.68'!AS51,'[2]03.4.68'!AS51,'[2]04.4.68'!AS51,'[2]05.4.68'!AS51,'[2]06.4.68'!AS51,'[2]07.4.68'!AS51,'[2]08.4.68'!AS51,'[2]09.4.68'!AS51,'[2]10.4.68'!AS51,'[2]11.4.68'!AS51,'[2]12.4.68'!AS51,'[2]13.4.68'!AS51,'[2]14.4.68'!AS51,'[2]15.4.68'!AS51,'[2]16.4.68  '!AS51,'[2]17.4.68 '!AS51,'[2]18.4.68'!AS51,'[2]19.4.68'!AS51,'[2]20.4.68'!AS51,'[2]21.4.68'!AS51,'[2]22.4.68'!AS51,'[2]23.4.68'!AS51,'[2] 24.4.68 '!AS51,'[2]25.4.68'!AS51,'[2]26.4.68'!AS51,'[2]27.4.68'!AS51,'[2]28.4.68'!AS51,'[2]29.4.68'!AS51,'[2]30.4.68'!AS51,'[2]31.4.68'!AS51)</f>
        <v>0</v>
      </c>
      <c r="AT51" s="176">
        <f>SUM('[2]01.4.68'!AT51,'[2]02.4.68'!AT51,'[2]03.4.68'!AT51,'[2]04.4.68'!AT51,'[2]05.4.68'!AT51,'[2]06.4.68'!AT51,'[2]07.4.68'!AT51,'[2]08.4.68'!AT51,'[2]09.4.68'!AT51,'[2]10.4.68'!AT51,'[2]11.4.68'!AT51,'[2]12.4.68'!AT51,'[2]13.4.68'!AT51,'[2]14.4.68'!AT51,'[2]15.4.68'!AT51,'[2]16.4.68  '!AT51,'[2]17.4.68 '!AT51,'[2]18.4.68'!AT51,'[2]19.4.68'!AT51,'[2]20.4.68'!AT51,'[2]21.4.68'!AT51,'[2]22.4.68'!AT51,'[2]23.4.68'!AT51,'[2] 24.4.68 '!AT51,'[2]25.4.68'!AT51,'[2]26.4.68'!AT51,'[2]27.4.68'!AT51,'[2]28.4.68'!AT51,'[2]29.4.68'!AT51,'[2]30.4.68'!AT51,'[2]31.4.68'!AT51)</f>
        <v>0</v>
      </c>
      <c r="AU51" s="177">
        <f t="shared" si="10"/>
        <v>0</v>
      </c>
      <c r="AV51" s="176">
        <f>SUM('[2]01.4.68'!AV51,'[2]02.4.68'!AV51,'[2]03.4.68'!AV51,'[2]04.4.68'!AV51,'[2]05.4.68'!AV51,'[2]06.4.68'!AV51,'[2]07.4.68'!AV51,'[2]08.4.68'!AV51,'[2]09.4.68'!AV51,'[2]10.4.68'!AV51,'[2]11.4.68'!AV51,'[2]12.4.68'!AV51,'[2]13.4.68'!AV51,'[2]14.4.68'!AV51,'[2]15.4.68'!AV51,'[2]16.4.68  '!AV51,'[2]17.4.68 '!AV51,'[2]18.4.68'!AV51,'[2]19.4.68'!AV51,'[2]20.4.68'!AV51,'[2]21.4.68'!AV51,'[2]22.4.68'!AV51,'[2]23.4.68'!AV51,'[2] 24.4.68 '!AV51,'[2]25.4.68'!AV51,'[2]26.4.68'!AV51,'[2]27.4.68'!AV51,'[2]28.4.68'!AV51,'[2]29.4.68'!AV51,'[2]30.4.68'!AV51,'[2]31.4.68'!AV51)</f>
        <v>0</v>
      </c>
      <c r="AW51" s="176">
        <f>SUM('[2]01.4.68'!AW51,'[2]02.4.68'!AW51,'[2]03.4.68'!AW51,'[2]04.4.68'!AW51,'[2]05.4.68'!AW51,'[2]06.4.68'!AW51,'[2]07.4.68'!AW51,'[2]08.4.68'!AW51,'[2]09.4.68'!AW51,'[2]10.4.68'!AW51,'[2]11.4.68'!AW51,'[2]12.4.68'!AW51,'[2]13.4.68'!AW51,'[2]14.4.68'!AW51,'[2]15.4.68'!AW51,'[2]16.4.68  '!AW51,'[2]17.4.68 '!AW51,'[2]18.4.68'!AW51,'[2]19.4.68'!AW51,'[2]20.4.68'!AW51,'[2]21.4.68'!AW51,'[2]22.4.68'!AW51,'[2]23.4.68'!AW51,'[2] 24.4.68 '!AW51,'[2]25.4.68'!AW51,'[2]26.4.68'!AW51,'[2]27.4.68'!AW51,'[2]28.4.68'!AW51,'[2]29.4.68'!AW51,'[2]30.4.68'!AW51,'[2]31.4.68'!AW51)</f>
        <v>0</v>
      </c>
      <c r="AX51" s="176">
        <f>SUM('[2]01.4.68'!AX51,'[2]02.4.68'!AX51,'[2]03.4.68'!AX51,'[2]04.4.68'!AX51,'[2]05.4.68'!AX51,'[2]06.4.68'!AX51,'[2]07.4.68'!AX51,'[2]08.4.68'!AX51,'[2]09.4.68'!AX51,'[2]10.4.68'!AX51,'[2]11.4.68'!AX51,'[2]12.4.68'!AX51,'[2]13.4.68'!AX51,'[2]14.4.68'!AX51,'[2]15.4.68'!AX51,'[2]16.4.68  '!AX51,'[2]17.4.68 '!AX51,'[2]18.4.68'!AX51,'[2]19.4.68'!AX51,'[2]20.4.68'!AX51,'[2]21.4.68'!AX51,'[2]22.4.68'!AX51,'[2]23.4.68'!AX51,'[2] 24.4.68 '!AX51,'[2]25.4.68'!AX51,'[2]26.4.68'!AX51,'[2]27.4.68'!AX51,'[2]28.4.68'!AX51,'[2]29.4.68'!AX51,'[2]30.4.68'!AX51,'[2]31.4.68'!AX51)</f>
        <v>0</v>
      </c>
      <c r="AY51" s="177">
        <f t="shared" si="11"/>
        <v>0</v>
      </c>
      <c r="AZ51" s="176">
        <f>SUM('[2]01.4.68'!AZ51,'[2]02.4.68'!AZ51,'[2]03.4.68'!AZ51,'[2]04.4.68'!AZ51,'[2]05.4.68'!AZ51,'[2]06.4.68'!AZ51,'[2]07.4.68'!AZ51,'[2]08.4.68'!AZ51,'[2]09.4.68'!AZ51,'[2]10.4.68'!AZ51,'[2]11.4.68'!AZ51,'[2]12.4.68'!AZ51,'[2]13.4.68'!AZ51,'[2]14.4.68'!AZ51,'[2]15.4.68'!AZ51,'[2]16.4.68  '!AZ51,'[2]17.4.68 '!AZ51,'[2]18.4.68'!AZ51,'[2]19.4.68'!AZ51,'[2]20.4.68'!AZ51,'[2]21.4.68'!AZ51,'[2]22.4.68'!AZ51,'[2]23.4.68'!AZ51,'[2] 24.4.68 '!AZ51,'[2]25.4.68'!AZ51,'[2]26.4.68'!AZ51,'[2]27.4.68'!AZ51,'[2]28.4.68'!AZ51,'[2]29.4.68'!AZ51,'[2]30.4.68'!AZ51,'[2]31.4.68'!AZ51)</f>
        <v>0</v>
      </c>
      <c r="BA51" s="177">
        <f t="shared" si="12"/>
        <v>0</v>
      </c>
      <c r="BB51" s="178"/>
      <c r="BC51" s="179">
        <f t="shared" si="13"/>
        <v>0</v>
      </c>
    </row>
    <row r="52" spans="2:55" x14ac:dyDescent="1">
      <c r="B52" s="174">
        <f>'[2]31.4.68'!B52</f>
        <v>1112003</v>
      </c>
      <c r="C52" s="175" t="str">
        <f>'[2]31.4.68'!C52</f>
        <v>เค้กเบาหวิว รสกาแฟ (110 กรัม)</v>
      </c>
      <c r="D52" s="176">
        <f>SUM('[2]01.4.68'!D52,'[2]02.4.68'!D52,'[2]03.4.68'!D52,'[2]04.4.68'!D52,'[2]05.4.68'!D52,'[2]06.4.68'!D52,'[2]07.4.68'!D52,'[2]08.4.68'!D52,'[2]09.4.68'!D52,'[2]10.4.68'!D52,'[2]11.4.68'!D52,'[2]12.4.68'!D52,'[2]13.4.68'!D52,'[2]14.4.68'!D52,'[2]15.4.68'!D52,'[2]16.4.68  '!D52,'[2]17.4.68 '!D52,'[2]18.4.68'!D52,'[2]19.4.68'!D52,'[2]20.4.68'!D52,'[2]21.4.68'!D52,'[2]22.4.68'!D52,'[2]23.4.68'!D52,'[2] 24.4.68 '!D52,'[2]25.4.68'!D52,'[2]26.4.68'!D52,'[2]27.4.68'!D52,'[2]28.4.68'!D52,'[2]29.4.68'!D52,'[2]30.4.68'!D52,'[2]31.4.68'!D52)</f>
        <v>196</v>
      </c>
      <c r="E52" s="176">
        <f>SUM('[2]01.4.68'!E52,'[2]02.4.68'!E52,'[2]03.4.68'!E52,'[2]04.4.68'!E52,'[2]05.4.68'!E52,'[2]06.4.68'!E52,'[2]07.4.68'!E52,'[2]08.4.68'!E52,'[2]09.4.68'!E52,'[2]10.4.68'!E52,'[2]11.4.68'!E52,'[2]12.4.68'!E52,'[2]13.4.68'!E52,'[2]14.4.68'!E52,'[2]15.4.68'!E52,'[2]16.4.68  '!E52,'[2]17.4.68 '!E52,'[2]18.4.68'!E52,'[2]19.4.68'!E52,'[2]20.4.68'!E52,'[2]21.4.68'!E52,'[2]22.4.68'!E52,'[2]23.4.68'!E52,'[2] 24.4.68 '!E52,'[2]25.4.68'!E52,'[2]26.4.68'!E52,'[2]27.4.68'!E52,'[2]28.4.68'!E52,'[2]29.4.68'!E52,'[2]30.4.68'!E52,'[2]31.4.68'!E52)</f>
        <v>1</v>
      </c>
      <c r="F52" s="176">
        <f>SUM('[2]01.4.68'!F52,'[2]02.4.68'!F52,'[2]03.4.68'!F52,'[2]04.4.68'!F52,'[2]05.4.68'!F52,'[2]06.4.68'!F52,'[2]07.4.68'!F52,'[2]08.4.68'!F52,'[2]09.4.68'!F52,'[2]10.4.68'!F52,'[2]11.4.68'!F52,'[2]12.4.68'!F52,'[2]13.4.68'!F52,'[2]14.4.68'!F52,'[2]15.4.68'!F52,'[2]16.4.68  '!F52,'[2]17.4.68 '!F52,'[2]18.4.68'!F52,'[2]19.4.68'!F52,'[2]20.4.68'!F52,'[2]21.4.68'!F52,'[2]22.4.68'!F52,'[2]23.4.68'!F52,'[2] 24.4.68 '!F52,'[2]25.4.68'!F52,'[2]26.4.68'!F52,'[2]27.4.68'!F52,'[2]28.4.68'!F52,'[2]29.4.68'!F52,'[2]30.4.68'!F52,'[2]31.4.68'!F52)</f>
        <v>0</v>
      </c>
      <c r="G52" s="177">
        <f t="shared" si="0"/>
        <v>197</v>
      </c>
      <c r="H52" s="176">
        <f>SUM('[2]01.4.68'!H52,'[2]02.4.68'!H52,'[2]03.4.68'!H52,'[2]04.4.68'!H52,'[2]05.4.68'!H52,'[2]06.4.68'!H52,'[2]07.4.68'!H52,'[2]08.4.68'!H52,'[2]09.4.68'!H52,'[2]10.4.68'!H52,'[2]11.4.68'!H52,'[2]12.4.68'!H52,'[2]13.4.68'!H52,'[2]14.4.68'!H52,'[2]15.4.68'!H52,'[2]16.4.68  '!H52,'[2]17.4.68 '!H52,'[2]18.4.68'!H52,'[2]19.4.68'!H52,'[2]20.4.68'!H52,'[2]21.4.68'!H52,'[2]22.4.68'!H52,'[2]23.4.68'!H52,'[2] 24.4.68 '!H52,'[2]25.4.68'!H52,'[2]26.4.68'!H52,'[2]27.4.68'!H52,'[2]28.4.68'!H52,'[2]29.4.68'!H52,'[2]30.4.68'!H52,'[2]31.4.68'!H52)</f>
        <v>239</v>
      </c>
      <c r="I52" s="176">
        <f>SUM('[2]01.4.68'!I52,'[2]02.4.68'!I52,'[2]03.4.68'!I52,'[2]04.4.68'!I52,'[2]05.4.68'!I52,'[2]06.4.68'!I52,'[2]07.4.68'!I52,'[2]08.4.68'!I52,'[2]09.4.68'!I52,'[2]10.4.68'!I52,'[2]11.4.68'!I52,'[2]12.4.68'!I52,'[2]13.4.68'!I52,'[2]14.4.68'!I52,'[2]15.4.68'!I52,'[2]16.4.68  '!I52,'[2]17.4.68 '!I52,'[2]18.4.68'!I52,'[2]19.4.68'!I52,'[2]20.4.68'!I52,'[2]21.4.68'!I52,'[2]22.4.68'!I52,'[2]23.4.68'!I52,'[2] 24.4.68 '!I52,'[2]25.4.68'!I52,'[2]26.4.68'!I52,'[2]27.4.68'!I52,'[2]28.4.68'!I52,'[2]29.4.68'!I52,'[2]30.4.68'!I52,'[2]31.4.68'!I52)</f>
        <v>56</v>
      </c>
      <c r="J52" s="176">
        <f>SUM('[2]01.4.68'!J52,'[2]02.4.68'!J52,'[2]03.4.68'!J52,'[2]04.4.68'!J52,'[2]05.4.68'!J52,'[2]06.4.68'!J52,'[2]07.4.68'!J52,'[2]08.4.68'!J52,'[2]09.4.68'!J52,'[2]10.4.68'!J52,'[2]11.4.68'!J52,'[2]12.4.68'!J52,'[2]13.4.68'!J52,'[2]14.4.68'!J52,'[2]15.4.68'!J52,'[2]16.4.68  '!J52,'[2]17.4.68 '!J52,'[2]18.4.68'!J52,'[2]19.4.68'!J52,'[2]20.4.68'!J52,'[2]21.4.68'!J52,'[2]22.4.68'!J52,'[2]23.4.68'!J52,'[2] 24.4.68 '!J52,'[2]25.4.68'!J52,'[2]26.4.68'!J52,'[2]27.4.68'!J52,'[2]28.4.68'!J52,'[2]29.4.68'!J52,'[2]30.4.68'!J52,'[2]31.4.68'!J52)</f>
        <v>0</v>
      </c>
      <c r="K52" s="177">
        <f t="shared" si="1"/>
        <v>295</v>
      </c>
      <c r="L52" s="176">
        <f>SUM('[2]01.4.68'!L52,'[2]02.4.68'!L52,'[2]03.4.68'!L52,'[2]04.4.68'!L52,'[2]05.4.68'!L52,'[2]06.4.68'!L52,'[2]07.4.68'!L52,'[2]08.4.68'!L52,'[2]09.4.68'!L52,'[2]10.4.68'!L52,'[2]11.4.68'!L52,'[2]12.4.68'!L52,'[2]13.4.68'!L52,'[2]14.4.68'!L52,'[2]15.4.68'!L52,'[2]16.4.68  '!L52,'[2]17.4.68 '!L52,'[2]18.4.68'!L52,'[2]19.4.68'!L52,'[2]20.4.68'!L52,'[2]21.4.68'!L52,'[2]22.4.68'!L52,'[2]23.4.68'!L52,'[2] 24.4.68 '!L52,'[2]25.4.68'!L52,'[2]26.4.68'!L52,'[2]27.4.68'!L52,'[2]28.4.68'!L52,'[2]29.4.68'!L52,'[2]30.4.68'!L52,'[2]31.4.68'!L52)</f>
        <v>34</v>
      </c>
      <c r="M52" s="176">
        <f>SUM('[2]01.4.68'!M52,'[2]02.4.68'!M52,'[2]03.4.68'!M52,'[2]04.4.68'!M52,'[2]05.4.68'!M52,'[2]06.4.68'!M52,'[2]07.4.68'!M52,'[2]08.4.68'!M52,'[2]09.4.68'!M52,'[2]10.4.68'!M52,'[2]11.4.68'!M52,'[2]12.4.68'!M52,'[2]13.4.68'!M52,'[2]14.4.68'!M52,'[2]15.4.68'!M52,'[2]16.4.68  '!M52,'[2]17.4.68 '!M52,'[2]18.4.68'!M52,'[2]19.4.68'!M52,'[2]20.4.68'!M52,'[2]21.4.68'!M52,'[2]22.4.68'!M52,'[2]23.4.68'!M52,'[2] 24.4.68 '!M52,'[2]25.4.68'!M52,'[2]26.4.68'!M52,'[2]27.4.68'!M52,'[2]28.4.68'!M52,'[2]29.4.68'!M52,'[2]30.4.68'!M52,'[2]31.4.68'!M52)</f>
        <v>0</v>
      </c>
      <c r="N52" s="176">
        <f>SUM('[2]01.4.68'!N52,'[2]02.4.68'!N52,'[2]03.4.68'!N52,'[2]04.4.68'!N52,'[2]05.4.68'!N52,'[2]06.4.68'!N52,'[2]07.4.68'!N52,'[2]08.4.68'!N52,'[2]09.4.68'!N52,'[2]10.4.68'!N52,'[2]11.4.68'!N52,'[2]12.4.68'!N52,'[2]13.4.68'!N52,'[2]14.4.68'!N52,'[2]15.4.68'!N52,'[2]16.4.68  '!N52,'[2]17.4.68 '!N52,'[2]18.4.68'!N52,'[2]19.4.68'!N52,'[2]20.4.68'!N52,'[2]21.4.68'!N52,'[2]22.4.68'!N52,'[2]23.4.68'!N52,'[2] 24.4.68 '!N52,'[2]25.4.68'!N52,'[2]26.4.68'!N52,'[2]27.4.68'!N52,'[2]28.4.68'!N52,'[2]29.4.68'!N52,'[2]30.4.68'!N52,'[2]31.4.68'!N52)</f>
        <v>0</v>
      </c>
      <c r="O52" s="177">
        <f t="shared" si="2"/>
        <v>34</v>
      </c>
      <c r="P52" s="176">
        <f>SUM('[2]01.4.68'!P52,'[2]02.4.68'!P52,'[2]03.4.68'!P52,'[2]04.4.68'!P52,'[2]05.4.68'!P52,'[2]06.4.68'!P52,'[2]07.4.68'!P52,'[2]08.4.68'!P52,'[2]09.4.68'!P52,'[2]10.4.68'!P52,'[2]11.4.68'!P52,'[2]12.4.68'!P52,'[2]13.4.68'!P52,'[2]14.4.68'!P52,'[2]15.4.68'!P52,'[2]16.4.68  '!P52,'[2]17.4.68 '!P52,'[2]18.4.68'!P52,'[2]19.4.68'!P52,'[2]20.4.68'!P52,'[2]21.4.68'!P52,'[2]22.4.68'!P52,'[2]23.4.68'!P52,'[2] 24.4.68 '!P52,'[2]25.4.68'!P52,'[2]26.4.68'!P52,'[2]27.4.68'!P52,'[2]28.4.68'!P52,'[2]29.4.68'!P52,'[2]30.4.68'!P52,'[2]31.4.68'!P52)</f>
        <v>1092</v>
      </c>
      <c r="Q52" s="176">
        <f>SUM('[2]01.4.68'!Q52,'[2]02.4.68'!Q52,'[2]03.4.68'!Q52,'[2]04.4.68'!Q52,'[2]05.4.68'!Q52,'[2]06.4.68'!Q52,'[2]07.4.68'!Q52,'[2]08.4.68'!Q52,'[2]09.4.68'!Q52,'[2]10.4.68'!Q52,'[2]11.4.68'!Q52,'[2]12.4.68'!Q52,'[2]13.4.68'!Q52,'[2]14.4.68'!Q52,'[2]15.4.68'!Q52,'[2]16.4.68  '!Q52,'[2]17.4.68 '!Q52,'[2]18.4.68'!Q52,'[2]19.4.68'!Q52,'[2]20.4.68'!Q52,'[2]21.4.68'!Q52,'[2]22.4.68'!Q52,'[2]23.4.68'!Q52,'[2] 24.4.68 '!Q52,'[2]25.4.68'!Q52,'[2]26.4.68'!Q52,'[2]27.4.68'!Q52,'[2]28.4.68'!Q52,'[2]29.4.68'!Q52,'[2]30.4.68'!Q52,'[2]31.4.68'!Q52)</f>
        <v>400</v>
      </c>
      <c r="R52" s="176">
        <f>SUM('[2]01.4.68'!R52,'[2]02.4.68'!R52,'[2]03.4.68'!R52,'[2]04.4.68'!R52,'[2]05.4.68'!R52,'[2]06.4.68'!R52,'[2]07.4.68'!R52,'[2]08.4.68'!R52,'[2]09.4.68'!R52,'[2]10.4.68'!R52,'[2]11.4.68'!R52,'[2]12.4.68'!R52,'[2]13.4.68'!R52,'[2]14.4.68'!R52,'[2]15.4.68'!R52,'[2]16.4.68  '!R52,'[2]17.4.68 '!R52,'[2]18.4.68'!R52,'[2]19.4.68'!R52,'[2]20.4.68'!R52,'[2]21.4.68'!R52,'[2]22.4.68'!R52,'[2]23.4.68'!R52,'[2] 24.4.68 '!R52,'[2]25.4.68'!R52,'[2]26.4.68'!R52,'[2]27.4.68'!R52,'[2]28.4.68'!R52,'[2]29.4.68'!R52,'[2]30.4.68'!R52,'[2]31.4.68'!R52)</f>
        <v>0</v>
      </c>
      <c r="S52" s="177">
        <f t="shared" si="3"/>
        <v>1492</v>
      </c>
      <c r="T52" s="176">
        <f>SUM('[2]01.4.68'!T52,'[2]02.4.68'!T52,'[2]03.4.68'!T52,'[2]04.4.68'!T52,'[2]05.4.68'!T52,'[2]06.4.68'!T52,'[2]07.4.68'!T52,'[2]08.4.68'!T52,'[2]09.4.68'!T52,'[2]10.4.68'!T52,'[2]11.4.68'!T52,'[2]12.4.68'!T52,'[2]13.4.68'!T52,'[2]14.4.68'!T52,'[2]15.4.68'!T52,'[2]16.4.68  '!T52,'[2]17.4.68 '!T52,'[2]18.4.68'!T52,'[2]19.4.68'!T52,'[2]20.4.68'!T52,'[2]21.4.68'!T52,'[2]22.4.68'!T52,'[2]23.4.68'!T52,'[2] 24.4.68 '!T52,'[2]25.4.68'!T52,'[2]26.4.68'!T52,'[2]27.4.68'!T52,'[2]28.4.68'!T52,'[2]29.4.68'!T52,'[2]30.4.68'!T52,'[2]31.4.68'!T52)</f>
        <v>0</v>
      </c>
      <c r="U52" s="176">
        <f>SUM('[2]01.4.68'!U52,'[2]02.4.68'!U52,'[2]03.4.68'!U52,'[2]04.4.68'!U52,'[2]05.4.68'!U52,'[2]06.4.68'!U52,'[2]07.4.68'!U52,'[2]08.4.68'!U52,'[2]09.4.68'!U52,'[2]10.4.68'!U52,'[2]11.4.68'!U52,'[2]12.4.68'!U52,'[2]13.4.68'!U52,'[2]14.4.68'!U52,'[2]15.4.68'!U52,'[2]16.4.68  '!U52,'[2]17.4.68 '!U52,'[2]18.4.68'!U52,'[2]19.4.68'!U52,'[2]20.4.68'!U52,'[2]21.4.68'!U52,'[2]22.4.68'!U52,'[2]23.4.68'!U52,'[2] 24.4.68 '!U52,'[2]25.4.68'!U52,'[2]26.4.68'!U52,'[2]27.4.68'!U52,'[2]28.4.68'!U52,'[2]29.4.68'!U52,'[2]30.4.68'!U52,'[2]31.4.68'!U52)</f>
        <v>0</v>
      </c>
      <c r="V52" s="176">
        <f>SUM('[2]01.4.68'!V52,'[2]02.4.68'!V52,'[2]03.4.68'!V52,'[2]04.4.68'!V52,'[2]05.4.68'!V52,'[2]06.4.68'!V52,'[2]07.4.68'!V52,'[2]08.4.68'!V52,'[2]09.4.68'!V52,'[2]10.4.68'!V52,'[2]11.4.68'!V52,'[2]12.4.68'!V52,'[2]13.4.68'!V52,'[2]14.4.68'!V52,'[2]15.4.68'!V52,'[2]16.4.68  '!V52,'[2]17.4.68 '!V52,'[2]18.4.68'!V52,'[2]19.4.68'!V52,'[2]20.4.68'!V52,'[2]21.4.68'!V52,'[2]22.4.68'!V52,'[2]23.4.68'!V52,'[2] 24.4.68 '!V52,'[2]25.4.68'!V52,'[2]26.4.68'!V52,'[2]27.4.68'!V52,'[2]28.4.68'!V52,'[2]29.4.68'!V52,'[2]30.4.68'!V52,'[2]31.4.68'!V52)</f>
        <v>0</v>
      </c>
      <c r="W52" s="177">
        <f t="shared" si="4"/>
        <v>0</v>
      </c>
      <c r="X52" s="176">
        <f>SUM('[2]01.4.68'!X52,'[2]02.4.68'!X52,'[2]03.4.68'!X52,'[2]04.4.68'!X52,'[2]05.4.68'!X52,'[2]06.4.68'!X52,'[2]07.4.68'!X52,'[2]08.4.68'!X52,'[2]09.4.68'!X52,'[2]10.4.68'!X52,'[2]11.4.68'!X52,'[2]12.4.68'!X52,'[2]13.4.68'!X52,'[2]14.4.68'!X52,'[2]15.4.68'!X52,'[2]16.4.68  '!X52,'[2]17.4.68 '!X52,'[2]18.4.68'!X52,'[2]19.4.68'!X52,'[2]20.4.68'!X52,'[2]21.4.68'!X52,'[2]22.4.68'!X52,'[2]23.4.68'!X52,'[2] 24.4.68 '!X52,'[2]25.4.68'!X52,'[2]26.4.68'!X52,'[2]27.4.68'!X52,'[2]28.4.68'!X52,'[2]29.4.68'!X52,'[2]30.4.68'!X52,'[2]31.4.68'!X52)</f>
        <v>0</v>
      </c>
      <c r="Y52" s="176">
        <f>SUM('[2]01.4.68'!Y52,'[2]02.4.68'!Y52,'[2]03.4.68'!Y52,'[2]04.4.68'!Y52,'[2]05.4.68'!Y52,'[2]06.4.68'!Y52,'[2]07.4.68'!Y52,'[2]08.4.68'!Y52,'[2]09.4.68'!Y52,'[2]10.4.68'!Y52,'[2]11.4.68'!Y52,'[2]12.4.68'!Y52,'[2]13.4.68'!Y52,'[2]14.4.68'!Y52,'[2]15.4.68'!Y52,'[2]16.4.68  '!Y52,'[2]17.4.68 '!Y52,'[2]18.4.68'!Y52,'[2]19.4.68'!Y52,'[2]20.4.68'!Y52,'[2]21.4.68'!Y52,'[2]22.4.68'!Y52,'[2]23.4.68'!Y52,'[2] 24.4.68 '!Y52,'[2]25.4.68'!Y52,'[2]26.4.68'!Y52,'[2]27.4.68'!Y52,'[2]28.4.68'!Y52,'[2]29.4.68'!Y52,'[2]30.4.68'!Y52,'[2]31.4.68'!Y52)</f>
        <v>0</v>
      </c>
      <c r="Z52" s="176">
        <f>SUM('[2]01.4.68'!Z52,'[2]02.4.68'!Z52,'[2]03.4.68'!Z52,'[2]04.4.68'!Z52,'[2]05.4.68'!Z52,'[2]06.4.68'!Z52,'[2]07.4.68'!Z52,'[2]08.4.68'!Z52,'[2]09.4.68'!Z52,'[2]10.4.68'!Z52,'[2]11.4.68'!Z52,'[2]12.4.68'!Z52,'[2]13.4.68'!Z52,'[2]14.4.68'!Z52,'[2]15.4.68'!Z52,'[2]16.4.68  '!Z52,'[2]17.4.68 '!Z52,'[2]18.4.68'!Z52,'[2]19.4.68'!Z52,'[2]20.4.68'!Z52,'[2]21.4.68'!Z52,'[2]22.4.68'!Z52,'[2]23.4.68'!Z52,'[2] 24.4.68 '!Z52,'[2]25.4.68'!Z52,'[2]26.4.68'!Z52,'[2]27.4.68'!Z52,'[2]28.4.68'!Z52,'[2]29.4.68'!Z52,'[2]30.4.68'!Z52,'[2]31.4.68'!Z52)</f>
        <v>0</v>
      </c>
      <c r="AA52" s="177">
        <f t="shared" si="5"/>
        <v>0</v>
      </c>
      <c r="AB52" s="176">
        <f>SUM('[2]01.4.68'!AB52,'[2]02.4.68'!AB52,'[2]03.4.68'!AB52,'[2]04.4.68'!AB52,'[2]05.4.68'!AB52,'[2]06.4.68'!AB52,'[2]07.4.68'!AB52,'[2]08.4.68'!AB52,'[2]09.4.68'!AB52,'[2]10.4.68'!AB52,'[2]11.4.68'!AB52,'[2]12.4.68'!AB52,'[2]13.4.68'!AB52,'[2]14.4.68'!AB52,'[2]15.4.68'!AB52,'[2]16.4.68  '!AB52,'[2]17.4.68 '!AB52,'[2]18.4.68'!AB52,'[2]19.4.68'!AB52,'[2]20.4.68'!AB52,'[2]21.4.68'!AB52,'[2]22.4.68'!AB52,'[2]23.4.68'!AB52,'[2] 24.4.68 '!AB52,'[2]25.4.68'!AB52,'[2]26.4.68'!AB52,'[2]27.4.68'!AB52,'[2]28.4.68'!AB52,'[2]29.4.68'!AB52,'[2]30.4.68'!AB52,'[2]31.4.68'!AB52)</f>
        <v>0</v>
      </c>
      <c r="AC52" s="176">
        <f>SUM('[2]01.4.68'!AC52,'[2]02.4.68'!AC52,'[2]03.4.68'!AC52,'[2]04.4.68'!AC52,'[2]05.4.68'!AC52,'[2]06.4.68'!AC52,'[2]07.4.68'!AC52,'[2]08.4.68'!AC52,'[2]09.4.68'!AC52,'[2]10.4.68'!AC52,'[2]11.4.68'!AC52,'[2]12.4.68'!AC52,'[2]13.4.68'!AC52,'[2]14.4.68'!AC52,'[2]15.4.68'!AC52,'[2]16.4.68  '!AC52,'[2]17.4.68 '!AC52,'[2]18.4.68'!AC52,'[2]19.4.68'!AC52,'[2]20.4.68'!AC52,'[2]21.4.68'!AC52,'[2]22.4.68'!AC52,'[2]23.4.68'!AC52,'[2] 24.4.68 '!AC52,'[2]25.4.68'!AC52,'[2]26.4.68'!AC52,'[2]27.4.68'!AC52,'[2]28.4.68'!AC52,'[2]29.4.68'!AC52,'[2]30.4.68'!AC52,'[2]31.4.68'!AC52)</f>
        <v>0</v>
      </c>
      <c r="AD52" s="176">
        <f>SUM('[2]01.4.68'!AD52,'[2]02.4.68'!AD52,'[2]03.4.68'!AD52,'[2]04.4.68'!AD52,'[2]05.4.68'!AD52,'[2]06.4.68'!AD52,'[2]07.4.68'!AD52,'[2]08.4.68'!AD52,'[2]09.4.68'!AD52,'[2]10.4.68'!AD52,'[2]11.4.68'!AD52,'[2]12.4.68'!AD52,'[2]13.4.68'!AD52,'[2]14.4.68'!AD52,'[2]15.4.68'!AD52,'[2]16.4.68  '!AD52,'[2]17.4.68 '!AD52,'[2]18.4.68'!AD52,'[2]19.4.68'!AD52,'[2]20.4.68'!AD52,'[2]21.4.68'!AD52,'[2]22.4.68'!AD52,'[2]23.4.68'!AD52,'[2] 24.4.68 '!AD52,'[2]25.4.68'!AD52,'[2]26.4.68'!AD52,'[2]27.4.68'!AD52,'[2]28.4.68'!AD52,'[2]29.4.68'!AD52,'[2]30.4.68'!AD52,'[2]31.4.68'!AD52)</f>
        <v>0</v>
      </c>
      <c r="AE52" s="177">
        <f t="shared" si="6"/>
        <v>0</v>
      </c>
      <c r="AF52" s="176">
        <f>SUM('[2]01.4.68'!AF52,'[2]02.4.68'!AF52,'[2]03.4.68'!AF52,'[2]04.4.68'!AF52,'[2]05.4.68'!AF52,'[2]06.4.68'!AF52,'[2]07.4.68'!AF52,'[2]08.4.68'!AF52,'[2]09.4.68'!AF52,'[2]10.4.68'!AF52,'[2]11.4.68'!AF52,'[2]12.4.68'!AF52,'[2]13.4.68'!AF52,'[2]14.4.68'!AF52,'[2]15.4.68'!AF52,'[2]16.4.68  '!AF52,'[2]17.4.68 '!AF52,'[2]18.4.68'!AF52,'[2]19.4.68'!AF52,'[2]20.4.68'!AF52,'[2]21.4.68'!AF52,'[2]22.4.68'!AF52,'[2]23.4.68'!AF52,'[2] 24.4.68 '!AF52,'[2]25.4.68'!AF52,'[2]26.4.68'!AF52,'[2]27.4.68'!AF52,'[2]28.4.68'!AF52,'[2]29.4.68'!AF52,'[2]30.4.68'!AF52,'[2]31.4.68'!AF52)</f>
        <v>0</v>
      </c>
      <c r="AG52" s="176">
        <f>SUM('[2]01.4.68'!AG52,'[2]02.4.68'!AG52,'[2]03.4.68'!AG52,'[2]04.4.68'!AG52,'[2]05.4.68'!AG52,'[2]06.4.68'!AG52,'[2]07.4.68'!AG52,'[2]08.4.68'!AG52,'[2]09.4.68'!AG52,'[2]10.4.68'!AG52,'[2]11.4.68'!AG52,'[2]12.4.68'!AG52,'[2]13.4.68'!AG52,'[2]14.4.68'!AG52,'[2]15.4.68'!AG52,'[2]16.4.68  '!AG52,'[2]17.4.68 '!AG52,'[2]18.4.68'!AG52,'[2]19.4.68'!AG52,'[2]20.4.68'!AG52,'[2]21.4.68'!AG52,'[2]22.4.68'!AG52,'[2]23.4.68'!AG52,'[2] 24.4.68 '!AG52,'[2]25.4.68'!AG52,'[2]26.4.68'!AG52,'[2]27.4.68'!AG52,'[2]28.4.68'!AG52,'[2]29.4.68'!AG52,'[2]30.4.68'!AG52,'[2]31.4.68'!AG52)</f>
        <v>0</v>
      </c>
      <c r="AH52" s="176">
        <f>SUM('[2]01.4.68'!AH52,'[2]02.4.68'!AH52,'[2]03.4.68'!AH52,'[2]04.4.68'!AH52,'[2]05.4.68'!AH52,'[2]06.4.68'!AH52,'[2]07.4.68'!AH52,'[2]08.4.68'!AH52,'[2]09.4.68'!AH52,'[2]10.4.68'!AH52,'[2]11.4.68'!AH52,'[2]12.4.68'!AH52,'[2]13.4.68'!AH52,'[2]14.4.68'!AH52,'[2]15.4.68'!AH52,'[2]16.4.68  '!AH52,'[2]17.4.68 '!AH52,'[2]18.4.68'!AH52,'[2]19.4.68'!AH52,'[2]20.4.68'!AH52,'[2]21.4.68'!AH52,'[2]22.4.68'!AH52,'[2]23.4.68'!AH52,'[2] 24.4.68 '!AH52,'[2]25.4.68'!AH52,'[2]26.4.68'!AH52,'[2]27.4.68'!AH52,'[2]28.4.68'!AH52,'[2]29.4.68'!AH52,'[2]30.4.68'!AH52,'[2]31.4.68'!AH52)</f>
        <v>0</v>
      </c>
      <c r="AI52" s="177">
        <f t="shared" si="7"/>
        <v>0</v>
      </c>
      <c r="AJ52" s="176">
        <f>SUM('[2]01.4.68'!AJ52,'[2]02.4.68'!AJ52,'[2]03.4.68'!AJ52,'[2]04.4.68'!AJ52,'[2]05.4.68'!AJ52,'[2]06.4.68'!AJ52,'[2]07.4.68'!AJ52,'[2]08.4.68'!AJ52,'[2]09.4.68'!AJ52,'[2]10.4.68'!AJ52,'[2]11.4.68'!AJ52,'[2]12.4.68'!AJ52,'[2]13.4.68'!AJ52,'[2]14.4.68'!AJ52,'[2]15.4.68'!AJ52,'[2]16.4.68  '!AJ52,'[2]17.4.68 '!AJ52,'[2]18.4.68'!AJ52,'[2]19.4.68'!AJ52,'[2]20.4.68'!AJ52,'[2]21.4.68'!AJ52,'[2]22.4.68'!AJ52,'[2]23.4.68'!AJ52,'[2] 24.4.68 '!AJ52,'[2]25.4.68'!AJ52,'[2]26.4.68'!AJ52,'[2]27.4.68'!AJ52,'[2]28.4.68'!AJ52,'[2]29.4.68'!AJ52,'[2]30.4.68'!AJ52,'[2]31.4.68'!AJ52)</f>
        <v>0</v>
      </c>
      <c r="AK52" s="176">
        <f>SUM('[2]01.4.68'!AK52,'[2]02.4.68'!AK52,'[2]03.4.68'!AK52,'[2]04.4.68'!AK52,'[2]05.4.68'!AK52,'[2]06.4.68'!AK52,'[2]07.4.68'!AK52,'[2]08.4.68'!AK52,'[2]09.4.68'!AK52,'[2]10.4.68'!AK52,'[2]11.4.68'!AK52,'[2]12.4.68'!AK52,'[2]13.4.68'!AK52,'[2]14.4.68'!AK52,'[2]15.4.68'!AK52,'[2]16.4.68  '!AK52,'[2]17.4.68 '!AK52,'[2]18.4.68'!AK52,'[2]19.4.68'!AK52,'[2]20.4.68'!AK52,'[2]21.4.68'!AK52,'[2]22.4.68'!AK52,'[2]23.4.68'!AK52,'[2] 24.4.68 '!AK52,'[2]25.4.68'!AK52,'[2]26.4.68'!AK52,'[2]27.4.68'!AK52,'[2]28.4.68'!AK52,'[2]29.4.68'!AK52,'[2]30.4.68'!AK52,'[2]31.4.68'!AK52)</f>
        <v>0</v>
      </c>
      <c r="AL52" s="176">
        <f>SUM('[2]01.4.68'!AL52,'[2]02.4.68'!AL52,'[2]03.4.68'!AL52,'[2]04.4.68'!AL52,'[2]05.4.68'!AL52,'[2]06.4.68'!AL52,'[2]07.4.68'!AL52,'[2]08.4.68'!AL52,'[2]09.4.68'!AL52,'[2]10.4.68'!AL52,'[2]11.4.68'!AL52,'[2]12.4.68'!AL52,'[2]13.4.68'!AL52,'[2]14.4.68'!AL52,'[2]15.4.68'!AL52,'[2]16.4.68  '!AL52,'[2]17.4.68 '!AL52,'[2]18.4.68'!AL52,'[2]19.4.68'!AL52,'[2]20.4.68'!AL52,'[2]21.4.68'!AL52,'[2]22.4.68'!AL52,'[2]23.4.68'!AL52,'[2] 24.4.68 '!AL52,'[2]25.4.68'!AL52,'[2]26.4.68'!AL52,'[2]27.4.68'!AL52,'[2]28.4.68'!AL52,'[2]29.4.68'!AL52,'[2]30.4.68'!AL52,'[2]31.4.68'!AL52)</f>
        <v>0</v>
      </c>
      <c r="AM52" s="177">
        <f t="shared" si="8"/>
        <v>0</v>
      </c>
      <c r="AN52" s="176">
        <f>SUM('[2]01.4.68'!AN52,'[2]02.4.68'!AN52,'[2]03.4.68'!AN52,'[2]04.4.68'!AN52,'[2]05.4.68'!AN52,'[2]06.4.68'!AN52,'[2]07.4.68'!AN52,'[2]08.4.68'!AN52,'[2]09.4.68'!AN52,'[2]10.4.68'!AN52,'[2]11.4.68'!AN52,'[2]12.4.68'!AN52,'[2]13.4.68'!AN52,'[2]14.4.68'!AN52,'[2]15.4.68'!AN52,'[2]16.4.68  '!AN52,'[2]17.4.68 '!AN52,'[2]18.4.68'!AN52,'[2]19.4.68'!AN52,'[2]20.4.68'!AN52,'[2]21.4.68'!AN52,'[2]22.4.68'!AN52,'[2]23.4.68'!AN52,'[2] 24.4.68 '!AN52,'[2]25.4.68'!AN52,'[2]26.4.68'!AN52,'[2]27.4.68'!AN52,'[2]28.4.68'!AN52,'[2]29.4.68'!AN52,'[2]30.4.68'!AN52,'[2]31.4.68'!AN52)</f>
        <v>0</v>
      </c>
      <c r="AO52" s="176">
        <f>SUM('[2]01.4.68'!AO52,'[2]02.4.68'!AO52,'[2]03.4.68'!AO52,'[2]04.4.68'!AO52,'[2]05.4.68'!AO52,'[2]06.4.68'!AO52,'[2]07.4.68'!AO52,'[2]08.4.68'!AO52,'[2]09.4.68'!AO52,'[2]10.4.68'!AO52,'[2]11.4.68'!AO52,'[2]12.4.68'!AO52,'[2]13.4.68'!AO52,'[2]14.4.68'!AO52,'[2]15.4.68'!AO52,'[2]16.4.68  '!AO52,'[2]17.4.68 '!AO52,'[2]18.4.68'!AO52,'[2]19.4.68'!AO52,'[2]20.4.68'!AO52,'[2]21.4.68'!AO52,'[2]22.4.68'!AO52,'[2]23.4.68'!AO52,'[2] 24.4.68 '!AO52,'[2]25.4.68'!AO52,'[2]26.4.68'!AO52,'[2]27.4.68'!AO52,'[2]28.4.68'!AO52,'[2]29.4.68'!AO52,'[2]30.4.68'!AO52,'[2]31.4.68'!AO52)</f>
        <v>0</v>
      </c>
      <c r="AP52" s="176">
        <f>SUM('[2]01.4.68'!AP52,'[2]02.4.68'!AP52,'[2]03.4.68'!AP52,'[2]04.4.68'!AP52,'[2]05.4.68'!AP52,'[2]06.4.68'!AP52,'[2]07.4.68'!AP52,'[2]08.4.68'!AP52,'[2]09.4.68'!AP52,'[2]10.4.68'!AP52,'[2]11.4.68'!AP52,'[2]12.4.68'!AP52,'[2]13.4.68'!AP52,'[2]14.4.68'!AP52,'[2]15.4.68'!AP52,'[2]16.4.68  '!AP52,'[2]17.4.68 '!AP52,'[2]18.4.68'!AP52,'[2]19.4.68'!AP52,'[2]20.4.68'!AP52,'[2]21.4.68'!AP52,'[2]22.4.68'!AP52,'[2]23.4.68'!AP52,'[2] 24.4.68 '!AP52,'[2]25.4.68'!AP52,'[2]26.4.68'!AP52,'[2]27.4.68'!AP52,'[2]28.4.68'!AP52,'[2]29.4.68'!AP52,'[2]30.4.68'!AP52,'[2]31.4.68'!AP52)</f>
        <v>0</v>
      </c>
      <c r="AQ52" s="177">
        <f t="shared" si="9"/>
        <v>0</v>
      </c>
      <c r="AR52" s="176">
        <f>SUM('[2]01.4.68'!AR52,'[2]02.4.68'!AR52,'[2]03.4.68'!AR52,'[2]04.4.68'!AR52,'[2]05.4.68'!AR52,'[2]06.4.68'!AR52,'[2]07.4.68'!AR52,'[2]08.4.68'!AR52,'[2]09.4.68'!AR52,'[2]10.4.68'!AR52,'[2]11.4.68'!AR52,'[2]12.4.68'!AR52,'[2]13.4.68'!AR52,'[2]14.4.68'!AR52,'[2]15.4.68'!AR52,'[2]16.4.68  '!AR52,'[2]17.4.68 '!AR52,'[2]18.4.68'!AR52,'[2]19.4.68'!AR52,'[2]20.4.68'!AR52,'[2]21.4.68'!AR52,'[2]22.4.68'!AR52,'[2]23.4.68'!AR52,'[2] 24.4.68 '!AR52,'[2]25.4.68'!AR52,'[2]26.4.68'!AR52,'[2]27.4.68'!AR52,'[2]28.4.68'!AR52,'[2]29.4.68'!AR52,'[2]30.4.68'!AR52,'[2]31.4.68'!AR52)</f>
        <v>0</v>
      </c>
      <c r="AS52" s="176">
        <f>SUM('[2]01.4.68'!AS52,'[2]02.4.68'!AS52,'[2]03.4.68'!AS52,'[2]04.4.68'!AS52,'[2]05.4.68'!AS52,'[2]06.4.68'!AS52,'[2]07.4.68'!AS52,'[2]08.4.68'!AS52,'[2]09.4.68'!AS52,'[2]10.4.68'!AS52,'[2]11.4.68'!AS52,'[2]12.4.68'!AS52,'[2]13.4.68'!AS52,'[2]14.4.68'!AS52,'[2]15.4.68'!AS52,'[2]16.4.68  '!AS52,'[2]17.4.68 '!AS52,'[2]18.4.68'!AS52,'[2]19.4.68'!AS52,'[2]20.4.68'!AS52,'[2]21.4.68'!AS52,'[2]22.4.68'!AS52,'[2]23.4.68'!AS52,'[2] 24.4.68 '!AS52,'[2]25.4.68'!AS52,'[2]26.4.68'!AS52,'[2]27.4.68'!AS52,'[2]28.4.68'!AS52,'[2]29.4.68'!AS52,'[2]30.4.68'!AS52,'[2]31.4.68'!AS52)</f>
        <v>0</v>
      </c>
      <c r="AT52" s="176">
        <f>SUM('[2]01.4.68'!AT52,'[2]02.4.68'!AT52,'[2]03.4.68'!AT52,'[2]04.4.68'!AT52,'[2]05.4.68'!AT52,'[2]06.4.68'!AT52,'[2]07.4.68'!AT52,'[2]08.4.68'!AT52,'[2]09.4.68'!AT52,'[2]10.4.68'!AT52,'[2]11.4.68'!AT52,'[2]12.4.68'!AT52,'[2]13.4.68'!AT52,'[2]14.4.68'!AT52,'[2]15.4.68'!AT52,'[2]16.4.68  '!AT52,'[2]17.4.68 '!AT52,'[2]18.4.68'!AT52,'[2]19.4.68'!AT52,'[2]20.4.68'!AT52,'[2]21.4.68'!AT52,'[2]22.4.68'!AT52,'[2]23.4.68'!AT52,'[2] 24.4.68 '!AT52,'[2]25.4.68'!AT52,'[2]26.4.68'!AT52,'[2]27.4.68'!AT52,'[2]28.4.68'!AT52,'[2]29.4.68'!AT52,'[2]30.4.68'!AT52,'[2]31.4.68'!AT52)</f>
        <v>0</v>
      </c>
      <c r="AU52" s="177">
        <f t="shared" si="10"/>
        <v>0</v>
      </c>
      <c r="AV52" s="176">
        <f>SUM('[2]01.4.68'!AV52,'[2]02.4.68'!AV52,'[2]03.4.68'!AV52,'[2]04.4.68'!AV52,'[2]05.4.68'!AV52,'[2]06.4.68'!AV52,'[2]07.4.68'!AV52,'[2]08.4.68'!AV52,'[2]09.4.68'!AV52,'[2]10.4.68'!AV52,'[2]11.4.68'!AV52,'[2]12.4.68'!AV52,'[2]13.4.68'!AV52,'[2]14.4.68'!AV52,'[2]15.4.68'!AV52,'[2]16.4.68  '!AV52,'[2]17.4.68 '!AV52,'[2]18.4.68'!AV52,'[2]19.4.68'!AV52,'[2]20.4.68'!AV52,'[2]21.4.68'!AV52,'[2]22.4.68'!AV52,'[2]23.4.68'!AV52,'[2] 24.4.68 '!AV52,'[2]25.4.68'!AV52,'[2]26.4.68'!AV52,'[2]27.4.68'!AV52,'[2]28.4.68'!AV52,'[2]29.4.68'!AV52,'[2]30.4.68'!AV52,'[2]31.4.68'!AV52)</f>
        <v>0</v>
      </c>
      <c r="AW52" s="176">
        <f>SUM('[2]01.4.68'!AW52,'[2]02.4.68'!AW52,'[2]03.4.68'!AW52,'[2]04.4.68'!AW52,'[2]05.4.68'!AW52,'[2]06.4.68'!AW52,'[2]07.4.68'!AW52,'[2]08.4.68'!AW52,'[2]09.4.68'!AW52,'[2]10.4.68'!AW52,'[2]11.4.68'!AW52,'[2]12.4.68'!AW52,'[2]13.4.68'!AW52,'[2]14.4.68'!AW52,'[2]15.4.68'!AW52,'[2]16.4.68  '!AW52,'[2]17.4.68 '!AW52,'[2]18.4.68'!AW52,'[2]19.4.68'!AW52,'[2]20.4.68'!AW52,'[2]21.4.68'!AW52,'[2]22.4.68'!AW52,'[2]23.4.68'!AW52,'[2] 24.4.68 '!AW52,'[2]25.4.68'!AW52,'[2]26.4.68'!AW52,'[2]27.4.68'!AW52,'[2]28.4.68'!AW52,'[2]29.4.68'!AW52,'[2]30.4.68'!AW52,'[2]31.4.68'!AW52)</f>
        <v>0</v>
      </c>
      <c r="AX52" s="176">
        <f>SUM('[2]01.4.68'!AX52,'[2]02.4.68'!AX52,'[2]03.4.68'!AX52,'[2]04.4.68'!AX52,'[2]05.4.68'!AX52,'[2]06.4.68'!AX52,'[2]07.4.68'!AX52,'[2]08.4.68'!AX52,'[2]09.4.68'!AX52,'[2]10.4.68'!AX52,'[2]11.4.68'!AX52,'[2]12.4.68'!AX52,'[2]13.4.68'!AX52,'[2]14.4.68'!AX52,'[2]15.4.68'!AX52,'[2]16.4.68  '!AX52,'[2]17.4.68 '!AX52,'[2]18.4.68'!AX52,'[2]19.4.68'!AX52,'[2]20.4.68'!AX52,'[2]21.4.68'!AX52,'[2]22.4.68'!AX52,'[2]23.4.68'!AX52,'[2] 24.4.68 '!AX52,'[2]25.4.68'!AX52,'[2]26.4.68'!AX52,'[2]27.4.68'!AX52,'[2]28.4.68'!AX52,'[2]29.4.68'!AX52,'[2]30.4.68'!AX52,'[2]31.4.68'!AX52)</f>
        <v>0</v>
      </c>
      <c r="AY52" s="177">
        <f t="shared" si="11"/>
        <v>0</v>
      </c>
      <c r="AZ52" s="176">
        <f>SUM('[2]01.4.68'!AZ52,'[2]02.4.68'!AZ52,'[2]03.4.68'!AZ52,'[2]04.4.68'!AZ52,'[2]05.4.68'!AZ52,'[2]06.4.68'!AZ52,'[2]07.4.68'!AZ52,'[2]08.4.68'!AZ52,'[2]09.4.68'!AZ52,'[2]10.4.68'!AZ52,'[2]11.4.68'!AZ52,'[2]12.4.68'!AZ52,'[2]13.4.68'!AZ52,'[2]14.4.68'!AZ52,'[2]15.4.68'!AZ52,'[2]16.4.68  '!AZ52,'[2]17.4.68 '!AZ52,'[2]18.4.68'!AZ52,'[2]19.4.68'!AZ52,'[2]20.4.68'!AZ52,'[2]21.4.68'!AZ52,'[2]22.4.68'!AZ52,'[2]23.4.68'!AZ52,'[2] 24.4.68 '!AZ52,'[2]25.4.68'!AZ52,'[2]26.4.68'!AZ52,'[2]27.4.68'!AZ52,'[2]28.4.68'!AZ52,'[2]29.4.68'!AZ52,'[2]30.4.68'!AZ52,'[2]31.4.68'!AZ52)</f>
        <v>12</v>
      </c>
      <c r="BA52" s="177">
        <f t="shared" si="12"/>
        <v>2018</v>
      </c>
      <c r="BB52" s="178">
        <v>1</v>
      </c>
      <c r="BC52" s="179">
        <f t="shared" si="13"/>
        <v>2017</v>
      </c>
    </row>
    <row r="53" spans="2:55" x14ac:dyDescent="1">
      <c r="B53" s="174">
        <f>'[2]31.4.68'!B53</f>
        <v>1112004</v>
      </c>
      <c r="C53" s="175" t="str">
        <f>'[2]31.4.68'!C53</f>
        <v>เค้กเบาหวิว รสเนยนม (300 กรัม)</v>
      </c>
      <c r="D53" s="176">
        <f>SUM('[2]01.4.68'!D53,'[2]02.4.68'!D53,'[2]03.4.68'!D53,'[2]04.4.68'!D53,'[2]05.4.68'!D53,'[2]06.4.68'!D53,'[2]07.4.68'!D53,'[2]08.4.68'!D53,'[2]09.4.68'!D53,'[2]10.4.68'!D53,'[2]11.4.68'!D53,'[2]12.4.68'!D53,'[2]13.4.68'!D53,'[2]14.4.68'!D53,'[2]15.4.68'!D53,'[2]16.4.68  '!D53,'[2]17.4.68 '!D53,'[2]18.4.68'!D53,'[2]19.4.68'!D53,'[2]20.4.68'!D53,'[2]21.4.68'!D53,'[2]22.4.68'!D53,'[2]23.4.68'!D53,'[2] 24.4.68 '!D53,'[2]25.4.68'!D53,'[2]26.4.68'!D53,'[2]27.4.68'!D53,'[2]28.4.68'!D53,'[2]29.4.68'!D53,'[2]30.4.68'!D53,'[2]31.4.68'!D53)</f>
        <v>0</v>
      </c>
      <c r="E53" s="176">
        <f>SUM('[2]01.4.68'!E53,'[2]02.4.68'!E53,'[2]03.4.68'!E53,'[2]04.4.68'!E53,'[2]05.4.68'!E53,'[2]06.4.68'!E53,'[2]07.4.68'!E53,'[2]08.4.68'!E53,'[2]09.4.68'!E53,'[2]10.4.68'!E53,'[2]11.4.68'!E53,'[2]12.4.68'!E53,'[2]13.4.68'!E53,'[2]14.4.68'!E53,'[2]15.4.68'!E53,'[2]16.4.68  '!E53,'[2]17.4.68 '!E53,'[2]18.4.68'!E53,'[2]19.4.68'!E53,'[2]20.4.68'!E53,'[2]21.4.68'!E53,'[2]22.4.68'!E53,'[2]23.4.68'!E53,'[2] 24.4.68 '!E53,'[2]25.4.68'!E53,'[2]26.4.68'!E53,'[2]27.4.68'!E53,'[2]28.4.68'!E53,'[2]29.4.68'!E53,'[2]30.4.68'!E53,'[2]31.4.68'!E53)</f>
        <v>0</v>
      </c>
      <c r="F53" s="176">
        <f>SUM('[2]01.4.68'!F53,'[2]02.4.68'!F53,'[2]03.4.68'!F53,'[2]04.4.68'!F53,'[2]05.4.68'!F53,'[2]06.4.68'!F53,'[2]07.4.68'!F53,'[2]08.4.68'!F53,'[2]09.4.68'!F53,'[2]10.4.68'!F53,'[2]11.4.68'!F53,'[2]12.4.68'!F53,'[2]13.4.68'!F53,'[2]14.4.68'!F53,'[2]15.4.68'!F53,'[2]16.4.68  '!F53,'[2]17.4.68 '!F53,'[2]18.4.68'!F53,'[2]19.4.68'!F53,'[2]20.4.68'!F53,'[2]21.4.68'!F53,'[2]22.4.68'!F53,'[2]23.4.68'!F53,'[2] 24.4.68 '!F53,'[2]25.4.68'!F53,'[2]26.4.68'!F53,'[2]27.4.68'!F53,'[2]28.4.68'!F53,'[2]29.4.68'!F53,'[2]30.4.68'!F53,'[2]31.4.68'!F53)</f>
        <v>0</v>
      </c>
      <c r="G53" s="177">
        <f t="shared" si="0"/>
        <v>0</v>
      </c>
      <c r="H53" s="176">
        <f>SUM('[2]01.4.68'!H53,'[2]02.4.68'!H53,'[2]03.4.68'!H53,'[2]04.4.68'!H53,'[2]05.4.68'!H53,'[2]06.4.68'!H53,'[2]07.4.68'!H53,'[2]08.4.68'!H53,'[2]09.4.68'!H53,'[2]10.4.68'!H53,'[2]11.4.68'!H53,'[2]12.4.68'!H53,'[2]13.4.68'!H53,'[2]14.4.68'!H53,'[2]15.4.68'!H53,'[2]16.4.68  '!H53,'[2]17.4.68 '!H53,'[2]18.4.68'!H53,'[2]19.4.68'!H53,'[2]20.4.68'!H53,'[2]21.4.68'!H53,'[2]22.4.68'!H53,'[2]23.4.68'!H53,'[2] 24.4.68 '!H53,'[2]25.4.68'!H53,'[2]26.4.68'!H53,'[2]27.4.68'!H53,'[2]28.4.68'!H53,'[2]29.4.68'!H53,'[2]30.4.68'!H53,'[2]31.4.68'!H53)</f>
        <v>0</v>
      </c>
      <c r="I53" s="176">
        <f>SUM('[2]01.4.68'!I53,'[2]02.4.68'!I53,'[2]03.4.68'!I53,'[2]04.4.68'!I53,'[2]05.4.68'!I53,'[2]06.4.68'!I53,'[2]07.4.68'!I53,'[2]08.4.68'!I53,'[2]09.4.68'!I53,'[2]10.4.68'!I53,'[2]11.4.68'!I53,'[2]12.4.68'!I53,'[2]13.4.68'!I53,'[2]14.4.68'!I53,'[2]15.4.68'!I53,'[2]16.4.68  '!I53,'[2]17.4.68 '!I53,'[2]18.4.68'!I53,'[2]19.4.68'!I53,'[2]20.4.68'!I53,'[2]21.4.68'!I53,'[2]22.4.68'!I53,'[2]23.4.68'!I53,'[2] 24.4.68 '!I53,'[2]25.4.68'!I53,'[2]26.4.68'!I53,'[2]27.4.68'!I53,'[2]28.4.68'!I53,'[2]29.4.68'!I53,'[2]30.4.68'!I53,'[2]31.4.68'!I53)</f>
        <v>0</v>
      </c>
      <c r="J53" s="176">
        <f>SUM('[2]01.4.68'!J53,'[2]02.4.68'!J53,'[2]03.4.68'!J53,'[2]04.4.68'!J53,'[2]05.4.68'!J53,'[2]06.4.68'!J53,'[2]07.4.68'!J53,'[2]08.4.68'!J53,'[2]09.4.68'!J53,'[2]10.4.68'!J53,'[2]11.4.68'!J53,'[2]12.4.68'!J53,'[2]13.4.68'!J53,'[2]14.4.68'!J53,'[2]15.4.68'!J53,'[2]16.4.68  '!J53,'[2]17.4.68 '!J53,'[2]18.4.68'!J53,'[2]19.4.68'!J53,'[2]20.4.68'!J53,'[2]21.4.68'!J53,'[2]22.4.68'!J53,'[2]23.4.68'!J53,'[2] 24.4.68 '!J53,'[2]25.4.68'!J53,'[2]26.4.68'!J53,'[2]27.4.68'!J53,'[2]28.4.68'!J53,'[2]29.4.68'!J53,'[2]30.4.68'!J53,'[2]31.4.68'!J53)</f>
        <v>0</v>
      </c>
      <c r="K53" s="177">
        <f t="shared" si="1"/>
        <v>0</v>
      </c>
      <c r="L53" s="176">
        <f>SUM('[2]01.4.68'!L53,'[2]02.4.68'!L53,'[2]03.4.68'!L53,'[2]04.4.68'!L53,'[2]05.4.68'!L53,'[2]06.4.68'!L53,'[2]07.4.68'!L53,'[2]08.4.68'!L53,'[2]09.4.68'!L53,'[2]10.4.68'!L53,'[2]11.4.68'!L53,'[2]12.4.68'!L53,'[2]13.4.68'!L53,'[2]14.4.68'!L53,'[2]15.4.68'!L53,'[2]16.4.68  '!L53,'[2]17.4.68 '!L53,'[2]18.4.68'!L53,'[2]19.4.68'!L53,'[2]20.4.68'!L53,'[2]21.4.68'!L53,'[2]22.4.68'!L53,'[2]23.4.68'!L53,'[2] 24.4.68 '!L53,'[2]25.4.68'!L53,'[2]26.4.68'!L53,'[2]27.4.68'!L53,'[2]28.4.68'!L53,'[2]29.4.68'!L53,'[2]30.4.68'!L53,'[2]31.4.68'!L53)</f>
        <v>0</v>
      </c>
      <c r="M53" s="176">
        <f>SUM('[2]01.4.68'!M53,'[2]02.4.68'!M53,'[2]03.4.68'!M53,'[2]04.4.68'!M53,'[2]05.4.68'!M53,'[2]06.4.68'!M53,'[2]07.4.68'!M53,'[2]08.4.68'!M53,'[2]09.4.68'!M53,'[2]10.4.68'!M53,'[2]11.4.68'!M53,'[2]12.4.68'!M53,'[2]13.4.68'!M53,'[2]14.4.68'!M53,'[2]15.4.68'!M53,'[2]16.4.68  '!M53,'[2]17.4.68 '!M53,'[2]18.4.68'!M53,'[2]19.4.68'!M53,'[2]20.4.68'!M53,'[2]21.4.68'!M53,'[2]22.4.68'!M53,'[2]23.4.68'!M53,'[2] 24.4.68 '!M53,'[2]25.4.68'!M53,'[2]26.4.68'!M53,'[2]27.4.68'!M53,'[2]28.4.68'!M53,'[2]29.4.68'!M53,'[2]30.4.68'!M53,'[2]31.4.68'!M53)</f>
        <v>0</v>
      </c>
      <c r="N53" s="176">
        <f>SUM('[2]01.4.68'!N53,'[2]02.4.68'!N53,'[2]03.4.68'!N53,'[2]04.4.68'!N53,'[2]05.4.68'!N53,'[2]06.4.68'!N53,'[2]07.4.68'!N53,'[2]08.4.68'!N53,'[2]09.4.68'!N53,'[2]10.4.68'!N53,'[2]11.4.68'!N53,'[2]12.4.68'!N53,'[2]13.4.68'!N53,'[2]14.4.68'!N53,'[2]15.4.68'!N53,'[2]16.4.68  '!N53,'[2]17.4.68 '!N53,'[2]18.4.68'!N53,'[2]19.4.68'!N53,'[2]20.4.68'!N53,'[2]21.4.68'!N53,'[2]22.4.68'!N53,'[2]23.4.68'!N53,'[2] 24.4.68 '!N53,'[2]25.4.68'!N53,'[2]26.4.68'!N53,'[2]27.4.68'!N53,'[2]28.4.68'!N53,'[2]29.4.68'!N53,'[2]30.4.68'!N53,'[2]31.4.68'!N53)</f>
        <v>0</v>
      </c>
      <c r="O53" s="177">
        <f t="shared" si="2"/>
        <v>0</v>
      </c>
      <c r="P53" s="176">
        <f>SUM('[2]01.4.68'!P53,'[2]02.4.68'!P53,'[2]03.4.68'!P53,'[2]04.4.68'!P53,'[2]05.4.68'!P53,'[2]06.4.68'!P53,'[2]07.4.68'!P53,'[2]08.4.68'!P53,'[2]09.4.68'!P53,'[2]10.4.68'!P53,'[2]11.4.68'!P53,'[2]12.4.68'!P53,'[2]13.4.68'!P53,'[2]14.4.68'!P53,'[2]15.4.68'!P53,'[2]16.4.68  '!P53,'[2]17.4.68 '!P53,'[2]18.4.68'!P53,'[2]19.4.68'!P53,'[2]20.4.68'!P53,'[2]21.4.68'!P53,'[2]22.4.68'!P53,'[2]23.4.68'!P53,'[2] 24.4.68 '!P53,'[2]25.4.68'!P53,'[2]26.4.68'!P53,'[2]27.4.68'!P53,'[2]28.4.68'!P53,'[2]29.4.68'!P53,'[2]30.4.68'!P53,'[2]31.4.68'!P53)</f>
        <v>0</v>
      </c>
      <c r="Q53" s="176">
        <f>SUM('[2]01.4.68'!Q53,'[2]02.4.68'!Q53,'[2]03.4.68'!Q53,'[2]04.4.68'!Q53,'[2]05.4.68'!Q53,'[2]06.4.68'!Q53,'[2]07.4.68'!Q53,'[2]08.4.68'!Q53,'[2]09.4.68'!Q53,'[2]10.4.68'!Q53,'[2]11.4.68'!Q53,'[2]12.4.68'!Q53,'[2]13.4.68'!Q53,'[2]14.4.68'!Q53,'[2]15.4.68'!Q53,'[2]16.4.68  '!Q53,'[2]17.4.68 '!Q53,'[2]18.4.68'!Q53,'[2]19.4.68'!Q53,'[2]20.4.68'!Q53,'[2]21.4.68'!Q53,'[2]22.4.68'!Q53,'[2]23.4.68'!Q53,'[2] 24.4.68 '!Q53,'[2]25.4.68'!Q53,'[2]26.4.68'!Q53,'[2]27.4.68'!Q53,'[2]28.4.68'!Q53,'[2]29.4.68'!Q53,'[2]30.4.68'!Q53,'[2]31.4.68'!Q53)</f>
        <v>0</v>
      </c>
      <c r="R53" s="176">
        <f>SUM('[2]01.4.68'!R53,'[2]02.4.68'!R53,'[2]03.4.68'!R53,'[2]04.4.68'!R53,'[2]05.4.68'!R53,'[2]06.4.68'!R53,'[2]07.4.68'!R53,'[2]08.4.68'!R53,'[2]09.4.68'!R53,'[2]10.4.68'!R53,'[2]11.4.68'!R53,'[2]12.4.68'!R53,'[2]13.4.68'!R53,'[2]14.4.68'!R53,'[2]15.4.68'!R53,'[2]16.4.68  '!R53,'[2]17.4.68 '!R53,'[2]18.4.68'!R53,'[2]19.4.68'!R53,'[2]20.4.68'!R53,'[2]21.4.68'!R53,'[2]22.4.68'!R53,'[2]23.4.68'!R53,'[2] 24.4.68 '!R53,'[2]25.4.68'!R53,'[2]26.4.68'!R53,'[2]27.4.68'!R53,'[2]28.4.68'!R53,'[2]29.4.68'!R53,'[2]30.4.68'!R53,'[2]31.4.68'!R53)</f>
        <v>0</v>
      </c>
      <c r="S53" s="177">
        <f t="shared" si="3"/>
        <v>0</v>
      </c>
      <c r="T53" s="176">
        <f>SUM('[2]01.4.68'!T53,'[2]02.4.68'!T53,'[2]03.4.68'!T53,'[2]04.4.68'!T53,'[2]05.4.68'!T53,'[2]06.4.68'!T53,'[2]07.4.68'!T53,'[2]08.4.68'!T53,'[2]09.4.68'!T53,'[2]10.4.68'!T53,'[2]11.4.68'!T53,'[2]12.4.68'!T53,'[2]13.4.68'!T53,'[2]14.4.68'!T53,'[2]15.4.68'!T53,'[2]16.4.68  '!T53,'[2]17.4.68 '!T53,'[2]18.4.68'!T53,'[2]19.4.68'!T53,'[2]20.4.68'!T53,'[2]21.4.68'!T53,'[2]22.4.68'!T53,'[2]23.4.68'!T53,'[2] 24.4.68 '!T53,'[2]25.4.68'!T53,'[2]26.4.68'!T53,'[2]27.4.68'!T53,'[2]28.4.68'!T53,'[2]29.4.68'!T53,'[2]30.4.68'!T53,'[2]31.4.68'!T53)</f>
        <v>0</v>
      </c>
      <c r="U53" s="176">
        <f>SUM('[2]01.4.68'!U53,'[2]02.4.68'!U53,'[2]03.4.68'!U53,'[2]04.4.68'!U53,'[2]05.4.68'!U53,'[2]06.4.68'!U53,'[2]07.4.68'!U53,'[2]08.4.68'!U53,'[2]09.4.68'!U53,'[2]10.4.68'!U53,'[2]11.4.68'!U53,'[2]12.4.68'!U53,'[2]13.4.68'!U53,'[2]14.4.68'!U53,'[2]15.4.68'!U53,'[2]16.4.68  '!U53,'[2]17.4.68 '!U53,'[2]18.4.68'!U53,'[2]19.4.68'!U53,'[2]20.4.68'!U53,'[2]21.4.68'!U53,'[2]22.4.68'!U53,'[2]23.4.68'!U53,'[2] 24.4.68 '!U53,'[2]25.4.68'!U53,'[2]26.4.68'!U53,'[2]27.4.68'!U53,'[2]28.4.68'!U53,'[2]29.4.68'!U53,'[2]30.4.68'!U53,'[2]31.4.68'!U53)</f>
        <v>0</v>
      </c>
      <c r="V53" s="176">
        <f>SUM('[2]01.4.68'!V53,'[2]02.4.68'!V53,'[2]03.4.68'!V53,'[2]04.4.68'!V53,'[2]05.4.68'!V53,'[2]06.4.68'!V53,'[2]07.4.68'!V53,'[2]08.4.68'!V53,'[2]09.4.68'!V53,'[2]10.4.68'!V53,'[2]11.4.68'!V53,'[2]12.4.68'!V53,'[2]13.4.68'!V53,'[2]14.4.68'!V53,'[2]15.4.68'!V53,'[2]16.4.68  '!V53,'[2]17.4.68 '!V53,'[2]18.4.68'!V53,'[2]19.4.68'!V53,'[2]20.4.68'!V53,'[2]21.4.68'!V53,'[2]22.4.68'!V53,'[2]23.4.68'!V53,'[2] 24.4.68 '!V53,'[2]25.4.68'!V53,'[2]26.4.68'!V53,'[2]27.4.68'!V53,'[2]28.4.68'!V53,'[2]29.4.68'!V53,'[2]30.4.68'!V53,'[2]31.4.68'!V53)</f>
        <v>0</v>
      </c>
      <c r="W53" s="177">
        <f t="shared" si="4"/>
        <v>0</v>
      </c>
      <c r="X53" s="176">
        <f>SUM('[2]01.4.68'!X53,'[2]02.4.68'!X53,'[2]03.4.68'!X53,'[2]04.4.68'!X53,'[2]05.4.68'!X53,'[2]06.4.68'!X53,'[2]07.4.68'!X53,'[2]08.4.68'!X53,'[2]09.4.68'!X53,'[2]10.4.68'!X53,'[2]11.4.68'!X53,'[2]12.4.68'!X53,'[2]13.4.68'!X53,'[2]14.4.68'!X53,'[2]15.4.68'!X53,'[2]16.4.68  '!X53,'[2]17.4.68 '!X53,'[2]18.4.68'!X53,'[2]19.4.68'!X53,'[2]20.4.68'!X53,'[2]21.4.68'!X53,'[2]22.4.68'!X53,'[2]23.4.68'!X53,'[2] 24.4.68 '!X53,'[2]25.4.68'!X53,'[2]26.4.68'!X53,'[2]27.4.68'!X53,'[2]28.4.68'!X53,'[2]29.4.68'!X53,'[2]30.4.68'!X53,'[2]31.4.68'!X53)</f>
        <v>0</v>
      </c>
      <c r="Y53" s="176">
        <f>SUM('[2]01.4.68'!Y53,'[2]02.4.68'!Y53,'[2]03.4.68'!Y53,'[2]04.4.68'!Y53,'[2]05.4.68'!Y53,'[2]06.4.68'!Y53,'[2]07.4.68'!Y53,'[2]08.4.68'!Y53,'[2]09.4.68'!Y53,'[2]10.4.68'!Y53,'[2]11.4.68'!Y53,'[2]12.4.68'!Y53,'[2]13.4.68'!Y53,'[2]14.4.68'!Y53,'[2]15.4.68'!Y53,'[2]16.4.68  '!Y53,'[2]17.4.68 '!Y53,'[2]18.4.68'!Y53,'[2]19.4.68'!Y53,'[2]20.4.68'!Y53,'[2]21.4.68'!Y53,'[2]22.4.68'!Y53,'[2]23.4.68'!Y53,'[2] 24.4.68 '!Y53,'[2]25.4.68'!Y53,'[2]26.4.68'!Y53,'[2]27.4.68'!Y53,'[2]28.4.68'!Y53,'[2]29.4.68'!Y53,'[2]30.4.68'!Y53,'[2]31.4.68'!Y53)</f>
        <v>0</v>
      </c>
      <c r="Z53" s="176">
        <f>SUM('[2]01.4.68'!Z53,'[2]02.4.68'!Z53,'[2]03.4.68'!Z53,'[2]04.4.68'!Z53,'[2]05.4.68'!Z53,'[2]06.4.68'!Z53,'[2]07.4.68'!Z53,'[2]08.4.68'!Z53,'[2]09.4.68'!Z53,'[2]10.4.68'!Z53,'[2]11.4.68'!Z53,'[2]12.4.68'!Z53,'[2]13.4.68'!Z53,'[2]14.4.68'!Z53,'[2]15.4.68'!Z53,'[2]16.4.68  '!Z53,'[2]17.4.68 '!Z53,'[2]18.4.68'!Z53,'[2]19.4.68'!Z53,'[2]20.4.68'!Z53,'[2]21.4.68'!Z53,'[2]22.4.68'!Z53,'[2]23.4.68'!Z53,'[2] 24.4.68 '!Z53,'[2]25.4.68'!Z53,'[2]26.4.68'!Z53,'[2]27.4.68'!Z53,'[2]28.4.68'!Z53,'[2]29.4.68'!Z53,'[2]30.4.68'!Z53,'[2]31.4.68'!Z53)</f>
        <v>0</v>
      </c>
      <c r="AA53" s="177">
        <f t="shared" si="5"/>
        <v>0</v>
      </c>
      <c r="AB53" s="176">
        <f>SUM('[2]01.4.68'!AB53,'[2]02.4.68'!AB53,'[2]03.4.68'!AB53,'[2]04.4.68'!AB53,'[2]05.4.68'!AB53,'[2]06.4.68'!AB53,'[2]07.4.68'!AB53,'[2]08.4.68'!AB53,'[2]09.4.68'!AB53,'[2]10.4.68'!AB53,'[2]11.4.68'!AB53,'[2]12.4.68'!AB53,'[2]13.4.68'!AB53,'[2]14.4.68'!AB53,'[2]15.4.68'!AB53,'[2]16.4.68  '!AB53,'[2]17.4.68 '!AB53,'[2]18.4.68'!AB53,'[2]19.4.68'!AB53,'[2]20.4.68'!AB53,'[2]21.4.68'!AB53,'[2]22.4.68'!AB53,'[2]23.4.68'!AB53,'[2] 24.4.68 '!AB53,'[2]25.4.68'!AB53,'[2]26.4.68'!AB53,'[2]27.4.68'!AB53,'[2]28.4.68'!AB53,'[2]29.4.68'!AB53,'[2]30.4.68'!AB53,'[2]31.4.68'!AB53)</f>
        <v>0</v>
      </c>
      <c r="AC53" s="176">
        <f>SUM('[2]01.4.68'!AC53,'[2]02.4.68'!AC53,'[2]03.4.68'!AC53,'[2]04.4.68'!AC53,'[2]05.4.68'!AC53,'[2]06.4.68'!AC53,'[2]07.4.68'!AC53,'[2]08.4.68'!AC53,'[2]09.4.68'!AC53,'[2]10.4.68'!AC53,'[2]11.4.68'!AC53,'[2]12.4.68'!AC53,'[2]13.4.68'!AC53,'[2]14.4.68'!AC53,'[2]15.4.68'!AC53,'[2]16.4.68  '!AC53,'[2]17.4.68 '!AC53,'[2]18.4.68'!AC53,'[2]19.4.68'!AC53,'[2]20.4.68'!AC53,'[2]21.4.68'!AC53,'[2]22.4.68'!AC53,'[2]23.4.68'!AC53,'[2] 24.4.68 '!AC53,'[2]25.4.68'!AC53,'[2]26.4.68'!AC53,'[2]27.4.68'!AC53,'[2]28.4.68'!AC53,'[2]29.4.68'!AC53,'[2]30.4.68'!AC53,'[2]31.4.68'!AC53)</f>
        <v>0</v>
      </c>
      <c r="AD53" s="176">
        <f>SUM('[2]01.4.68'!AD53,'[2]02.4.68'!AD53,'[2]03.4.68'!AD53,'[2]04.4.68'!AD53,'[2]05.4.68'!AD53,'[2]06.4.68'!AD53,'[2]07.4.68'!AD53,'[2]08.4.68'!AD53,'[2]09.4.68'!AD53,'[2]10.4.68'!AD53,'[2]11.4.68'!AD53,'[2]12.4.68'!AD53,'[2]13.4.68'!AD53,'[2]14.4.68'!AD53,'[2]15.4.68'!AD53,'[2]16.4.68  '!AD53,'[2]17.4.68 '!AD53,'[2]18.4.68'!AD53,'[2]19.4.68'!AD53,'[2]20.4.68'!AD53,'[2]21.4.68'!AD53,'[2]22.4.68'!AD53,'[2]23.4.68'!AD53,'[2] 24.4.68 '!AD53,'[2]25.4.68'!AD53,'[2]26.4.68'!AD53,'[2]27.4.68'!AD53,'[2]28.4.68'!AD53,'[2]29.4.68'!AD53,'[2]30.4.68'!AD53,'[2]31.4.68'!AD53)</f>
        <v>0</v>
      </c>
      <c r="AE53" s="177">
        <f t="shared" si="6"/>
        <v>0</v>
      </c>
      <c r="AF53" s="176">
        <f>SUM('[2]01.4.68'!AF53,'[2]02.4.68'!AF53,'[2]03.4.68'!AF53,'[2]04.4.68'!AF53,'[2]05.4.68'!AF53,'[2]06.4.68'!AF53,'[2]07.4.68'!AF53,'[2]08.4.68'!AF53,'[2]09.4.68'!AF53,'[2]10.4.68'!AF53,'[2]11.4.68'!AF53,'[2]12.4.68'!AF53,'[2]13.4.68'!AF53,'[2]14.4.68'!AF53,'[2]15.4.68'!AF53,'[2]16.4.68  '!AF53,'[2]17.4.68 '!AF53,'[2]18.4.68'!AF53,'[2]19.4.68'!AF53,'[2]20.4.68'!AF53,'[2]21.4.68'!AF53,'[2]22.4.68'!AF53,'[2]23.4.68'!AF53,'[2] 24.4.68 '!AF53,'[2]25.4.68'!AF53,'[2]26.4.68'!AF53,'[2]27.4.68'!AF53,'[2]28.4.68'!AF53,'[2]29.4.68'!AF53,'[2]30.4.68'!AF53,'[2]31.4.68'!AF53)</f>
        <v>0</v>
      </c>
      <c r="AG53" s="176">
        <f>SUM('[2]01.4.68'!AG53,'[2]02.4.68'!AG53,'[2]03.4.68'!AG53,'[2]04.4.68'!AG53,'[2]05.4.68'!AG53,'[2]06.4.68'!AG53,'[2]07.4.68'!AG53,'[2]08.4.68'!AG53,'[2]09.4.68'!AG53,'[2]10.4.68'!AG53,'[2]11.4.68'!AG53,'[2]12.4.68'!AG53,'[2]13.4.68'!AG53,'[2]14.4.68'!AG53,'[2]15.4.68'!AG53,'[2]16.4.68  '!AG53,'[2]17.4.68 '!AG53,'[2]18.4.68'!AG53,'[2]19.4.68'!AG53,'[2]20.4.68'!AG53,'[2]21.4.68'!AG53,'[2]22.4.68'!AG53,'[2]23.4.68'!AG53,'[2] 24.4.68 '!AG53,'[2]25.4.68'!AG53,'[2]26.4.68'!AG53,'[2]27.4.68'!AG53,'[2]28.4.68'!AG53,'[2]29.4.68'!AG53,'[2]30.4.68'!AG53,'[2]31.4.68'!AG53)</f>
        <v>0</v>
      </c>
      <c r="AH53" s="176">
        <f>SUM('[2]01.4.68'!AH53,'[2]02.4.68'!AH53,'[2]03.4.68'!AH53,'[2]04.4.68'!AH53,'[2]05.4.68'!AH53,'[2]06.4.68'!AH53,'[2]07.4.68'!AH53,'[2]08.4.68'!AH53,'[2]09.4.68'!AH53,'[2]10.4.68'!AH53,'[2]11.4.68'!AH53,'[2]12.4.68'!AH53,'[2]13.4.68'!AH53,'[2]14.4.68'!AH53,'[2]15.4.68'!AH53,'[2]16.4.68  '!AH53,'[2]17.4.68 '!AH53,'[2]18.4.68'!AH53,'[2]19.4.68'!AH53,'[2]20.4.68'!AH53,'[2]21.4.68'!AH53,'[2]22.4.68'!AH53,'[2]23.4.68'!AH53,'[2] 24.4.68 '!AH53,'[2]25.4.68'!AH53,'[2]26.4.68'!AH53,'[2]27.4.68'!AH53,'[2]28.4.68'!AH53,'[2]29.4.68'!AH53,'[2]30.4.68'!AH53,'[2]31.4.68'!AH53)</f>
        <v>0</v>
      </c>
      <c r="AI53" s="177">
        <f t="shared" si="7"/>
        <v>0</v>
      </c>
      <c r="AJ53" s="176">
        <f>SUM('[2]01.4.68'!AJ53,'[2]02.4.68'!AJ53,'[2]03.4.68'!AJ53,'[2]04.4.68'!AJ53,'[2]05.4.68'!AJ53,'[2]06.4.68'!AJ53,'[2]07.4.68'!AJ53,'[2]08.4.68'!AJ53,'[2]09.4.68'!AJ53,'[2]10.4.68'!AJ53,'[2]11.4.68'!AJ53,'[2]12.4.68'!AJ53,'[2]13.4.68'!AJ53,'[2]14.4.68'!AJ53,'[2]15.4.68'!AJ53,'[2]16.4.68  '!AJ53,'[2]17.4.68 '!AJ53,'[2]18.4.68'!AJ53,'[2]19.4.68'!AJ53,'[2]20.4.68'!AJ53,'[2]21.4.68'!AJ53,'[2]22.4.68'!AJ53,'[2]23.4.68'!AJ53,'[2] 24.4.68 '!AJ53,'[2]25.4.68'!AJ53,'[2]26.4.68'!AJ53,'[2]27.4.68'!AJ53,'[2]28.4.68'!AJ53,'[2]29.4.68'!AJ53,'[2]30.4.68'!AJ53,'[2]31.4.68'!AJ53)</f>
        <v>0</v>
      </c>
      <c r="AK53" s="176">
        <f>SUM('[2]01.4.68'!AK53,'[2]02.4.68'!AK53,'[2]03.4.68'!AK53,'[2]04.4.68'!AK53,'[2]05.4.68'!AK53,'[2]06.4.68'!AK53,'[2]07.4.68'!AK53,'[2]08.4.68'!AK53,'[2]09.4.68'!AK53,'[2]10.4.68'!AK53,'[2]11.4.68'!AK53,'[2]12.4.68'!AK53,'[2]13.4.68'!AK53,'[2]14.4.68'!AK53,'[2]15.4.68'!AK53,'[2]16.4.68  '!AK53,'[2]17.4.68 '!AK53,'[2]18.4.68'!AK53,'[2]19.4.68'!AK53,'[2]20.4.68'!AK53,'[2]21.4.68'!AK53,'[2]22.4.68'!AK53,'[2]23.4.68'!AK53,'[2] 24.4.68 '!AK53,'[2]25.4.68'!AK53,'[2]26.4.68'!AK53,'[2]27.4.68'!AK53,'[2]28.4.68'!AK53,'[2]29.4.68'!AK53,'[2]30.4.68'!AK53,'[2]31.4.68'!AK53)</f>
        <v>0</v>
      </c>
      <c r="AL53" s="176">
        <f>SUM('[2]01.4.68'!AL53,'[2]02.4.68'!AL53,'[2]03.4.68'!AL53,'[2]04.4.68'!AL53,'[2]05.4.68'!AL53,'[2]06.4.68'!AL53,'[2]07.4.68'!AL53,'[2]08.4.68'!AL53,'[2]09.4.68'!AL53,'[2]10.4.68'!AL53,'[2]11.4.68'!AL53,'[2]12.4.68'!AL53,'[2]13.4.68'!AL53,'[2]14.4.68'!AL53,'[2]15.4.68'!AL53,'[2]16.4.68  '!AL53,'[2]17.4.68 '!AL53,'[2]18.4.68'!AL53,'[2]19.4.68'!AL53,'[2]20.4.68'!AL53,'[2]21.4.68'!AL53,'[2]22.4.68'!AL53,'[2]23.4.68'!AL53,'[2] 24.4.68 '!AL53,'[2]25.4.68'!AL53,'[2]26.4.68'!AL53,'[2]27.4.68'!AL53,'[2]28.4.68'!AL53,'[2]29.4.68'!AL53,'[2]30.4.68'!AL53,'[2]31.4.68'!AL53)</f>
        <v>0</v>
      </c>
      <c r="AM53" s="177">
        <f t="shared" si="8"/>
        <v>0</v>
      </c>
      <c r="AN53" s="176">
        <f>SUM('[2]01.4.68'!AN53,'[2]02.4.68'!AN53,'[2]03.4.68'!AN53,'[2]04.4.68'!AN53,'[2]05.4.68'!AN53,'[2]06.4.68'!AN53,'[2]07.4.68'!AN53,'[2]08.4.68'!AN53,'[2]09.4.68'!AN53,'[2]10.4.68'!AN53,'[2]11.4.68'!AN53,'[2]12.4.68'!AN53,'[2]13.4.68'!AN53,'[2]14.4.68'!AN53,'[2]15.4.68'!AN53,'[2]16.4.68  '!AN53,'[2]17.4.68 '!AN53,'[2]18.4.68'!AN53,'[2]19.4.68'!AN53,'[2]20.4.68'!AN53,'[2]21.4.68'!AN53,'[2]22.4.68'!AN53,'[2]23.4.68'!AN53,'[2] 24.4.68 '!AN53,'[2]25.4.68'!AN53,'[2]26.4.68'!AN53,'[2]27.4.68'!AN53,'[2]28.4.68'!AN53,'[2]29.4.68'!AN53,'[2]30.4.68'!AN53,'[2]31.4.68'!AN53)</f>
        <v>0</v>
      </c>
      <c r="AO53" s="176">
        <f>SUM('[2]01.4.68'!AO53,'[2]02.4.68'!AO53,'[2]03.4.68'!AO53,'[2]04.4.68'!AO53,'[2]05.4.68'!AO53,'[2]06.4.68'!AO53,'[2]07.4.68'!AO53,'[2]08.4.68'!AO53,'[2]09.4.68'!AO53,'[2]10.4.68'!AO53,'[2]11.4.68'!AO53,'[2]12.4.68'!AO53,'[2]13.4.68'!AO53,'[2]14.4.68'!AO53,'[2]15.4.68'!AO53,'[2]16.4.68  '!AO53,'[2]17.4.68 '!AO53,'[2]18.4.68'!AO53,'[2]19.4.68'!AO53,'[2]20.4.68'!AO53,'[2]21.4.68'!AO53,'[2]22.4.68'!AO53,'[2]23.4.68'!AO53,'[2] 24.4.68 '!AO53,'[2]25.4.68'!AO53,'[2]26.4.68'!AO53,'[2]27.4.68'!AO53,'[2]28.4.68'!AO53,'[2]29.4.68'!AO53,'[2]30.4.68'!AO53,'[2]31.4.68'!AO53)</f>
        <v>0</v>
      </c>
      <c r="AP53" s="176">
        <f>SUM('[2]01.4.68'!AP53,'[2]02.4.68'!AP53,'[2]03.4.68'!AP53,'[2]04.4.68'!AP53,'[2]05.4.68'!AP53,'[2]06.4.68'!AP53,'[2]07.4.68'!AP53,'[2]08.4.68'!AP53,'[2]09.4.68'!AP53,'[2]10.4.68'!AP53,'[2]11.4.68'!AP53,'[2]12.4.68'!AP53,'[2]13.4.68'!AP53,'[2]14.4.68'!AP53,'[2]15.4.68'!AP53,'[2]16.4.68  '!AP53,'[2]17.4.68 '!AP53,'[2]18.4.68'!AP53,'[2]19.4.68'!AP53,'[2]20.4.68'!AP53,'[2]21.4.68'!AP53,'[2]22.4.68'!AP53,'[2]23.4.68'!AP53,'[2] 24.4.68 '!AP53,'[2]25.4.68'!AP53,'[2]26.4.68'!AP53,'[2]27.4.68'!AP53,'[2]28.4.68'!AP53,'[2]29.4.68'!AP53,'[2]30.4.68'!AP53,'[2]31.4.68'!AP53)</f>
        <v>0</v>
      </c>
      <c r="AQ53" s="177">
        <f t="shared" si="9"/>
        <v>0</v>
      </c>
      <c r="AR53" s="176">
        <f>SUM('[2]01.4.68'!AR53,'[2]02.4.68'!AR53,'[2]03.4.68'!AR53,'[2]04.4.68'!AR53,'[2]05.4.68'!AR53,'[2]06.4.68'!AR53,'[2]07.4.68'!AR53,'[2]08.4.68'!AR53,'[2]09.4.68'!AR53,'[2]10.4.68'!AR53,'[2]11.4.68'!AR53,'[2]12.4.68'!AR53,'[2]13.4.68'!AR53,'[2]14.4.68'!AR53,'[2]15.4.68'!AR53,'[2]16.4.68  '!AR53,'[2]17.4.68 '!AR53,'[2]18.4.68'!AR53,'[2]19.4.68'!AR53,'[2]20.4.68'!AR53,'[2]21.4.68'!AR53,'[2]22.4.68'!AR53,'[2]23.4.68'!AR53,'[2] 24.4.68 '!AR53,'[2]25.4.68'!AR53,'[2]26.4.68'!AR53,'[2]27.4.68'!AR53,'[2]28.4.68'!AR53,'[2]29.4.68'!AR53,'[2]30.4.68'!AR53,'[2]31.4.68'!AR53)</f>
        <v>0</v>
      </c>
      <c r="AS53" s="176">
        <f>SUM('[2]01.4.68'!AS53,'[2]02.4.68'!AS53,'[2]03.4.68'!AS53,'[2]04.4.68'!AS53,'[2]05.4.68'!AS53,'[2]06.4.68'!AS53,'[2]07.4.68'!AS53,'[2]08.4.68'!AS53,'[2]09.4.68'!AS53,'[2]10.4.68'!AS53,'[2]11.4.68'!AS53,'[2]12.4.68'!AS53,'[2]13.4.68'!AS53,'[2]14.4.68'!AS53,'[2]15.4.68'!AS53,'[2]16.4.68  '!AS53,'[2]17.4.68 '!AS53,'[2]18.4.68'!AS53,'[2]19.4.68'!AS53,'[2]20.4.68'!AS53,'[2]21.4.68'!AS53,'[2]22.4.68'!AS53,'[2]23.4.68'!AS53,'[2] 24.4.68 '!AS53,'[2]25.4.68'!AS53,'[2]26.4.68'!AS53,'[2]27.4.68'!AS53,'[2]28.4.68'!AS53,'[2]29.4.68'!AS53,'[2]30.4.68'!AS53,'[2]31.4.68'!AS53)</f>
        <v>0</v>
      </c>
      <c r="AT53" s="176">
        <f>SUM('[2]01.4.68'!AT53,'[2]02.4.68'!AT53,'[2]03.4.68'!AT53,'[2]04.4.68'!AT53,'[2]05.4.68'!AT53,'[2]06.4.68'!AT53,'[2]07.4.68'!AT53,'[2]08.4.68'!AT53,'[2]09.4.68'!AT53,'[2]10.4.68'!AT53,'[2]11.4.68'!AT53,'[2]12.4.68'!AT53,'[2]13.4.68'!AT53,'[2]14.4.68'!AT53,'[2]15.4.68'!AT53,'[2]16.4.68  '!AT53,'[2]17.4.68 '!AT53,'[2]18.4.68'!AT53,'[2]19.4.68'!AT53,'[2]20.4.68'!AT53,'[2]21.4.68'!AT53,'[2]22.4.68'!AT53,'[2]23.4.68'!AT53,'[2] 24.4.68 '!AT53,'[2]25.4.68'!AT53,'[2]26.4.68'!AT53,'[2]27.4.68'!AT53,'[2]28.4.68'!AT53,'[2]29.4.68'!AT53,'[2]30.4.68'!AT53,'[2]31.4.68'!AT53)</f>
        <v>0</v>
      </c>
      <c r="AU53" s="177">
        <f t="shared" si="10"/>
        <v>0</v>
      </c>
      <c r="AV53" s="176">
        <f>SUM('[2]01.4.68'!AV53,'[2]02.4.68'!AV53,'[2]03.4.68'!AV53,'[2]04.4.68'!AV53,'[2]05.4.68'!AV53,'[2]06.4.68'!AV53,'[2]07.4.68'!AV53,'[2]08.4.68'!AV53,'[2]09.4.68'!AV53,'[2]10.4.68'!AV53,'[2]11.4.68'!AV53,'[2]12.4.68'!AV53,'[2]13.4.68'!AV53,'[2]14.4.68'!AV53,'[2]15.4.68'!AV53,'[2]16.4.68  '!AV53,'[2]17.4.68 '!AV53,'[2]18.4.68'!AV53,'[2]19.4.68'!AV53,'[2]20.4.68'!AV53,'[2]21.4.68'!AV53,'[2]22.4.68'!AV53,'[2]23.4.68'!AV53,'[2] 24.4.68 '!AV53,'[2]25.4.68'!AV53,'[2]26.4.68'!AV53,'[2]27.4.68'!AV53,'[2]28.4.68'!AV53,'[2]29.4.68'!AV53,'[2]30.4.68'!AV53,'[2]31.4.68'!AV53)</f>
        <v>0</v>
      </c>
      <c r="AW53" s="176">
        <f>SUM('[2]01.4.68'!AW53,'[2]02.4.68'!AW53,'[2]03.4.68'!AW53,'[2]04.4.68'!AW53,'[2]05.4.68'!AW53,'[2]06.4.68'!AW53,'[2]07.4.68'!AW53,'[2]08.4.68'!AW53,'[2]09.4.68'!AW53,'[2]10.4.68'!AW53,'[2]11.4.68'!AW53,'[2]12.4.68'!AW53,'[2]13.4.68'!AW53,'[2]14.4.68'!AW53,'[2]15.4.68'!AW53,'[2]16.4.68  '!AW53,'[2]17.4.68 '!AW53,'[2]18.4.68'!AW53,'[2]19.4.68'!AW53,'[2]20.4.68'!AW53,'[2]21.4.68'!AW53,'[2]22.4.68'!AW53,'[2]23.4.68'!AW53,'[2] 24.4.68 '!AW53,'[2]25.4.68'!AW53,'[2]26.4.68'!AW53,'[2]27.4.68'!AW53,'[2]28.4.68'!AW53,'[2]29.4.68'!AW53,'[2]30.4.68'!AW53,'[2]31.4.68'!AW53)</f>
        <v>0</v>
      </c>
      <c r="AX53" s="176">
        <f>SUM('[2]01.4.68'!AX53,'[2]02.4.68'!AX53,'[2]03.4.68'!AX53,'[2]04.4.68'!AX53,'[2]05.4.68'!AX53,'[2]06.4.68'!AX53,'[2]07.4.68'!AX53,'[2]08.4.68'!AX53,'[2]09.4.68'!AX53,'[2]10.4.68'!AX53,'[2]11.4.68'!AX53,'[2]12.4.68'!AX53,'[2]13.4.68'!AX53,'[2]14.4.68'!AX53,'[2]15.4.68'!AX53,'[2]16.4.68  '!AX53,'[2]17.4.68 '!AX53,'[2]18.4.68'!AX53,'[2]19.4.68'!AX53,'[2]20.4.68'!AX53,'[2]21.4.68'!AX53,'[2]22.4.68'!AX53,'[2]23.4.68'!AX53,'[2] 24.4.68 '!AX53,'[2]25.4.68'!AX53,'[2]26.4.68'!AX53,'[2]27.4.68'!AX53,'[2]28.4.68'!AX53,'[2]29.4.68'!AX53,'[2]30.4.68'!AX53,'[2]31.4.68'!AX53)</f>
        <v>0</v>
      </c>
      <c r="AY53" s="177">
        <f t="shared" si="11"/>
        <v>0</v>
      </c>
      <c r="AZ53" s="176">
        <f>SUM('[2]01.4.68'!AZ53,'[2]02.4.68'!AZ53,'[2]03.4.68'!AZ53,'[2]04.4.68'!AZ53,'[2]05.4.68'!AZ53,'[2]06.4.68'!AZ53,'[2]07.4.68'!AZ53,'[2]08.4.68'!AZ53,'[2]09.4.68'!AZ53,'[2]10.4.68'!AZ53,'[2]11.4.68'!AZ53,'[2]12.4.68'!AZ53,'[2]13.4.68'!AZ53,'[2]14.4.68'!AZ53,'[2]15.4.68'!AZ53,'[2]16.4.68  '!AZ53,'[2]17.4.68 '!AZ53,'[2]18.4.68'!AZ53,'[2]19.4.68'!AZ53,'[2]20.4.68'!AZ53,'[2]21.4.68'!AZ53,'[2]22.4.68'!AZ53,'[2]23.4.68'!AZ53,'[2] 24.4.68 '!AZ53,'[2]25.4.68'!AZ53,'[2]26.4.68'!AZ53,'[2]27.4.68'!AZ53,'[2]28.4.68'!AZ53,'[2]29.4.68'!AZ53,'[2]30.4.68'!AZ53,'[2]31.4.68'!AZ53)</f>
        <v>180</v>
      </c>
      <c r="BA53" s="177">
        <f t="shared" si="12"/>
        <v>0</v>
      </c>
      <c r="BB53" s="178"/>
      <c r="BC53" s="179">
        <f t="shared" si="13"/>
        <v>0</v>
      </c>
    </row>
    <row r="54" spans="2:55" x14ac:dyDescent="1">
      <c r="B54" s="174">
        <f>'[2]31.4.68'!B54</f>
        <v>1112005</v>
      </c>
      <c r="C54" s="175" t="str">
        <f>'[2]31.4.68'!C54</f>
        <v>เค้กเบาหวิว รสเนยนม (110 กรัม)</v>
      </c>
      <c r="D54" s="176">
        <f>SUM('[2]01.4.68'!D54,'[2]02.4.68'!D54,'[2]03.4.68'!D54,'[2]04.4.68'!D54,'[2]05.4.68'!D54,'[2]06.4.68'!D54,'[2]07.4.68'!D54,'[2]08.4.68'!D54,'[2]09.4.68'!D54,'[2]10.4.68'!D54,'[2]11.4.68'!D54,'[2]12.4.68'!D54,'[2]13.4.68'!D54,'[2]14.4.68'!D54,'[2]15.4.68'!D54,'[2]16.4.68  '!D54,'[2]17.4.68 '!D54,'[2]18.4.68'!D54,'[2]19.4.68'!D54,'[2]20.4.68'!D54,'[2]21.4.68'!D54,'[2]22.4.68'!D54,'[2]23.4.68'!D54,'[2] 24.4.68 '!D54,'[2]25.4.68'!D54,'[2]26.4.68'!D54,'[2]27.4.68'!D54,'[2]28.4.68'!D54,'[2]29.4.68'!D54,'[2]30.4.68'!D54,'[2]31.4.68'!D54)</f>
        <v>183</v>
      </c>
      <c r="E54" s="176">
        <f>SUM('[2]01.4.68'!E54,'[2]02.4.68'!E54,'[2]03.4.68'!E54,'[2]04.4.68'!E54,'[2]05.4.68'!E54,'[2]06.4.68'!E54,'[2]07.4.68'!E54,'[2]08.4.68'!E54,'[2]09.4.68'!E54,'[2]10.4.68'!E54,'[2]11.4.68'!E54,'[2]12.4.68'!E54,'[2]13.4.68'!E54,'[2]14.4.68'!E54,'[2]15.4.68'!E54,'[2]16.4.68  '!E54,'[2]17.4.68 '!E54,'[2]18.4.68'!E54,'[2]19.4.68'!E54,'[2]20.4.68'!E54,'[2]21.4.68'!E54,'[2]22.4.68'!E54,'[2]23.4.68'!E54,'[2] 24.4.68 '!E54,'[2]25.4.68'!E54,'[2]26.4.68'!E54,'[2]27.4.68'!E54,'[2]28.4.68'!E54,'[2]29.4.68'!E54,'[2]30.4.68'!E54,'[2]31.4.68'!E54)</f>
        <v>1</v>
      </c>
      <c r="F54" s="176">
        <f>SUM('[2]01.4.68'!F54,'[2]02.4.68'!F54,'[2]03.4.68'!F54,'[2]04.4.68'!F54,'[2]05.4.68'!F54,'[2]06.4.68'!F54,'[2]07.4.68'!F54,'[2]08.4.68'!F54,'[2]09.4.68'!F54,'[2]10.4.68'!F54,'[2]11.4.68'!F54,'[2]12.4.68'!F54,'[2]13.4.68'!F54,'[2]14.4.68'!F54,'[2]15.4.68'!F54,'[2]16.4.68  '!F54,'[2]17.4.68 '!F54,'[2]18.4.68'!F54,'[2]19.4.68'!F54,'[2]20.4.68'!F54,'[2]21.4.68'!F54,'[2]22.4.68'!F54,'[2]23.4.68'!F54,'[2] 24.4.68 '!F54,'[2]25.4.68'!F54,'[2]26.4.68'!F54,'[2]27.4.68'!F54,'[2]28.4.68'!F54,'[2]29.4.68'!F54,'[2]30.4.68'!F54,'[2]31.4.68'!F54)</f>
        <v>0</v>
      </c>
      <c r="G54" s="177">
        <f t="shared" si="0"/>
        <v>184</v>
      </c>
      <c r="H54" s="176">
        <f>SUM('[2]01.4.68'!H54,'[2]02.4.68'!H54,'[2]03.4.68'!H54,'[2]04.4.68'!H54,'[2]05.4.68'!H54,'[2]06.4.68'!H54,'[2]07.4.68'!H54,'[2]08.4.68'!H54,'[2]09.4.68'!H54,'[2]10.4.68'!H54,'[2]11.4.68'!H54,'[2]12.4.68'!H54,'[2]13.4.68'!H54,'[2]14.4.68'!H54,'[2]15.4.68'!H54,'[2]16.4.68  '!H54,'[2]17.4.68 '!H54,'[2]18.4.68'!H54,'[2]19.4.68'!H54,'[2]20.4.68'!H54,'[2]21.4.68'!H54,'[2]22.4.68'!H54,'[2]23.4.68'!H54,'[2] 24.4.68 '!H54,'[2]25.4.68'!H54,'[2]26.4.68'!H54,'[2]27.4.68'!H54,'[2]28.4.68'!H54,'[2]29.4.68'!H54,'[2]30.4.68'!H54,'[2]31.4.68'!H54)</f>
        <v>230</v>
      </c>
      <c r="I54" s="176">
        <f>SUM('[2]01.4.68'!I54,'[2]02.4.68'!I54,'[2]03.4.68'!I54,'[2]04.4.68'!I54,'[2]05.4.68'!I54,'[2]06.4.68'!I54,'[2]07.4.68'!I54,'[2]08.4.68'!I54,'[2]09.4.68'!I54,'[2]10.4.68'!I54,'[2]11.4.68'!I54,'[2]12.4.68'!I54,'[2]13.4.68'!I54,'[2]14.4.68'!I54,'[2]15.4.68'!I54,'[2]16.4.68  '!I54,'[2]17.4.68 '!I54,'[2]18.4.68'!I54,'[2]19.4.68'!I54,'[2]20.4.68'!I54,'[2]21.4.68'!I54,'[2]22.4.68'!I54,'[2]23.4.68'!I54,'[2] 24.4.68 '!I54,'[2]25.4.68'!I54,'[2]26.4.68'!I54,'[2]27.4.68'!I54,'[2]28.4.68'!I54,'[2]29.4.68'!I54,'[2]30.4.68'!I54,'[2]31.4.68'!I54)</f>
        <v>56</v>
      </c>
      <c r="J54" s="176">
        <f>SUM('[2]01.4.68'!J54,'[2]02.4.68'!J54,'[2]03.4.68'!J54,'[2]04.4.68'!J54,'[2]05.4.68'!J54,'[2]06.4.68'!J54,'[2]07.4.68'!J54,'[2]08.4.68'!J54,'[2]09.4.68'!J54,'[2]10.4.68'!J54,'[2]11.4.68'!J54,'[2]12.4.68'!J54,'[2]13.4.68'!J54,'[2]14.4.68'!J54,'[2]15.4.68'!J54,'[2]16.4.68  '!J54,'[2]17.4.68 '!J54,'[2]18.4.68'!J54,'[2]19.4.68'!J54,'[2]20.4.68'!J54,'[2]21.4.68'!J54,'[2]22.4.68'!J54,'[2]23.4.68'!J54,'[2] 24.4.68 '!J54,'[2]25.4.68'!J54,'[2]26.4.68'!J54,'[2]27.4.68'!J54,'[2]28.4.68'!J54,'[2]29.4.68'!J54,'[2]30.4.68'!J54,'[2]31.4.68'!J54)</f>
        <v>0</v>
      </c>
      <c r="K54" s="177">
        <f t="shared" si="1"/>
        <v>286</v>
      </c>
      <c r="L54" s="176">
        <f>SUM('[2]01.4.68'!L54,'[2]02.4.68'!L54,'[2]03.4.68'!L54,'[2]04.4.68'!L54,'[2]05.4.68'!L54,'[2]06.4.68'!L54,'[2]07.4.68'!L54,'[2]08.4.68'!L54,'[2]09.4.68'!L54,'[2]10.4.68'!L54,'[2]11.4.68'!L54,'[2]12.4.68'!L54,'[2]13.4.68'!L54,'[2]14.4.68'!L54,'[2]15.4.68'!L54,'[2]16.4.68  '!L54,'[2]17.4.68 '!L54,'[2]18.4.68'!L54,'[2]19.4.68'!L54,'[2]20.4.68'!L54,'[2]21.4.68'!L54,'[2]22.4.68'!L54,'[2]23.4.68'!L54,'[2] 24.4.68 '!L54,'[2]25.4.68'!L54,'[2]26.4.68'!L54,'[2]27.4.68'!L54,'[2]28.4.68'!L54,'[2]29.4.68'!L54,'[2]30.4.68'!L54,'[2]31.4.68'!L54)</f>
        <v>35</v>
      </c>
      <c r="M54" s="176">
        <f>SUM('[2]01.4.68'!M54,'[2]02.4.68'!M54,'[2]03.4.68'!M54,'[2]04.4.68'!M54,'[2]05.4.68'!M54,'[2]06.4.68'!M54,'[2]07.4.68'!M54,'[2]08.4.68'!M54,'[2]09.4.68'!M54,'[2]10.4.68'!M54,'[2]11.4.68'!M54,'[2]12.4.68'!M54,'[2]13.4.68'!M54,'[2]14.4.68'!M54,'[2]15.4.68'!M54,'[2]16.4.68  '!M54,'[2]17.4.68 '!M54,'[2]18.4.68'!M54,'[2]19.4.68'!M54,'[2]20.4.68'!M54,'[2]21.4.68'!M54,'[2]22.4.68'!M54,'[2]23.4.68'!M54,'[2] 24.4.68 '!M54,'[2]25.4.68'!M54,'[2]26.4.68'!M54,'[2]27.4.68'!M54,'[2]28.4.68'!M54,'[2]29.4.68'!M54,'[2]30.4.68'!M54,'[2]31.4.68'!M54)</f>
        <v>0</v>
      </c>
      <c r="N54" s="176">
        <f>SUM('[2]01.4.68'!N54,'[2]02.4.68'!N54,'[2]03.4.68'!N54,'[2]04.4.68'!N54,'[2]05.4.68'!N54,'[2]06.4.68'!N54,'[2]07.4.68'!N54,'[2]08.4.68'!N54,'[2]09.4.68'!N54,'[2]10.4.68'!N54,'[2]11.4.68'!N54,'[2]12.4.68'!N54,'[2]13.4.68'!N54,'[2]14.4.68'!N54,'[2]15.4.68'!N54,'[2]16.4.68  '!N54,'[2]17.4.68 '!N54,'[2]18.4.68'!N54,'[2]19.4.68'!N54,'[2]20.4.68'!N54,'[2]21.4.68'!N54,'[2]22.4.68'!N54,'[2]23.4.68'!N54,'[2] 24.4.68 '!N54,'[2]25.4.68'!N54,'[2]26.4.68'!N54,'[2]27.4.68'!N54,'[2]28.4.68'!N54,'[2]29.4.68'!N54,'[2]30.4.68'!N54,'[2]31.4.68'!N54)</f>
        <v>0</v>
      </c>
      <c r="O54" s="177">
        <f t="shared" si="2"/>
        <v>35</v>
      </c>
      <c r="P54" s="176">
        <f>SUM('[2]01.4.68'!P54,'[2]02.4.68'!P54,'[2]03.4.68'!P54,'[2]04.4.68'!P54,'[2]05.4.68'!P54,'[2]06.4.68'!P54,'[2]07.4.68'!P54,'[2]08.4.68'!P54,'[2]09.4.68'!P54,'[2]10.4.68'!P54,'[2]11.4.68'!P54,'[2]12.4.68'!P54,'[2]13.4.68'!P54,'[2]14.4.68'!P54,'[2]15.4.68'!P54,'[2]16.4.68  '!P54,'[2]17.4.68 '!P54,'[2]18.4.68'!P54,'[2]19.4.68'!P54,'[2]20.4.68'!P54,'[2]21.4.68'!P54,'[2]22.4.68'!P54,'[2]23.4.68'!P54,'[2] 24.4.68 '!P54,'[2]25.4.68'!P54,'[2]26.4.68'!P54,'[2]27.4.68'!P54,'[2]28.4.68'!P54,'[2]29.4.68'!P54,'[2]30.4.68'!P54,'[2]31.4.68'!P54)</f>
        <v>1083</v>
      </c>
      <c r="Q54" s="176">
        <f>SUM('[2]01.4.68'!Q54,'[2]02.4.68'!Q54,'[2]03.4.68'!Q54,'[2]04.4.68'!Q54,'[2]05.4.68'!Q54,'[2]06.4.68'!Q54,'[2]07.4.68'!Q54,'[2]08.4.68'!Q54,'[2]09.4.68'!Q54,'[2]10.4.68'!Q54,'[2]11.4.68'!Q54,'[2]12.4.68'!Q54,'[2]13.4.68'!Q54,'[2]14.4.68'!Q54,'[2]15.4.68'!Q54,'[2]16.4.68  '!Q54,'[2]17.4.68 '!Q54,'[2]18.4.68'!Q54,'[2]19.4.68'!Q54,'[2]20.4.68'!Q54,'[2]21.4.68'!Q54,'[2]22.4.68'!Q54,'[2]23.4.68'!Q54,'[2] 24.4.68 '!Q54,'[2]25.4.68'!Q54,'[2]26.4.68'!Q54,'[2]27.4.68'!Q54,'[2]28.4.68'!Q54,'[2]29.4.68'!Q54,'[2]30.4.68'!Q54,'[2]31.4.68'!Q54)</f>
        <v>396</v>
      </c>
      <c r="R54" s="176">
        <f>SUM('[2]01.4.68'!R54,'[2]02.4.68'!R54,'[2]03.4.68'!R54,'[2]04.4.68'!R54,'[2]05.4.68'!R54,'[2]06.4.68'!R54,'[2]07.4.68'!R54,'[2]08.4.68'!R54,'[2]09.4.68'!R54,'[2]10.4.68'!R54,'[2]11.4.68'!R54,'[2]12.4.68'!R54,'[2]13.4.68'!R54,'[2]14.4.68'!R54,'[2]15.4.68'!R54,'[2]16.4.68  '!R54,'[2]17.4.68 '!R54,'[2]18.4.68'!R54,'[2]19.4.68'!R54,'[2]20.4.68'!R54,'[2]21.4.68'!R54,'[2]22.4.68'!R54,'[2]23.4.68'!R54,'[2] 24.4.68 '!R54,'[2]25.4.68'!R54,'[2]26.4.68'!R54,'[2]27.4.68'!R54,'[2]28.4.68'!R54,'[2]29.4.68'!R54,'[2]30.4.68'!R54,'[2]31.4.68'!R54)</f>
        <v>0</v>
      </c>
      <c r="S54" s="177">
        <f t="shared" si="3"/>
        <v>1479</v>
      </c>
      <c r="T54" s="176">
        <f>SUM('[2]01.4.68'!T54,'[2]02.4.68'!T54,'[2]03.4.68'!T54,'[2]04.4.68'!T54,'[2]05.4.68'!T54,'[2]06.4.68'!T54,'[2]07.4.68'!T54,'[2]08.4.68'!T54,'[2]09.4.68'!T54,'[2]10.4.68'!T54,'[2]11.4.68'!T54,'[2]12.4.68'!T54,'[2]13.4.68'!T54,'[2]14.4.68'!T54,'[2]15.4.68'!T54,'[2]16.4.68  '!T54,'[2]17.4.68 '!T54,'[2]18.4.68'!T54,'[2]19.4.68'!T54,'[2]20.4.68'!T54,'[2]21.4.68'!T54,'[2]22.4.68'!T54,'[2]23.4.68'!T54,'[2] 24.4.68 '!T54,'[2]25.4.68'!T54,'[2]26.4.68'!T54,'[2]27.4.68'!T54,'[2]28.4.68'!T54,'[2]29.4.68'!T54,'[2]30.4.68'!T54,'[2]31.4.68'!T54)</f>
        <v>0</v>
      </c>
      <c r="U54" s="176">
        <f>SUM('[2]01.4.68'!U54,'[2]02.4.68'!U54,'[2]03.4.68'!U54,'[2]04.4.68'!U54,'[2]05.4.68'!U54,'[2]06.4.68'!U54,'[2]07.4.68'!U54,'[2]08.4.68'!U54,'[2]09.4.68'!U54,'[2]10.4.68'!U54,'[2]11.4.68'!U54,'[2]12.4.68'!U54,'[2]13.4.68'!U54,'[2]14.4.68'!U54,'[2]15.4.68'!U54,'[2]16.4.68  '!U54,'[2]17.4.68 '!U54,'[2]18.4.68'!U54,'[2]19.4.68'!U54,'[2]20.4.68'!U54,'[2]21.4.68'!U54,'[2]22.4.68'!U54,'[2]23.4.68'!U54,'[2] 24.4.68 '!U54,'[2]25.4.68'!U54,'[2]26.4.68'!U54,'[2]27.4.68'!U54,'[2]28.4.68'!U54,'[2]29.4.68'!U54,'[2]30.4.68'!U54,'[2]31.4.68'!U54)</f>
        <v>0</v>
      </c>
      <c r="V54" s="176">
        <f>SUM('[2]01.4.68'!V54,'[2]02.4.68'!V54,'[2]03.4.68'!V54,'[2]04.4.68'!V54,'[2]05.4.68'!V54,'[2]06.4.68'!V54,'[2]07.4.68'!V54,'[2]08.4.68'!V54,'[2]09.4.68'!V54,'[2]10.4.68'!V54,'[2]11.4.68'!V54,'[2]12.4.68'!V54,'[2]13.4.68'!V54,'[2]14.4.68'!V54,'[2]15.4.68'!V54,'[2]16.4.68  '!V54,'[2]17.4.68 '!V54,'[2]18.4.68'!V54,'[2]19.4.68'!V54,'[2]20.4.68'!V54,'[2]21.4.68'!V54,'[2]22.4.68'!V54,'[2]23.4.68'!V54,'[2] 24.4.68 '!V54,'[2]25.4.68'!V54,'[2]26.4.68'!V54,'[2]27.4.68'!V54,'[2]28.4.68'!V54,'[2]29.4.68'!V54,'[2]30.4.68'!V54,'[2]31.4.68'!V54)</f>
        <v>0</v>
      </c>
      <c r="W54" s="177">
        <f t="shared" si="4"/>
        <v>0</v>
      </c>
      <c r="X54" s="176">
        <f>SUM('[2]01.4.68'!X54,'[2]02.4.68'!X54,'[2]03.4.68'!X54,'[2]04.4.68'!X54,'[2]05.4.68'!X54,'[2]06.4.68'!X54,'[2]07.4.68'!X54,'[2]08.4.68'!X54,'[2]09.4.68'!X54,'[2]10.4.68'!X54,'[2]11.4.68'!X54,'[2]12.4.68'!X54,'[2]13.4.68'!X54,'[2]14.4.68'!X54,'[2]15.4.68'!X54,'[2]16.4.68  '!X54,'[2]17.4.68 '!X54,'[2]18.4.68'!X54,'[2]19.4.68'!X54,'[2]20.4.68'!X54,'[2]21.4.68'!X54,'[2]22.4.68'!X54,'[2]23.4.68'!X54,'[2] 24.4.68 '!X54,'[2]25.4.68'!X54,'[2]26.4.68'!X54,'[2]27.4.68'!X54,'[2]28.4.68'!X54,'[2]29.4.68'!X54,'[2]30.4.68'!X54,'[2]31.4.68'!X54)</f>
        <v>0</v>
      </c>
      <c r="Y54" s="176">
        <f>SUM('[2]01.4.68'!Y54,'[2]02.4.68'!Y54,'[2]03.4.68'!Y54,'[2]04.4.68'!Y54,'[2]05.4.68'!Y54,'[2]06.4.68'!Y54,'[2]07.4.68'!Y54,'[2]08.4.68'!Y54,'[2]09.4.68'!Y54,'[2]10.4.68'!Y54,'[2]11.4.68'!Y54,'[2]12.4.68'!Y54,'[2]13.4.68'!Y54,'[2]14.4.68'!Y54,'[2]15.4.68'!Y54,'[2]16.4.68  '!Y54,'[2]17.4.68 '!Y54,'[2]18.4.68'!Y54,'[2]19.4.68'!Y54,'[2]20.4.68'!Y54,'[2]21.4.68'!Y54,'[2]22.4.68'!Y54,'[2]23.4.68'!Y54,'[2] 24.4.68 '!Y54,'[2]25.4.68'!Y54,'[2]26.4.68'!Y54,'[2]27.4.68'!Y54,'[2]28.4.68'!Y54,'[2]29.4.68'!Y54,'[2]30.4.68'!Y54,'[2]31.4.68'!Y54)</f>
        <v>0</v>
      </c>
      <c r="Z54" s="176">
        <f>SUM('[2]01.4.68'!Z54,'[2]02.4.68'!Z54,'[2]03.4.68'!Z54,'[2]04.4.68'!Z54,'[2]05.4.68'!Z54,'[2]06.4.68'!Z54,'[2]07.4.68'!Z54,'[2]08.4.68'!Z54,'[2]09.4.68'!Z54,'[2]10.4.68'!Z54,'[2]11.4.68'!Z54,'[2]12.4.68'!Z54,'[2]13.4.68'!Z54,'[2]14.4.68'!Z54,'[2]15.4.68'!Z54,'[2]16.4.68  '!Z54,'[2]17.4.68 '!Z54,'[2]18.4.68'!Z54,'[2]19.4.68'!Z54,'[2]20.4.68'!Z54,'[2]21.4.68'!Z54,'[2]22.4.68'!Z54,'[2]23.4.68'!Z54,'[2] 24.4.68 '!Z54,'[2]25.4.68'!Z54,'[2]26.4.68'!Z54,'[2]27.4.68'!Z54,'[2]28.4.68'!Z54,'[2]29.4.68'!Z54,'[2]30.4.68'!Z54,'[2]31.4.68'!Z54)</f>
        <v>0</v>
      </c>
      <c r="AA54" s="177">
        <f t="shared" si="5"/>
        <v>0</v>
      </c>
      <c r="AB54" s="176">
        <f>SUM('[2]01.4.68'!AB54,'[2]02.4.68'!AB54,'[2]03.4.68'!AB54,'[2]04.4.68'!AB54,'[2]05.4.68'!AB54,'[2]06.4.68'!AB54,'[2]07.4.68'!AB54,'[2]08.4.68'!AB54,'[2]09.4.68'!AB54,'[2]10.4.68'!AB54,'[2]11.4.68'!AB54,'[2]12.4.68'!AB54,'[2]13.4.68'!AB54,'[2]14.4.68'!AB54,'[2]15.4.68'!AB54,'[2]16.4.68  '!AB54,'[2]17.4.68 '!AB54,'[2]18.4.68'!AB54,'[2]19.4.68'!AB54,'[2]20.4.68'!AB54,'[2]21.4.68'!AB54,'[2]22.4.68'!AB54,'[2]23.4.68'!AB54,'[2] 24.4.68 '!AB54,'[2]25.4.68'!AB54,'[2]26.4.68'!AB54,'[2]27.4.68'!AB54,'[2]28.4.68'!AB54,'[2]29.4.68'!AB54,'[2]30.4.68'!AB54,'[2]31.4.68'!AB54)</f>
        <v>0</v>
      </c>
      <c r="AC54" s="176">
        <f>SUM('[2]01.4.68'!AC54,'[2]02.4.68'!AC54,'[2]03.4.68'!AC54,'[2]04.4.68'!AC54,'[2]05.4.68'!AC54,'[2]06.4.68'!AC54,'[2]07.4.68'!AC54,'[2]08.4.68'!AC54,'[2]09.4.68'!AC54,'[2]10.4.68'!AC54,'[2]11.4.68'!AC54,'[2]12.4.68'!AC54,'[2]13.4.68'!AC54,'[2]14.4.68'!AC54,'[2]15.4.68'!AC54,'[2]16.4.68  '!AC54,'[2]17.4.68 '!AC54,'[2]18.4.68'!AC54,'[2]19.4.68'!AC54,'[2]20.4.68'!AC54,'[2]21.4.68'!AC54,'[2]22.4.68'!AC54,'[2]23.4.68'!AC54,'[2] 24.4.68 '!AC54,'[2]25.4.68'!AC54,'[2]26.4.68'!AC54,'[2]27.4.68'!AC54,'[2]28.4.68'!AC54,'[2]29.4.68'!AC54,'[2]30.4.68'!AC54,'[2]31.4.68'!AC54)</f>
        <v>0</v>
      </c>
      <c r="AD54" s="176">
        <f>SUM('[2]01.4.68'!AD54,'[2]02.4.68'!AD54,'[2]03.4.68'!AD54,'[2]04.4.68'!AD54,'[2]05.4.68'!AD54,'[2]06.4.68'!AD54,'[2]07.4.68'!AD54,'[2]08.4.68'!AD54,'[2]09.4.68'!AD54,'[2]10.4.68'!AD54,'[2]11.4.68'!AD54,'[2]12.4.68'!AD54,'[2]13.4.68'!AD54,'[2]14.4.68'!AD54,'[2]15.4.68'!AD54,'[2]16.4.68  '!AD54,'[2]17.4.68 '!AD54,'[2]18.4.68'!AD54,'[2]19.4.68'!AD54,'[2]20.4.68'!AD54,'[2]21.4.68'!AD54,'[2]22.4.68'!AD54,'[2]23.4.68'!AD54,'[2] 24.4.68 '!AD54,'[2]25.4.68'!AD54,'[2]26.4.68'!AD54,'[2]27.4.68'!AD54,'[2]28.4.68'!AD54,'[2]29.4.68'!AD54,'[2]30.4.68'!AD54,'[2]31.4.68'!AD54)</f>
        <v>0</v>
      </c>
      <c r="AE54" s="177">
        <f t="shared" si="6"/>
        <v>0</v>
      </c>
      <c r="AF54" s="176">
        <f>SUM('[2]01.4.68'!AF54,'[2]02.4.68'!AF54,'[2]03.4.68'!AF54,'[2]04.4.68'!AF54,'[2]05.4.68'!AF54,'[2]06.4.68'!AF54,'[2]07.4.68'!AF54,'[2]08.4.68'!AF54,'[2]09.4.68'!AF54,'[2]10.4.68'!AF54,'[2]11.4.68'!AF54,'[2]12.4.68'!AF54,'[2]13.4.68'!AF54,'[2]14.4.68'!AF54,'[2]15.4.68'!AF54,'[2]16.4.68  '!AF54,'[2]17.4.68 '!AF54,'[2]18.4.68'!AF54,'[2]19.4.68'!AF54,'[2]20.4.68'!AF54,'[2]21.4.68'!AF54,'[2]22.4.68'!AF54,'[2]23.4.68'!AF54,'[2] 24.4.68 '!AF54,'[2]25.4.68'!AF54,'[2]26.4.68'!AF54,'[2]27.4.68'!AF54,'[2]28.4.68'!AF54,'[2]29.4.68'!AF54,'[2]30.4.68'!AF54,'[2]31.4.68'!AF54)</f>
        <v>0</v>
      </c>
      <c r="AG54" s="176">
        <f>SUM('[2]01.4.68'!AG54,'[2]02.4.68'!AG54,'[2]03.4.68'!AG54,'[2]04.4.68'!AG54,'[2]05.4.68'!AG54,'[2]06.4.68'!AG54,'[2]07.4.68'!AG54,'[2]08.4.68'!AG54,'[2]09.4.68'!AG54,'[2]10.4.68'!AG54,'[2]11.4.68'!AG54,'[2]12.4.68'!AG54,'[2]13.4.68'!AG54,'[2]14.4.68'!AG54,'[2]15.4.68'!AG54,'[2]16.4.68  '!AG54,'[2]17.4.68 '!AG54,'[2]18.4.68'!AG54,'[2]19.4.68'!AG54,'[2]20.4.68'!AG54,'[2]21.4.68'!AG54,'[2]22.4.68'!AG54,'[2]23.4.68'!AG54,'[2] 24.4.68 '!AG54,'[2]25.4.68'!AG54,'[2]26.4.68'!AG54,'[2]27.4.68'!AG54,'[2]28.4.68'!AG54,'[2]29.4.68'!AG54,'[2]30.4.68'!AG54,'[2]31.4.68'!AG54)</f>
        <v>0</v>
      </c>
      <c r="AH54" s="176">
        <f>SUM('[2]01.4.68'!AH54,'[2]02.4.68'!AH54,'[2]03.4.68'!AH54,'[2]04.4.68'!AH54,'[2]05.4.68'!AH54,'[2]06.4.68'!AH54,'[2]07.4.68'!AH54,'[2]08.4.68'!AH54,'[2]09.4.68'!AH54,'[2]10.4.68'!AH54,'[2]11.4.68'!AH54,'[2]12.4.68'!AH54,'[2]13.4.68'!AH54,'[2]14.4.68'!AH54,'[2]15.4.68'!AH54,'[2]16.4.68  '!AH54,'[2]17.4.68 '!AH54,'[2]18.4.68'!AH54,'[2]19.4.68'!AH54,'[2]20.4.68'!AH54,'[2]21.4.68'!AH54,'[2]22.4.68'!AH54,'[2]23.4.68'!AH54,'[2] 24.4.68 '!AH54,'[2]25.4.68'!AH54,'[2]26.4.68'!AH54,'[2]27.4.68'!AH54,'[2]28.4.68'!AH54,'[2]29.4.68'!AH54,'[2]30.4.68'!AH54,'[2]31.4.68'!AH54)</f>
        <v>0</v>
      </c>
      <c r="AI54" s="177">
        <f t="shared" si="7"/>
        <v>0</v>
      </c>
      <c r="AJ54" s="176">
        <f>SUM('[2]01.4.68'!AJ54,'[2]02.4.68'!AJ54,'[2]03.4.68'!AJ54,'[2]04.4.68'!AJ54,'[2]05.4.68'!AJ54,'[2]06.4.68'!AJ54,'[2]07.4.68'!AJ54,'[2]08.4.68'!AJ54,'[2]09.4.68'!AJ54,'[2]10.4.68'!AJ54,'[2]11.4.68'!AJ54,'[2]12.4.68'!AJ54,'[2]13.4.68'!AJ54,'[2]14.4.68'!AJ54,'[2]15.4.68'!AJ54,'[2]16.4.68  '!AJ54,'[2]17.4.68 '!AJ54,'[2]18.4.68'!AJ54,'[2]19.4.68'!AJ54,'[2]20.4.68'!AJ54,'[2]21.4.68'!AJ54,'[2]22.4.68'!AJ54,'[2]23.4.68'!AJ54,'[2] 24.4.68 '!AJ54,'[2]25.4.68'!AJ54,'[2]26.4.68'!AJ54,'[2]27.4.68'!AJ54,'[2]28.4.68'!AJ54,'[2]29.4.68'!AJ54,'[2]30.4.68'!AJ54,'[2]31.4.68'!AJ54)</f>
        <v>0</v>
      </c>
      <c r="AK54" s="176">
        <f>SUM('[2]01.4.68'!AK54,'[2]02.4.68'!AK54,'[2]03.4.68'!AK54,'[2]04.4.68'!AK54,'[2]05.4.68'!AK54,'[2]06.4.68'!AK54,'[2]07.4.68'!AK54,'[2]08.4.68'!AK54,'[2]09.4.68'!AK54,'[2]10.4.68'!AK54,'[2]11.4.68'!AK54,'[2]12.4.68'!AK54,'[2]13.4.68'!AK54,'[2]14.4.68'!AK54,'[2]15.4.68'!AK54,'[2]16.4.68  '!AK54,'[2]17.4.68 '!AK54,'[2]18.4.68'!AK54,'[2]19.4.68'!AK54,'[2]20.4.68'!AK54,'[2]21.4.68'!AK54,'[2]22.4.68'!AK54,'[2]23.4.68'!AK54,'[2] 24.4.68 '!AK54,'[2]25.4.68'!AK54,'[2]26.4.68'!AK54,'[2]27.4.68'!AK54,'[2]28.4.68'!AK54,'[2]29.4.68'!AK54,'[2]30.4.68'!AK54,'[2]31.4.68'!AK54)</f>
        <v>0</v>
      </c>
      <c r="AL54" s="176">
        <f>SUM('[2]01.4.68'!AL54,'[2]02.4.68'!AL54,'[2]03.4.68'!AL54,'[2]04.4.68'!AL54,'[2]05.4.68'!AL54,'[2]06.4.68'!AL54,'[2]07.4.68'!AL54,'[2]08.4.68'!AL54,'[2]09.4.68'!AL54,'[2]10.4.68'!AL54,'[2]11.4.68'!AL54,'[2]12.4.68'!AL54,'[2]13.4.68'!AL54,'[2]14.4.68'!AL54,'[2]15.4.68'!AL54,'[2]16.4.68  '!AL54,'[2]17.4.68 '!AL54,'[2]18.4.68'!AL54,'[2]19.4.68'!AL54,'[2]20.4.68'!AL54,'[2]21.4.68'!AL54,'[2]22.4.68'!AL54,'[2]23.4.68'!AL54,'[2] 24.4.68 '!AL54,'[2]25.4.68'!AL54,'[2]26.4.68'!AL54,'[2]27.4.68'!AL54,'[2]28.4.68'!AL54,'[2]29.4.68'!AL54,'[2]30.4.68'!AL54,'[2]31.4.68'!AL54)</f>
        <v>0</v>
      </c>
      <c r="AM54" s="177">
        <f t="shared" si="8"/>
        <v>0</v>
      </c>
      <c r="AN54" s="176">
        <f>SUM('[2]01.4.68'!AN54,'[2]02.4.68'!AN54,'[2]03.4.68'!AN54,'[2]04.4.68'!AN54,'[2]05.4.68'!AN54,'[2]06.4.68'!AN54,'[2]07.4.68'!AN54,'[2]08.4.68'!AN54,'[2]09.4.68'!AN54,'[2]10.4.68'!AN54,'[2]11.4.68'!AN54,'[2]12.4.68'!AN54,'[2]13.4.68'!AN54,'[2]14.4.68'!AN54,'[2]15.4.68'!AN54,'[2]16.4.68  '!AN54,'[2]17.4.68 '!AN54,'[2]18.4.68'!AN54,'[2]19.4.68'!AN54,'[2]20.4.68'!AN54,'[2]21.4.68'!AN54,'[2]22.4.68'!AN54,'[2]23.4.68'!AN54,'[2] 24.4.68 '!AN54,'[2]25.4.68'!AN54,'[2]26.4.68'!AN54,'[2]27.4.68'!AN54,'[2]28.4.68'!AN54,'[2]29.4.68'!AN54,'[2]30.4.68'!AN54,'[2]31.4.68'!AN54)</f>
        <v>0</v>
      </c>
      <c r="AO54" s="176">
        <f>SUM('[2]01.4.68'!AO54,'[2]02.4.68'!AO54,'[2]03.4.68'!AO54,'[2]04.4.68'!AO54,'[2]05.4.68'!AO54,'[2]06.4.68'!AO54,'[2]07.4.68'!AO54,'[2]08.4.68'!AO54,'[2]09.4.68'!AO54,'[2]10.4.68'!AO54,'[2]11.4.68'!AO54,'[2]12.4.68'!AO54,'[2]13.4.68'!AO54,'[2]14.4.68'!AO54,'[2]15.4.68'!AO54,'[2]16.4.68  '!AO54,'[2]17.4.68 '!AO54,'[2]18.4.68'!AO54,'[2]19.4.68'!AO54,'[2]20.4.68'!AO54,'[2]21.4.68'!AO54,'[2]22.4.68'!AO54,'[2]23.4.68'!AO54,'[2] 24.4.68 '!AO54,'[2]25.4.68'!AO54,'[2]26.4.68'!AO54,'[2]27.4.68'!AO54,'[2]28.4.68'!AO54,'[2]29.4.68'!AO54,'[2]30.4.68'!AO54,'[2]31.4.68'!AO54)</f>
        <v>0</v>
      </c>
      <c r="AP54" s="176">
        <f>SUM('[2]01.4.68'!AP54,'[2]02.4.68'!AP54,'[2]03.4.68'!AP54,'[2]04.4.68'!AP54,'[2]05.4.68'!AP54,'[2]06.4.68'!AP54,'[2]07.4.68'!AP54,'[2]08.4.68'!AP54,'[2]09.4.68'!AP54,'[2]10.4.68'!AP54,'[2]11.4.68'!AP54,'[2]12.4.68'!AP54,'[2]13.4.68'!AP54,'[2]14.4.68'!AP54,'[2]15.4.68'!AP54,'[2]16.4.68  '!AP54,'[2]17.4.68 '!AP54,'[2]18.4.68'!AP54,'[2]19.4.68'!AP54,'[2]20.4.68'!AP54,'[2]21.4.68'!AP54,'[2]22.4.68'!AP54,'[2]23.4.68'!AP54,'[2] 24.4.68 '!AP54,'[2]25.4.68'!AP54,'[2]26.4.68'!AP54,'[2]27.4.68'!AP54,'[2]28.4.68'!AP54,'[2]29.4.68'!AP54,'[2]30.4.68'!AP54,'[2]31.4.68'!AP54)</f>
        <v>0</v>
      </c>
      <c r="AQ54" s="177">
        <f t="shared" si="9"/>
        <v>0</v>
      </c>
      <c r="AR54" s="176">
        <f>SUM('[2]01.4.68'!AR54,'[2]02.4.68'!AR54,'[2]03.4.68'!AR54,'[2]04.4.68'!AR54,'[2]05.4.68'!AR54,'[2]06.4.68'!AR54,'[2]07.4.68'!AR54,'[2]08.4.68'!AR54,'[2]09.4.68'!AR54,'[2]10.4.68'!AR54,'[2]11.4.68'!AR54,'[2]12.4.68'!AR54,'[2]13.4.68'!AR54,'[2]14.4.68'!AR54,'[2]15.4.68'!AR54,'[2]16.4.68  '!AR54,'[2]17.4.68 '!AR54,'[2]18.4.68'!AR54,'[2]19.4.68'!AR54,'[2]20.4.68'!AR54,'[2]21.4.68'!AR54,'[2]22.4.68'!AR54,'[2]23.4.68'!AR54,'[2] 24.4.68 '!AR54,'[2]25.4.68'!AR54,'[2]26.4.68'!AR54,'[2]27.4.68'!AR54,'[2]28.4.68'!AR54,'[2]29.4.68'!AR54,'[2]30.4.68'!AR54,'[2]31.4.68'!AR54)</f>
        <v>0</v>
      </c>
      <c r="AS54" s="176">
        <f>SUM('[2]01.4.68'!AS54,'[2]02.4.68'!AS54,'[2]03.4.68'!AS54,'[2]04.4.68'!AS54,'[2]05.4.68'!AS54,'[2]06.4.68'!AS54,'[2]07.4.68'!AS54,'[2]08.4.68'!AS54,'[2]09.4.68'!AS54,'[2]10.4.68'!AS54,'[2]11.4.68'!AS54,'[2]12.4.68'!AS54,'[2]13.4.68'!AS54,'[2]14.4.68'!AS54,'[2]15.4.68'!AS54,'[2]16.4.68  '!AS54,'[2]17.4.68 '!AS54,'[2]18.4.68'!AS54,'[2]19.4.68'!AS54,'[2]20.4.68'!AS54,'[2]21.4.68'!AS54,'[2]22.4.68'!AS54,'[2]23.4.68'!AS54,'[2] 24.4.68 '!AS54,'[2]25.4.68'!AS54,'[2]26.4.68'!AS54,'[2]27.4.68'!AS54,'[2]28.4.68'!AS54,'[2]29.4.68'!AS54,'[2]30.4.68'!AS54,'[2]31.4.68'!AS54)</f>
        <v>0</v>
      </c>
      <c r="AT54" s="176">
        <f>SUM('[2]01.4.68'!AT54,'[2]02.4.68'!AT54,'[2]03.4.68'!AT54,'[2]04.4.68'!AT54,'[2]05.4.68'!AT54,'[2]06.4.68'!AT54,'[2]07.4.68'!AT54,'[2]08.4.68'!AT54,'[2]09.4.68'!AT54,'[2]10.4.68'!AT54,'[2]11.4.68'!AT54,'[2]12.4.68'!AT54,'[2]13.4.68'!AT54,'[2]14.4.68'!AT54,'[2]15.4.68'!AT54,'[2]16.4.68  '!AT54,'[2]17.4.68 '!AT54,'[2]18.4.68'!AT54,'[2]19.4.68'!AT54,'[2]20.4.68'!AT54,'[2]21.4.68'!AT54,'[2]22.4.68'!AT54,'[2]23.4.68'!AT54,'[2] 24.4.68 '!AT54,'[2]25.4.68'!AT54,'[2]26.4.68'!AT54,'[2]27.4.68'!AT54,'[2]28.4.68'!AT54,'[2]29.4.68'!AT54,'[2]30.4.68'!AT54,'[2]31.4.68'!AT54)</f>
        <v>0</v>
      </c>
      <c r="AU54" s="177">
        <f t="shared" si="10"/>
        <v>0</v>
      </c>
      <c r="AV54" s="176">
        <f>SUM('[2]01.4.68'!AV54,'[2]02.4.68'!AV54,'[2]03.4.68'!AV54,'[2]04.4.68'!AV54,'[2]05.4.68'!AV54,'[2]06.4.68'!AV54,'[2]07.4.68'!AV54,'[2]08.4.68'!AV54,'[2]09.4.68'!AV54,'[2]10.4.68'!AV54,'[2]11.4.68'!AV54,'[2]12.4.68'!AV54,'[2]13.4.68'!AV54,'[2]14.4.68'!AV54,'[2]15.4.68'!AV54,'[2]16.4.68  '!AV54,'[2]17.4.68 '!AV54,'[2]18.4.68'!AV54,'[2]19.4.68'!AV54,'[2]20.4.68'!AV54,'[2]21.4.68'!AV54,'[2]22.4.68'!AV54,'[2]23.4.68'!AV54,'[2] 24.4.68 '!AV54,'[2]25.4.68'!AV54,'[2]26.4.68'!AV54,'[2]27.4.68'!AV54,'[2]28.4.68'!AV54,'[2]29.4.68'!AV54,'[2]30.4.68'!AV54,'[2]31.4.68'!AV54)</f>
        <v>0</v>
      </c>
      <c r="AW54" s="176">
        <f>SUM('[2]01.4.68'!AW54,'[2]02.4.68'!AW54,'[2]03.4.68'!AW54,'[2]04.4.68'!AW54,'[2]05.4.68'!AW54,'[2]06.4.68'!AW54,'[2]07.4.68'!AW54,'[2]08.4.68'!AW54,'[2]09.4.68'!AW54,'[2]10.4.68'!AW54,'[2]11.4.68'!AW54,'[2]12.4.68'!AW54,'[2]13.4.68'!AW54,'[2]14.4.68'!AW54,'[2]15.4.68'!AW54,'[2]16.4.68  '!AW54,'[2]17.4.68 '!AW54,'[2]18.4.68'!AW54,'[2]19.4.68'!AW54,'[2]20.4.68'!AW54,'[2]21.4.68'!AW54,'[2]22.4.68'!AW54,'[2]23.4.68'!AW54,'[2] 24.4.68 '!AW54,'[2]25.4.68'!AW54,'[2]26.4.68'!AW54,'[2]27.4.68'!AW54,'[2]28.4.68'!AW54,'[2]29.4.68'!AW54,'[2]30.4.68'!AW54,'[2]31.4.68'!AW54)</f>
        <v>0</v>
      </c>
      <c r="AX54" s="176">
        <f>SUM('[2]01.4.68'!AX54,'[2]02.4.68'!AX54,'[2]03.4.68'!AX54,'[2]04.4.68'!AX54,'[2]05.4.68'!AX54,'[2]06.4.68'!AX54,'[2]07.4.68'!AX54,'[2]08.4.68'!AX54,'[2]09.4.68'!AX54,'[2]10.4.68'!AX54,'[2]11.4.68'!AX54,'[2]12.4.68'!AX54,'[2]13.4.68'!AX54,'[2]14.4.68'!AX54,'[2]15.4.68'!AX54,'[2]16.4.68  '!AX54,'[2]17.4.68 '!AX54,'[2]18.4.68'!AX54,'[2]19.4.68'!AX54,'[2]20.4.68'!AX54,'[2]21.4.68'!AX54,'[2]22.4.68'!AX54,'[2]23.4.68'!AX54,'[2] 24.4.68 '!AX54,'[2]25.4.68'!AX54,'[2]26.4.68'!AX54,'[2]27.4.68'!AX54,'[2]28.4.68'!AX54,'[2]29.4.68'!AX54,'[2]30.4.68'!AX54,'[2]31.4.68'!AX54)</f>
        <v>0</v>
      </c>
      <c r="AY54" s="177">
        <f t="shared" si="11"/>
        <v>0</v>
      </c>
      <c r="AZ54" s="176">
        <f>SUM('[2]01.4.68'!AZ54,'[2]02.4.68'!AZ54,'[2]03.4.68'!AZ54,'[2]04.4.68'!AZ54,'[2]05.4.68'!AZ54,'[2]06.4.68'!AZ54,'[2]07.4.68'!AZ54,'[2]08.4.68'!AZ54,'[2]09.4.68'!AZ54,'[2]10.4.68'!AZ54,'[2]11.4.68'!AZ54,'[2]12.4.68'!AZ54,'[2]13.4.68'!AZ54,'[2]14.4.68'!AZ54,'[2]15.4.68'!AZ54,'[2]16.4.68  '!AZ54,'[2]17.4.68 '!AZ54,'[2]18.4.68'!AZ54,'[2]19.4.68'!AZ54,'[2]20.4.68'!AZ54,'[2]21.4.68'!AZ54,'[2]22.4.68'!AZ54,'[2]23.4.68'!AZ54,'[2] 24.4.68 '!AZ54,'[2]25.4.68'!AZ54,'[2]26.4.68'!AZ54,'[2]27.4.68'!AZ54,'[2]28.4.68'!AZ54,'[2]29.4.68'!AZ54,'[2]30.4.68'!AZ54,'[2]31.4.68'!AZ54)</f>
        <v>52</v>
      </c>
      <c r="BA54" s="177">
        <f t="shared" si="12"/>
        <v>1984</v>
      </c>
      <c r="BB54" s="178">
        <v>1</v>
      </c>
      <c r="BC54" s="179">
        <f t="shared" si="13"/>
        <v>1983</v>
      </c>
    </row>
    <row r="55" spans="2:55" x14ac:dyDescent="1">
      <c r="B55" s="174">
        <f>'[2]31.4.68'!B55</f>
        <v>1112006</v>
      </c>
      <c r="C55" s="180" t="str">
        <f>'[2]31.4.68'!C55</f>
        <v>เค้กเบาหวิว รสเตยหอม (300 กรัม)</v>
      </c>
      <c r="D55" s="176">
        <f>SUM('[2]01.4.68'!D55,'[2]02.4.68'!D55,'[2]03.4.68'!D55,'[2]04.4.68'!D55,'[2]05.4.68'!D55,'[2]06.4.68'!D55,'[2]07.4.68'!D55,'[2]08.4.68'!D55,'[2]09.4.68'!D55,'[2]10.4.68'!D55,'[2]11.4.68'!D55,'[2]12.4.68'!D55,'[2]13.4.68'!D55,'[2]14.4.68'!D55,'[2]15.4.68'!D55,'[2]16.4.68  '!D55,'[2]17.4.68 '!D55,'[2]18.4.68'!D55,'[2]19.4.68'!D55,'[2]20.4.68'!D55,'[2]21.4.68'!D55,'[2]22.4.68'!D55,'[2]23.4.68'!D55,'[2] 24.4.68 '!D55,'[2]25.4.68'!D55,'[2]26.4.68'!D55,'[2]27.4.68'!D55,'[2]28.4.68'!D55,'[2]29.4.68'!D55,'[2]30.4.68'!D55,'[2]31.4.68'!D55)</f>
        <v>0</v>
      </c>
      <c r="E55" s="176">
        <f>SUM('[2]01.4.68'!E55,'[2]02.4.68'!E55,'[2]03.4.68'!E55,'[2]04.4.68'!E55,'[2]05.4.68'!E55,'[2]06.4.68'!E55,'[2]07.4.68'!E55,'[2]08.4.68'!E55,'[2]09.4.68'!E55,'[2]10.4.68'!E55,'[2]11.4.68'!E55,'[2]12.4.68'!E55,'[2]13.4.68'!E55,'[2]14.4.68'!E55,'[2]15.4.68'!E55,'[2]16.4.68  '!E55,'[2]17.4.68 '!E55,'[2]18.4.68'!E55,'[2]19.4.68'!E55,'[2]20.4.68'!E55,'[2]21.4.68'!E55,'[2]22.4.68'!E55,'[2]23.4.68'!E55,'[2] 24.4.68 '!E55,'[2]25.4.68'!E55,'[2]26.4.68'!E55,'[2]27.4.68'!E55,'[2]28.4.68'!E55,'[2]29.4.68'!E55,'[2]30.4.68'!E55,'[2]31.4.68'!E55)</f>
        <v>0</v>
      </c>
      <c r="F55" s="176">
        <f>SUM('[2]01.4.68'!F55,'[2]02.4.68'!F55,'[2]03.4.68'!F55,'[2]04.4.68'!F55,'[2]05.4.68'!F55,'[2]06.4.68'!F55,'[2]07.4.68'!F55,'[2]08.4.68'!F55,'[2]09.4.68'!F55,'[2]10.4.68'!F55,'[2]11.4.68'!F55,'[2]12.4.68'!F55,'[2]13.4.68'!F55,'[2]14.4.68'!F55,'[2]15.4.68'!F55,'[2]16.4.68  '!F55,'[2]17.4.68 '!F55,'[2]18.4.68'!F55,'[2]19.4.68'!F55,'[2]20.4.68'!F55,'[2]21.4.68'!F55,'[2]22.4.68'!F55,'[2]23.4.68'!F55,'[2] 24.4.68 '!F55,'[2]25.4.68'!F55,'[2]26.4.68'!F55,'[2]27.4.68'!F55,'[2]28.4.68'!F55,'[2]29.4.68'!F55,'[2]30.4.68'!F55,'[2]31.4.68'!F55)</f>
        <v>0</v>
      </c>
      <c r="G55" s="177">
        <f t="shared" si="0"/>
        <v>0</v>
      </c>
      <c r="H55" s="176">
        <f>SUM('[2]01.4.68'!H55,'[2]02.4.68'!H55,'[2]03.4.68'!H55,'[2]04.4.68'!H55,'[2]05.4.68'!H55,'[2]06.4.68'!H55,'[2]07.4.68'!H55,'[2]08.4.68'!H55,'[2]09.4.68'!H55,'[2]10.4.68'!H55,'[2]11.4.68'!H55,'[2]12.4.68'!H55,'[2]13.4.68'!H55,'[2]14.4.68'!H55,'[2]15.4.68'!H55,'[2]16.4.68  '!H55,'[2]17.4.68 '!H55,'[2]18.4.68'!H55,'[2]19.4.68'!H55,'[2]20.4.68'!H55,'[2]21.4.68'!H55,'[2]22.4.68'!H55,'[2]23.4.68'!H55,'[2] 24.4.68 '!H55,'[2]25.4.68'!H55,'[2]26.4.68'!H55,'[2]27.4.68'!H55,'[2]28.4.68'!H55,'[2]29.4.68'!H55,'[2]30.4.68'!H55,'[2]31.4.68'!H55)</f>
        <v>0</v>
      </c>
      <c r="I55" s="176">
        <f>SUM('[2]01.4.68'!I55,'[2]02.4.68'!I55,'[2]03.4.68'!I55,'[2]04.4.68'!I55,'[2]05.4.68'!I55,'[2]06.4.68'!I55,'[2]07.4.68'!I55,'[2]08.4.68'!I55,'[2]09.4.68'!I55,'[2]10.4.68'!I55,'[2]11.4.68'!I55,'[2]12.4.68'!I55,'[2]13.4.68'!I55,'[2]14.4.68'!I55,'[2]15.4.68'!I55,'[2]16.4.68  '!I55,'[2]17.4.68 '!I55,'[2]18.4.68'!I55,'[2]19.4.68'!I55,'[2]20.4.68'!I55,'[2]21.4.68'!I55,'[2]22.4.68'!I55,'[2]23.4.68'!I55,'[2] 24.4.68 '!I55,'[2]25.4.68'!I55,'[2]26.4.68'!I55,'[2]27.4.68'!I55,'[2]28.4.68'!I55,'[2]29.4.68'!I55,'[2]30.4.68'!I55,'[2]31.4.68'!I55)</f>
        <v>0</v>
      </c>
      <c r="J55" s="176">
        <f>SUM('[2]01.4.68'!J55,'[2]02.4.68'!J55,'[2]03.4.68'!J55,'[2]04.4.68'!J55,'[2]05.4.68'!J55,'[2]06.4.68'!J55,'[2]07.4.68'!J55,'[2]08.4.68'!J55,'[2]09.4.68'!J55,'[2]10.4.68'!J55,'[2]11.4.68'!J55,'[2]12.4.68'!J55,'[2]13.4.68'!J55,'[2]14.4.68'!J55,'[2]15.4.68'!J55,'[2]16.4.68  '!J55,'[2]17.4.68 '!J55,'[2]18.4.68'!J55,'[2]19.4.68'!J55,'[2]20.4.68'!J55,'[2]21.4.68'!J55,'[2]22.4.68'!J55,'[2]23.4.68'!J55,'[2] 24.4.68 '!J55,'[2]25.4.68'!J55,'[2]26.4.68'!J55,'[2]27.4.68'!J55,'[2]28.4.68'!J55,'[2]29.4.68'!J55,'[2]30.4.68'!J55,'[2]31.4.68'!J55)</f>
        <v>0</v>
      </c>
      <c r="K55" s="177">
        <f t="shared" si="1"/>
        <v>0</v>
      </c>
      <c r="L55" s="176">
        <f>SUM('[2]01.4.68'!L55,'[2]02.4.68'!L55,'[2]03.4.68'!L55,'[2]04.4.68'!L55,'[2]05.4.68'!L55,'[2]06.4.68'!L55,'[2]07.4.68'!L55,'[2]08.4.68'!L55,'[2]09.4.68'!L55,'[2]10.4.68'!L55,'[2]11.4.68'!L55,'[2]12.4.68'!L55,'[2]13.4.68'!L55,'[2]14.4.68'!L55,'[2]15.4.68'!L55,'[2]16.4.68  '!L55,'[2]17.4.68 '!L55,'[2]18.4.68'!L55,'[2]19.4.68'!L55,'[2]20.4.68'!L55,'[2]21.4.68'!L55,'[2]22.4.68'!L55,'[2]23.4.68'!L55,'[2] 24.4.68 '!L55,'[2]25.4.68'!L55,'[2]26.4.68'!L55,'[2]27.4.68'!L55,'[2]28.4.68'!L55,'[2]29.4.68'!L55,'[2]30.4.68'!L55,'[2]31.4.68'!L55)</f>
        <v>0</v>
      </c>
      <c r="M55" s="176">
        <f>SUM('[2]01.4.68'!M55,'[2]02.4.68'!M55,'[2]03.4.68'!M55,'[2]04.4.68'!M55,'[2]05.4.68'!M55,'[2]06.4.68'!M55,'[2]07.4.68'!M55,'[2]08.4.68'!M55,'[2]09.4.68'!M55,'[2]10.4.68'!M55,'[2]11.4.68'!M55,'[2]12.4.68'!M55,'[2]13.4.68'!M55,'[2]14.4.68'!M55,'[2]15.4.68'!M55,'[2]16.4.68  '!M55,'[2]17.4.68 '!M55,'[2]18.4.68'!M55,'[2]19.4.68'!M55,'[2]20.4.68'!M55,'[2]21.4.68'!M55,'[2]22.4.68'!M55,'[2]23.4.68'!M55,'[2] 24.4.68 '!M55,'[2]25.4.68'!M55,'[2]26.4.68'!M55,'[2]27.4.68'!M55,'[2]28.4.68'!M55,'[2]29.4.68'!M55,'[2]30.4.68'!M55,'[2]31.4.68'!M55)</f>
        <v>0</v>
      </c>
      <c r="N55" s="176">
        <f>SUM('[2]01.4.68'!N55,'[2]02.4.68'!N55,'[2]03.4.68'!N55,'[2]04.4.68'!N55,'[2]05.4.68'!N55,'[2]06.4.68'!N55,'[2]07.4.68'!N55,'[2]08.4.68'!N55,'[2]09.4.68'!N55,'[2]10.4.68'!N55,'[2]11.4.68'!N55,'[2]12.4.68'!N55,'[2]13.4.68'!N55,'[2]14.4.68'!N55,'[2]15.4.68'!N55,'[2]16.4.68  '!N55,'[2]17.4.68 '!N55,'[2]18.4.68'!N55,'[2]19.4.68'!N55,'[2]20.4.68'!N55,'[2]21.4.68'!N55,'[2]22.4.68'!N55,'[2]23.4.68'!N55,'[2] 24.4.68 '!N55,'[2]25.4.68'!N55,'[2]26.4.68'!N55,'[2]27.4.68'!N55,'[2]28.4.68'!N55,'[2]29.4.68'!N55,'[2]30.4.68'!N55,'[2]31.4.68'!N55)</f>
        <v>0</v>
      </c>
      <c r="O55" s="177">
        <f t="shared" si="2"/>
        <v>0</v>
      </c>
      <c r="P55" s="176">
        <f>SUM('[2]01.4.68'!P55,'[2]02.4.68'!P55,'[2]03.4.68'!P55,'[2]04.4.68'!P55,'[2]05.4.68'!P55,'[2]06.4.68'!P55,'[2]07.4.68'!P55,'[2]08.4.68'!P55,'[2]09.4.68'!P55,'[2]10.4.68'!P55,'[2]11.4.68'!P55,'[2]12.4.68'!P55,'[2]13.4.68'!P55,'[2]14.4.68'!P55,'[2]15.4.68'!P55,'[2]16.4.68  '!P55,'[2]17.4.68 '!P55,'[2]18.4.68'!P55,'[2]19.4.68'!P55,'[2]20.4.68'!P55,'[2]21.4.68'!P55,'[2]22.4.68'!P55,'[2]23.4.68'!P55,'[2] 24.4.68 '!P55,'[2]25.4.68'!P55,'[2]26.4.68'!P55,'[2]27.4.68'!P55,'[2]28.4.68'!P55,'[2]29.4.68'!P55,'[2]30.4.68'!P55,'[2]31.4.68'!P55)</f>
        <v>0</v>
      </c>
      <c r="Q55" s="176">
        <f>SUM('[2]01.4.68'!Q55,'[2]02.4.68'!Q55,'[2]03.4.68'!Q55,'[2]04.4.68'!Q55,'[2]05.4.68'!Q55,'[2]06.4.68'!Q55,'[2]07.4.68'!Q55,'[2]08.4.68'!Q55,'[2]09.4.68'!Q55,'[2]10.4.68'!Q55,'[2]11.4.68'!Q55,'[2]12.4.68'!Q55,'[2]13.4.68'!Q55,'[2]14.4.68'!Q55,'[2]15.4.68'!Q55,'[2]16.4.68  '!Q55,'[2]17.4.68 '!Q55,'[2]18.4.68'!Q55,'[2]19.4.68'!Q55,'[2]20.4.68'!Q55,'[2]21.4.68'!Q55,'[2]22.4.68'!Q55,'[2]23.4.68'!Q55,'[2] 24.4.68 '!Q55,'[2]25.4.68'!Q55,'[2]26.4.68'!Q55,'[2]27.4.68'!Q55,'[2]28.4.68'!Q55,'[2]29.4.68'!Q55,'[2]30.4.68'!Q55,'[2]31.4.68'!Q55)</f>
        <v>0</v>
      </c>
      <c r="R55" s="176">
        <f>SUM('[2]01.4.68'!R55,'[2]02.4.68'!R55,'[2]03.4.68'!R55,'[2]04.4.68'!R55,'[2]05.4.68'!R55,'[2]06.4.68'!R55,'[2]07.4.68'!R55,'[2]08.4.68'!R55,'[2]09.4.68'!R55,'[2]10.4.68'!R55,'[2]11.4.68'!R55,'[2]12.4.68'!R55,'[2]13.4.68'!R55,'[2]14.4.68'!R55,'[2]15.4.68'!R55,'[2]16.4.68  '!R55,'[2]17.4.68 '!R55,'[2]18.4.68'!R55,'[2]19.4.68'!R55,'[2]20.4.68'!R55,'[2]21.4.68'!R55,'[2]22.4.68'!R55,'[2]23.4.68'!R55,'[2] 24.4.68 '!R55,'[2]25.4.68'!R55,'[2]26.4.68'!R55,'[2]27.4.68'!R55,'[2]28.4.68'!R55,'[2]29.4.68'!R55,'[2]30.4.68'!R55,'[2]31.4.68'!R55)</f>
        <v>0</v>
      </c>
      <c r="S55" s="177">
        <f t="shared" si="3"/>
        <v>0</v>
      </c>
      <c r="T55" s="176">
        <f>SUM('[2]01.4.68'!T55,'[2]02.4.68'!T55,'[2]03.4.68'!T55,'[2]04.4.68'!T55,'[2]05.4.68'!T55,'[2]06.4.68'!T55,'[2]07.4.68'!T55,'[2]08.4.68'!T55,'[2]09.4.68'!T55,'[2]10.4.68'!T55,'[2]11.4.68'!T55,'[2]12.4.68'!T55,'[2]13.4.68'!T55,'[2]14.4.68'!T55,'[2]15.4.68'!T55,'[2]16.4.68  '!T55,'[2]17.4.68 '!T55,'[2]18.4.68'!T55,'[2]19.4.68'!T55,'[2]20.4.68'!T55,'[2]21.4.68'!T55,'[2]22.4.68'!T55,'[2]23.4.68'!T55,'[2] 24.4.68 '!T55,'[2]25.4.68'!T55,'[2]26.4.68'!T55,'[2]27.4.68'!T55,'[2]28.4.68'!T55,'[2]29.4.68'!T55,'[2]30.4.68'!T55,'[2]31.4.68'!T55)</f>
        <v>0</v>
      </c>
      <c r="U55" s="176">
        <f>SUM('[2]01.4.68'!U55,'[2]02.4.68'!U55,'[2]03.4.68'!U55,'[2]04.4.68'!U55,'[2]05.4.68'!U55,'[2]06.4.68'!U55,'[2]07.4.68'!U55,'[2]08.4.68'!U55,'[2]09.4.68'!U55,'[2]10.4.68'!U55,'[2]11.4.68'!U55,'[2]12.4.68'!U55,'[2]13.4.68'!U55,'[2]14.4.68'!U55,'[2]15.4.68'!U55,'[2]16.4.68  '!U55,'[2]17.4.68 '!U55,'[2]18.4.68'!U55,'[2]19.4.68'!U55,'[2]20.4.68'!U55,'[2]21.4.68'!U55,'[2]22.4.68'!U55,'[2]23.4.68'!U55,'[2] 24.4.68 '!U55,'[2]25.4.68'!U55,'[2]26.4.68'!U55,'[2]27.4.68'!U55,'[2]28.4.68'!U55,'[2]29.4.68'!U55,'[2]30.4.68'!U55,'[2]31.4.68'!U55)</f>
        <v>0</v>
      </c>
      <c r="V55" s="176">
        <f>SUM('[2]01.4.68'!V55,'[2]02.4.68'!V55,'[2]03.4.68'!V55,'[2]04.4.68'!V55,'[2]05.4.68'!V55,'[2]06.4.68'!V55,'[2]07.4.68'!V55,'[2]08.4.68'!V55,'[2]09.4.68'!V55,'[2]10.4.68'!V55,'[2]11.4.68'!V55,'[2]12.4.68'!V55,'[2]13.4.68'!V55,'[2]14.4.68'!V55,'[2]15.4.68'!V55,'[2]16.4.68  '!V55,'[2]17.4.68 '!V55,'[2]18.4.68'!V55,'[2]19.4.68'!V55,'[2]20.4.68'!V55,'[2]21.4.68'!V55,'[2]22.4.68'!V55,'[2]23.4.68'!V55,'[2] 24.4.68 '!V55,'[2]25.4.68'!V55,'[2]26.4.68'!V55,'[2]27.4.68'!V55,'[2]28.4.68'!V55,'[2]29.4.68'!V55,'[2]30.4.68'!V55,'[2]31.4.68'!V55)</f>
        <v>0</v>
      </c>
      <c r="W55" s="177">
        <f t="shared" si="4"/>
        <v>0</v>
      </c>
      <c r="X55" s="176">
        <f>SUM('[2]01.4.68'!X55,'[2]02.4.68'!X55,'[2]03.4.68'!X55,'[2]04.4.68'!X55,'[2]05.4.68'!X55,'[2]06.4.68'!X55,'[2]07.4.68'!X55,'[2]08.4.68'!X55,'[2]09.4.68'!X55,'[2]10.4.68'!X55,'[2]11.4.68'!X55,'[2]12.4.68'!X55,'[2]13.4.68'!X55,'[2]14.4.68'!X55,'[2]15.4.68'!X55,'[2]16.4.68  '!X55,'[2]17.4.68 '!X55,'[2]18.4.68'!X55,'[2]19.4.68'!X55,'[2]20.4.68'!X55,'[2]21.4.68'!X55,'[2]22.4.68'!X55,'[2]23.4.68'!X55,'[2] 24.4.68 '!X55,'[2]25.4.68'!X55,'[2]26.4.68'!X55,'[2]27.4.68'!X55,'[2]28.4.68'!X55,'[2]29.4.68'!X55,'[2]30.4.68'!X55,'[2]31.4.68'!X55)</f>
        <v>0</v>
      </c>
      <c r="Y55" s="176">
        <f>SUM('[2]01.4.68'!Y55,'[2]02.4.68'!Y55,'[2]03.4.68'!Y55,'[2]04.4.68'!Y55,'[2]05.4.68'!Y55,'[2]06.4.68'!Y55,'[2]07.4.68'!Y55,'[2]08.4.68'!Y55,'[2]09.4.68'!Y55,'[2]10.4.68'!Y55,'[2]11.4.68'!Y55,'[2]12.4.68'!Y55,'[2]13.4.68'!Y55,'[2]14.4.68'!Y55,'[2]15.4.68'!Y55,'[2]16.4.68  '!Y55,'[2]17.4.68 '!Y55,'[2]18.4.68'!Y55,'[2]19.4.68'!Y55,'[2]20.4.68'!Y55,'[2]21.4.68'!Y55,'[2]22.4.68'!Y55,'[2]23.4.68'!Y55,'[2] 24.4.68 '!Y55,'[2]25.4.68'!Y55,'[2]26.4.68'!Y55,'[2]27.4.68'!Y55,'[2]28.4.68'!Y55,'[2]29.4.68'!Y55,'[2]30.4.68'!Y55,'[2]31.4.68'!Y55)</f>
        <v>0</v>
      </c>
      <c r="Z55" s="176">
        <f>SUM('[2]01.4.68'!Z55,'[2]02.4.68'!Z55,'[2]03.4.68'!Z55,'[2]04.4.68'!Z55,'[2]05.4.68'!Z55,'[2]06.4.68'!Z55,'[2]07.4.68'!Z55,'[2]08.4.68'!Z55,'[2]09.4.68'!Z55,'[2]10.4.68'!Z55,'[2]11.4.68'!Z55,'[2]12.4.68'!Z55,'[2]13.4.68'!Z55,'[2]14.4.68'!Z55,'[2]15.4.68'!Z55,'[2]16.4.68  '!Z55,'[2]17.4.68 '!Z55,'[2]18.4.68'!Z55,'[2]19.4.68'!Z55,'[2]20.4.68'!Z55,'[2]21.4.68'!Z55,'[2]22.4.68'!Z55,'[2]23.4.68'!Z55,'[2] 24.4.68 '!Z55,'[2]25.4.68'!Z55,'[2]26.4.68'!Z55,'[2]27.4.68'!Z55,'[2]28.4.68'!Z55,'[2]29.4.68'!Z55,'[2]30.4.68'!Z55,'[2]31.4.68'!Z55)</f>
        <v>0</v>
      </c>
      <c r="AA55" s="177">
        <f t="shared" si="5"/>
        <v>0</v>
      </c>
      <c r="AB55" s="176">
        <f>SUM('[2]01.4.68'!AB55,'[2]02.4.68'!AB55,'[2]03.4.68'!AB55,'[2]04.4.68'!AB55,'[2]05.4.68'!AB55,'[2]06.4.68'!AB55,'[2]07.4.68'!AB55,'[2]08.4.68'!AB55,'[2]09.4.68'!AB55,'[2]10.4.68'!AB55,'[2]11.4.68'!AB55,'[2]12.4.68'!AB55,'[2]13.4.68'!AB55,'[2]14.4.68'!AB55,'[2]15.4.68'!AB55,'[2]16.4.68  '!AB55,'[2]17.4.68 '!AB55,'[2]18.4.68'!AB55,'[2]19.4.68'!AB55,'[2]20.4.68'!AB55,'[2]21.4.68'!AB55,'[2]22.4.68'!AB55,'[2]23.4.68'!AB55,'[2] 24.4.68 '!AB55,'[2]25.4.68'!AB55,'[2]26.4.68'!AB55,'[2]27.4.68'!AB55,'[2]28.4.68'!AB55,'[2]29.4.68'!AB55,'[2]30.4.68'!AB55,'[2]31.4.68'!AB55)</f>
        <v>0</v>
      </c>
      <c r="AC55" s="176">
        <f>SUM('[2]01.4.68'!AC55,'[2]02.4.68'!AC55,'[2]03.4.68'!AC55,'[2]04.4.68'!AC55,'[2]05.4.68'!AC55,'[2]06.4.68'!AC55,'[2]07.4.68'!AC55,'[2]08.4.68'!AC55,'[2]09.4.68'!AC55,'[2]10.4.68'!AC55,'[2]11.4.68'!AC55,'[2]12.4.68'!AC55,'[2]13.4.68'!AC55,'[2]14.4.68'!AC55,'[2]15.4.68'!AC55,'[2]16.4.68  '!AC55,'[2]17.4.68 '!AC55,'[2]18.4.68'!AC55,'[2]19.4.68'!AC55,'[2]20.4.68'!AC55,'[2]21.4.68'!AC55,'[2]22.4.68'!AC55,'[2]23.4.68'!AC55,'[2] 24.4.68 '!AC55,'[2]25.4.68'!AC55,'[2]26.4.68'!AC55,'[2]27.4.68'!AC55,'[2]28.4.68'!AC55,'[2]29.4.68'!AC55,'[2]30.4.68'!AC55,'[2]31.4.68'!AC55)</f>
        <v>0</v>
      </c>
      <c r="AD55" s="176">
        <f>SUM('[2]01.4.68'!AD55,'[2]02.4.68'!AD55,'[2]03.4.68'!AD55,'[2]04.4.68'!AD55,'[2]05.4.68'!AD55,'[2]06.4.68'!AD55,'[2]07.4.68'!AD55,'[2]08.4.68'!AD55,'[2]09.4.68'!AD55,'[2]10.4.68'!AD55,'[2]11.4.68'!AD55,'[2]12.4.68'!AD55,'[2]13.4.68'!AD55,'[2]14.4.68'!AD55,'[2]15.4.68'!AD55,'[2]16.4.68  '!AD55,'[2]17.4.68 '!AD55,'[2]18.4.68'!AD55,'[2]19.4.68'!AD55,'[2]20.4.68'!AD55,'[2]21.4.68'!AD55,'[2]22.4.68'!AD55,'[2]23.4.68'!AD55,'[2] 24.4.68 '!AD55,'[2]25.4.68'!AD55,'[2]26.4.68'!AD55,'[2]27.4.68'!AD55,'[2]28.4.68'!AD55,'[2]29.4.68'!AD55,'[2]30.4.68'!AD55,'[2]31.4.68'!AD55)</f>
        <v>0</v>
      </c>
      <c r="AE55" s="177">
        <f t="shared" si="6"/>
        <v>0</v>
      </c>
      <c r="AF55" s="176">
        <f>SUM('[2]01.4.68'!AF55,'[2]02.4.68'!AF55,'[2]03.4.68'!AF55,'[2]04.4.68'!AF55,'[2]05.4.68'!AF55,'[2]06.4.68'!AF55,'[2]07.4.68'!AF55,'[2]08.4.68'!AF55,'[2]09.4.68'!AF55,'[2]10.4.68'!AF55,'[2]11.4.68'!AF55,'[2]12.4.68'!AF55,'[2]13.4.68'!AF55,'[2]14.4.68'!AF55,'[2]15.4.68'!AF55,'[2]16.4.68  '!AF55,'[2]17.4.68 '!AF55,'[2]18.4.68'!AF55,'[2]19.4.68'!AF55,'[2]20.4.68'!AF55,'[2]21.4.68'!AF55,'[2]22.4.68'!AF55,'[2]23.4.68'!AF55,'[2] 24.4.68 '!AF55,'[2]25.4.68'!AF55,'[2]26.4.68'!AF55,'[2]27.4.68'!AF55,'[2]28.4.68'!AF55,'[2]29.4.68'!AF55,'[2]30.4.68'!AF55,'[2]31.4.68'!AF55)</f>
        <v>0</v>
      </c>
      <c r="AG55" s="176">
        <f>SUM('[2]01.4.68'!AG55,'[2]02.4.68'!AG55,'[2]03.4.68'!AG55,'[2]04.4.68'!AG55,'[2]05.4.68'!AG55,'[2]06.4.68'!AG55,'[2]07.4.68'!AG55,'[2]08.4.68'!AG55,'[2]09.4.68'!AG55,'[2]10.4.68'!AG55,'[2]11.4.68'!AG55,'[2]12.4.68'!AG55,'[2]13.4.68'!AG55,'[2]14.4.68'!AG55,'[2]15.4.68'!AG55,'[2]16.4.68  '!AG55,'[2]17.4.68 '!AG55,'[2]18.4.68'!AG55,'[2]19.4.68'!AG55,'[2]20.4.68'!AG55,'[2]21.4.68'!AG55,'[2]22.4.68'!AG55,'[2]23.4.68'!AG55,'[2] 24.4.68 '!AG55,'[2]25.4.68'!AG55,'[2]26.4.68'!AG55,'[2]27.4.68'!AG55,'[2]28.4.68'!AG55,'[2]29.4.68'!AG55,'[2]30.4.68'!AG55,'[2]31.4.68'!AG55)</f>
        <v>0</v>
      </c>
      <c r="AH55" s="176">
        <f>SUM('[2]01.4.68'!AH55,'[2]02.4.68'!AH55,'[2]03.4.68'!AH55,'[2]04.4.68'!AH55,'[2]05.4.68'!AH55,'[2]06.4.68'!AH55,'[2]07.4.68'!AH55,'[2]08.4.68'!AH55,'[2]09.4.68'!AH55,'[2]10.4.68'!AH55,'[2]11.4.68'!AH55,'[2]12.4.68'!AH55,'[2]13.4.68'!AH55,'[2]14.4.68'!AH55,'[2]15.4.68'!AH55,'[2]16.4.68  '!AH55,'[2]17.4.68 '!AH55,'[2]18.4.68'!AH55,'[2]19.4.68'!AH55,'[2]20.4.68'!AH55,'[2]21.4.68'!AH55,'[2]22.4.68'!AH55,'[2]23.4.68'!AH55,'[2] 24.4.68 '!AH55,'[2]25.4.68'!AH55,'[2]26.4.68'!AH55,'[2]27.4.68'!AH55,'[2]28.4.68'!AH55,'[2]29.4.68'!AH55,'[2]30.4.68'!AH55,'[2]31.4.68'!AH55)</f>
        <v>0</v>
      </c>
      <c r="AI55" s="177">
        <f t="shared" si="7"/>
        <v>0</v>
      </c>
      <c r="AJ55" s="176">
        <f>SUM('[2]01.4.68'!AJ55,'[2]02.4.68'!AJ55,'[2]03.4.68'!AJ55,'[2]04.4.68'!AJ55,'[2]05.4.68'!AJ55,'[2]06.4.68'!AJ55,'[2]07.4.68'!AJ55,'[2]08.4.68'!AJ55,'[2]09.4.68'!AJ55,'[2]10.4.68'!AJ55,'[2]11.4.68'!AJ55,'[2]12.4.68'!AJ55,'[2]13.4.68'!AJ55,'[2]14.4.68'!AJ55,'[2]15.4.68'!AJ55,'[2]16.4.68  '!AJ55,'[2]17.4.68 '!AJ55,'[2]18.4.68'!AJ55,'[2]19.4.68'!AJ55,'[2]20.4.68'!AJ55,'[2]21.4.68'!AJ55,'[2]22.4.68'!AJ55,'[2]23.4.68'!AJ55,'[2] 24.4.68 '!AJ55,'[2]25.4.68'!AJ55,'[2]26.4.68'!AJ55,'[2]27.4.68'!AJ55,'[2]28.4.68'!AJ55,'[2]29.4.68'!AJ55,'[2]30.4.68'!AJ55,'[2]31.4.68'!AJ55)</f>
        <v>0</v>
      </c>
      <c r="AK55" s="176">
        <f>SUM('[2]01.4.68'!AK55,'[2]02.4.68'!AK55,'[2]03.4.68'!AK55,'[2]04.4.68'!AK55,'[2]05.4.68'!AK55,'[2]06.4.68'!AK55,'[2]07.4.68'!AK55,'[2]08.4.68'!AK55,'[2]09.4.68'!AK55,'[2]10.4.68'!AK55,'[2]11.4.68'!AK55,'[2]12.4.68'!AK55,'[2]13.4.68'!AK55,'[2]14.4.68'!AK55,'[2]15.4.68'!AK55,'[2]16.4.68  '!AK55,'[2]17.4.68 '!AK55,'[2]18.4.68'!AK55,'[2]19.4.68'!AK55,'[2]20.4.68'!AK55,'[2]21.4.68'!AK55,'[2]22.4.68'!AK55,'[2]23.4.68'!AK55,'[2] 24.4.68 '!AK55,'[2]25.4.68'!AK55,'[2]26.4.68'!AK55,'[2]27.4.68'!AK55,'[2]28.4.68'!AK55,'[2]29.4.68'!AK55,'[2]30.4.68'!AK55,'[2]31.4.68'!AK55)</f>
        <v>0</v>
      </c>
      <c r="AL55" s="176">
        <f>SUM('[2]01.4.68'!AL55,'[2]02.4.68'!AL55,'[2]03.4.68'!AL55,'[2]04.4.68'!AL55,'[2]05.4.68'!AL55,'[2]06.4.68'!AL55,'[2]07.4.68'!AL55,'[2]08.4.68'!AL55,'[2]09.4.68'!AL55,'[2]10.4.68'!AL55,'[2]11.4.68'!AL55,'[2]12.4.68'!AL55,'[2]13.4.68'!AL55,'[2]14.4.68'!AL55,'[2]15.4.68'!AL55,'[2]16.4.68  '!AL55,'[2]17.4.68 '!AL55,'[2]18.4.68'!AL55,'[2]19.4.68'!AL55,'[2]20.4.68'!AL55,'[2]21.4.68'!AL55,'[2]22.4.68'!AL55,'[2]23.4.68'!AL55,'[2] 24.4.68 '!AL55,'[2]25.4.68'!AL55,'[2]26.4.68'!AL55,'[2]27.4.68'!AL55,'[2]28.4.68'!AL55,'[2]29.4.68'!AL55,'[2]30.4.68'!AL55,'[2]31.4.68'!AL55)</f>
        <v>0</v>
      </c>
      <c r="AM55" s="177">
        <f t="shared" si="8"/>
        <v>0</v>
      </c>
      <c r="AN55" s="176">
        <f>SUM('[2]01.4.68'!AN55,'[2]02.4.68'!AN55,'[2]03.4.68'!AN55,'[2]04.4.68'!AN55,'[2]05.4.68'!AN55,'[2]06.4.68'!AN55,'[2]07.4.68'!AN55,'[2]08.4.68'!AN55,'[2]09.4.68'!AN55,'[2]10.4.68'!AN55,'[2]11.4.68'!AN55,'[2]12.4.68'!AN55,'[2]13.4.68'!AN55,'[2]14.4.68'!AN55,'[2]15.4.68'!AN55,'[2]16.4.68  '!AN55,'[2]17.4.68 '!AN55,'[2]18.4.68'!AN55,'[2]19.4.68'!AN55,'[2]20.4.68'!AN55,'[2]21.4.68'!AN55,'[2]22.4.68'!AN55,'[2]23.4.68'!AN55,'[2] 24.4.68 '!AN55,'[2]25.4.68'!AN55,'[2]26.4.68'!AN55,'[2]27.4.68'!AN55,'[2]28.4.68'!AN55,'[2]29.4.68'!AN55,'[2]30.4.68'!AN55,'[2]31.4.68'!AN55)</f>
        <v>0</v>
      </c>
      <c r="AO55" s="176">
        <f>SUM('[2]01.4.68'!AO55,'[2]02.4.68'!AO55,'[2]03.4.68'!AO55,'[2]04.4.68'!AO55,'[2]05.4.68'!AO55,'[2]06.4.68'!AO55,'[2]07.4.68'!AO55,'[2]08.4.68'!AO55,'[2]09.4.68'!AO55,'[2]10.4.68'!AO55,'[2]11.4.68'!AO55,'[2]12.4.68'!AO55,'[2]13.4.68'!AO55,'[2]14.4.68'!AO55,'[2]15.4.68'!AO55,'[2]16.4.68  '!AO55,'[2]17.4.68 '!AO55,'[2]18.4.68'!AO55,'[2]19.4.68'!AO55,'[2]20.4.68'!AO55,'[2]21.4.68'!AO55,'[2]22.4.68'!AO55,'[2]23.4.68'!AO55,'[2] 24.4.68 '!AO55,'[2]25.4.68'!AO55,'[2]26.4.68'!AO55,'[2]27.4.68'!AO55,'[2]28.4.68'!AO55,'[2]29.4.68'!AO55,'[2]30.4.68'!AO55,'[2]31.4.68'!AO55)</f>
        <v>0</v>
      </c>
      <c r="AP55" s="176">
        <f>SUM('[2]01.4.68'!AP55,'[2]02.4.68'!AP55,'[2]03.4.68'!AP55,'[2]04.4.68'!AP55,'[2]05.4.68'!AP55,'[2]06.4.68'!AP55,'[2]07.4.68'!AP55,'[2]08.4.68'!AP55,'[2]09.4.68'!AP55,'[2]10.4.68'!AP55,'[2]11.4.68'!AP55,'[2]12.4.68'!AP55,'[2]13.4.68'!AP55,'[2]14.4.68'!AP55,'[2]15.4.68'!AP55,'[2]16.4.68  '!AP55,'[2]17.4.68 '!AP55,'[2]18.4.68'!AP55,'[2]19.4.68'!AP55,'[2]20.4.68'!AP55,'[2]21.4.68'!AP55,'[2]22.4.68'!AP55,'[2]23.4.68'!AP55,'[2] 24.4.68 '!AP55,'[2]25.4.68'!AP55,'[2]26.4.68'!AP55,'[2]27.4.68'!AP55,'[2]28.4.68'!AP55,'[2]29.4.68'!AP55,'[2]30.4.68'!AP55,'[2]31.4.68'!AP55)</f>
        <v>0</v>
      </c>
      <c r="AQ55" s="177">
        <f t="shared" si="9"/>
        <v>0</v>
      </c>
      <c r="AR55" s="176">
        <f>SUM('[2]01.4.68'!AR55,'[2]02.4.68'!AR55,'[2]03.4.68'!AR55,'[2]04.4.68'!AR55,'[2]05.4.68'!AR55,'[2]06.4.68'!AR55,'[2]07.4.68'!AR55,'[2]08.4.68'!AR55,'[2]09.4.68'!AR55,'[2]10.4.68'!AR55,'[2]11.4.68'!AR55,'[2]12.4.68'!AR55,'[2]13.4.68'!AR55,'[2]14.4.68'!AR55,'[2]15.4.68'!AR55,'[2]16.4.68  '!AR55,'[2]17.4.68 '!AR55,'[2]18.4.68'!AR55,'[2]19.4.68'!AR55,'[2]20.4.68'!AR55,'[2]21.4.68'!AR55,'[2]22.4.68'!AR55,'[2]23.4.68'!AR55,'[2] 24.4.68 '!AR55,'[2]25.4.68'!AR55,'[2]26.4.68'!AR55,'[2]27.4.68'!AR55,'[2]28.4.68'!AR55,'[2]29.4.68'!AR55,'[2]30.4.68'!AR55,'[2]31.4.68'!AR55)</f>
        <v>0</v>
      </c>
      <c r="AS55" s="176">
        <f>SUM('[2]01.4.68'!AS55,'[2]02.4.68'!AS55,'[2]03.4.68'!AS55,'[2]04.4.68'!AS55,'[2]05.4.68'!AS55,'[2]06.4.68'!AS55,'[2]07.4.68'!AS55,'[2]08.4.68'!AS55,'[2]09.4.68'!AS55,'[2]10.4.68'!AS55,'[2]11.4.68'!AS55,'[2]12.4.68'!AS55,'[2]13.4.68'!AS55,'[2]14.4.68'!AS55,'[2]15.4.68'!AS55,'[2]16.4.68  '!AS55,'[2]17.4.68 '!AS55,'[2]18.4.68'!AS55,'[2]19.4.68'!AS55,'[2]20.4.68'!AS55,'[2]21.4.68'!AS55,'[2]22.4.68'!AS55,'[2]23.4.68'!AS55,'[2] 24.4.68 '!AS55,'[2]25.4.68'!AS55,'[2]26.4.68'!AS55,'[2]27.4.68'!AS55,'[2]28.4.68'!AS55,'[2]29.4.68'!AS55,'[2]30.4.68'!AS55,'[2]31.4.68'!AS55)</f>
        <v>0</v>
      </c>
      <c r="AT55" s="176">
        <f>SUM('[2]01.4.68'!AT55,'[2]02.4.68'!AT55,'[2]03.4.68'!AT55,'[2]04.4.68'!AT55,'[2]05.4.68'!AT55,'[2]06.4.68'!AT55,'[2]07.4.68'!AT55,'[2]08.4.68'!AT55,'[2]09.4.68'!AT55,'[2]10.4.68'!AT55,'[2]11.4.68'!AT55,'[2]12.4.68'!AT55,'[2]13.4.68'!AT55,'[2]14.4.68'!AT55,'[2]15.4.68'!AT55,'[2]16.4.68  '!AT55,'[2]17.4.68 '!AT55,'[2]18.4.68'!AT55,'[2]19.4.68'!AT55,'[2]20.4.68'!AT55,'[2]21.4.68'!AT55,'[2]22.4.68'!AT55,'[2]23.4.68'!AT55,'[2] 24.4.68 '!AT55,'[2]25.4.68'!AT55,'[2]26.4.68'!AT55,'[2]27.4.68'!AT55,'[2]28.4.68'!AT55,'[2]29.4.68'!AT55,'[2]30.4.68'!AT55,'[2]31.4.68'!AT55)</f>
        <v>0</v>
      </c>
      <c r="AU55" s="177">
        <f t="shared" si="10"/>
        <v>0</v>
      </c>
      <c r="AV55" s="176">
        <f>SUM('[2]01.4.68'!AV55,'[2]02.4.68'!AV55,'[2]03.4.68'!AV55,'[2]04.4.68'!AV55,'[2]05.4.68'!AV55,'[2]06.4.68'!AV55,'[2]07.4.68'!AV55,'[2]08.4.68'!AV55,'[2]09.4.68'!AV55,'[2]10.4.68'!AV55,'[2]11.4.68'!AV55,'[2]12.4.68'!AV55,'[2]13.4.68'!AV55,'[2]14.4.68'!AV55,'[2]15.4.68'!AV55,'[2]16.4.68  '!AV55,'[2]17.4.68 '!AV55,'[2]18.4.68'!AV55,'[2]19.4.68'!AV55,'[2]20.4.68'!AV55,'[2]21.4.68'!AV55,'[2]22.4.68'!AV55,'[2]23.4.68'!AV55,'[2] 24.4.68 '!AV55,'[2]25.4.68'!AV55,'[2]26.4.68'!AV55,'[2]27.4.68'!AV55,'[2]28.4.68'!AV55,'[2]29.4.68'!AV55,'[2]30.4.68'!AV55,'[2]31.4.68'!AV55)</f>
        <v>0</v>
      </c>
      <c r="AW55" s="176">
        <f>SUM('[2]01.4.68'!AW55,'[2]02.4.68'!AW55,'[2]03.4.68'!AW55,'[2]04.4.68'!AW55,'[2]05.4.68'!AW55,'[2]06.4.68'!AW55,'[2]07.4.68'!AW55,'[2]08.4.68'!AW55,'[2]09.4.68'!AW55,'[2]10.4.68'!AW55,'[2]11.4.68'!AW55,'[2]12.4.68'!AW55,'[2]13.4.68'!AW55,'[2]14.4.68'!AW55,'[2]15.4.68'!AW55,'[2]16.4.68  '!AW55,'[2]17.4.68 '!AW55,'[2]18.4.68'!AW55,'[2]19.4.68'!AW55,'[2]20.4.68'!AW55,'[2]21.4.68'!AW55,'[2]22.4.68'!AW55,'[2]23.4.68'!AW55,'[2] 24.4.68 '!AW55,'[2]25.4.68'!AW55,'[2]26.4.68'!AW55,'[2]27.4.68'!AW55,'[2]28.4.68'!AW55,'[2]29.4.68'!AW55,'[2]30.4.68'!AW55,'[2]31.4.68'!AW55)</f>
        <v>0</v>
      </c>
      <c r="AX55" s="176">
        <f>SUM('[2]01.4.68'!AX55,'[2]02.4.68'!AX55,'[2]03.4.68'!AX55,'[2]04.4.68'!AX55,'[2]05.4.68'!AX55,'[2]06.4.68'!AX55,'[2]07.4.68'!AX55,'[2]08.4.68'!AX55,'[2]09.4.68'!AX55,'[2]10.4.68'!AX55,'[2]11.4.68'!AX55,'[2]12.4.68'!AX55,'[2]13.4.68'!AX55,'[2]14.4.68'!AX55,'[2]15.4.68'!AX55,'[2]16.4.68  '!AX55,'[2]17.4.68 '!AX55,'[2]18.4.68'!AX55,'[2]19.4.68'!AX55,'[2]20.4.68'!AX55,'[2]21.4.68'!AX55,'[2]22.4.68'!AX55,'[2]23.4.68'!AX55,'[2] 24.4.68 '!AX55,'[2]25.4.68'!AX55,'[2]26.4.68'!AX55,'[2]27.4.68'!AX55,'[2]28.4.68'!AX55,'[2]29.4.68'!AX55,'[2]30.4.68'!AX55,'[2]31.4.68'!AX55)</f>
        <v>0</v>
      </c>
      <c r="AY55" s="177">
        <f t="shared" si="11"/>
        <v>0</v>
      </c>
      <c r="AZ55" s="176">
        <f>SUM('[2]01.4.68'!AZ55,'[2]02.4.68'!AZ55,'[2]03.4.68'!AZ55,'[2]04.4.68'!AZ55,'[2]05.4.68'!AZ55,'[2]06.4.68'!AZ55,'[2]07.4.68'!AZ55,'[2]08.4.68'!AZ55,'[2]09.4.68'!AZ55,'[2]10.4.68'!AZ55,'[2]11.4.68'!AZ55,'[2]12.4.68'!AZ55,'[2]13.4.68'!AZ55,'[2]14.4.68'!AZ55,'[2]15.4.68'!AZ55,'[2]16.4.68  '!AZ55,'[2]17.4.68 '!AZ55,'[2]18.4.68'!AZ55,'[2]19.4.68'!AZ55,'[2]20.4.68'!AZ55,'[2]21.4.68'!AZ55,'[2]22.4.68'!AZ55,'[2]23.4.68'!AZ55,'[2] 24.4.68 '!AZ55,'[2]25.4.68'!AZ55,'[2]26.4.68'!AZ55,'[2]27.4.68'!AZ55,'[2]28.4.68'!AZ55,'[2]29.4.68'!AZ55,'[2]30.4.68'!AZ55,'[2]31.4.68'!AZ55)</f>
        <v>0</v>
      </c>
      <c r="BA55" s="177">
        <f t="shared" si="12"/>
        <v>0</v>
      </c>
      <c r="BB55" s="178"/>
      <c r="BC55" s="179">
        <f t="shared" si="13"/>
        <v>0</v>
      </c>
    </row>
    <row r="56" spans="2:55" x14ac:dyDescent="1">
      <c r="B56" s="174">
        <f>'[2]31.4.68'!B56</f>
        <v>1112007</v>
      </c>
      <c r="C56" s="175" t="str">
        <f>'[2]31.4.68'!C56</f>
        <v>เค้กเบาหวิว รสเตยหอม (110 กรัม)</v>
      </c>
      <c r="D56" s="176">
        <f>SUM('[2]01.4.68'!D56,'[2]02.4.68'!D56,'[2]03.4.68'!D56,'[2]04.4.68'!D56,'[2]05.4.68'!D56,'[2]06.4.68'!D56,'[2]07.4.68'!D56,'[2]08.4.68'!D56,'[2]09.4.68'!D56,'[2]10.4.68'!D56,'[2]11.4.68'!D56,'[2]12.4.68'!D56,'[2]13.4.68'!D56,'[2]14.4.68'!D56,'[2]15.4.68'!D56,'[2]16.4.68  '!D56,'[2]17.4.68 '!D56,'[2]18.4.68'!D56,'[2]19.4.68'!D56,'[2]20.4.68'!D56,'[2]21.4.68'!D56,'[2]22.4.68'!D56,'[2]23.4.68'!D56,'[2] 24.4.68 '!D56,'[2]25.4.68'!D56,'[2]26.4.68'!D56,'[2]27.4.68'!D56,'[2]28.4.68'!D56,'[2]29.4.68'!D56,'[2]30.4.68'!D56,'[2]31.4.68'!D56)</f>
        <v>0</v>
      </c>
      <c r="E56" s="176">
        <f>SUM('[2]01.4.68'!E56,'[2]02.4.68'!E56,'[2]03.4.68'!E56,'[2]04.4.68'!E56,'[2]05.4.68'!E56,'[2]06.4.68'!E56,'[2]07.4.68'!E56,'[2]08.4.68'!E56,'[2]09.4.68'!E56,'[2]10.4.68'!E56,'[2]11.4.68'!E56,'[2]12.4.68'!E56,'[2]13.4.68'!E56,'[2]14.4.68'!E56,'[2]15.4.68'!E56,'[2]16.4.68  '!E56,'[2]17.4.68 '!E56,'[2]18.4.68'!E56,'[2]19.4.68'!E56,'[2]20.4.68'!E56,'[2]21.4.68'!E56,'[2]22.4.68'!E56,'[2]23.4.68'!E56,'[2] 24.4.68 '!E56,'[2]25.4.68'!E56,'[2]26.4.68'!E56,'[2]27.4.68'!E56,'[2]28.4.68'!E56,'[2]29.4.68'!E56,'[2]30.4.68'!E56,'[2]31.4.68'!E56)</f>
        <v>0</v>
      </c>
      <c r="F56" s="176">
        <f>SUM('[2]01.4.68'!F56,'[2]02.4.68'!F56,'[2]03.4.68'!F56,'[2]04.4.68'!F56,'[2]05.4.68'!F56,'[2]06.4.68'!F56,'[2]07.4.68'!F56,'[2]08.4.68'!F56,'[2]09.4.68'!F56,'[2]10.4.68'!F56,'[2]11.4.68'!F56,'[2]12.4.68'!F56,'[2]13.4.68'!F56,'[2]14.4.68'!F56,'[2]15.4.68'!F56,'[2]16.4.68  '!F56,'[2]17.4.68 '!F56,'[2]18.4.68'!F56,'[2]19.4.68'!F56,'[2]20.4.68'!F56,'[2]21.4.68'!F56,'[2]22.4.68'!F56,'[2]23.4.68'!F56,'[2] 24.4.68 '!F56,'[2]25.4.68'!F56,'[2]26.4.68'!F56,'[2]27.4.68'!F56,'[2]28.4.68'!F56,'[2]29.4.68'!F56,'[2]30.4.68'!F56,'[2]31.4.68'!F56)</f>
        <v>0</v>
      </c>
      <c r="G56" s="177">
        <f t="shared" si="0"/>
        <v>0</v>
      </c>
      <c r="H56" s="176">
        <f>SUM('[2]01.4.68'!H56,'[2]02.4.68'!H56,'[2]03.4.68'!H56,'[2]04.4.68'!H56,'[2]05.4.68'!H56,'[2]06.4.68'!H56,'[2]07.4.68'!H56,'[2]08.4.68'!H56,'[2]09.4.68'!H56,'[2]10.4.68'!H56,'[2]11.4.68'!H56,'[2]12.4.68'!H56,'[2]13.4.68'!H56,'[2]14.4.68'!H56,'[2]15.4.68'!H56,'[2]16.4.68  '!H56,'[2]17.4.68 '!H56,'[2]18.4.68'!H56,'[2]19.4.68'!H56,'[2]20.4.68'!H56,'[2]21.4.68'!H56,'[2]22.4.68'!H56,'[2]23.4.68'!H56,'[2] 24.4.68 '!H56,'[2]25.4.68'!H56,'[2]26.4.68'!H56,'[2]27.4.68'!H56,'[2]28.4.68'!H56,'[2]29.4.68'!H56,'[2]30.4.68'!H56,'[2]31.4.68'!H56)</f>
        <v>0</v>
      </c>
      <c r="I56" s="176">
        <f>SUM('[2]01.4.68'!I56,'[2]02.4.68'!I56,'[2]03.4.68'!I56,'[2]04.4.68'!I56,'[2]05.4.68'!I56,'[2]06.4.68'!I56,'[2]07.4.68'!I56,'[2]08.4.68'!I56,'[2]09.4.68'!I56,'[2]10.4.68'!I56,'[2]11.4.68'!I56,'[2]12.4.68'!I56,'[2]13.4.68'!I56,'[2]14.4.68'!I56,'[2]15.4.68'!I56,'[2]16.4.68  '!I56,'[2]17.4.68 '!I56,'[2]18.4.68'!I56,'[2]19.4.68'!I56,'[2]20.4.68'!I56,'[2]21.4.68'!I56,'[2]22.4.68'!I56,'[2]23.4.68'!I56,'[2] 24.4.68 '!I56,'[2]25.4.68'!I56,'[2]26.4.68'!I56,'[2]27.4.68'!I56,'[2]28.4.68'!I56,'[2]29.4.68'!I56,'[2]30.4.68'!I56,'[2]31.4.68'!I56)</f>
        <v>0</v>
      </c>
      <c r="J56" s="176">
        <f>SUM('[2]01.4.68'!J56,'[2]02.4.68'!J56,'[2]03.4.68'!J56,'[2]04.4.68'!J56,'[2]05.4.68'!J56,'[2]06.4.68'!J56,'[2]07.4.68'!J56,'[2]08.4.68'!J56,'[2]09.4.68'!J56,'[2]10.4.68'!J56,'[2]11.4.68'!J56,'[2]12.4.68'!J56,'[2]13.4.68'!J56,'[2]14.4.68'!J56,'[2]15.4.68'!J56,'[2]16.4.68  '!J56,'[2]17.4.68 '!J56,'[2]18.4.68'!J56,'[2]19.4.68'!J56,'[2]20.4.68'!J56,'[2]21.4.68'!J56,'[2]22.4.68'!J56,'[2]23.4.68'!J56,'[2] 24.4.68 '!J56,'[2]25.4.68'!J56,'[2]26.4.68'!J56,'[2]27.4.68'!J56,'[2]28.4.68'!J56,'[2]29.4.68'!J56,'[2]30.4.68'!J56,'[2]31.4.68'!J56)</f>
        <v>0</v>
      </c>
      <c r="K56" s="177">
        <f t="shared" si="1"/>
        <v>0</v>
      </c>
      <c r="L56" s="176">
        <f>SUM('[2]01.4.68'!L56,'[2]02.4.68'!L56,'[2]03.4.68'!L56,'[2]04.4.68'!L56,'[2]05.4.68'!L56,'[2]06.4.68'!L56,'[2]07.4.68'!L56,'[2]08.4.68'!L56,'[2]09.4.68'!L56,'[2]10.4.68'!L56,'[2]11.4.68'!L56,'[2]12.4.68'!L56,'[2]13.4.68'!L56,'[2]14.4.68'!L56,'[2]15.4.68'!L56,'[2]16.4.68  '!L56,'[2]17.4.68 '!L56,'[2]18.4.68'!L56,'[2]19.4.68'!L56,'[2]20.4.68'!L56,'[2]21.4.68'!L56,'[2]22.4.68'!L56,'[2]23.4.68'!L56,'[2] 24.4.68 '!L56,'[2]25.4.68'!L56,'[2]26.4.68'!L56,'[2]27.4.68'!L56,'[2]28.4.68'!L56,'[2]29.4.68'!L56,'[2]30.4.68'!L56,'[2]31.4.68'!L56)</f>
        <v>0</v>
      </c>
      <c r="M56" s="176">
        <f>SUM('[2]01.4.68'!M56,'[2]02.4.68'!M56,'[2]03.4.68'!M56,'[2]04.4.68'!M56,'[2]05.4.68'!M56,'[2]06.4.68'!M56,'[2]07.4.68'!M56,'[2]08.4.68'!M56,'[2]09.4.68'!M56,'[2]10.4.68'!M56,'[2]11.4.68'!M56,'[2]12.4.68'!M56,'[2]13.4.68'!M56,'[2]14.4.68'!M56,'[2]15.4.68'!M56,'[2]16.4.68  '!M56,'[2]17.4.68 '!M56,'[2]18.4.68'!M56,'[2]19.4.68'!M56,'[2]20.4.68'!M56,'[2]21.4.68'!M56,'[2]22.4.68'!M56,'[2]23.4.68'!M56,'[2] 24.4.68 '!M56,'[2]25.4.68'!M56,'[2]26.4.68'!M56,'[2]27.4.68'!M56,'[2]28.4.68'!M56,'[2]29.4.68'!M56,'[2]30.4.68'!M56,'[2]31.4.68'!M56)</f>
        <v>0</v>
      </c>
      <c r="N56" s="176">
        <f>SUM('[2]01.4.68'!N56,'[2]02.4.68'!N56,'[2]03.4.68'!N56,'[2]04.4.68'!N56,'[2]05.4.68'!N56,'[2]06.4.68'!N56,'[2]07.4.68'!N56,'[2]08.4.68'!N56,'[2]09.4.68'!N56,'[2]10.4.68'!N56,'[2]11.4.68'!N56,'[2]12.4.68'!N56,'[2]13.4.68'!N56,'[2]14.4.68'!N56,'[2]15.4.68'!N56,'[2]16.4.68  '!N56,'[2]17.4.68 '!N56,'[2]18.4.68'!N56,'[2]19.4.68'!N56,'[2]20.4.68'!N56,'[2]21.4.68'!N56,'[2]22.4.68'!N56,'[2]23.4.68'!N56,'[2] 24.4.68 '!N56,'[2]25.4.68'!N56,'[2]26.4.68'!N56,'[2]27.4.68'!N56,'[2]28.4.68'!N56,'[2]29.4.68'!N56,'[2]30.4.68'!N56,'[2]31.4.68'!N56)</f>
        <v>0</v>
      </c>
      <c r="O56" s="177">
        <f t="shared" si="2"/>
        <v>0</v>
      </c>
      <c r="P56" s="176">
        <f>SUM('[2]01.4.68'!P56,'[2]02.4.68'!P56,'[2]03.4.68'!P56,'[2]04.4.68'!P56,'[2]05.4.68'!P56,'[2]06.4.68'!P56,'[2]07.4.68'!P56,'[2]08.4.68'!P56,'[2]09.4.68'!P56,'[2]10.4.68'!P56,'[2]11.4.68'!P56,'[2]12.4.68'!P56,'[2]13.4.68'!P56,'[2]14.4.68'!P56,'[2]15.4.68'!P56,'[2]16.4.68  '!P56,'[2]17.4.68 '!P56,'[2]18.4.68'!P56,'[2]19.4.68'!P56,'[2]20.4.68'!P56,'[2]21.4.68'!P56,'[2]22.4.68'!P56,'[2]23.4.68'!P56,'[2] 24.4.68 '!P56,'[2]25.4.68'!P56,'[2]26.4.68'!P56,'[2]27.4.68'!P56,'[2]28.4.68'!P56,'[2]29.4.68'!P56,'[2]30.4.68'!P56,'[2]31.4.68'!P56)</f>
        <v>0</v>
      </c>
      <c r="Q56" s="176">
        <f>SUM('[2]01.4.68'!Q56,'[2]02.4.68'!Q56,'[2]03.4.68'!Q56,'[2]04.4.68'!Q56,'[2]05.4.68'!Q56,'[2]06.4.68'!Q56,'[2]07.4.68'!Q56,'[2]08.4.68'!Q56,'[2]09.4.68'!Q56,'[2]10.4.68'!Q56,'[2]11.4.68'!Q56,'[2]12.4.68'!Q56,'[2]13.4.68'!Q56,'[2]14.4.68'!Q56,'[2]15.4.68'!Q56,'[2]16.4.68  '!Q56,'[2]17.4.68 '!Q56,'[2]18.4.68'!Q56,'[2]19.4.68'!Q56,'[2]20.4.68'!Q56,'[2]21.4.68'!Q56,'[2]22.4.68'!Q56,'[2]23.4.68'!Q56,'[2] 24.4.68 '!Q56,'[2]25.4.68'!Q56,'[2]26.4.68'!Q56,'[2]27.4.68'!Q56,'[2]28.4.68'!Q56,'[2]29.4.68'!Q56,'[2]30.4.68'!Q56,'[2]31.4.68'!Q56)</f>
        <v>0</v>
      </c>
      <c r="R56" s="176">
        <f>SUM('[2]01.4.68'!R56,'[2]02.4.68'!R56,'[2]03.4.68'!R56,'[2]04.4.68'!R56,'[2]05.4.68'!R56,'[2]06.4.68'!R56,'[2]07.4.68'!R56,'[2]08.4.68'!R56,'[2]09.4.68'!R56,'[2]10.4.68'!R56,'[2]11.4.68'!R56,'[2]12.4.68'!R56,'[2]13.4.68'!R56,'[2]14.4.68'!R56,'[2]15.4.68'!R56,'[2]16.4.68  '!R56,'[2]17.4.68 '!R56,'[2]18.4.68'!R56,'[2]19.4.68'!R56,'[2]20.4.68'!R56,'[2]21.4.68'!R56,'[2]22.4.68'!R56,'[2]23.4.68'!R56,'[2] 24.4.68 '!R56,'[2]25.4.68'!R56,'[2]26.4.68'!R56,'[2]27.4.68'!R56,'[2]28.4.68'!R56,'[2]29.4.68'!R56,'[2]30.4.68'!R56,'[2]31.4.68'!R56)</f>
        <v>0</v>
      </c>
      <c r="S56" s="177">
        <f t="shared" si="3"/>
        <v>0</v>
      </c>
      <c r="T56" s="176">
        <f>SUM('[2]01.4.68'!T56,'[2]02.4.68'!T56,'[2]03.4.68'!T56,'[2]04.4.68'!T56,'[2]05.4.68'!T56,'[2]06.4.68'!T56,'[2]07.4.68'!T56,'[2]08.4.68'!T56,'[2]09.4.68'!T56,'[2]10.4.68'!T56,'[2]11.4.68'!T56,'[2]12.4.68'!T56,'[2]13.4.68'!T56,'[2]14.4.68'!T56,'[2]15.4.68'!T56,'[2]16.4.68  '!T56,'[2]17.4.68 '!T56,'[2]18.4.68'!T56,'[2]19.4.68'!T56,'[2]20.4.68'!T56,'[2]21.4.68'!T56,'[2]22.4.68'!T56,'[2]23.4.68'!T56,'[2] 24.4.68 '!T56,'[2]25.4.68'!T56,'[2]26.4.68'!T56,'[2]27.4.68'!T56,'[2]28.4.68'!T56,'[2]29.4.68'!T56,'[2]30.4.68'!T56,'[2]31.4.68'!T56)</f>
        <v>0</v>
      </c>
      <c r="U56" s="176">
        <f>SUM('[2]01.4.68'!U56,'[2]02.4.68'!U56,'[2]03.4.68'!U56,'[2]04.4.68'!U56,'[2]05.4.68'!U56,'[2]06.4.68'!U56,'[2]07.4.68'!U56,'[2]08.4.68'!U56,'[2]09.4.68'!U56,'[2]10.4.68'!U56,'[2]11.4.68'!U56,'[2]12.4.68'!U56,'[2]13.4.68'!U56,'[2]14.4.68'!U56,'[2]15.4.68'!U56,'[2]16.4.68  '!U56,'[2]17.4.68 '!U56,'[2]18.4.68'!U56,'[2]19.4.68'!U56,'[2]20.4.68'!U56,'[2]21.4.68'!U56,'[2]22.4.68'!U56,'[2]23.4.68'!U56,'[2] 24.4.68 '!U56,'[2]25.4.68'!U56,'[2]26.4.68'!U56,'[2]27.4.68'!U56,'[2]28.4.68'!U56,'[2]29.4.68'!U56,'[2]30.4.68'!U56,'[2]31.4.68'!U56)</f>
        <v>0</v>
      </c>
      <c r="V56" s="176">
        <f>SUM('[2]01.4.68'!V56,'[2]02.4.68'!V56,'[2]03.4.68'!V56,'[2]04.4.68'!V56,'[2]05.4.68'!V56,'[2]06.4.68'!V56,'[2]07.4.68'!V56,'[2]08.4.68'!V56,'[2]09.4.68'!V56,'[2]10.4.68'!V56,'[2]11.4.68'!V56,'[2]12.4.68'!V56,'[2]13.4.68'!V56,'[2]14.4.68'!V56,'[2]15.4.68'!V56,'[2]16.4.68  '!V56,'[2]17.4.68 '!V56,'[2]18.4.68'!V56,'[2]19.4.68'!V56,'[2]20.4.68'!V56,'[2]21.4.68'!V56,'[2]22.4.68'!V56,'[2]23.4.68'!V56,'[2] 24.4.68 '!V56,'[2]25.4.68'!V56,'[2]26.4.68'!V56,'[2]27.4.68'!V56,'[2]28.4.68'!V56,'[2]29.4.68'!V56,'[2]30.4.68'!V56,'[2]31.4.68'!V56)</f>
        <v>0</v>
      </c>
      <c r="W56" s="177">
        <f t="shared" si="4"/>
        <v>0</v>
      </c>
      <c r="X56" s="176">
        <f>SUM('[2]01.4.68'!X56,'[2]02.4.68'!X56,'[2]03.4.68'!X56,'[2]04.4.68'!X56,'[2]05.4.68'!X56,'[2]06.4.68'!X56,'[2]07.4.68'!X56,'[2]08.4.68'!X56,'[2]09.4.68'!X56,'[2]10.4.68'!X56,'[2]11.4.68'!X56,'[2]12.4.68'!X56,'[2]13.4.68'!X56,'[2]14.4.68'!X56,'[2]15.4.68'!X56,'[2]16.4.68  '!X56,'[2]17.4.68 '!X56,'[2]18.4.68'!X56,'[2]19.4.68'!X56,'[2]20.4.68'!X56,'[2]21.4.68'!X56,'[2]22.4.68'!X56,'[2]23.4.68'!X56,'[2] 24.4.68 '!X56,'[2]25.4.68'!X56,'[2]26.4.68'!X56,'[2]27.4.68'!X56,'[2]28.4.68'!X56,'[2]29.4.68'!X56,'[2]30.4.68'!X56,'[2]31.4.68'!X56)</f>
        <v>0</v>
      </c>
      <c r="Y56" s="176">
        <f>SUM('[2]01.4.68'!Y56,'[2]02.4.68'!Y56,'[2]03.4.68'!Y56,'[2]04.4.68'!Y56,'[2]05.4.68'!Y56,'[2]06.4.68'!Y56,'[2]07.4.68'!Y56,'[2]08.4.68'!Y56,'[2]09.4.68'!Y56,'[2]10.4.68'!Y56,'[2]11.4.68'!Y56,'[2]12.4.68'!Y56,'[2]13.4.68'!Y56,'[2]14.4.68'!Y56,'[2]15.4.68'!Y56,'[2]16.4.68  '!Y56,'[2]17.4.68 '!Y56,'[2]18.4.68'!Y56,'[2]19.4.68'!Y56,'[2]20.4.68'!Y56,'[2]21.4.68'!Y56,'[2]22.4.68'!Y56,'[2]23.4.68'!Y56,'[2] 24.4.68 '!Y56,'[2]25.4.68'!Y56,'[2]26.4.68'!Y56,'[2]27.4.68'!Y56,'[2]28.4.68'!Y56,'[2]29.4.68'!Y56,'[2]30.4.68'!Y56,'[2]31.4.68'!Y56)</f>
        <v>0</v>
      </c>
      <c r="Z56" s="176">
        <f>SUM('[2]01.4.68'!Z56,'[2]02.4.68'!Z56,'[2]03.4.68'!Z56,'[2]04.4.68'!Z56,'[2]05.4.68'!Z56,'[2]06.4.68'!Z56,'[2]07.4.68'!Z56,'[2]08.4.68'!Z56,'[2]09.4.68'!Z56,'[2]10.4.68'!Z56,'[2]11.4.68'!Z56,'[2]12.4.68'!Z56,'[2]13.4.68'!Z56,'[2]14.4.68'!Z56,'[2]15.4.68'!Z56,'[2]16.4.68  '!Z56,'[2]17.4.68 '!Z56,'[2]18.4.68'!Z56,'[2]19.4.68'!Z56,'[2]20.4.68'!Z56,'[2]21.4.68'!Z56,'[2]22.4.68'!Z56,'[2]23.4.68'!Z56,'[2] 24.4.68 '!Z56,'[2]25.4.68'!Z56,'[2]26.4.68'!Z56,'[2]27.4.68'!Z56,'[2]28.4.68'!Z56,'[2]29.4.68'!Z56,'[2]30.4.68'!Z56,'[2]31.4.68'!Z56)</f>
        <v>0</v>
      </c>
      <c r="AA56" s="177">
        <f t="shared" si="5"/>
        <v>0</v>
      </c>
      <c r="AB56" s="176">
        <f>SUM('[2]01.4.68'!AB56,'[2]02.4.68'!AB56,'[2]03.4.68'!AB56,'[2]04.4.68'!AB56,'[2]05.4.68'!AB56,'[2]06.4.68'!AB56,'[2]07.4.68'!AB56,'[2]08.4.68'!AB56,'[2]09.4.68'!AB56,'[2]10.4.68'!AB56,'[2]11.4.68'!AB56,'[2]12.4.68'!AB56,'[2]13.4.68'!AB56,'[2]14.4.68'!AB56,'[2]15.4.68'!AB56,'[2]16.4.68  '!AB56,'[2]17.4.68 '!AB56,'[2]18.4.68'!AB56,'[2]19.4.68'!AB56,'[2]20.4.68'!AB56,'[2]21.4.68'!AB56,'[2]22.4.68'!AB56,'[2]23.4.68'!AB56,'[2] 24.4.68 '!AB56,'[2]25.4.68'!AB56,'[2]26.4.68'!AB56,'[2]27.4.68'!AB56,'[2]28.4.68'!AB56,'[2]29.4.68'!AB56,'[2]30.4.68'!AB56,'[2]31.4.68'!AB56)</f>
        <v>0</v>
      </c>
      <c r="AC56" s="176">
        <f>SUM('[2]01.4.68'!AC56,'[2]02.4.68'!AC56,'[2]03.4.68'!AC56,'[2]04.4.68'!AC56,'[2]05.4.68'!AC56,'[2]06.4.68'!AC56,'[2]07.4.68'!AC56,'[2]08.4.68'!AC56,'[2]09.4.68'!AC56,'[2]10.4.68'!AC56,'[2]11.4.68'!AC56,'[2]12.4.68'!AC56,'[2]13.4.68'!AC56,'[2]14.4.68'!AC56,'[2]15.4.68'!AC56,'[2]16.4.68  '!AC56,'[2]17.4.68 '!AC56,'[2]18.4.68'!AC56,'[2]19.4.68'!AC56,'[2]20.4.68'!AC56,'[2]21.4.68'!AC56,'[2]22.4.68'!AC56,'[2]23.4.68'!AC56,'[2] 24.4.68 '!AC56,'[2]25.4.68'!AC56,'[2]26.4.68'!AC56,'[2]27.4.68'!AC56,'[2]28.4.68'!AC56,'[2]29.4.68'!AC56,'[2]30.4.68'!AC56,'[2]31.4.68'!AC56)</f>
        <v>0</v>
      </c>
      <c r="AD56" s="176">
        <f>SUM('[2]01.4.68'!AD56,'[2]02.4.68'!AD56,'[2]03.4.68'!AD56,'[2]04.4.68'!AD56,'[2]05.4.68'!AD56,'[2]06.4.68'!AD56,'[2]07.4.68'!AD56,'[2]08.4.68'!AD56,'[2]09.4.68'!AD56,'[2]10.4.68'!AD56,'[2]11.4.68'!AD56,'[2]12.4.68'!AD56,'[2]13.4.68'!AD56,'[2]14.4.68'!AD56,'[2]15.4.68'!AD56,'[2]16.4.68  '!AD56,'[2]17.4.68 '!AD56,'[2]18.4.68'!AD56,'[2]19.4.68'!AD56,'[2]20.4.68'!AD56,'[2]21.4.68'!AD56,'[2]22.4.68'!AD56,'[2]23.4.68'!AD56,'[2] 24.4.68 '!AD56,'[2]25.4.68'!AD56,'[2]26.4.68'!AD56,'[2]27.4.68'!AD56,'[2]28.4.68'!AD56,'[2]29.4.68'!AD56,'[2]30.4.68'!AD56,'[2]31.4.68'!AD56)</f>
        <v>0</v>
      </c>
      <c r="AE56" s="177">
        <f t="shared" si="6"/>
        <v>0</v>
      </c>
      <c r="AF56" s="176">
        <f>SUM('[2]01.4.68'!AF56,'[2]02.4.68'!AF56,'[2]03.4.68'!AF56,'[2]04.4.68'!AF56,'[2]05.4.68'!AF56,'[2]06.4.68'!AF56,'[2]07.4.68'!AF56,'[2]08.4.68'!AF56,'[2]09.4.68'!AF56,'[2]10.4.68'!AF56,'[2]11.4.68'!AF56,'[2]12.4.68'!AF56,'[2]13.4.68'!AF56,'[2]14.4.68'!AF56,'[2]15.4.68'!AF56,'[2]16.4.68  '!AF56,'[2]17.4.68 '!AF56,'[2]18.4.68'!AF56,'[2]19.4.68'!AF56,'[2]20.4.68'!AF56,'[2]21.4.68'!AF56,'[2]22.4.68'!AF56,'[2]23.4.68'!AF56,'[2] 24.4.68 '!AF56,'[2]25.4.68'!AF56,'[2]26.4.68'!AF56,'[2]27.4.68'!AF56,'[2]28.4.68'!AF56,'[2]29.4.68'!AF56,'[2]30.4.68'!AF56,'[2]31.4.68'!AF56)</f>
        <v>0</v>
      </c>
      <c r="AG56" s="176">
        <f>SUM('[2]01.4.68'!AG56,'[2]02.4.68'!AG56,'[2]03.4.68'!AG56,'[2]04.4.68'!AG56,'[2]05.4.68'!AG56,'[2]06.4.68'!AG56,'[2]07.4.68'!AG56,'[2]08.4.68'!AG56,'[2]09.4.68'!AG56,'[2]10.4.68'!AG56,'[2]11.4.68'!AG56,'[2]12.4.68'!AG56,'[2]13.4.68'!AG56,'[2]14.4.68'!AG56,'[2]15.4.68'!AG56,'[2]16.4.68  '!AG56,'[2]17.4.68 '!AG56,'[2]18.4.68'!AG56,'[2]19.4.68'!AG56,'[2]20.4.68'!AG56,'[2]21.4.68'!AG56,'[2]22.4.68'!AG56,'[2]23.4.68'!AG56,'[2] 24.4.68 '!AG56,'[2]25.4.68'!AG56,'[2]26.4.68'!AG56,'[2]27.4.68'!AG56,'[2]28.4.68'!AG56,'[2]29.4.68'!AG56,'[2]30.4.68'!AG56,'[2]31.4.68'!AG56)</f>
        <v>0</v>
      </c>
      <c r="AH56" s="176">
        <f>SUM('[2]01.4.68'!AH56,'[2]02.4.68'!AH56,'[2]03.4.68'!AH56,'[2]04.4.68'!AH56,'[2]05.4.68'!AH56,'[2]06.4.68'!AH56,'[2]07.4.68'!AH56,'[2]08.4.68'!AH56,'[2]09.4.68'!AH56,'[2]10.4.68'!AH56,'[2]11.4.68'!AH56,'[2]12.4.68'!AH56,'[2]13.4.68'!AH56,'[2]14.4.68'!AH56,'[2]15.4.68'!AH56,'[2]16.4.68  '!AH56,'[2]17.4.68 '!AH56,'[2]18.4.68'!AH56,'[2]19.4.68'!AH56,'[2]20.4.68'!AH56,'[2]21.4.68'!AH56,'[2]22.4.68'!AH56,'[2]23.4.68'!AH56,'[2] 24.4.68 '!AH56,'[2]25.4.68'!AH56,'[2]26.4.68'!AH56,'[2]27.4.68'!AH56,'[2]28.4.68'!AH56,'[2]29.4.68'!AH56,'[2]30.4.68'!AH56,'[2]31.4.68'!AH56)</f>
        <v>0</v>
      </c>
      <c r="AI56" s="177">
        <f t="shared" si="7"/>
        <v>0</v>
      </c>
      <c r="AJ56" s="176">
        <f>SUM('[2]01.4.68'!AJ56,'[2]02.4.68'!AJ56,'[2]03.4.68'!AJ56,'[2]04.4.68'!AJ56,'[2]05.4.68'!AJ56,'[2]06.4.68'!AJ56,'[2]07.4.68'!AJ56,'[2]08.4.68'!AJ56,'[2]09.4.68'!AJ56,'[2]10.4.68'!AJ56,'[2]11.4.68'!AJ56,'[2]12.4.68'!AJ56,'[2]13.4.68'!AJ56,'[2]14.4.68'!AJ56,'[2]15.4.68'!AJ56,'[2]16.4.68  '!AJ56,'[2]17.4.68 '!AJ56,'[2]18.4.68'!AJ56,'[2]19.4.68'!AJ56,'[2]20.4.68'!AJ56,'[2]21.4.68'!AJ56,'[2]22.4.68'!AJ56,'[2]23.4.68'!AJ56,'[2] 24.4.68 '!AJ56,'[2]25.4.68'!AJ56,'[2]26.4.68'!AJ56,'[2]27.4.68'!AJ56,'[2]28.4.68'!AJ56,'[2]29.4.68'!AJ56,'[2]30.4.68'!AJ56,'[2]31.4.68'!AJ56)</f>
        <v>0</v>
      </c>
      <c r="AK56" s="176">
        <f>SUM('[2]01.4.68'!AK56,'[2]02.4.68'!AK56,'[2]03.4.68'!AK56,'[2]04.4.68'!AK56,'[2]05.4.68'!AK56,'[2]06.4.68'!AK56,'[2]07.4.68'!AK56,'[2]08.4.68'!AK56,'[2]09.4.68'!AK56,'[2]10.4.68'!AK56,'[2]11.4.68'!AK56,'[2]12.4.68'!AK56,'[2]13.4.68'!AK56,'[2]14.4.68'!AK56,'[2]15.4.68'!AK56,'[2]16.4.68  '!AK56,'[2]17.4.68 '!AK56,'[2]18.4.68'!AK56,'[2]19.4.68'!AK56,'[2]20.4.68'!AK56,'[2]21.4.68'!AK56,'[2]22.4.68'!AK56,'[2]23.4.68'!AK56,'[2] 24.4.68 '!AK56,'[2]25.4.68'!AK56,'[2]26.4.68'!AK56,'[2]27.4.68'!AK56,'[2]28.4.68'!AK56,'[2]29.4.68'!AK56,'[2]30.4.68'!AK56,'[2]31.4.68'!AK56)</f>
        <v>0</v>
      </c>
      <c r="AL56" s="176">
        <f>SUM('[2]01.4.68'!AL56,'[2]02.4.68'!AL56,'[2]03.4.68'!AL56,'[2]04.4.68'!AL56,'[2]05.4.68'!AL56,'[2]06.4.68'!AL56,'[2]07.4.68'!AL56,'[2]08.4.68'!AL56,'[2]09.4.68'!AL56,'[2]10.4.68'!AL56,'[2]11.4.68'!AL56,'[2]12.4.68'!AL56,'[2]13.4.68'!AL56,'[2]14.4.68'!AL56,'[2]15.4.68'!AL56,'[2]16.4.68  '!AL56,'[2]17.4.68 '!AL56,'[2]18.4.68'!AL56,'[2]19.4.68'!AL56,'[2]20.4.68'!AL56,'[2]21.4.68'!AL56,'[2]22.4.68'!AL56,'[2]23.4.68'!AL56,'[2] 24.4.68 '!AL56,'[2]25.4.68'!AL56,'[2]26.4.68'!AL56,'[2]27.4.68'!AL56,'[2]28.4.68'!AL56,'[2]29.4.68'!AL56,'[2]30.4.68'!AL56,'[2]31.4.68'!AL56)</f>
        <v>0</v>
      </c>
      <c r="AM56" s="177">
        <f t="shared" si="8"/>
        <v>0</v>
      </c>
      <c r="AN56" s="176">
        <f>SUM('[2]01.4.68'!AN56,'[2]02.4.68'!AN56,'[2]03.4.68'!AN56,'[2]04.4.68'!AN56,'[2]05.4.68'!AN56,'[2]06.4.68'!AN56,'[2]07.4.68'!AN56,'[2]08.4.68'!AN56,'[2]09.4.68'!AN56,'[2]10.4.68'!AN56,'[2]11.4.68'!AN56,'[2]12.4.68'!AN56,'[2]13.4.68'!AN56,'[2]14.4.68'!AN56,'[2]15.4.68'!AN56,'[2]16.4.68  '!AN56,'[2]17.4.68 '!AN56,'[2]18.4.68'!AN56,'[2]19.4.68'!AN56,'[2]20.4.68'!AN56,'[2]21.4.68'!AN56,'[2]22.4.68'!AN56,'[2]23.4.68'!AN56,'[2] 24.4.68 '!AN56,'[2]25.4.68'!AN56,'[2]26.4.68'!AN56,'[2]27.4.68'!AN56,'[2]28.4.68'!AN56,'[2]29.4.68'!AN56,'[2]30.4.68'!AN56,'[2]31.4.68'!AN56)</f>
        <v>0</v>
      </c>
      <c r="AO56" s="176">
        <f>SUM('[2]01.4.68'!AO56,'[2]02.4.68'!AO56,'[2]03.4.68'!AO56,'[2]04.4.68'!AO56,'[2]05.4.68'!AO56,'[2]06.4.68'!AO56,'[2]07.4.68'!AO56,'[2]08.4.68'!AO56,'[2]09.4.68'!AO56,'[2]10.4.68'!AO56,'[2]11.4.68'!AO56,'[2]12.4.68'!AO56,'[2]13.4.68'!AO56,'[2]14.4.68'!AO56,'[2]15.4.68'!AO56,'[2]16.4.68  '!AO56,'[2]17.4.68 '!AO56,'[2]18.4.68'!AO56,'[2]19.4.68'!AO56,'[2]20.4.68'!AO56,'[2]21.4.68'!AO56,'[2]22.4.68'!AO56,'[2]23.4.68'!AO56,'[2] 24.4.68 '!AO56,'[2]25.4.68'!AO56,'[2]26.4.68'!AO56,'[2]27.4.68'!AO56,'[2]28.4.68'!AO56,'[2]29.4.68'!AO56,'[2]30.4.68'!AO56,'[2]31.4.68'!AO56)</f>
        <v>0</v>
      </c>
      <c r="AP56" s="176">
        <f>SUM('[2]01.4.68'!AP56,'[2]02.4.68'!AP56,'[2]03.4.68'!AP56,'[2]04.4.68'!AP56,'[2]05.4.68'!AP56,'[2]06.4.68'!AP56,'[2]07.4.68'!AP56,'[2]08.4.68'!AP56,'[2]09.4.68'!AP56,'[2]10.4.68'!AP56,'[2]11.4.68'!AP56,'[2]12.4.68'!AP56,'[2]13.4.68'!AP56,'[2]14.4.68'!AP56,'[2]15.4.68'!AP56,'[2]16.4.68  '!AP56,'[2]17.4.68 '!AP56,'[2]18.4.68'!AP56,'[2]19.4.68'!AP56,'[2]20.4.68'!AP56,'[2]21.4.68'!AP56,'[2]22.4.68'!AP56,'[2]23.4.68'!AP56,'[2] 24.4.68 '!AP56,'[2]25.4.68'!AP56,'[2]26.4.68'!AP56,'[2]27.4.68'!AP56,'[2]28.4.68'!AP56,'[2]29.4.68'!AP56,'[2]30.4.68'!AP56,'[2]31.4.68'!AP56)</f>
        <v>0</v>
      </c>
      <c r="AQ56" s="177">
        <f t="shared" si="9"/>
        <v>0</v>
      </c>
      <c r="AR56" s="176">
        <f>SUM('[2]01.4.68'!AR56,'[2]02.4.68'!AR56,'[2]03.4.68'!AR56,'[2]04.4.68'!AR56,'[2]05.4.68'!AR56,'[2]06.4.68'!AR56,'[2]07.4.68'!AR56,'[2]08.4.68'!AR56,'[2]09.4.68'!AR56,'[2]10.4.68'!AR56,'[2]11.4.68'!AR56,'[2]12.4.68'!AR56,'[2]13.4.68'!AR56,'[2]14.4.68'!AR56,'[2]15.4.68'!AR56,'[2]16.4.68  '!AR56,'[2]17.4.68 '!AR56,'[2]18.4.68'!AR56,'[2]19.4.68'!AR56,'[2]20.4.68'!AR56,'[2]21.4.68'!AR56,'[2]22.4.68'!AR56,'[2]23.4.68'!AR56,'[2] 24.4.68 '!AR56,'[2]25.4.68'!AR56,'[2]26.4.68'!AR56,'[2]27.4.68'!AR56,'[2]28.4.68'!AR56,'[2]29.4.68'!AR56,'[2]30.4.68'!AR56,'[2]31.4.68'!AR56)</f>
        <v>0</v>
      </c>
      <c r="AS56" s="176">
        <f>SUM('[2]01.4.68'!AS56,'[2]02.4.68'!AS56,'[2]03.4.68'!AS56,'[2]04.4.68'!AS56,'[2]05.4.68'!AS56,'[2]06.4.68'!AS56,'[2]07.4.68'!AS56,'[2]08.4.68'!AS56,'[2]09.4.68'!AS56,'[2]10.4.68'!AS56,'[2]11.4.68'!AS56,'[2]12.4.68'!AS56,'[2]13.4.68'!AS56,'[2]14.4.68'!AS56,'[2]15.4.68'!AS56,'[2]16.4.68  '!AS56,'[2]17.4.68 '!AS56,'[2]18.4.68'!AS56,'[2]19.4.68'!AS56,'[2]20.4.68'!AS56,'[2]21.4.68'!AS56,'[2]22.4.68'!AS56,'[2]23.4.68'!AS56,'[2] 24.4.68 '!AS56,'[2]25.4.68'!AS56,'[2]26.4.68'!AS56,'[2]27.4.68'!AS56,'[2]28.4.68'!AS56,'[2]29.4.68'!AS56,'[2]30.4.68'!AS56,'[2]31.4.68'!AS56)</f>
        <v>0</v>
      </c>
      <c r="AT56" s="176">
        <f>SUM('[2]01.4.68'!AT56,'[2]02.4.68'!AT56,'[2]03.4.68'!AT56,'[2]04.4.68'!AT56,'[2]05.4.68'!AT56,'[2]06.4.68'!AT56,'[2]07.4.68'!AT56,'[2]08.4.68'!AT56,'[2]09.4.68'!AT56,'[2]10.4.68'!AT56,'[2]11.4.68'!AT56,'[2]12.4.68'!AT56,'[2]13.4.68'!AT56,'[2]14.4.68'!AT56,'[2]15.4.68'!AT56,'[2]16.4.68  '!AT56,'[2]17.4.68 '!AT56,'[2]18.4.68'!AT56,'[2]19.4.68'!AT56,'[2]20.4.68'!AT56,'[2]21.4.68'!AT56,'[2]22.4.68'!AT56,'[2]23.4.68'!AT56,'[2] 24.4.68 '!AT56,'[2]25.4.68'!AT56,'[2]26.4.68'!AT56,'[2]27.4.68'!AT56,'[2]28.4.68'!AT56,'[2]29.4.68'!AT56,'[2]30.4.68'!AT56,'[2]31.4.68'!AT56)</f>
        <v>0</v>
      </c>
      <c r="AU56" s="177">
        <f t="shared" si="10"/>
        <v>0</v>
      </c>
      <c r="AV56" s="176">
        <f>SUM('[2]01.4.68'!AV56,'[2]02.4.68'!AV56,'[2]03.4.68'!AV56,'[2]04.4.68'!AV56,'[2]05.4.68'!AV56,'[2]06.4.68'!AV56,'[2]07.4.68'!AV56,'[2]08.4.68'!AV56,'[2]09.4.68'!AV56,'[2]10.4.68'!AV56,'[2]11.4.68'!AV56,'[2]12.4.68'!AV56,'[2]13.4.68'!AV56,'[2]14.4.68'!AV56,'[2]15.4.68'!AV56,'[2]16.4.68  '!AV56,'[2]17.4.68 '!AV56,'[2]18.4.68'!AV56,'[2]19.4.68'!AV56,'[2]20.4.68'!AV56,'[2]21.4.68'!AV56,'[2]22.4.68'!AV56,'[2]23.4.68'!AV56,'[2] 24.4.68 '!AV56,'[2]25.4.68'!AV56,'[2]26.4.68'!AV56,'[2]27.4.68'!AV56,'[2]28.4.68'!AV56,'[2]29.4.68'!AV56,'[2]30.4.68'!AV56,'[2]31.4.68'!AV56)</f>
        <v>0</v>
      </c>
      <c r="AW56" s="176">
        <f>SUM('[2]01.4.68'!AW56,'[2]02.4.68'!AW56,'[2]03.4.68'!AW56,'[2]04.4.68'!AW56,'[2]05.4.68'!AW56,'[2]06.4.68'!AW56,'[2]07.4.68'!AW56,'[2]08.4.68'!AW56,'[2]09.4.68'!AW56,'[2]10.4.68'!AW56,'[2]11.4.68'!AW56,'[2]12.4.68'!AW56,'[2]13.4.68'!AW56,'[2]14.4.68'!AW56,'[2]15.4.68'!AW56,'[2]16.4.68  '!AW56,'[2]17.4.68 '!AW56,'[2]18.4.68'!AW56,'[2]19.4.68'!AW56,'[2]20.4.68'!AW56,'[2]21.4.68'!AW56,'[2]22.4.68'!AW56,'[2]23.4.68'!AW56,'[2] 24.4.68 '!AW56,'[2]25.4.68'!AW56,'[2]26.4.68'!AW56,'[2]27.4.68'!AW56,'[2]28.4.68'!AW56,'[2]29.4.68'!AW56,'[2]30.4.68'!AW56,'[2]31.4.68'!AW56)</f>
        <v>0</v>
      </c>
      <c r="AX56" s="176">
        <f>SUM('[2]01.4.68'!AX56,'[2]02.4.68'!AX56,'[2]03.4.68'!AX56,'[2]04.4.68'!AX56,'[2]05.4.68'!AX56,'[2]06.4.68'!AX56,'[2]07.4.68'!AX56,'[2]08.4.68'!AX56,'[2]09.4.68'!AX56,'[2]10.4.68'!AX56,'[2]11.4.68'!AX56,'[2]12.4.68'!AX56,'[2]13.4.68'!AX56,'[2]14.4.68'!AX56,'[2]15.4.68'!AX56,'[2]16.4.68  '!AX56,'[2]17.4.68 '!AX56,'[2]18.4.68'!AX56,'[2]19.4.68'!AX56,'[2]20.4.68'!AX56,'[2]21.4.68'!AX56,'[2]22.4.68'!AX56,'[2]23.4.68'!AX56,'[2] 24.4.68 '!AX56,'[2]25.4.68'!AX56,'[2]26.4.68'!AX56,'[2]27.4.68'!AX56,'[2]28.4.68'!AX56,'[2]29.4.68'!AX56,'[2]30.4.68'!AX56,'[2]31.4.68'!AX56)</f>
        <v>0</v>
      </c>
      <c r="AY56" s="177">
        <f t="shared" si="11"/>
        <v>0</v>
      </c>
      <c r="AZ56" s="176">
        <f>SUM('[2]01.4.68'!AZ56,'[2]02.4.68'!AZ56,'[2]03.4.68'!AZ56,'[2]04.4.68'!AZ56,'[2]05.4.68'!AZ56,'[2]06.4.68'!AZ56,'[2]07.4.68'!AZ56,'[2]08.4.68'!AZ56,'[2]09.4.68'!AZ56,'[2]10.4.68'!AZ56,'[2]11.4.68'!AZ56,'[2]12.4.68'!AZ56,'[2]13.4.68'!AZ56,'[2]14.4.68'!AZ56,'[2]15.4.68'!AZ56,'[2]16.4.68  '!AZ56,'[2]17.4.68 '!AZ56,'[2]18.4.68'!AZ56,'[2]19.4.68'!AZ56,'[2]20.4.68'!AZ56,'[2]21.4.68'!AZ56,'[2]22.4.68'!AZ56,'[2]23.4.68'!AZ56,'[2] 24.4.68 '!AZ56,'[2]25.4.68'!AZ56,'[2]26.4.68'!AZ56,'[2]27.4.68'!AZ56,'[2]28.4.68'!AZ56,'[2]29.4.68'!AZ56,'[2]30.4.68'!AZ56,'[2]31.4.68'!AZ56)</f>
        <v>0</v>
      </c>
      <c r="BA56" s="177">
        <f t="shared" si="12"/>
        <v>0</v>
      </c>
      <c r="BB56" s="178"/>
      <c r="BC56" s="179">
        <f t="shared" si="13"/>
        <v>0</v>
      </c>
    </row>
    <row r="57" spans="2:55" x14ac:dyDescent="1">
      <c r="B57" s="174">
        <f>'[2]31.4.68'!B57</f>
        <v>1112008</v>
      </c>
      <c r="C57" s="175" t="str">
        <f>'[2]31.4.68'!C57</f>
        <v>เค้กเบาหวิว รสมะพร้าวน้ำหอม (300 กรัม)</v>
      </c>
      <c r="D57" s="176">
        <f>SUM('[2]01.4.68'!D57,'[2]02.4.68'!D57,'[2]03.4.68'!D57,'[2]04.4.68'!D57,'[2]05.4.68'!D57,'[2]06.4.68'!D57,'[2]07.4.68'!D57,'[2]08.4.68'!D57,'[2]09.4.68'!D57,'[2]10.4.68'!D57,'[2]11.4.68'!D57,'[2]12.4.68'!D57,'[2]13.4.68'!D57,'[2]14.4.68'!D57,'[2]15.4.68'!D57,'[2]16.4.68  '!D57,'[2]17.4.68 '!D57,'[2]18.4.68'!D57,'[2]19.4.68'!D57,'[2]20.4.68'!D57,'[2]21.4.68'!D57,'[2]22.4.68'!D57,'[2]23.4.68'!D57,'[2] 24.4.68 '!D57,'[2]25.4.68'!D57,'[2]26.4.68'!D57,'[2]27.4.68'!D57,'[2]28.4.68'!D57,'[2]29.4.68'!D57,'[2]30.4.68'!D57,'[2]31.4.68'!D57)</f>
        <v>0</v>
      </c>
      <c r="E57" s="176">
        <f>SUM('[2]01.4.68'!E57,'[2]02.4.68'!E57,'[2]03.4.68'!E57,'[2]04.4.68'!E57,'[2]05.4.68'!E57,'[2]06.4.68'!E57,'[2]07.4.68'!E57,'[2]08.4.68'!E57,'[2]09.4.68'!E57,'[2]10.4.68'!E57,'[2]11.4.68'!E57,'[2]12.4.68'!E57,'[2]13.4.68'!E57,'[2]14.4.68'!E57,'[2]15.4.68'!E57,'[2]16.4.68  '!E57,'[2]17.4.68 '!E57,'[2]18.4.68'!E57,'[2]19.4.68'!E57,'[2]20.4.68'!E57,'[2]21.4.68'!E57,'[2]22.4.68'!E57,'[2]23.4.68'!E57,'[2] 24.4.68 '!E57,'[2]25.4.68'!E57,'[2]26.4.68'!E57,'[2]27.4.68'!E57,'[2]28.4.68'!E57,'[2]29.4.68'!E57,'[2]30.4.68'!E57,'[2]31.4.68'!E57)</f>
        <v>0</v>
      </c>
      <c r="F57" s="176">
        <f>SUM('[2]01.4.68'!F57,'[2]02.4.68'!F57,'[2]03.4.68'!F57,'[2]04.4.68'!F57,'[2]05.4.68'!F57,'[2]06.4.68'!F57,'[2]07.4.68'!F57,'[2]08.4.68'!F57,'[2]09.4.68'!F57,'[2]10.4.68'!F57,'[2]11.4.68'!F57,'[2]12.4.68'!F57,'[2]13.4.68'!F57,'[2]14.4.68'!F57,'[2]15.4.68'!F57,'[2]16.4.68  '!F57,'[2]17.4.68 '!F57,'[2]18.4.68'!F57,'[2]19.4.68'!F57,'[2]20.4.68'!F57,'[2]21.4.68'!F57,'[2]22.4.68'!F57,'[2]23.4.68'!F57,'[2] 24.4.68 '!F57,'[2]25.4.68'!F57,'[2]26.4.68'!F57,'[2]27.4.68'!F57,'[2]28.4.68'!F57,'[2]29.4.68'!F57,'[2]30.4.68'!F57,'[2]31.4.68'!F57)</f>
        <v>0</v>
      </c>
      <c r="G57" s="177">
        <f t="shared" si="0"/>
        <v>0</v>
      </c>
      <c r="H57" s="176">
        <f>SUM('[2]01.4.68'!H57,'[2]02.4.68'!H57,'[2]03.4.68'!H57,'[2]04.4.68'!H57,'[2]05.4.68'!H57,'[2]06.4.68'!H57,'[2]07.4.68'!H57,'[2]08.4.68'!H57,'[2]09.4.68'!H57,'[2]10.4.68'!H57,'[2]11.4.68'!H57,'[2]12.4.68'!H57,'[2]13.4.68'!H57,'[2]14.4.68'!H57,'[2]15.4.68'!H57,'[2]16.4.68  '!H57,'[2]17.4.68 '!H57,'[2]18.4.68'!H57,'[2]19.4.68'!H57,'[2]20.4.68'!H57,'[2]21.4.68'!H57,'[2]22.4.68'!H57,'[2]23.4.68'!H57,'[2] 24.4.68 '!H57,'[2]25.4.68'!H57,'[2]26.4.68'!H57,'[2]27.4.68'!H57,'[2]28.4.68'!H57,'[2]29.4.68'!H57,'[2]30.4.68'!H57,'[2]31.4.68'!H57)</f>
        <v>0</v>
      </c>
      <c r="I57" s="176">
        <f>SUM('[2]01.4.68'!I57,'[2]02.4.68'!I57,'[2]03.4.68'!I57,'[2]04.4.68'!I57,'[2]05.4.68'!I57,'[2]06.4.68'!I57,'[2]07.4.68'!I57,'[2]08.4.68'!I57,'[2]09.4.68'!I57,'[2]10.4.68'!I57,'[2]11.4.68'!I57,'[2]12.4.68'!I57,'[2]13.4.68'!I57,'[2]14.4.68'!I57,'[2]15.4.68'!I57,'[2]16.4.68  '!I57,'[2]17.4.68 '!I57,'[2]18.4.68'!I57,'[2]19.4.68'!I57,'[2]20.4.68'!I57,'[2]21.4.68'!I57,'[2]22.4.68'!I57,'[2]23.4.68'!I57,'[2] 24.4.68 '!I57,'[2]25.4.68'!I57,'[2]26.4.68'!I57,'[2]27.4.68'!I57,'[2]28.4.68'!I57,'[2]29.4.68'!I57,'[2]30.4.68'!I57,'[2]31.4.68'!I57)</f>
        <v>0</v>
      </c>
      <c r="J57" s="176">
        <f>SUM('[2]01.4.68'!J57,'[2]02.4.68'!J57,'[2]03.4.68'!J57,'[2]04.4.68'!J57,'[2]05.4.68'!J57,'[2]06.4.68'!J57,'[2]07.4.68'!J57,'[2]08.4.68'!J57,'[2]09.4.68'!J57,'[2]10.4.68'!J57,'[2]11.4.68'!J57,'[2]12.4.68'!J57,'[2]13.4.68'!J57,'[2]14.4.68'!J57,'[2]15.4.68'!J57,'[2]16.4.68  '!J57,'[2]17.4.68 '!J57,'[2]18.4.68'!J57,'[2]19.4.68'!J57,'[2]20.4.68'!J57,'[2]21.4.68'!J57,'[2]22.4.68'!J57,'[2]23.4.68'!J57,'[2] 24.4.68 '!J57,'[2]25.4.68'!J57,'[2]26.4.68'!J57,'[2]27.4.68'!J57,'[2]28.4.68'!J57,'[2]29.4.68'!J57,'[2]30.4.68'!J57,'[2]31.4.68'!J57)</f>
        <v>0</v>
      </c>
      <c r="K57" s="177">
        <f t="shared" si="1"/>
        <v>0</v>
      </c>
      <c r="L57" s="176">
        <f>SUM('[2]01.4.68'!L57,'[2]02.4.68'!L57,'[2]03.4.68'!L57,'[2]04.4.68'!L57,'[2]05.4.68'!L57,'[2]06.4.68'!L57,'[2]07.4.68'!L57,'[2]08.4.68'!L57,'[2]09.4.68'!L57,'[2]10.4.68'!L57,'[2]11.4.68'!L57,'[2]12.4.68'!L57,'[2]13.4.68'!L57,'[2]14.4.68'!L57,'[2]15.4.68'!L57,'[2]16.4.68  '!L57,'[2]17.4.68 '!L57,'[2]18.4.68'!L57,'[2]19.4.68'!L57,'[2]20.4.68'!L57,'[2]21.4.68'!L57,'[2]22.4.68'!L57,'[2]23.4.68'!L57,'[2] 24.4.68 '!L57,'[2]25.4.68'!L57,'[2]26.4.68'!L57,'[2]27.4.68'!L57,'[2]28.4.68'!L57,'[2]29.4.68'!L57,'[2]30.4.68'!L57,'[2]31.4.68'!L57)</f>
        <v>0</v>
      </c>
      <c r="M57" s="176">
        <f>SUM('[2]01.4.68'!M57,'[2]02.4.68'!M57,'[2]03.4.68'!M57,'[2]04.4.68'!M57,'[2]05.4.68'!M57,'[2]06.4.68'!M57,'[2]07.4.68'!M57,'[2]08.4.68'!M57,'[2]09.4.68'!M57,'[2]10.4.68'!M57,'[2]11.4.68'!M57,'[2]12.4.68'!M57,'[2]13.4.68'!M57,'[2]14.4.68'!M57,'[2]15.4.68'!M57,'[2]16.4.68  '!M57,'[2]17.4.68 '!M57,'[2]18.4.68'!M57,'[2]19.4.68'!M57,'[2]20.4.68'!M57,'[2]21.4.68'!M57,'[2]22.4.68'!M57,'[2]23.4.68'!M57,'[2] 24.4.68 '!M57,'[2]25.4.68'!M57,'[2]26.4.68'!M57,'[2]27.4.68'!M57,'[2]28.4.68'!M57,'[2]29.4.68'!M57,'[2]30.4.68'!M57,'[2]31.4.68'!M57)</f>
        <v>0</v>
      </c>
      <c r="N57" s="176">
        <f>SUM('[2]01.4.68'!N57,'[2]02.4.68'!N57,'[2]03.4.68'!N57,'[2]04.4.68'!N57,'[2]05.4.68'!N57,'[2]06.4.68'!N57,'[2]07.4.68'!N57,'[2]08.4.68'!N57,'[2]09.4.68'!N57,'[2]10.4.68'!N57,'[2]11.4.68'!N57,'[2]12.4.68'!N57,'[2]13.4.68'!N57,'[2]14.4.68'!N57,'[2]15.4.68'!N57,'[2]16.4.68  '!N57,'[2]17.4.68 '!N57,'[2]18.4.68'!N57,'[2]19.4.68'!N57,'[2]20.4.68'!N57,'[2]21.4.68'!N57,'[2]22.4.68'!N57,'[2]23.4.68'!N57,'[2] 24.4.68 '!N57,'[2]25.4.68'!N57,'[2]26.4.68'!N57,'[2]27.4.68'!N57,'[2]28.4.68'!N57,'[2]29.4.68'!N57,'[2]30.4.68'!N57,'[2]31.4.68'!N57)</f>
        <v>0</v>
      </c>
      <c r="O57" s="177">
        <f t="shared" si="2"/>
        <v>0</v>
      </c>
      <c r="P57" s="176">
        <f>SUM('[2]01.4.68'!P57,'[2]02.4.68'!P57,'[2]03.4.68'!P57,'[2]04.4.68'!P57,'[2]05.4.68'!P57,'[2]06.4.68'!P57,'[2]07.4.68'!P57,'[2]08.4.68'!P57,'[2]09.4.68'!P57,'[2]10.4.68'!P57,'[2]11.4.68'!P57,'[2]12.4.68'!P57,'[2]13.4.68'!P57,'[2]14.4.68'!P57,'[2]15.4.68'!P57,'[2]16.4.68  '!P57,'[2]17.4.68 '!P57,'[2]18.4.68'!P57,'[2]19.4.68'!P57,'[2]20.4.68'!P57,'[2]21.4.68'!P57,'[2]22.4.68'!P57,'[2]23.4.68'!P57,'[2] 24.4.68 '!P57,'[2]25.4.68'!P57,'[2]26.4.68'!P57,'[2]27.4.68'!P57,'[2]28.4.68'!P57,'[2]29.4.68'!P57,'[2]30.4.68'!P57,'[2]31.4.68'!P57)</f>
        <v>0</v>
      </c>
      <c r="Q57" s="176">
        <f>SUM('[2]01.4.68'!Q57,'[2]02.4.68'!Q57,'[2]03.4.68'!Q57,'[2]04.4.68'!Q57,'[2]05.4.68'!Q57,'[2]06.4.68'!Q57,'[2]07.4.68'!Q57,'[2]08.4.68'!Q57,'[2]09.4.68'!Q57,'[2]10.4.68'!Q57,'[2]11.4.68'!Q57,'[2]12.4.68'!Q57,'[2]13.4.68'!Q57,'[2]14.4.68'!Q57,'[2]15.4.68'!Q57,'[2]16.4.68  '!Q57,'[2]17.4.68 '!Q57,'[2]18.4.68'!Q57,'[2]19.4.68'!Q57,'[2]20.4.68'!Q57,'[2]21.4.68'!Q57,'[2]22.4.68'!Q57,'[2]23.4.68'!Q57,'[2] 24.4.68 '!Q57,'[2]25.4.68'!Q57,'[2]26.4.68'!Q57,'[2]27.4.68'!Q57,'[2]28.4.68'!Q57,'[2]29.4.68'!Q57,'[2]30.4.68'!Q57,'[2]31.4.68'!Q57)</f>
        <v>0</v>
      </c>
      <c r="R57" s="176">
        <f>SUM('[2]01.4.68'!R57,'[2]02.4.68'!R57,'[2]03.4.68'!R57,'[2]04.4.68'!R57,'[2]05.4.68'!R57,'[2]06.4.68'!R57,'[2]07.4.68'!R57,'[2]08.4.68'!R57,'[2]09.4.68'!R57,'[2]10.4.68'!R57,'[2]11.4.68'!R57,'[2]12.4.68'!R57,'[2]13.4.68'!R57,'[2]14.4.68'!R57,'[2]15.4.68'!R57,'[2]16.4.68  '!R57,'[2]17.4.68 '!R57,'[2]18.4.68'!R57,'[2]19.4.68'!R57,'[2]20.4.68'!R57,'[2]21.4.68'!R57,'[2]22.4.68'!R57,'[2]23.4.68'!R57,'[2] 24.4.68 '!R57,'[2]25.4.68'!R57,'[2]26.4.68'!R57,'[2]27.4.68'!R57,'[2]28.4.68'!R57,'[2]29.4.68'!R57,'[2]30.4.68'!R57,'[2]31.4.68'!R57)</f>
        <v>0</v>
      </c>
      <c r="S57" s="177">
        <f t="shared" si="3"/>
        <v>0</v>
      </c>
      <c r="T57" s="176">
        <f>SUM('[2]01.4.68'!T57,'[2]02.4.68'!T57,'[2]03.4.68'!T57,'[2]04.4.68'!T57,'[2]05.4.68'!T57,'[2]06.4.68'!T57,'[2]07.4.68'!T57,'[2]08.4.68'!T57,'[2]09.4.68'!T57,'[2]10.4.68'!T57,'[2]11.4.68'!T57,'[2]12.4.68'!T57,'[2]13.4.68'!T57,'[2]14.4.68'!T57,'[2]15.4.68'!T57,'[2]16.4.68  '!T57,'[2]17.4.68 '!T57,'[2]18.4.68'!T57,'[2]19.4.68'!T57,'[2]20.4.68'!T57,'[2]21.4.68'!T57,'[2]22.4.68'!T57,'[2]23.4.68'!T57,'[2] 24.4.68 '!T57,'[2]25.4.68'!T57,'[2]26.4.68'!T57,'[2]27.4.68'!T57,'[2]28.4.68'!T57,'[2]29.4.68'!T57,'[2]30.4.68'!T57,'[2]31.4.68'!T57)</f>
        <v>0</v>
      </c>
      <c r="U57" s="176">
        <f>SUM('[2]01.4.68'!U57,'[2]02.4.68'!U57,'[2]03.4.68'!U57,'[2]04.4.68'!U57,'[2]05.4.68'!U57,'[2]06.4.68'!U57,'[2]07.4.68'!U57,'[2]08.4.68'!U57,'[2]09.4.68'!U57,'[2]10.4.68'!U57,'[2]11.4.68'!U57,'[2]12.4.68'!U57,'[2]13.4.68'!U57,'[2]14.4.68'!U57,'[2]15.4.68'!U57,'[2]16.4.68  '!U57,'[2]17.4.68 '!U57,'[2]18.4.68'!U57,'[2]19.4.68'!U57,'[2]20.4.68'!U57,'[2]21.4.68'!U57,'[2]22.4.68'!U57,'[2]23.4.68'!U57,'[2] 24.4.68 '!U57,'[2]25.4.68'!U57,'[2]26.4.68'!U57,'[2]27.4.68'!U57,'[2]28.4.68'!U57,'[2]29.4.68'!U57,'[2]30.4.68'!U57,'[2]31.4.68'!U57)</f>
        <v>0</v>
      </c>
      <c r="V57" s="176">
        <f>SUM('[2]01.4.68'!V57,'[2]02.4.68'!V57,'[2]03.4.68'!V57,'[2]04.4.68'!V57,'[2]05.4.68'!V57,'[2]06.4.68'!V57,'[2]07.4.68'!V57,'[2]08.4.68'!V57,'[2]09.4.68'!V57,'[2]10.4.68'!V57,'[2]11.4.68'!V57,'[2]12.4.68'!V57,'[2]13.4.68'!V57,'[2]14.4.68'!V57,'[2]15.4.68'!V57,'[2]16.4.68  '!V57,'[2]17.4.68 '!V57,'[2]18.4.68'!V57,'[2]19.4.68'!V57,'[2]20.4.68'!V57,'[2]21.4.68'!V57,'[2]22.4.68'!V57,'[2]23.4.68'!V57,'[2] 24.4.68 '!V57,'[2]25.4.68'!V57,'[2]26.4.68'!V57,'[2]27.4.68'!V57,'[2]28.4.68'!V57,'[2]29.4.68'!V57,'[2]30.4.68'!V57,'[2]31.4.68'!V57)</f>
        <v>0</v>
      </c>
      <c r="W57" s="177">
        <f t="shared" si="4"/>
        <v>0</v>
      </c>
      <c r="X57" s="176">
        <f>SUM('[2]01.4.68'!X57,'[2]02.4.68'!X57,'[2]03.4.68'!X57,'[2]04.4.68'!X57,'[2]05.4.68'!X57,'[2]06.4.68'!X57,'[2]07.4.68'!X57,'[2]08.4.68'!X57,'[2]09.4.68'!X57,'[2]10.4.68'!X57,'[2]11.4.68'!X57,'[2]12.4.68'!X57,'[2]13.4.68'!X57,'[2]14.4.68'!X57,'[2]15.4.68'!X57,'[2]16.4.68  '!X57,'[2]17.4.68 '!X57,'[2]18.4.68'!X57,'[2]19.4.68'!X57,'[2]20.4.68'!X57,'[2]21.4.68'!X57,'[2]22.4.68'!X57,'[2]23.4.68'!X57,'[2] 24.4.68 '!X57,'[2]25.4.68'!X57,'[2]26.4.68'!X57,'[2]27.4.68'!X57,'[2]28.4.68'!X57,'[2]29.4.68'!X57,'[2]30.4.68'!X57,'[2]31.4.68'!X57)</f>
        <v>0</v>
      </c>
      <c r="Y57" s="176">
        <f>SUM('[2]01.4.68'!Y57,'[2]02.4.68'!Y57,'[2]03.4.68'!Y57,'[2]04.4.68'!Y57,'[2]05.4.68'!Y57,'[2]06.4.68'!Y57,'[2]07.4.68'!Y57,'[2]08.4.68'!Y57,'[2]09.4.68'!Y57,'[2]10.4.68'!Y57,'[2]11.4.68'!Y57,'[2]12.4.68'!Y57,'[2]13.4.68'!Y57,'[2]14.4.68'!Y57,'[2]15.4.68'!Y57,'[2]16.4.68  '!Y57,'[2]17.4.68 '!Y57,'[2]18.4.68'!Y57,'[2]19.4.68'!Y57,'[2]20.4.68'!Y57,'[2]21.4.68'!Y57,'[2]22.4.68'!Y57,'[2]23.4.68'!Y57,'[2] 24.4.68 '!Y57,'[2]25.4.68'!Y57,'[2]26.4.68'!Y57,'[2]27.4.68'!Y57,'[2]28.4.68'!Y57,'[2]29.4.68'!Y57,'[2]30.4.68'!Y57,'[2]31.4.68'!Y57)</f>
        <v>0</v>
      </c>
      <c r="Z57" s="176">
        <f>SUM('[2]01.4.68'!Z57,'[2]02.4.68'!Z57,'[2]03.4.68'!Z57,'[2]04.4.68'!Z57,'[2]05.4.68'!Z57,'[2]06.4.68'!Z57,'[2]07.4.68'!Z57,'[2]08.4.68'!Z57,'[2]09.4.68'!Z57,'[2]10.4.68'!Z57,'[2]11.4.68'!Z57,'[2]12.4.68'!Z57,'[2]13.4.68'!Z57,'[2]14.4.68'!Z57,'[2]15.4.68'!Z57,'[2]16.4.68  '!Z57,'[2]17.4.68 '!Z57,'[2]18.4.68'!Z57,'[2]19.4.68'!Z57,'[2]20.4.68'!Z57,'[2]21.4.68'!Z57,'[2]22.4.68'!Z57,'[2]23.4.68'!Z57,'[2] 24.4.68 '!Z57,'[2]25.4.68'!Z57,'[2]26.4.68'!Z57,'[2]27.4.68'!Z57,'[2]28.4.68'!Z57,'[2]29.4.68'!Z57,'[2]30.4.68'!Z57,'[2]31.4.68'!Z57)</f>
        <v>0</v>
      </c>
      <c r="AA57" s="177">
        <f t="shared" si="5"/>
        <v>0</v>
      </c>
      <c r="AB57" s="176">
        <f>SUM('[2]01.4.68'!AB57,'[2]02.4.68'!AB57,'[2]03.4.68'!AB57,'[2]04.4.68'!AB57,'[2]05.4.68'!AB57,'[2]06.4.68'!AB57,'[2]07.4.68'!AB57,'[2]08.4.68'!AB57,'[2]09.4.68'!AB57,'[2]10.4.68'!AB57,'[2]11.4.68'!AB57,'[2]12.4.68'!AB57,'[2]13.4.68'!AB57,'[2]14.4.68'!AB57,'[2]15.4.68'!AB57,'[2]16.4.68  '!AB57,'[2]17.4.68 '!AB57,'[2]18.4.68'!AB57,'[2]19.4.68'!AB57,'[2]20.4.68'!AB57,'[2]21.4.68'!AB57,'[2]22.4.68'!AB57,'[2]23.4.68'!AB57,'[2] 24.4.68 '!AB57,'[2]25.4.68'!AB57,'[2]26.4.68'!AB57,'[2]27.4.68'!AB57,'[2]28.4.68'!AB57,'[2]29.4.68'!AB57,'[2]30.4.68'!AB57,'[2]31.4.68'!AB57)</f>
        <v>0</v>
      </c>
      <c r="AC57" s="176">
        <f>SUM('[2]01.4.68'!AC57,'[2]02.4.68'!AC57,'[2]03.4.68'!AC57,'[2]04.4.68'!AC57,'[2]05.4.68'!AC57,'[2]06.4.68'!AC57,'[2]07.4.68'!AC57,'[2]08.4.68'!AC57,'[2]09.4.68'!AC57,'[2]10.4.68'!AC57,'[2]11.4.68'!AC57,'[2]12.4.68'!AC57,'[2]13.4.68'!AC57,'[2]14.4.68'!AC57,'[2]15.4.68'!AC57,'[2]16.4.68  '!AC57,'[2]17.4.68 '!AC57,'[2]18.4.68'!AC57,'[2]19.4.68'!AC57,'[2]20.4.68'!AC57,'[2]21.4.68'!AC57,'[2]22.4.68'!AC57,'[2]23.4.68'!AC57,'[2] 24.4.68 '!AC57,'[2]25.4.68'!AC57,'[2]26.4.68'!AC57,'[2]27.4.68'!AC57,'[2]28.4.68'!AC57,'[2]29.4.68'!AC57,'[2]30.4.68'!AC57,'[2]31.4.68'!AC57)</f>
        <v>0</v>
      </c>
      <c r="AD57" s="176">
        <f>SUM('[2]01.4.68'!AD57,'[2]02.4.68'!AD57,'[2]03.4.68'!AD57,'[2]04.4.68'!AD57,'[2]05.4.68'!AD57,'[2]06.4.68'!AD57,'[2]07.4.68'!AD57,'[2]08.4.68'!AD57,'[2]09.4.68'!AD57,'[2]10.4.68'!AD57,'[2]11.4.68'!AD57,'[2]12.4.68'!AD57,'[2]13.4.68'!AD57,'[2]14.4.68'!AD57,'[2]15.4.68'!AD57,'[2]16.4.68  '!AD57,'[2]17.4.68 '!AD57,'[2]18.4.68'!AD57,'[2]19.4.68'!AD57,'[2]20.4.68'!AD57,'[2]21.4.68'!AD57,'[2]22.4.68'!AD57,'[2]23.4.68'!AD57,'[2] 24.4.68 '!AD57,'[2]25.4.68'!AD57,'[2]26.4.68'!AD57,'[2]27.4.68'!AD57,'[2]28.4.68'!AD57,'[2]29.4.68'!AD57,'[2]30.4.68'!AD57,'[2]31.4.68'!AD57)</f>
        <v>0</v>
      </c>
      <c r="AE57" s="177">
        <f t="shared" si="6"/>
        <v>0</v>
      </c>
      <c r="AF57" s="176">
        <f>SUM('[2]01.4.68'!AF57,'[2]02.4.68'!AF57,'[2]03.4.68'!AF57,'[2]04.4.68'!AF57,'[2]05.4.68'!AF57,'[2]06.4.68'!AF57,'[2]07.4.68'!AF57,'[2]08.4.68'!AF57,'[2]09.4.68'!AF57,'[2]10.4.68'!AF57,'[2]11.4.68'!AF57,'[2]12.4.68'!AF57,'[2]13.4.68'!AF57,'[2]14.4.68'!AF57,'[2]15.4.68'!AF57,'[2]16.4.68  '!AF57,'[2]17.4.68 '!AF57,'[2]18.4.68'!AF57,'[2]19.4.68'!AF57,'[2]20.4.68'!AF57,'[2]21.4.68'!AF57,'[2]22.4.68'!AF57,'[2]23.4.68'!AF57,'[2] 24.4.68 '!AF57,'[2]25.4.68'!AF57,'[2]26.4.68'!AF57,'[2]27.4.68'!AF57,'[2]28.4.68'!AF57,'[2]29.4.68'!AF57,'[2]30.4.68'!AF57,'[2]31.4.68'!AF57)</f>
        <v>0</v>
      </c>
      <c r="AG57" s="176">
        <f>SUM('[2]01.4.68'!AG57,'[2]02.4.68'!AG57,'[2]03.4.68'!AG57,'[2]04.4.68'!AG57,'[2]05.4.68'!AG57,'[2]06.4.68'!AG57,'[2]07.4.68'!AG57,'[2]08.4.68'!AG57,'[2]09.4.68'!AG57,'[2]10.4.68'!AG57,'[2]11.4.68'!AG57,'[2]12.4.68'!AG57,'[2]13.4.68'!AG57,'[2]14.4.68'!AG57,'[2]15.4.68'!AG57,'[2]16.4.68  '!AG57,'[2]17.4.68 '!AG57,'[2]18.4.68'!AG57,'[2]19.4.68'!AG57,'[2]20.4.68'!AG57,'[2]21.4.68'!AG57,'[2]22.4.68'!AG57,'[2]23.4.68'!AG57,'[2] 24.4.68 '!AG57,'[2]25.4.68'!AG57,'[2]26.4.68'!AG57,'[2]27.4.68'!AG57,'[2]28.4.68'!AG57,'[2]29.4.68'!AG57,'[2]30.4.68'!AG57,'[2]31.4.68'!AG57)</f>
        <v>0</v>
      </c>
      <c r="AH57" s="176">
        <f>SUM('[2]01.4.68'!AH57,'[2]02.4.68'!AH57,'[2]03.4.68'!AH57,'[2]04.4.68'!AH57,'[2]05.4.68'!AH57,'[2]06.4.68'!AH57,'[2]07.4.68'!AH57,'[2]08.4.68'!AH57,'[2]09.4.68'!AH57,'[2]10.4.68'!AH57,'[2]11.4.68'!AH57,'[2]12.4.68'!AH57,'[2]13.4.68'!AH57,'[2]14.4.68'!AH57,'[2]15.4.68'!AH57,'[2]16.4.68  '!AH57,'[2]17.4.68 '!AH57,'[2]18.4.68'!AH57,'[2]19.4.68'!AH57,'[2]20.4.68'!AH57,'[2]21.4.68'!AH57,'[2]22.4.68'!AH57,'[2]23.4.68'!AH57,'[2] 24.4.68 '!AH57,'[2]25.4.68'!AH57,'[2]26.4.68'!AH57,'[2]27.4.68'!AH57,'[2]28.4.68'!AH57,'[2]29.4.68'!AH57,'[2]30.4.68'!AH57,'[2]31.4.68'!AH57)</f>
        <v>0</v>
      </c>
      <c r="AI57" s="177">
        <f t="shared" si="7"/>
        <v>0</v>
      </c>
      <c r="AJ57" s="176">
        <f>SUM('[2]01.4.68'!AJ57,'[2]02.4.68'!AJ57,'[2]03.4.68'!AJ57,'[2]04.4.68'!AJ57,'[2]05.4.68'!AJ57,'[2]06.4.68'!AJ57,'[2]07.4.68'!AJ57,'[2]08.4.68'!AJ57,'[2]09.4.68'!AJ57,'[2]10.4.68'!AJ57,'[2]11.4.68'!AJ57,'[2]12.4.68'!AJ57,'[2]13.4.68'!AJ57,'[2]14.4.68'!AJ57,'[2]15.4.68'!AJ57,'[2]16.4.68  '!AJ57,'[2]17.4.68 '!AJ57,'[2]18.4.68'!AJ57,'[2]19.4.68'!AJ57,'[2]20.4.68'!AJ57,'[2]21.4.68'!AJ57,'[2]22.4.68'!AJ57,'[2]23.4.68'!AJ57,'[2] 24.4.68 '!AJ57,'[2]25.4.68'!AJ57,'[2]26.4.68'!AJ57,'[2]27.4.68'!AJ57,'[2]28.4.68'!AJ57,'[2]29.4.68'!AJ57,'[2]30.4.68'!AJ57,'[2]31.4.68'!AJ57)</f>
        <v>0</v>
      </c>
      <c r="AK57" s="176">
        <f>SUM('[2]01.4.68'!AK57,'[2]02.4.68'!AK57,'[2]03.4.68'!AK57,'[2]04.4.68'!AK57,'[2]05.4.68'!AK57,'[2]06.4.68'!AK57,'[2]07.4.68'!AK57,'[2]08.4.68'!AK57,'[2]09.4.68'!AK57,'[2]10.4.68'!AK57,'[2]11.4.68'!AK57,'[2]12.4.68'!AK57,'[2]13.4.68'!AK57,'[2]14.4.68'!AK57,'[2]15.4.68'!AK57,'[2]16.4.68  '!AK57,'[2]17.4.68 '!AK57,'[2]18.4.68'!AK57,'[2]19.4.68'!AK57,'[2]20.4.68'!AK57,'[2]21.4.68'!AK57,'[2]22.4.68'!AK57,'[2]23.4.68'!AK57,'[2] 24.4.68 '!AK57,'[2]25.4.68'!AK57,'[2]26.4.68'!AK57,'[2]27.4.68'!AK57,'[2]28.4.68'!AK57,'[2]29.4.68'!AK57,'[2]30.4.68'!AK57,'[2]31.4.68'!AK57)</f>
        <v>0</v>
      </c>
      <c r="AL57" s="176">
        <f>SUM('[2]01.4.68'!AL57,'[2]02.4.68'!AL57,'[2]03.4.68'!AL57,'[2]04.4.68'!AL57,'[2]05.4.68'!AL57,'[2]06.4.68'!AL57,'[2]07.4.68'!AL57,'[2]08.4.68'!AL57,'[2]09.4.68'!AL57,'[2]10.4.68'!AL57,'[2]11.4.68'!AL57,'[2]12.4.68'!AL57,'[2]13.4.68'!AL57,'[2]14.4.68'!AL57,'[2]15.4.68'!AL57,'[2]16.4.68  '!AL57,'[2]17.4.68 '!AL57,'[2]18.4.68'!AL57,'[2]19.4.68'!AL57,'[2]20.4.68'!AL57,'[2]21.4.68'!AL57,'[2]22.4.68'!AL57,'[2]23.4.68'!AL57,'[2] 24.4.68 '!AL57,'[2]25.4.68'!AL57,'[2]26.4.68'!AL57,'[2]27.4.68'!AL57,'[2]28.4.68'!AL57,'[2]29.4.68'!AL57,'[2]30.4.68'!AL57,'[2]31.4.68'!AL57)</f>
        <v>0</v>
      </c>
      <c r="AM57" s="177">
        <f t="shared" si="8"/>
        <v>0</v>
      </c>
      <c r="AN57" s="176">
        <f>SUM('[2]01.4.68'!AN57,'[2]02.4.68'!AN57,'[2]03.4.68'!AN57,'[2]04.4.68'!AN57,'[2]05.4.68'!AN57,'[2]06.4.68'!AN57,'[2]07.4.68'!AN57,'[2]08.4.68'!AN57,'[2]09.4.68'!AN57,'[2]10.4.68'!AN57,'[2]11.4.68'!AN57,'[2]12.4.68'!AN57,'[2]13.4.68'!AN57,'[2]14.4.68'!AN57,'[2]15.4.68'!AN57,'[2]16.4.68  '!AN57,'[2]17.4.68 '!AN57,'[2]18.4.68'!AN57,'[2]19.4.68'!AN57,'[2]20.4.68'!AN57,'[2]21.4.68'!AN57,'[2]22.4.68'!AN57,'[2]23.4.68'!AN57,'[2] 24.4.68 '!AN57,'[2]25.4.68'!AN57,'[2]26.4.68'!AN57,'[2]27.4.68'!AN57,'[2]28.4.68'!AN57,'[2]29.4.68'!AN57,'[2]30.4.68'!AN57,'[2]31.4.68'!AN57)</f>
        <v>0</v>
      </c>
      <c r="AO57" s="176">
        <f>SUM('[2]01.4.68'!AO57,'[2]02.4.68'!AO57,'[2]03.4.68'!AO57,'[2]04.4.68'!AO57,'[2]05.4.68'!AO57,'[2]06.4.68'!AO57,'[2]07.4.68'!AO57,'[2]08.4.68'!AO57,'[2]09.4.68'!AO57,'[2]10.4.68'!AO57,'[2]11.4.68'!AO57,'[2]12.4.68'!AO57,'[2]13.4.68'!AO57,'[2]14.4.68'!AO57,'[2]15.4.68'!AO57,'[2]16.4.68  '!AO57,'[2]17.4.68 '!AO57,'[2]18.4.68'!AO57,'[2]19.4.68'!AO57,'[2]20.4.68'!AO57,'[2]21.4.68'!AO57,'[2]22.4.68'!AO57,'[2]23.4.68'!AO57,'[2] 24.4.68 '!AO57,'[2]25.4.68'!AO57,'[2]26.4.68'!AO57,'[2]27.4.68'!AO57,'[2]28.4.68'!AO57,'[2]29.4.68'!AO57,'[2]30.4.68'!AO57,'[2]31.4.68'!AO57)</f>
        <v>0</v>
      </c>
      <c r="AP57" s="176">
        <f>SUM('[2]01.4.68'!AP57,'[2]02.4.68'!AP57,'[2]03.4.68'!AP57,'[2]04.4.68'!AP57,'[2]05.4.68'!AP57,'[2]06.4.68'!AP57,'[2]07.4.68'!AP57,'[2]08.4.68'!AP57,'[2]09.4.68'!AP57,'[2]10.4.68'!AP57,'[2]11.4.68'!AP57,'[2]12.4.68'!AP57,'[2]13.4.68'!AP57,'[2]14.4.68'!AP57,'[2]15.4.68'!AP57,'[2]16.4.68  '!AP57,'[2]17.4.68 '!AP57,'[2]18.4.68'!AP57,'[2]19.4.68'!AP57,'[2]20.4.68'!AP57,'[2]21.4.68'!AP57,'[2]22.4.68'!AP57,'[2]23.4.68'!AP57,'[2] 24.4.68 '!AP57,'[2]25.4.68'!AP57,'[2]26.4.68'!AP57,'[2]27.4.68'!AP57,'[2]28.4.68'!AP57,'[2]29.4.68'!AP57,'[2]30.4.68'!AP57,'[2]31.4.68'!AP57)</f>
        <v>0</v>
      </c>
      <c r="AQ57" s="177">
        <f t="shared" si="9"/>
        <v>0</v>
      </c>
      <c r="AR57" s="176">
        <f>SUM('[2]01.4.68'!AR57,'[2]02.4.68'!AR57,'[2]03.4.68'!AR57,'[2]04.4.68'!AR57,'[2]05.4.68'!AR57,'[2]06.4.68'!AR57,'[2]07.4.68'!AR57,'[2]08.4.68'!AR57,'[2]09.4.68'!AR57,'[2]10.4.68'!AR57,'[2]11.4.68'!AR57,'[2]12.4.68'!AR57,'[2]13.4.68'!AR57,'[2]14.4.68'!AR57,'[2]15.4.68'!AR57,'[2]16.4.68  '!AR57,'[2]17.4.68 '!AR57,'[2]18.4.68'!AR57,'[2]19.4.68'!AR57,'[2]20.4.68'!AR57,'[2]21.4.68'!AR57,'[2]22.4.68'!AR57,'[2]23.4.68'!AR57,'[2] 24.4.68 '!AR57,'[2]25.4.68'!AR57,'[2]26.4.68'!AR57,'[2]27.4.68'!AR57,'[2]28.4.68'!AR57,'[2]29.4.68'!AR57,'[2]30.4.68'!AR57,'[2]31.4.68'!AR57)</f>
        <v>0</v>
      </c>
      <c r="AS57" s="176">
        <f>SUM('[2]01.4.68'!AS57,'[2]02.4.68'!AS57,'[2]03.4.68'!AS57,'[2]04.4.68'!AS57,'[2]05.4.68'!AS57,'[2]06.4.68'!AS57,'[2]07.4.68'!AS57,'[2]08.4.68'!AS57,'[2]09.4.68'!AS57,'[2]10.4.68'!AS57,'[2]11.4.68'!AS57,'[2]12.4.68'!AS57,'[2]13.4.68'!AS57,'[2]14.4.68'!AS57,'[2]15.4.68'!AS57,'[2]16.4.68  '!AS57,'[2]17.4.68 '!AS57,'[2]18.4.68'!AS57,'[2]19.4.68'!AS57,'[2]20.4.68'!AS57,'[2]21.4.68'!AS57,'[2]22.4.68'!AS57,'[2]23.4.68'!AS57,'[2] 24.4.68 '!AS57,'[2]25.4.68'!AS57,'[2]26.4.68'!AS57,'[2]27.4.68'!AS57,'[2]28.4.68'!AS57,'[2]29.4.68'!AS57,'[2]30.4.68'!AS57,'[2]31.4.68'!AS57)</f>
        <v>0</v>
      </c>
      <c r="AT57" s="176">
        <f>SUM('[2]01.4.68'!AT57,'[2]02.4.68'!AT57,'[2]03.4.68'!AT57,'[2]04.4.68'!AT57,'[2]05.4.68'!AT57,'[2]06.4.68'!AT57,'[2]07.4.68'!AT57,'[2]08.4.68'!AT57,'[2]09.4.68'!AT57,'[2]10.4.68'!AT57,'[2]11.4.68'!AT57,'[2]12.4.68'!AT57,'[2]13.4.68'!AT57,'[2]14.4.68'!AT57,'[2]15.4.68'!AT57,'[2]16.4.68  '!AT57,'[2]17.4.68 '!AT57,'[2]18.4.68'!AT57,'[2]19.4.68'!AT57,'[2]20.4.68'!AT57,'[2]21.4.68'!AT57,'[2]22.4.68'!AT57,'[2]23.4.68'!AT57,'[2] 24.4.68 '!AT57,'[2]25.4.68'!AT57,'[2]26.4.68'!AT57,'[2]27.4.68'!AT57,'[2]28.4.68'!AT57,'[2]29.4.68'!AT57,'[2]30.4.68'!AT57,'[2]31.4.68'!AT57)</f>
        <v>0</v>
      </c>
      <c r="AU57" s="177">
        <f t="shared" si="10"/>
        <v>0</v>
      </c>
      <c r="AV57" s="176">
        <f>SUM('[2]01.4.68'!AV57,'[2]02.4.68'!AV57,'[2]03.4.68'!AV57,'[2]04.4.68'!AV57,'[2]05.4.68'!AV57,'[2]06.4.68'!AV57,'[2]07.4.68'!AV57,'[2]08.4.68'!AV57,'[2]09.4.68'!AV57,'[2]10.4.68'!AV57,'[2]11.4.68'!AV57,'[2]12.4.68'!AV57,'[2]13.4.68'!AV57,'[2]14.4.68'!AV57,'[2]15.4.68'!AV57,'[2]16.4.68  '!AV57,'[2]17.4.68 '!AV57,'[2]18.4.68'!AV57,'[2]19.4.68'!AV57,'[2]20.4.68'!AV57,'[2]21.4.68'!AV57,'[2]22.4.68'!AV57,'[2]23.4.68'!AV57,'[2] 24.4.68 '!AV57,'[2]25.4.68'!AV57,'[2]26.4.68'!AV57,'[2]27.4.68'!AV57,'[2]28.4.68'!AV57,'[2]29.4.68'!AV57,'[2]30.4.68'!AV57,'[2]31.4.68'!AV57)</f>
        <v>0</v>
      </c>
      <c r="AW57" s="176">
        <f>SUM('[2]01.4.68'!AW57,'[2]02.4.68'!AW57,'[2]03.4.68'!AW57,'[2]04.4.68'!AW57,'[2]05.4.68'!AW57,'[2]06.4.68'!AW57,'[2]07.4.68'!AW57,'[2]08.4.68'!AW57,'[2]09.4.68'!AW57,'[2]10.4.68'!AW57,'[2]11.4.68'!AW57,'[2]12.4.68'!AW57,'[2]13.4.68'!AW57,'[2]14.4.68'!AW57,'[2]15.4.68'!AW57,'[2]16.4.68  '!AW57,'[2]17.4.68 '!AW57,'[2]18.4.68'!AW57,'[2]19.4.68'!AW57,'[2]20.4.68'!AW57,'[2]21.4.68'!AW57,'[2]22.4.68'!AW57,'[2]23.4.68'!AW57,'[2] 24.4.68 '!AW57,'[2]25.4.68'!AW57,'[2]26.4.68'!AW57,'[2]27.4.68'!AW57,'[2]28.4.68'!AW57,'[2]29.4.68'!AW57,'[2]30.4.68'!AW57,'[2]31.4.68'!AW57)</f>
        <v>0</v>
      </c>
      <c r="AX57" s="176">
        <f>SUM('[2]01.4.68'!AX57,'[2]02.4.68'!AX57,'[2]03.4.68'!AX57,'[2]04.4.68'!AX57,'[2]05.4.68'!AX57,'[2]06.4.68'!AX57,'[2]07.4.68'!AX57,'[2]08.4.68'!AX57,'[2]09.4.68'!AX57,'[2]10.4.68'!AX57,'[2]11.4.68'!AX57,'[2]12.4.68'!AX57,'[2]13.4.68'!AX57,'[2]14.4.68'!AX57,'[2]15.4.68'!AX57,'[2]16.4.68  '!AX57,'[2]17.4.68 '!AX57,'[2]18.4.68'!AX57,'[2]19.4.68'!AX57,'[2]20.4.68'!AX57,'[2]21.4.68'!AX57,'[2]22.4.68'!AX57,'[2]23.4.68'!AX57,'[2] 24.4.68 '!AX57,'[2]25.4.68'!AX57,'[2]26.4.68'!AX57,'[2]27.4.68'!AX57,'[2]28.4.68'!AX57,'[2]29.4.68'!AX57,'[2]30.4.68'!AX57,'[2]31.4.68'!AX57)</f>
        <v>0</v>
      </c>
      <c r="AY57" s="177">
        <f t="shared" si="11"/>
        <v>0</v>
      </c>
      <c r="AZ57" s="176">
        <f>SUM('[2]01.4.68'!AZ57,'[2]02.4.68'!AZ57,'[2]03.4.68'!AZ57,'[2]04.4.68'!AZ57,'[2]05.4.68'!AZ57,'[2]06.4.68'!AZ57,'[2]07.4.68'!AZ57,'[2]08.4.68'!AZ57,'[2]09.4.68'!AZ57,'[2]10.4.68'!AZ57,'[2]11.4.68'!AZ57,'[2]12.4.68'!AZ57,'[2]13.4.68'!AZ57,'[2]14.4.68'!AZ57,'[2]15.4.68'!AZ57,'[2]16.4.68  '!AZ57,'[2]17.4.68 '!AZ57,'[2]18.4.68'!AZ57,'[2]19.4.68'!AZ57,'[2]20.4.68'!AZ57,'[2]21.4.68'!AZ57,'[2]22.4.68'!AZ57,'[2]23.4.68'!AZ57,'[2] 24.4.68 '!AZ57,'[2]25.4.68'!AZ57,'[2]26.4.68'!AZ57,'[2]27.4.68'!AZ57,'[2]28.4.68'!AZ57,'[2]29.4.68'!AZ57,'[2]30.4.68'!AZ57,'[2]31.4.68'!AZ57)</f>
        <v>0</v>
      </c>
      <c r="BA57" s="177">
        <f t="shared" si="12"/>
        <v>0</v>
      </c>
      <c r="BB57" s="178"/>
      <c r="BC57" s="179">
        <f t="shared" si="13"/>
        <v>0</v>
      </c>
    </row>
    <row r="58" spans="2:55" x14ac:dyDescent="1">
      <c r="B58" s="174">
        <f>'[2]31.4.68'!B58</f>
        <v>1112009</v>
      </c>
      <c r="C58" s="175" t="str">
        <f>'[2]31.4.68'!C58</f>
        <v>เค้กเบาหวิว รสมะพร้าวน้ำหอม (110 กรัม)</v>
      </c>
      <c r="D58" s="176">
        <f>SUM('[2]01.4.68'!D58,'[2]02.4.68'!D58,'[2]03.4.68'!D58,'[2]04.4.68'!D58,'[2]05.4.68'!D58,'[2]06.4.68'!D58,'[2]07.4.68'!D58,'[2]08.4.68'!D58,'[2]09.4.68'!D58,'[2]10.4.68'!D58,'[2]11.4.68'!D58,'[2]12.4.68'!D58,'[2]13.4.68'!D58,'[2]14.4.68'!D58,'[2]15.4.68'!D58,'[2]16.4.68  '!D58,'[2]17.4.68 '!D58,'[2]18.4.68'!D58,'[2]19.4.68'!D58,'[2]20.4.68'!D58,'[2]21.4.68'!D58,'[2]22.4.68'!D58,'[2]23.4.68'!D58,'[2] 24.4.68 '!D58,'[2]25.4.68'!D58,'[2]26.4.68'!D58,'[2]27.4.68'!D58,'[2]28.4.68'!D58,'[2]29.4.68'!D58,'[2]30.4.68'!D58,'[2]31.4.68'!D58)</f>
        <v>160</v>
      </c>
      <c r="E58" s="176">
        <f>SUM('[2]01.4.68'!E58,'[2]02.4.68'!E58,'[2]03.4.68'!E58,'[2]04.4.68'!E58,'[2]05.4.68'!E58,'[2]06.4.68'!E58,'[2]07.4.68'!E58,'[2]08.4.68'!E58,'[2]09.4.68'!E58,'[2]10.4.68'!E58,'[2]11.4.68'!E58,'[2]12.4.68'!E58,'[2]13.4.68'!E58,'[2]14.4.68'!E58,'[2]15.4.68'!E58,'[2]16.4.68  '!E58,'[2]17.4.68 '!E58,'[2]18.4.68'!E58,'[2]19.4.68'!E58,'[2]20.4.68'!E58,'[2]21.4.68'!E58,'[2]22.4.68'!E58,'[2]23.4.68'!E58,'[2] 24.4.68 '!E58,'[2]25.4.68'!E58,'[2]26.4.68'!E58,'[2]27.4.68'!E58,'[2]28.4.68'!E58,'[2]29.4.68'!E58,'[2]30.4.68'!E58,'[2]31.4.68'!E58)</f>
        <v>1</v>
      </c>
      <c r="F58" s="176">
        <f>SUM('[2]01.4.68'!F58,'[2]02.4.68'!F58,'[2]03.4.68'!F58,'[2]04.4.68'!F58,'[2]05.4.68'!F58,'[2]06.4.68'!F58,'[2]07.4.68'!F58,'[2]08.4.68'!F58,'[2]09.4.68'!F58,'[2]10.4.68'!F58,'[2]11.4.68'!F58,'[2]12.4.68'!F58,'[2]13.4.68'!F58,'[2]14.4.68'!F58,'[2]15.4.68'!F58,'[2]16.4.68  '!F58,'[2]17.4.68 '!F58,'[2]18.4.68'!F58,'[2]19.4.68'!F58,'[2]20.4.68'!F58,'[2]21.4.68'!F58,'[2]22.4.68'!F58,'[2]23.4.68'!F58,'[2] 24.4.68 '!F58,'[2]25.4.68'!F58,'[2]26.4.68'!F58,'[2]27.4.68'!F58,'[2]28.4.68'!F58,'[2]29.4.68'!F58,'[2]30.4.68'!F58,'[2]31.4.68'!F58)</f>
        <v>0</v>
      </c>
      <c r="G58" s="177">
        <f t="shared" si="0"/>
        <v>161</v>
      </c>
      <c r="H58" s="176">
        <f>SUM('[2]01.4.68'!H58,'[2]02.4.68'!H58,'[2]03.4.68'!H58,'[2]04.4.68'!H58,'[2]05.4.68'!H58,'[2]06.4.68'!H58,'[2]07.4.68'!H58,'[2]08.4.68'!H58,'[2]09.4.68'!H58,'[2]10.4.68'!H58,'[2]11.4.68'!H58,'[2]12.4.68'!H58,'[2]13.4.68'!H58,'[2]14.4.68'!H58,'[2]15.4.68'!H58,'[2]16.4.68  '!H58,'[2]17.4.68 '!H58,'[2]18.4.68'!H58,'[2]19.4.68'!H58,'[2]20.4.68'!H58,'[2]21.4.68'!H58,'[2]22.4.68'!H58,'[2]23.4.68'!H58,'[2] 24.4.68 '!H58,'[2]25.4.68'!H58,'[2]26.4.68'!H58,'[2]27.4.68'!H58,'[2]28.4.68'!H58,'[2]29.4.68'!H58,'[2]30.4.68'!H58,'[2]31.4.68'!H58)</f>
        <v>186</v>
      </c>
      <c r="I58" s="176">
        <f>SUM('[2]01.4.68'!I58,'[2]02.4.68'!I58,'[2]03.4.68'!I58,'[2]04.4.68'!I58,'[2]05.4.68'!I58,'[2]06.4.68'!I58,'[2]07.4.68'!I58,'[2]08.4.68'!I58,'[2]09.4.68'!I58,'[2]10.4.68'!I58,'[2]11.4.68'!I58,'[2]12.4.68'!I58,'[2]13.4.68'!I58,'[2]14.4.68'!I58,'[2]15.4.68'!I58,'[2]16.4.68  '!I58,'[2]17.4.68 '!I58,'[2]18.4.68'!I58,'[2]19.4.68'!I58,'[2]20.4.68'!I58,'[2]21.4.68'!I58,'[2]22.4.68'!I58,'[2]23.4.68'!I58,'[2] 24.4.68 '!I58,'[2]25.4.68'!I58,'[2]26.4.68'!I58,'[2]27.4.68'!I58,'[2]28.4.68'!I58,'[2]29.4.68'!I58,'[2]30.4.68'!I58,'[2]31.4.68'!I58)</f>
        <v>48</v>
      </c>
      <c r="J58" s="176">
        <f>SUM('[2]01.4.68'!J58,'[2]02.4.68'!J58,'[2]03.4.68'!J58,'[2]04.4.68'!J58,'[2]05.4.68'!J58,'[2]06.4.68'!J58,'[2]07.4.68'!J58,'[2]08.4.68'!J58,'[2]09.4.68'!J58,'[2]10.4.68'!J58,'[2]11.4.68'!J58,'[2]12.4.68'!J58,'[2]13.4.68'!J58,'[2]14.4.68'!J58,'[2]15.4.68'!J58,'[2]16.4.68  '!J58,'[2]17.4.68 '!J58,'[2]18.4.68'!J58,'[2]19.4.68'!J58,'[2]20.4.68'!J58,'[2]21.4.68'!J58,'[2]22.4.68'!J58,'[2]23.4.68'!J58,'[2] 24.4.68 '!J58,'[2]25.4.68'!J58,'[2]26.4.68'!J58,'[2]27.4.68'!J58,'[2]28.4.68'!J58,'[2]29.4.68'!J58,'[2]30.4.68'!J58,'[2]31.4.68'!J58)</f>
        <v>0</v>
      </c>
      <c r="K58" s="177">
        <f t="shared" si="1"/>
        <v>234</v>
      </c>
      <c r="L58" s="176">
        <f>SUM('[2]01.4.68'!L58,'[2]02.4.68'!L58,'[2]03.4.68'!L58,'[2]04.4.68'!L58,'[2]05.4.68'!L58,'[2]06.4.68'!L58,'[2]07.4.68'!L58,'[2]08.4.68'!L58,'[2]09.4.68'!L58,'[2]10.4.68'!L58,'[2]11.4.68'!L58,'[2]12.4.68'!L58,'[2]13.4.68'!L58,'[2]14.4.68'!L58,'[2]15.4.68'!L58,'[2]16.4.68  '!L58,'[2]17.4.68 '!L58,'[2]18.4.68'!L58,'[2]19.4.68'!L58,'[2]20.4.68'!L58,'[2]21.4.68'!L58,'[2]22.4.68'!L58,'[2]23.4.68'!L58,'[2] 24.4.68 '!L58,'[2]25.4.68'!L58,'[2]26.4.68'!L58,'[2]27.4.68'!L58,'[2]28.4.68'!L58,'[2]29.4.68'!L58,'[2]30.4.68'!L58,'[2]31.4.68'!L58)</f>
        <v>53</v>
      </c>
      <c r="M58" s="176">
        <f>SUM('[2]01.4.68'!M58,'[2]02.4.68'!M58,'[2]03.4.68'!M58,'[2]04.4.68'!M58,'[2]05.4.68'!M58,'[2]06.4.68'!M58,'[2]07.4.68'!M58,'[2]08.4.68'!M58,'[2]09.4.68'!M58,'[2]10.4.68'!M58,'[2]11.4.68'!M58,'[2]12.4.68'!M58,'[2]13.4.68'!M58,'[2]14.4.68'!M58,'[2]15.4.68'!M58,'[2]16.4.68  '!M58,'[2]17.4.68 '!M58,'[2]18.4.68'!M58,'[2]19.4.68'!M58,'[2]20.4.68'!M58,'[2]21.4.68'!M58,'[2]22.4.68'!M58,'[2]23.4.68'!M58,'[2] 24.4.68 '!M58,'[2]25.4.68'!M58,'[2]26.4.68'!M58,'[2]27.4.68'!M58,'[2]28.4.68'!M58,'[2]29.4.68'!M58,'[2]30.4.68'!M58,'[2]31.4.68'!M58)</f>
        <v>0</v>
      </c>
      <c r="N58" s="176">
        <f>SUM('[2]01.4.68'!N58,'[2]02.4.68'!N58,'[2]03.4.68'!N58,'[2]04.4.68'!N58,'[2]05.4.68'!N58,'[2]06.4.68'!N58,'[2]07.4.68'!N58,'[2]08.4.68'!N58,'[2]09.4.68'!N58,'[2]10.4.68'!N58,'[2]11.4.68'!N58,'[2]12.4.68'!N58,'[2]13.4.68'!N58,'[2]14.4.68'!N58,'[2]15.4.68'!N58,'[2]16.4.68  '!N58,'[2]17.4.68 '!N58,'[2]18.4.68'!N58,'[2]19.4.68'!N58,'[2]20.4.68'!N58,'[2]21.4.68'!N58,'[2]22.4.68'!N58,'[2]23.4.68'!N58,'[2] 24.4.68 '!N58,'[2]25.4.68'!N58,'[2]26.4.68'!N58,'[2]27.4.68'!N58,'[2]28.4.68'!N58,'[2]29.4.68'!N58,'[2]30.4.68'!N58,'[2]31.4.68'!N58)</f>
        <v>0</v>
      </c>
      <c r="O58" s="177">
        <f t="shared" si="2"/>
        <v>53</v>
      </c>
      <c r="P58" s="176">
        <f>SUM('[2]01.4.68'!P58,'[2]02.4.68'!P58,'[2]03.4.68'!P58,'[2]04.4.68'!P58,'[2]05.4.68'!P58,'[2]06.4.68'!P58,'[2]07.4.68'!P58,'[2]08.4.68'!P58,'[2]09.4.68'!P58,'[2]10.4.68'!P58,'[2]11.4.68'!P58,'[2]12.4.68'!P58,'[2]13.4.68'!P58,'[2]14.4.68'!P58,'[2]15.4.68'!P58,'[2]16.4.68  '!P58,'[2]17.4.68 '!P58,'[2]18.4.68'!P58,'[2]19.4.68'!P58,'[2]20.4.68'!P58,'[2]21.4.68'!P58,'[2]22.4.68'!P58,'[2]23.4.68'!P58,'[2] 24.4.68 '!P58,'[2]25.4.68'!P58,'[2]26.4.68'!P58,'[2]27.4.68'!P58,'[2]28.4.68'!P58,'[2]29.4.68'!P58,'[2]30.4.68'!P58,'[2]31.4.68'!P58)</f>
        <v>993</v>
      </c>
      <c r="Q58" s="176">
        <f>SUM('[2]01.4.68'!Q58,'[2]02.4.68'!Q58,'[2]03.4.68'!Q58,'[2]04.4.68'!Q58,'[2]05.4.68'!Q58,'[2]06.4.68'!Q58,'[2]07.4.68'!Q58,'[2]08.4.68'!Q58,'[2]09.4.68'!Q58,'[2]10.4.68'!Q58,'[2]11.4.68'!Q58,'[2]12.4.68'!Q58,'[2]13.4.68'!Q58,'[2]14.4.68'!Q58,'[2]15.4.68'!Q58,'[2]16.4.68  '!Q58,'[2]17.4.68 '!Q58,'[2]18.4.68'!Q58,'[2]19.4.68'!Q58,'[2]20.4.68'!Q58,'[2]21.4.68'!Q58,'[2]22.4.68'!Q58,'[2]23.4.68'!Q58,'[2] 24.4.68 '!Q58,'[2]25.4.68'!Q58,'[2]26.4.68'!Q58,'[2]27.4.68'!Q58,'[2]28.4.68'!Q58,'[2]29.4.68'!Q58,'[2]30.4.68'!Q58,'[2]31.4.68'!Q58)</f>
        <v>368</v>
      </c>
      <c r="R58" s="176">
        <f>SUM('[2]01.4.68'!R58,'[2]02.4.68'!R58,'[2]03.4.68'!R58,'[2]04.4.68'!R58,'[2]05.4.68'!R58,'[2]06.4.68'!R58,'[2]07.4.68'!R58,'[2]08.4.68'!R58,'[2]09.4.68'!R58,'[2]10.4.68'!R58,'[2]11.4.68'!R58,'[2]12.4.68'!R58,'[2]13.4.68'!R58,'[2]14.4.68'!R58,'[2]15.4.68'!R58,'[2]16.4.68  '!R58,'[2]17.4.68 '!R58,'[2]18.4.68'!R58,'[2]19.4.68'!R58,'[2]20.4.68'!R58,'[2]21.4.68'!R58,'[2]22.4.68'!R58,'[2]23.4.68'!R58,'[2] 24.4.68 '!R58,'[2]25.4.68'!R58,'[2]26.4.68'!R58,'[2]27.4.68'!R58,'[2]28.4.68'!R58,'[2]29.4.68'!R58,'[2]30.4.68'!R58,'[2]31.4.68'!R58)</f>
        <v>0</v>
      </c>
      <c r="S58" s="177">
        <f t="shared" si="3"/>
        <v>1361</v>
      </c>
      <c r="T58" s="176">
        <f>SUM('[2]01.4.68'!T58,'[2]02.4.68'!T58,'[2]03.4.68'!T58,'[2]04.4.68'!T58,'[2]05.4.68'!T58,'[2]06.4.68'!T58,'[2]07.4.68'!T58,'[2]08.4.68'!T58,'[2]09.4.68'!T58,'[2]10.4.68'!T58,'[2]11.4.68'!T58,'[2]12.4.68'!T58,'[2]13.4.68'!T58,'[2]14.4.68'!T58,'[2]15.4.68'!T58,'[2]16.4.68  '!T58,'[2]17.4.68 '!T58,'[2]18.4.68'!T58,'[2]19.4.68'!T58,'[2]20.4.68'!T58,'[2]21.4.68'!T58,'[2]22.4.68'!T58,'[2]23.4.68'!T58,'[2] 24.4.68 '!T58,'[2]25.4.68'!T58,'[2]26.4.68'!T58,'[2]27.4.68'!T58,'[2]28.4.68'!T58,'[2]29.4.68'!T58,'[2]30.4.68'!T58,'[2]31.4.68'!T58)</f>
        <v>0</v>
      </c>
      <c r="U58" s="176">
        <f>SUM('[2]01.4.68'!U58,'[2]02.4.68'!U58,'[2]03.4.68'!U58,'[2]04.4.68'!U58,'[2]05.4.68'!U58,'[2]06.4.68'!U58,'[2]07.4.68'!U58,'[2]08.4.68'!U58,'[2]09.4.68'!U58,'[2]10.4.68'!U58,'[2]11.4.68'!U58,'[2]12.4.68'!U58,'[2]13.4.68'!U58,'[2]14.4.68'!U58,'[2]15.4.68'!U58,'[2]16.4.68  '!U58,'[2]17.4.68 '!U58,'[2]18.4.68'!U58,'[2]19.4.68'!U58,'[2]20.4.68'!U58,'[2]21.4.68'!U58,'[2]22.4.68'!U58,'[2]23.4.68'!U58,'[2] 24.4.68 '!U58,'[2]25.4.68'!U58,'[2]26.4.68'!U58,'[2]27.4.68'!U58,'[2]28.4.68'!U58,'[2]29.4.68'!U58,'[2]30.4.68'!U58,'[2]31.4.68'!U58)</f>
        <v>0</v>
      </c>
      <c r="V58" s="176">
        <f>SUM('[2]01.4.68'!V58,'[2]02.4.68'!V58,'[2]03.4.68'!V58,'[2]04.4.68'!V58,'[2]05.4.68'!V58,'[2]06.4.68'!V58,'[2]07.4.68'!V58,'[2]08.4.68'!V58,'[2]09.4.68'!V58,'[2]10.4.68'!V58,'[2]11.4.68'!V58,'[2]12.4.68'!V58,'[2]13.4.68'!V58,'[2]14.4.68'!V58,'[2]15.4.68'!V58,'[2]16.4.68  '!V58,'[2]17.4.68 '!V58,'[2]18.4.68'!V58,'[2]19.4.68'!V58,'[2]20.4.68'!V58,'[2]21.4.68'!V58,'[2]22.4.68'!V58,'[2]23.4.68'!V58,'[2] 24.4.68 '!V58,'[2]25.4.68'!V58,'[2]26.4.68'!V58,'[2]27.4.68'!V58,'[2]28.4.68'!V58,'[2]29.4.68'!V58,'[2]30.4.68'!V58,'[2]31.4.68'!V58)</f>
        <v>0</v>
      </c>
      <c r="W58" s="177">
        <f t="shared" si="4"/>
        <v>0</v>
      </c>
      <c r="X58" s="176">
        <f>SUM('[2]01.4.68'!X58,'[2]02.4.68'!X58,'[2]03.4.68'!X58,'[2]04.4.68'!X58,'[2]05.4.68'!X58,'[2]06.4.68'!X58,'[2]07.4.68'!X58,'[2]08.4.68'!X58,'[2]09.4.68'!X58,'[2]10.4.68'!X58,'[2]11.4.68'!X58,'[2]12.4.68'!X58,'[2]13.4.68'!X58,'[2]14.4.68'!X58,'[2]15.4.68'!X58,'[2]16.4.68  '!X58,'[2]17.4.68 '!X58,'[2]18.4.68'!X58,'[2]19.4.68'!X58,'[2]20.4.68'!X58,'[2]21.4.68'!X58,'[2]22.4.68'!X58,'[2]23.4.68'!X58,'[2] 24.4.68 '!X58,'[2]25.4.68'!X58,'[2]26.4.68'!X58,'[2]27.4.68'!X58,'[2]28.4.68'!X58,'[2]29.4.68'!X58,'[2]30.4.68'!X58,'[2]31.4.68'!X58)</f>
        <v>0</v>
      </c>
      <c r="Y58" s="176">
        <f>SUM('[2]01.4.68'!Y58,'[2]02.4.68'!Y58,'[2]03.4.68'!Y58,'[2]04.4.68'!Y58,'[2]05.4.68'!Y58,'[2]06.4.68'!Y58,'[2]07.4.68'!Y58,'[2]08.4.68'!Y58,'[2]09.4.68'!Y58,'[2]10.4.68'!Y58,'[2]11.4.68'!Y58,'[2]12.4.68'!Y58,'[2]13.4.68'!Y58,'[2]14.4.68'!Y58,'[2]15.4.68'!Y58,'[2]16.4.68  '!Y58,'[2]17.4.68 '!Y58,'[2]18.4.68'!Y58,'[2]19.4.68'!Y58,'[2]20.4.68'!Y58,'[2]21.4.68'!Y58,'[2]22.4.68'!Y58,'[2]23.4.68'!Y58,'[2] 24.4.68 '!Y58,'[2]25.4.68'!Y58,'[2]26.4.68'!Y58,'[2]27.4.68'!Y58,'[2]28.4.68'!Y58,'[2]29.4.68'!Y58,'[2]30.4.68'!Y58,'[2]31.4.68'!Y58)</f>
        <v>0</v>
      </c>
      <c r="Z58" s="176">
        <f>SUM('[2]01.4.68'!Z58,'[2]02.4.68'!Z58,'[2]03.4.68'!Z58,'[2]04.4.68'!Z58,'[2]05.4.68'!Z58,'[2]06.4.68'!Z58,'[2]07.4.68'!Z58,'[2]08.4.68'!Z58,'[2]09.4.68'!Z58,'[2]10.4.68'!Z58,'[2]11.4.68'!Z58,'[2]12.4.68'!Z58,'[2]13.4.68'!Z58,'[2]14.4.68'!Z58,'[2]15.4.68'!Z58,'[2]16.4.68  '!Z58,'[2]17.4.68 '!Z58,'[2]18.4.68'!Z58,'[2]19.4.68'!Z58,'[2]20.4.68'!Z58,'[2]21.4.68'!Z58,'[2]22.4.68'!Z58,'[2]23.4.68'!Z58,'[2] 24.4.68 '!Z58,'[2]25.4.68'!Z58,'[2]26.4.68'!Z58,'[2]27.4.68'!Z58,'[2]28.4.68'!Z58,'[2]29.4.68'!Z58,'[2]30.4.68'!Z58,'[2]31.4.68'!Z58)</f>
        <v>0</v>
      </c>
      <c r="AA58" s="177">
        <f t="shared" si="5"/>
        <v>0</v>
      </c>
      <c r="AB58" s="176">
        <f>SUM('[2]01.4.68'!AB58,'[2]02.4.68'!AB58,'[2]03.4.68'!AB58,'[2]04.4.68'!AB58,'[2]05.4.68'!AB58,'[2]06.4.68'!AB58,'[2]07.4.68'!AB58,'[2]08.4.68'!AB58,'[2]09.4.68'!AB58,'[2]10.4.68'!AB58,'[2]11.4.68'!AB58,'[2]12.4.68'!AB58,'[2]13.4.68'!AB58,'[2]14.4.68'!AB58,'[2]15.4.68'!AB58,'[2]16.4.68  '!AB58,'[2]17.4.68 '!AB58,'[2]18.4.68'!AB58,'[2]19.4.68'!AB58,'[2]20.4.68'!AB58,'[2]21.4.68'!AB58,'[2]22.4.68'!AB58,'[2]23.4.68'!AB58,'[2] 24.4.68 '!AB58,'[2]25.4.68'!AB58,'[2]26.4.68'!AB58,'[2]27.4.68'!AB58,'[2]28.4.68'!AB58,'[2]29.4.68'!AB58,'[2]30.4.68'!AB58,'[2]31.4.68'!AB58)</f>
        <v>0</v>
      </c>
      <c r="AC58" s="176">
        <f>SUM('[2]01.4.68'!AC58,'[2]02.4.68'!AC58,'[2]03.4.68'!AC58,'[2]04.4.68'!AC58,'[2]05.4.68'!AC58,'[2]06.4.68'!AC58,'[2]07.4.68'!AC58,'[2]08.4.68'!AC58,'[2]09.4.68'!AC58,'[2]10.4.68'!AC58,'[2]11.4.68'!AC58,'[2]12.4.68'!AC58,'[2]13.4.68'!AC58,'[2]14.4.68'!AC58,'[2]15.4.68'!AC58,'[2]16.4.68  '!AC58,'[2]17.4.68 '!AC58,'[2]18.4.68'!AC58,'[2]19.4.68'!AC58,'[2]20.4.68'!AC58,'[2]21.4.68'!AC58,'[2]22.4.68'!AC58,'[2]23.4.68'!AC58,'[2] 24.4.68 '!AC58,'[2]25.4.68'!AC58,'[2]26.4.68'!AC58,'[2]27.4.68'!AC58,'[2]28.4.68'!AC58,'[2]29.4.68'!AC58,'[2]30.4.68'!AC58,'[2]31.4.68'!AC58)</f>
        <v>0</v>
      </c>
      <c r="AD58" s="176">
        <f>SUM('[2]01.4.68'!AD58,'[2]02.4.68'!AD58,'[2]03.4.68'!AD58,'[2]04.4.68'!AD58,'[2]05.4.68'!AD58,'[2]06.4.68'!AD58,'[2]07.4.68'!AD58,'[2]08.4.68'!AD58,'[2]09.4.68'!AD58,'[2]10.4.68'!AD58,'[2]11.4.68'!AD58,'[2]12.4.68'!AD58,'[2]13.4.68'!AD58,'[2]14.4.68'!AD58,'[2]15.4.68'!AD58,'[2]16.4.68  '!AD58,'[2]17.4.68 '!AD58,'[2]18.4.68'!AD58,'[2]19.4.68'!AD58,'[2]20.4.68'!AD58,'[2]21.4.68'!AD58,'[2]22.4.68'!AD58,'[2]23.4.68'!AD58,'[2] 24.4.68 '!AD58,'[2]25.4.68'!AD58,'[2]26.4.68'!AD58,'[2]27.4.68'!AD58,'[2]28.4.68'!AD58,'[2]29.4.68'!AD58,'[2]30.4.68'!AD58,'[2]31.4.68'!AD58)</f>
        <v>0</v>
      </c>
      <c r="AE58" s="177">
        <f t="shared" si="6"/>
        <v>0</v>
      </c>
      <c r="AF58" s="176">
        <f>SUM('[2]01.4.68'!AF58,'[2]02.4.68'!AF58,'[2]03.4.68'!AF58,'[2]04.4.68'!AF58,'[2]05.4.68'!AF58,'[2]06.4.68'!AF58,'[2]07.4.68'!AF58,'[2]08.4.68'!AF58,'[2]09.4.68'!AF58,'[2]10.4.68'!AF58,'[2]11.4.68'!AF58,'[2]12.4.68'!AF58,'[2]13.4.68'!AF58,'[2]14.4.68'!AF58,'[2]15.4.68'!AF58,'[2]16.4.68  '!AF58,'[2]17.4.68 '!AF58,'[2]18.4.68'!AF58,'[2]19.4.68'!AF58,'[2]20.4.68'!AF58,'[2]21.4.68'!AF58,'[2]22.4.68'!AF58,'[2]23.4.68'!AF58,'[2] 24.4.68 '!AF58,'[2]25.4.68'!AF58,'[2]26.4.68'!AF58,'[2]27.4.68'!AF58,'[2]28.4.68'!AF58,'[2]29.4.68'!AF58,'[2]30.4.68'!AF58,'[2]31.4.68'!AF58)</f>
        <v>0</v>
      </c>
      <c r="AG58" s="176">
        <f>SUM('[2]01.4.68'!AG58,'[2]02.4.68'!AG58,'[2]03.4.68'!AG58,'[2]04.4.68'!AG58,'[2]05.4.68'!AG58,'[2]06.4.68'!AG58,'[2]07.4.68'!AG58,'[2]08.4.68'!AG58,'[2]09.4.68'!AG58,'[2]10.4.68'!AG58,'[2]11.4.68'!AG58,'[2]12.4.68'!AG58,'[2]13.4.68'!AG58,'[2]14.4.68'!AG58,'[2]15.4.68'!AG58,'[2]16.4.68  '!AG58,'[2]17.4.68 '!AG58,'[2]18.4.68'!AG58,'[2]19.4.68'!AG58,'[2]20.4.68'!AG58,'[2]21.4.68'!AG58,'[2]22.4.68'!AG58,'[2]23.4.68'!AG58,'[2] 24.4.68 '!AG58,'[2]25.4.68'!AG58,'[2]26.4.68'!AG58,'[2]27.4.68'!AG58,'[2]28.4.68'!AG58,'[2]29.4.68'!AG58,'[2]30.4.68'!AG58,'[2]31.4.68'!AG58)</f>
        <v>0</v>
      </c>
      <c r="AH58" s="176">
        <f>SUM('[2]01.4.68'!AH58,'[2]02.4.68'!AH58,'[2]03.4.68'!AH58,'[2]04.4.68'!AH58,'[2]05.4.68'!AH58,'[2]06.4.68'!AH58,'[2]07.4.68'!AH58,'[2]08.4.68'!AH58,'[2]09.4.68'!AH58,'[2]10.4.68'!AH58,'[2]11.4.68'!AH58,'[2]12.4.68'!AH58,'[2]13.4.68'!AH58,'[2]14.4.68'!AH58,'[2]15.4.68'!AH58,'[2]16.4.68  '!AH58,'[2]17.4.68 '!AH58,'[2]18.4.68'!AH58,'[2]19.4.68'!AH58,'[2]20.4.68'!AH58,'[2]21.4.68'!AH58,'[2]22.4.68'!AH58,'[2]23.4.68'!AH58,'[2] 24.4.68 '!AH58,'[2]25.4.68'!AH58,'[2]26.4.68'!AH58,'[2]27.4.68'!AH58,'[2]28.4.68'!AH58,'[2]29.4.68'!AH58,'[2]30.4.68'!AH58,'[2]31.4.68'!AH58)</f>
        <v>0</v>
      </c>
      <c r="AI58" s="177">
        <f t="shared" si="7"/>
        <v>0</v>
      </c>
      <c r="AJ58" s="176">
        <f>SUM('[2]01.4.68'!AJ58,'[2]02.4.68'!AJ58,'[2]03.4.68'!AJ58,'[2]04.4.68'!AJ58,'[2]05.4.68'!AJ58,'[2]06.4.68'!AJ58,'[2]07.4.68'!AJ58,'[2]08.4.68'!AJ58,'[2]09.4.68'!AJ58,'[2]10.4.68'!AJ58,'[2]11.4.68'!AJ58,'[2]12.4.68'!AJ58,'[2]13.4.68'!AJ58,'[2]14.4.68'!AJ58,'[2]15.4.68'!AJ58,'[2]16.4.68  '!AJ58,'[2]17.4.68 '!AJ58,'[2]18.4.68'!AJ58,'[2]19.4.68'!AJ58,'[2]20.4.68'!AJ58,'[2]21.4.68'!AJ58,'[2]22.4.68'!AJ58,'[2]23.4.68'!AJ58,'[2] 24.4.68 '!AJ58,'[2]25.4.68'!AJ58,'[2]26.4.68'!AJ58,'[2]27.4.68'!AJ58,'[2]28.4.68'!AJ58,'[2]29.4.68'!AJ58,'[2]30.4.68'!AJ58,'[2]31.4.68'!AJ58)</f>
        <v>0</v>
      </c>
      <c r="AK58" s="176">
        <f>SUM('[2]01.4.68'!AK58,'[2]02.4.68'!AK58,'[2]03.4.68'!AK58,'[2]04.4.68'!AK58,'[2]05.4.68'!AK58,'[2]06.4.68'!AK58,'[2]07.4.68'!AK58,'[2]08.4.68'!AK58,'[2]09.4.68'!AK58,'[2]10.4.68'!AK58,'[2]11.4.68'!AK58,'[2]12.4.68'!AK58,'[2]13.4.68'!AK58,'[2]14.4.68'!AK58,'[2]15.4.68'!AK58,'[2]16.4.68  '!AK58,'[2]17.4.68 '!AK58,'[2]18.4.68'!AK58,'[2]19.4.68'!AK58,'[2]20.4.68'!AK58,'[2]21.4.68'!AK58,'[2]22.4.68'!AK58,'[2]23.4.68'!AK58,'[2] 24.4.68 '!AK58,'[2]25.4.68'!AK58,'[2]26.4.68'!AK58,'[2]27.4.68'!AK58,'[2]28.4.68'!AK58,'[2]29.4.68'!AK58,'[2]30.4.68'!AK58,'[2]31.4.68'!AK58)</f>
        <v>0</v>
      </c>
      <c r="AL58" s="176">
        <f>SUM('[2]01.4.68'!AL58,'[2]02.4.68'!AL58,'[2]03.4.68'!AL58,'[2]04.4.68'!AL58,'[2]05.4.68'!AL58,'[2]06.4.68'!AL58,'[2]07.4.68'!AL58,'[2]08.4.68'!AL58,'[2]09.4.68'!AL58,'[2]10.4.68'!AL58,'[2]11.4.68'!AL58,'[2]12.4.68'!AL58,'[2]13.4.68'!AL58,'[2]14.4.68'!AL58,'[2]15.4.68'!AL58,'[2]16.4.68  '!AL58,'[2]17.4.68 '!AL58,'[2]18.4.68'!AL58,'[2]19.4.68'!AL58,'[2]20.4.68'!AL58,'[2]21.4.68'!AL58,'[2]22.4.68'!AL58,'[2]23.4.68'!AL58,'[2] 24.4.68 '!AL58,'[2]25.4.68'!AL58,'[2]26.4.68'!AL58,'[2]27.4.68'!AL58,'[2]28.4.68'!AL58,'[2]29.4.68'!AL58,'[2]30.4.68'!AL58,'[2]31.4.68'!AL58)</f>
        <v>0</v>
      </c>
      <c r="AM58" s="177">
        <f t="shared" si="8"/>
        <v>0</v>
      </c>
      <c r="AN58" s="176">
        <f>SUM('[2]01.4.68'!AN58,'[2]02.4.68'!AN58,'[2]03.4.68'!AN58,'[2]04.4.68'!AN58,'[2]05.4.68'!AN58,'[2]06.4.68'!AN58,'[2]07.4.68'!AN58,'[2]08.4.68'!AN58,'[2]09.4.68'!AN58,'[2]10.4.68'!AN58,'[2]11.4.68'!AN58,'[2]12.4.68'!AN58,'[2]13.4.68'!AN58,'[2]14.4.68'!AN58,'[2]15.4.68'!AN58,'[2]16.4.68  '!AN58,'[2]17.4.68 '!AN58,'[2]18.4.68'!AN58,'[2]19.4.68'!AN58,'[2]20.4.68'!AN58,'[2]21.4.68'!AN58,'[2]22.4.68'!AN58,'[2]23.4.68'!AN58,'[2] 24.4.68 '!AN58,'[2]25.4.68'!AN58,'[2]26.4.68'!AN58,'[2]27.4.68'!AN58,'[2]28.4.68'!AN58,'[2]29.4.68'!AN58,'[2]30.4.68'!AN58,'[2]31.4.68'!AN58)</f>
        <v>0</v>
      </c>
      <c r="AO58" s="176">
        <f>SUM('[2]01.4.68'!AO58,'[2]02.4.68'!AO58,'[2]03.4.68'!AO58,'[2]04.4.68'!AO58,'[2]05.4.68'!AO58,'[2]06.4.68'!AO58,'[2]07.4.68'!AO58,'[2]08.4.68'!AO58,'[2]09.4.68'!AO58,'[2]10.4.68'!AO58,'[2]11.4.68'!AO58,'[2]12.4.68'!AO58,'[2]13.4.68'!AO58,'[2]14.4.68'!AO58,'[2]15.4.68'!AO58,'[2]16.4.68  '!AO58,'[2]17.4.68 '!AO58,'[2]18.4.68'!AO58,'[2]19.4.68'!AO58,'[2]20.4.68'!AO58,'[2]21.4.68'!AO58,'[2]22.4.68'!AO58,'[2]23.4.68'!AO58,'[2] 24.4.68 '!AO58,'[2]25.4.68'!AO58,'[2]26.4.68'!AO58,'[2]27.4.68'!AO58,'[2]28.4.68'!AO58,'[2]29.4.68'!AO58,'[2]30.4.68'!AO58,'[2]31.4.68'!AO58)</f>
        <v>0</v>
      </c>
      <c r="AP58" s="176">
        <f>SUM('[2]01.4.68'!AP58,'[2]02.4.68'!AP58,'[2]03.4.68'!AP58,'[2]04.4.68'!AP58,'[2]05.4.68'!AP58,'[2]06.4.68'!AP58,'[2]07.4.68'!AP58,'[2]08.4.68'!AP58,'[2]09.4.68'!AP58,'[2]10.4.68'!AP58,'[2]11.4.68'!AP58,'[2]12.4.68'!AP58,'[2]13.4.68'!AP58,'[2]14.4.68'!AP58,'[2]15.4.68'!AP58,'[2]16.4.68  '!AP58,'[2]17.4.68 '!AP58,'[2]18.4.68'!AP58,'[2]19.4.68'!AP58,'[2]20.4.68'!AP58,'[2]21.4.68'!AP58,'[2]22.4.68'!AP58,'[2]23.4.68'!AP58,'[2] 24.4.68 '!AP58,'[2]25.4.68'!AP58,'[2]26.4.68'!AP58,'[2]27.4.68'!AP58,'[2]28.4.68'!AP58,'[2]29.4.68'!AP58,'[2]30.4.68'!AP58,'[2]31.4.68'!AP58)</f>
        <v>0</v>
      </c>
      <c r="AQ58" s="177">
        <f t="shared" si="9"/>
        <v>0</v>
      </c>
      <c r="AR58" s="176">
        <f>SUM('[2]01.4.68'!AR58,'[2]02.4.68'!AR58,'[2]03.4.68'!AR58,'[2]04.4.68'!AR58,'[2]05.4.68'!AR58,'[2]06.4.68'!AR58,'[2]07.4.68'!AR58,'[2]08.4.68'!AR58,'[2]09.4.68'!AR58,'[2]10.4.68'!AR58,'[2]11.4.68'!AR58,'[2]12.4.68'!AR58,'[2]13.4.68'!AR58,'[2]14.4.68'!AR58,'[2]15.4.68'!AR58,'[2]16.4.68  '!AR58,'[2]17.4.68 '!AR58,'[2]18.4.68'!AR58,'[2]19.4.68'!AR58,'[2]20.4.68'!AR58,'[2]21.4.68'!AR58,'[2]22.4.68'!AR58,'[2]23.4.68'!AR58,'[2] 24.4.68 '!AR58,'[2]25.4.68'!AR58,'[2]26.4.68'!AR58,'[2]27.4.68'!AR58,'[2]28.4.68'!AR58,'[2]29.4.68'!AR58,'[2]30.4.68'!AR58,'[2]31.4.68'!AR58)</f>
        <v>0</v>
      </c>
      <c r="AS58" s="176">
        <f>SUM('[2]01.4.68'!AS58,'[2]02.4.68'!AS58,'[2]03.4.68'!AS58,'[2]04.4.68'!AS58,'[2]05.4.68'!AS58,'[2]06.4.68'!AS58,'[2]07.4.68'!AS58,'[2]08.4.68'!AS58,'[2]09.4.68'!AS58,'[2]10.4.68'!AS58,'[2]11.4.68'!AS58,'[2]12.4.68'!AS58,'[2]13.4.68'!AS58,'[2]14.4.68'!AS58,'[2]15.4.68'!AS58,'[2]16.4.68  '!AS58,'[2]17.4.68 '!AS58,'[2]18.4.68'!AS58,'[2]19.4.68'!AS58,'[2]20.4.68'!AS58,'[2]21.4.68'!AS58,'[2]22.4.68'!AS58,'[2]23.4.68'!AS58,'[2] 24.4.68 '!AS58,'[2]25.4.68'!AS58,'[2]26.4.68'!AS58,'[2]27.4.68'!AS58,'[2]28.4.68'!AS58,'[2]29.4.68'!AS58,'[2]30.4.68'!AS58,'[2]31.4.68'!AS58)</f>
        <v>0</v>
      </c>
      <c r="AT58" s="176">
        <f>SUM('[2]01.4.68'!AT58,'[2]02.4.68'!AT58,'[2]03.4.68'!AT58,'[2]04.4.68'!AT58,'[2]05.4.68'!AT58,'[2]06.4.68'!AT58,'[2]07.4.68'!AT58,'[2]08.4.68'!AT58,'[2]09.4.68'!AT58,'[2]10.4.68'!AT58,'[2]11.4.68'!AT58,'[2]12.4.68'!AT58,'[2]13.4.68'!AT58,'[2]14.4.68'!AT58,'[2]15.4.68'!AT58,'[2]16.4.68  '!AT58,'[2]17.4.68 '!AT58,'[2]18.4.68'!AT58,'[2]19.4.68'!AT58,'[2]20.4.68'!AT58,'[2]21.4.68'!AT58,'[2]22.4.68'!AT58,'[2]23.4.68'!AT58,'[2] 24.4.68 '!AT58,'[2]25.4.68'!AT58,'[2]26.4.68'!AT58,'[2]27.4.68'!AT58,'[2]28.4.68'!AT58,'[2]29.4.68'!AT58,'[2]30.4.68'!AT58,'[2]31.4.68'!AT58)</f>
        <v>0</v>
      </c>
      <c r="AU58" s="177">
        <f t="shared" si="10"/>
        <v>0</v>
      </c>
      <c r="AV58" s="176">
        <f>SUM('[2]01.4.68'!AV58,'[2]02.4.68'!AV58,'[2]03.4.68'!AV58,'[2]04.4.68'!AV58,'[2]05.4.68'!AV58,'[2]06.4.68'!AV58,'[2]07.4.68'!AV58,'[2]08.4.68'!AV58,'[2]09.4.68'!AV58,'[2]10.4.68'!AV58,'[2]11.4.68'!AV58,'[2]12.4.68'!AV58,'[2]13.4.68'!AV58,'[2]14.4.68'!AV58,'[2]15.4.68'!AV58,'[2]16.4.68  '!AV58,'[2]17.4.68 '!AV58,'[2]18.4.68'!AV58,'[2]19.4.68'!AV58,'[2]20.4.68'!AV58,'[2]21.4.68'!AV58,'[2]22.4.68'!AV58,'[2]23.4.68'!AV58,'[2] 24.4.68 '!AV58,'[2]25.4.68'!AV58,'[2]26.4.68'!AV58,'[2]27.4.68'!AV58,'[2]28.4.68'!AV58,'[2]29.4.68'!AV58,'[2]30.4.68'!AV58,'[2]31.4.68'!AV58)</f>
        <v>0</v>
      </c>
      <c r="AW58" s="176">
        <f>SUM('[2]01.4.68'!AW58,'[2]02.4.68'!AW58,'[2]03.4.68'!AW58,'[2]04.4.68'!AW58,'[2]05.4.68'!AW58,'[2]06.4.68'!AW58,'[2]07.4.68'!AW58,'[2]08.4.68'!AW58,'[2]09.4.68'!AW58,'[2]10.4.68'!AW58,'[2]11.4.68'!AW58,'[2]12.4.68'!AW58,'[2]13.4.68'!AW58,'[2]14.4.68'!AW58,'[2]15.4.68'!AW58,'[2]16.4.68  '!AW58,'[2]17.4.68 '!AW58,'[2]18.4.68'!AW58,'[2]19.4.68'!AW58,'[2]20.4.68'!AW58,'[2]21.4.68'!AW58,'[2]22.4.68'!AW58,'[2]23.4.68'!AW58,'[2] 24.4.68 '!AW58,'[2]25.4.68'!AW58,'[2]26.4.68'!AW58,'[2]27.4.68'!AW58,'[2]28.4.68'!AW58,'[2]29.4.68'!AW58,'[2]30.4.68'!AW58,'[2]31.4.68'!AW58)</f>
        <v>0</v>
      </c>
      <c r="AX58" s="176">
        <f>SUM('[2]01.4.68'!AX58,'[2]02.4.68'!AX58,'[2]03.4.68'!AX58,'[2]04.4.68'!AX58,'[2]05.4.68'!AX58,'[2]06.4.68'!AX58,'[2]07.4.68'!AX58,'[2]08.4.68'!AX58,'[2]09.4.68'!AX58,'[2]10.4.68'!AX58,'[2]11.4.68'!AX58,'[2]12.4.68'!AX58,'[2]13.4.68'!AX58,'[2]14.4.68'!AX58,'[2]15.4.68'!AX58,'[2]16.4.68  '!AX58,'[2]17.4.68 '!AX58,'[2]18.4.68'!AX58,'[2]19.4.68'!AX58,'[2]20.4.68'!AX58,'[2]21.4.68'!AX58,'[2]22.4.68'!AX58,'[2]23.4.68'!AX58,'[2] 24.4.68 '!AX58,'[2]25.4.68'!AX58,'[2]26.4.68'!AX58,'[2]27.4.68'!AX58,'[2]28.4.68'!AX58,'[2]29.4.68'!AX58,'[2]30.4.68'!AX58,'[2]31.4.68'!AX58)</f>
        <v>0</v>
      </c>
      <c r="AY58" s="177">
        <f t="shared" si="11"/>
        <v>0</v>
      </c>
      <c r="AZ58" s="176">
        <f>SUM('[2]01.4.68'!AZ58,'[2]02.4.68'!AZ58,'[2]03.4.68'!AZ58,'[2]04.4.68'!AZ58,'[2]05.4.68'!AZ58,'[2]06.4.68'!AZ58,'[2]07.4.68'!AZ58,'[2]08.4.68'!AZ58,'[2]09.4.68'!AZ58,'[2]10.4.68'!AZ58,'[2]11.4.68'!AZ58,'[2]12.4.68'!AZ58,'[2]13.4.68'!AZ58,'[2]14.4.68'!AZ58,'[2]15.4.68'!AZ58,'[2]16.4.68  '!AZ58,'[2]17.4.68 '!AZ58,'[2]18.4.68'!AZ58,'[2]19.4.68'!AZ58,'[2]20.4.68'!AZ58,'[2]21.4.68'!AZ58,'[2]22.4.68'!AZ58,'[2]23.4.68'!AZ58,'[2] 24.4.68 '!AZ58,'[2]25.4.68'!AZ58,'[2]26.4.68'!AZ58,'[2]27.4.68'!AZ58,'[2]28.4.68'!AZ58,'[2]29.4.68'!AZ58,'[2]30.4.68'!AZ58,'[2]31.4.68'!AZ58)</f>
        <v>20</v>
      </c>
      <c r="BA58" s="177">
        <f t="shared" si="12"/>
        <v>1809</v>
      </c>
      <c r="BB58" s="178">
        <v>1</v>
      </c>
      <c r="BC58" s="179">
        <f t="shared" si="13"/>
        <v>1808</v>
      </c>
    </row>
    <row r="59" spans="2:55" x14ac:dyDescent="1">
      <c r="B59" s="174">
        <f>'[2]31.4.68'!B59</f>
        <v>1112010</v>
      </c>
      <c r="C59" s="175" t="str">
        <f>'[2]31.4.68'!C59</f>
        <v>เค้กเบาหวิว หน้าฝอยทอง (300 กรัม)</v>
      </c>
      <c r="D59" s="176">
        <f>SUM('[2]01.4.68'!D59,'[2]02.4.68'!D59,'[2]03.4.68'!D59,'[2]04.4.68'!D59,'[2]05.4.68'!D59,'[2]06.4.68'!D59,'[2]07.4.68'!D59,'[2]08.4.68'!D59,'[2]09.4.68'!D59,'[2]10.4.68'!D59,'[2]11.4.68'!D59,'[2]12.4.68'!D59,'[2]13.4.68'!D59,'[2]14.4.68'!D59,'[2]15.4.68'!D59,'[2]16.4.68  '!D59,'[2]17.4.68 '!D59,'[2]18.4.68'!D59,'[2]19.4.68'!D59,'[2]20.4.68'!D59,'[2]21.4.68'!D59,'[2]22.4.68'!D59,'[2]23.4.68'!D59,'[2] 24.4.68 '!D59,'[2]25.4.68'!D59,'[2]26.4.68'!D59,'[2]27.4.68'!D59,'[2]28.4.68'!D59,'[2]29.4.68'!D59,'[2]30.4.68'!D59,'[2]31.4.68'!D59)</f>
        <v>14</v>
      </c>
      <c r="E59" s="176">
        <f>SUM('[2]01.4.68'!E59,'[2]02.4.68'!E59,'[2]03.4.68'!E59,'[2]04.4.68'!E59,'[2]05.4.68'!E59,'[2]06.4.68'!E59,'[2]07.4.68'!E59,'[2]08.4.68'!E59,'[2]09.4.68'!E59,'[2]10.4.68'!E59,'[2]11.4.68'!E59,'[2]12.4.68'!E59,'[2]13.4.68'!E59,'[2]14.4.68'!E59,'[2]15.4.68'!E59,'[2]16.4.68  '!E59,'[2]17.4.68 '!E59,'[2]18.4.68'!E59,'[2]19.4.68'!E59,'[2]20.4.68'!E59,'[2]21.4.68'!E59,'[2]22.4.68'!E59,'[2]23.4.68'!E59,'[2] 24.4.68 '!E59,'[2]25.4.68'!E59,'[2]26.4.68'!E59,'[2]27.4.68'!E59,'[2]28.4.68'!E59,'[2]29.4.68'!E59,'[2]30.4.68'!E59,'[2]31.4.68'!E59)</f>
        <v>0</v>
      </c>
      <c r="F59" s="176">
        <f>SUM('[2]01.4.68'!F59,'[2]02.4.68'!F59,'[2]03.4.68'!F59,'[2]04.4.68'!F59,'[2]05.4.68'!F59,'[2]06.4.68'!F59,'[2]07.4.68'!F59,'[2]08.4.68'!F59,'[2]09.4.68'!F59,'[2]10.4.68'!F59,'[2]11.4.68'!F59,'[2]12.4.68'!F59,'[2]13.4.68'!F59,'[2]14.4.68'!F59,'[2]15.4.68'!F59,'[2]16.4.68  '!F59,'[2]17.4.68 '!F59,'[2]18.4.68'!F59,'[2]19.4.68'!F59,'[2]20.4.68'!F59,'[2]21.4.68'!F59,'[2]22.4.68'!F59,'[2]23.4.68'!F59,'[2] 24.4.68 '!F59,'[2]25.4.68'!F59,'[2]26.4.68'!F59,'[2]27.4.68'!F59,'[2]28.4.68'!F59,'[2]29.4.68'!F59,'[2]30.4.68'!F59,'[2]31.4.68'!F59)</f>
        <v>0</v>
      </c>
      <c r="G59" s="177">
        <f t="shared" si="0"/>
        <v>14</v>
      </c>
      <c r="H59" s="176">
        <f>SUM('[2]01.4.68'!H59,'[2]02.4.68'!H59,'[2]03.4.68'!H59,'[2]04.4.68'!H59,'[2]05.4.68'!H59,'[2]06.4.68'!H59,'[2]07.4.68'!H59,'[2]08.4.68'!H59,'[2]09.4.68'!H59,'[2]10.4.68'!H59,'[2]11.4.68'!H59,'[2]12.4.68'!H59,'[2]13.4.68'!H59,'[2]14.4.68'!H59,'[2]15.4.68'!H59,'[2]16.4.68  '!H59,'[2]17.4.68 '!H59,'[2]18.4.68'!H59,'[2]19.4.68'!H59,'[2]20.4.68'!H59,'[2]21.4.68'!H59,'[2]22.4.68'!H59,'[2]23.4.68'!H59,'[2] 24.4.68 '!H59,'[2]25.4.68'!H59,'[2]26.4.68'!H59,'[2]27.4.68'!H59,'[2]28.4.68'!H59,'[2]29.4.68'!H59,'[2]30.4.68'!H59,'[2]31.4.68'!H59)</f>
        <v>0</v>
      </c>
      <c r="I59" s="176">
        <f>SUM('[2]01.4.68'!I59,'[2]02.4.68'!I59,'[2]03.4.68'!I59,'[2]04.4.68'!I59,'[2]05.4.68'!I59,'[2]06.4.68'!I59,'[2]07.4.68'!I59,'[2]08.4.68'!I59,'[2]09.4.68'!I59,'[2]10.4.68'!I59,'[2]11.4.68'!I59,'[2]12.4.68'!I59,'[2]13.4.68'!I59,'[2]14.4.68'!I59,'[2]15.4.68'!I59,'[2]16.4.68  '!I59,'[2]17.4.68 '!I59,'[2]18.4.68'!I59,'[2]19.4.68'!I59,'[2]20.4.68'!I59,'[2]21.4.68'!I59,'[2]22.4.68'!I59,'[2]23.4.68'!I59,'[2] 24.4.68 '!I59,'[2]25.4.68'!I59,'[2]26.4.68'!I59,'[2]27.4.68'!I59,'[2]28.4.68'!I59,'[2]29.4.68'!I59,'[2]30.4.68'!I59,'[2]31.4.68'!I59)</f>
        <v>0</v>
      </c>
      <c r="J59" s="176">
        <f>SUM('[2]01.4.68'!J59,'[2]02.4.68'!J59,'[2]03.4.68'!J59,'[2]04.4.68'!J59,'[2]05.4.68'!J59,'[2]06.4.68'!J59,'[2]07.4.68'!J59,'[2]08.4.68'!J59,'[2]09.4.68'!J59,'[2]10.4.68'!J59,'[2]11.4.68'!J59,'[2]12.4.68'!J59,'[2]13.4.68'!J59,'[2]14.4.68'!J59,'[2]15.4.68'!J59,'[2]16.4.68  '!J59,'[2]17.4.68 '!J59,'[2]18.4.68'!J59,'[2]19.4.68'!J59,'[2]20.4.68'!J59,'[2]21.4.68'!J59,'[2]22.4.68'!J59,'[2]23.4.68'!J59,'[2] 24.4.68 '!J59,'[2]25.4.68'!J59,'[2]26.4.68'!J59,'[2]27.4.68'!J59,'[2]28.4.68'!J59,'[2]29.4.68'!J59,'[2]30.4.68'!J59,'[2]31.4.68'!J59)</f>
        <v>0</v>
      </c>
      <c r="K59" s="177">
        <f t="shared" si="1"/>
        <v>0</v>
      </c>
      <c r="L59" s="176">
        <f>SUM('[2]01.4.68'!L59,'[2]02.4.68'!L59,'[2]03.4.68'!L59,'[2]04.4.68'!L59,'[2]05.4.68'!L59,'[2]06.4.68'!L59,'[2]07.4.68'!L59,'[2]08.4.68'!L59,'[2]09.4.68'!L59,'[2]10.4.68'!L59,'[2]11.4.68'!L59,'[2]12.4.68'!L59,'[2]13.4.68'!L59,'[2]14.4.68'!L59,'[2]15.4.68'!L59,'[2]16.4.68  '!L59,'[2]17.4.68 '!L59,'[2]18.4.68'!L59,'[2]19.4.68'!L59,'[2]20.4.68'!L59,'[2]21.4.68'!L59,'[2]22.4.68'!L59,'[2]23.4.68'!L59,'[2] 24.4.68 '!L59,'[2]25.4.68'!L59,'[2]26.4.68'!L59,'[2]27.4.68'!L59,'[2]28.4.68'!L59,'[2]29.4.68'!L59,'[2]30.4.68'!L59,'[2]31.4.68'!L59)</f>
        <v>0</v>
      </c>
      <c r="M59" s="176">
        <f>SUM('[2]01.4.68'!M59,'[2]02.4.68'!M59,'[2]03.4.68'!M59,'[2]04.4.68'!M59,'[2]05.4.68'!M59,'[2]06.4.68'!M59,'[2]07.4.68'!M59,'[2]08.4.68'!M59,'[2]09.4.68'!M59,'[2]10.4.68'!M59,'[2]11.4.68'!M59,'[2]12.4.68'!M59,'[2]13.4.68'!M59,'[2]14.4.68'!M59,'[2]15.4.68'!M59,'[2]16.4.68  '!M59,'[2]17.4.68 '!M59,'[2]18.4.68'!M59,'[2]19.4.68'!M59,'[2]20.4.68'!M59,'[2]21.4.68'!M59,'[2]22.4.68'!M59,'[2]23.4.68'!M59,'[2] 24.4.68 '!M59,'[2]25.4.68'!M59,'[2]26.4.68'!M59,'[2]27.4.68'!M59,'[2]28.4.68'!M59,'[2]29.4.68'!M59,'[2]30.4.68'!M59,'[2]31.4.68'!M59)</f>
        <v>0</v>
      </c>
      <c r="N59" s="176">
        <f>SUM('[2]01.4.68'!N59,'[2]02.4.68'!N59,'[2]03.4.68'!N59,'[2]04.4.68'!N59,'[2]05.4.68'!N59,'[2]06.4.68'!N59,'[2]07.4.68'!N59,'[2]08.4.68'!N59,'[2]09.4.68'!N59,'[2]10.4.68'!N59,'[2]11.4.68'!N59,'[2]12.4.68'!N59,'[2]13.4.68'!N59,'[2]14.4.68'!N59,'[2]15.4.68'!N59,'[2]16.4.68  '!N59,'[2]17.4.68 '!N59,'[2]18.4.68'!N59,'[2]19.4.68'!N59,'[2]20.4.68'!N59,'[2]21.4.68'!N59,'[2]22.4.68'!N59,'[2]23.4.68'!N59,'[2] 24.4.68 '!N59,'[2]25.4.68'!N59,'[2]26.4.68'!N59,'[2]27.4.68'!N59,'[2]28.4.68'!N59,'[2]29.4.68'!N59,'[2]30.4.68'!N59,'[2]31.4.68'!N59)</f>
        <v>0</v>
      </c>
      <c r="O59" s="177">
        <f t="shared" si="2"/>
        <v>0</v>
      </c>
      <c r="P59" s="176">
        <f>SUM('[2]01.4.68'!P59,'[2]02.4.68'!P59,'[2]03.4.68'!P59,'[2]04.4.68'!P59,'[2]05.4.68'!P59,'[2]06.4.68'!P59,'[2]07.4.68'!P59,'[2]08.4.68'!P59,'[2]09.4.68'!P59,'[2]10.4.68'!P59,'[2]11.4.68'!P59,'[2]12.4.68'!P59,'[2]13.4.68'!P59,'[2]14.4.68'!P59,'[2]15.4.68'!P59,'[2]16.4.68  '!P59,'[2]17.4.68 '!P59,'[2]18.4.68'!P59,'[2]19.4.68'!P59,'[2]20.4.68'!P59,'[2]21.4.68'!P59,'[2]22.4.68'!P59,'[2]23.4.68'!P59,'[2] 24.4.68 '!P59,'[2]25.4.68'!P59,'[2]26.4.68'!P59,'[2]27.4.68'!P59,'[2]28.4.68'!P59,'[2]29.4.68'!P59,'[2]30.4.68'!P59,'[2]31.4.68'!P59)</f>
        <v>0</v>
      </c>
      <c r="Q59" s="176">
        <f>SUM('[2]01.4.68'!Q59,'[2]02.4.68'!Q59,'[2]03.4.68'!Q59,'[2]04.4.68'!Q59,'[2]05.4.68'!Q59,'[2]06.4.68'!Q59,'[2]07.4.68'!Q59,'[2]08.4.68'!Q59,'[2]09.4.68'!Q59,'[2]10.4.68'!Q59,'[2]11.4.68'!Q59,'[2]12.4.68'!Q59,'[2]13.4.68'!Q59,'[2]14.4.68'!Q59,'[2]15.4.68'!Q59,'[2]16.4.68  '!Q59,'[2]17.4.68 '!Q59,'[2]18.4.68'!Q59,'[2]19.4.68'!Q59,'[2]20.4.68'!Q59,'[2]21.4.68'!Q59,'[2]22.4.68'!Q59,'[2]23.4.68'!Q59,'[2] 24.4.68 '!Q59,'[2]25.4.68'!Q59,'[2]26.4.68'!Q59,'[2]27.4.68'!Q59,'[2]28.4.68'!Q59,'[2]29.4.68'!Q59,'[2]30.4.68'!Q59,'[2]31.4.68'!Q59)</f>
        <v>5</v>
      </c>
      <c r="R59" s="176">
        <f>SUM('[2]01.4.68'!R59,'[2]02.4.68'!R59,'[2]03.4.68'!R59,'[2]04.4.68'!R59,'[2]05.4.68'!R59,'[2]06.4.68'!R59,'[2]07.4.68'!R59,'[2]08.4.68'!R59,'[2]09.4.68'!R59,'[2]10.4.68'!R59,'[2]11.4.68'!R59,'[2]12.4.68'!R59,'[2]13.4.68'!R59,'[2]14.4.68'!R59,'[2]15.4.68'!R59,'[2]16.4.68  '!R59,'[2]17.4.68 '!R59,'[2]18.4.68'!R59,'[2]19.4.68'!R59,'[2]20.4.68'!R59,'[2]21.4.68'!R59,'[2]22.4.68'!R59,'[2]23.4.68'!R59,'[2] 24.4.68 '!R59,'[2]25.4.68'!R59,'[2]26.4.68'!R59,'[2]27.4.68'!R59,'[2]28.4.68'!R59,'[2]29.4.68'!R59,'[2]30.4.68'!R59,'[2]31.4.68'!R59)</f>
        <v>0</v>
      </c>
      <c r="S59" s="177">
        <f t="shared" si="3"/>
        <v>5</v>
      </c>
      <c r="T59" s="176">
        <f>SUM('[2]01.4.68'!T59,'[2]02.4.68'!T59,'[2]03.4.68'!T59,'[2]04.4.68'!T59,'[2]05.4.68'!T59,'[2]06.4.68'!T59,'[2]07.4.68'!T59,'[2]08.4.68'!T59,'[2]09.4.68'!T59,'[2]10.4.68'!T59,'[2]11.4.68'!T59,'[2]12.4.68'!T59,'[2]13.4.68'!T59,'[2]14.4.68'!T59,'[2]15.4.68'!T59,'[2]16.4.68  '!T59,'[2]17.4.68 '!T59,'[2]18.4.68'!T59,'[2]19.4.68'!T59,'[2]20.4.68'!T59,'[2]21.4.68'!T59,'[2]22.4.68'!T59,'[2]23.4.68'!T59,'[2] 24.4.68 '!T59,'[2]25.4.68'!T59,'[2]26.4.68'!T59,'[2]27.4.68'!T59,'[2]28.4.68'!T59,'[2]29.4.68'!T59,'[2]30.4.68'!T59,'[2]31.4.68'!T59)</f>
        <v>0</v>
      </c>
      <c r="U59" s="176">
        <f>SUM('[2]01.4.68'!U59,'[2]02.4.68'!U59,'[2]03.4.68'!U59,'[2]04.4.68'!U59,'[2]05.4.68'!U59,'[2]06.4.68'!U59,'[2]07.4.68'!U59,'[2]08.4.68'!U59,'[2]09.4.68'!U59,'[2]10.4.68'!U59,'[2]11.4.68'!U59,'[2]12.4.68'!U59,'[2]13.4.68'!U59,'[2]14.4.68'!U59,'[2]15.4.68'!U59,'[2]16.4.68  '!U59,'[2]17.4.68 '!U59,'[2]18.4.68'!U59,'[2]19.4.68'!U59,'[2]20.4.68'!U59,'[2]21.4.68'!U59,'[2]22.4.68'!U59,'[2]23.4.68'!U59,'[2] 24.4.68 '!U59,'[2]25.4.68'!U59,'[2]26.4.68'!U59,'[2]27.4.68'!U59,'[2]28.4.68'!U59,'[2]29.4.68'!U59,'[2]30.4.68'!U59,'[2]31.4.68'!U59)</f>
        <v>0</v>
      </c>
      <c r="V59" s="176">
        <f>SUM('[2]01.4.68'!V59,'[2]02.4.68'!V59,'[2]03.4.68'!V59,'[2]04.4.68'!V59,'[2]05.4.68'!V59,'[2]06.4.68'!V59,'[2]07.4.68'!V59,'[2]08.4.68'!V59,'[2]09.4.68'!V59,'[2]10.4.68'!V59,'[2]11.4.68'!V59,'[2]12.4.68'!V59,'[2]13.4.68'!V59,'[2]14.4.68'!V59,'[2]15.4.68'!V59,'[2]16.4.68  '!V59,'[2]17.4.68 '!V59,'[2]18.4.68'!V59,'[2]19.4.68'!V59,'[2]20.4.68'!V59,'[2]21.4.68'!V59,'[2]22.4.68'!V59,'[2]23.4.68'!V59,'[2] 24.4.68 '!V59,'[2]25.4.68'!V59,'[2]26.4.68'!V59,'[2]27.4.68'!V59,'[2]28.4.68'!V59,'[2]29.4.68'!V59,'[2]30.4.68'!V59,'[2]31.4.68'!V59)</f>
        <v>0</v>
      </c>
      <c r="W59" s="177">
        <f t="shared" si="4"/>
        <v>0</v>
      </c>
      <c r="X59" s="176">
        <f>SUM('[2]01.4.68'!X59,'[2]02.4.68'!X59,'[2]03.4.68'!X59,'[2]04.4.68'!X59,'[2]05.4.68'!X59,'[2]06.4.68'!X59,'[2]07.4.68'!X59,'[2]08.4.68'!X59,'[2]09.4.68'!X59,'[2]10.4.68'!X59,'[2]11.4.68'!X59,'[2]12.4.68'!X59,'[2]13.4.68'!X59,'[2]14.4.68'!X59,'[2]15.4.68'!X59,'[2]16.4.68  '!X59,'[2]17.4.68 '!X59,'[2]18.4.68'!X59,'[2]19.4.68'!X59,'[2]20.4.68'!X59,'[2]21.4.68'!X59,'[2]22.4.68'!X59,'[2]23.4.68'!X59,'[2] 24.4.68 '!X59,'[2]25.4.68'!X59,'[2]26.4.68'!X59,'[2]27.4.68'!X59,'[2]28.4.68'!X59,'[2]29.4.68'!X59,'[2]30.4.68'!X59,'[2]31.4.68'!X59)</f>
        <v>0</v>
      </c>
      <c r="Y59" s="176">
        <f>SUM('[2]01.4.68'!Y59,'[2]02.4.68'!Y59,'[2]03.4.68'!Y59,'[2]04.4.68'!Y59,'[2]05.4.68'!Y59,'[2]06.4.68'!Y59,'[2]07.4.68'!Y59,'[2]08.4.68'!Y59,'[2]09.4.68'!Y59,'[2]10.4.68'!Y59,'[2]11.4.68'!Y59,'[2]12.4.68'!Y59,'[2]13.4.68'!Y59,'[2]14.4.68'!Y59,'[2]15.4.68'!Y59,'[2]16.4.68  '!Y59,'[2]17.4.68 '!Y59,'[2]18.4.68'!Y59,'[2]19.4.68'!Y59,'[2]20.4.68'!Y59,'[2]21.4.68'!Y59,'[2]22.4.68'!Y59,'[2]23.4.68'!Y59,'[2] 24.4.68 '!Y59,'[2]25.4.68'!Y59,'[2]26.4.68'!Y59,'[2]27.4.68'!Y59,'[2]28.4.68'!Y59,'[2]29.4.68'!Y59,'[2]30.4.68'!Y59,'[2]31.4.68'!Y59)</f>
        <v>0</v>
      </c>
      <c r="Z59" s="176">
        <f>SUM('[2]01.4.68'!Z59,'[2]02.4.68'!Z59,'[2]03.4.68'!Z59,'[2]04.4.68'!Z59,'[2]05.4.68'!Z59,'[2]06.4.68'!Z59,'[2]07.4.68'!Z59,'[2]08.4.68'!Z59,'[2]09.4.68'!Z59,'[2]10.4.68'!Z59,'[2]11.4.68'!Z59,'[2]12.4.68'!Z59,'[2]13.4.68'!Z59,'[2]14.4.68'!Z59,'[2]15.4.68'!Z59,'[2]16.4.68  '!Z59,'[2]17.4.68 '!Z59,'[2]18.4.68'!Z59,'[2]19.4.68'!Z59,'[2]20.4.68'!Z59,'[2]21.4.68'!Z59,'[2]22.4.68'!Z59,'[2]23.4.68'!Z59,'[2] 24.4.68 '!Z59,'[2]25.4.68'!Z59,'[2]26.4.68'!Z59,'[2]27.4.68'!Z59,'[2]28.4.68'!Z59,'[2]29.4.68'!Z59,'[2]30.4.68'!Z59,'[2]31.4.68'!Z59)</f>
        <v>0</v>
      </c>
      <c r="AA59" s="177">
        <f t="shared" si="5"/>
        <v>0</v>
      </c>
      <c r="AB59" s="176">
        <f>SUM('[2]01.4.68'!AB59,'[2]02.4.68'!AB59,'[2]03.4.68'!AB59,'[2]04.4.68'!AB59,'[2]05.4.68'!AB59,'[2]06.4.68'!AB59,'[2]07.4.68'!AB59,'[2]08.4.68'!AB59,'[2]09.4.68'!AB59,'[2]10.4.68'!AB59,'[2]11.4.68'!AB59,'[2]12.4.68'!AB59,'[2]13.4.68'!AB59,'[2]14.4.68'!AB59,'[2]15.4.68'!AB59,'[2]16.4.68  '!AB59,'[2]17.4.68 '!AB59,'[2]18.4.68'!AB59,'[2]19.4.68'!AB59,'[2]20.4.68'!AB59,'[2]21.4.68'!AB59,'[2]22.4.68'!AB59,'[2]23.4.68'!AB59,'[2] 24.4.68 '!AB59,'[2]25.4.68'!AB59,'[2]26.4.68'!AB59,'[2]27.4.68'!AB59,'[2]28.4.68'!AB59,'[2]29.4.68'!AB59,'[2]30.4.68'!AB59,'[2]31.4.68'!AB59)</f>
        <v>0</v>
      </c>
      <c r="AC59" s="176">
        <f>SUM('[2]01.4.68'!AC59,'[2]02.4.68'!AC59,'[2]03.4.68'!AC59,'[2]04.4.68'!AC59,'[2]05.4.68'!AC59,'[2]06.4.68'!AC59,'[2]07.4.68'!AC59,'[2]08.4.68'!AC59,'[2]09.4.68'!AC59,'[2]10.4.68'!AC59,'[2]11.4.68'!AC59,'[2]12.4.68'!AC59,'[2]13.4.68'!AC59,'[2]14.4.68'!AC59,'[2]15.4.68'!AC59,'[2]16.4.68  '!AC59,'[2]17.4.68 '!AC59,'[2]18.4.68'!AC59,'[2]19.4.68'!AC59,'[2]20.4.68'!AC59,'[2]21.4.68'!AC59,'[2]22.4.68'!AC59,'[2]23.4.68'!AC59,'[2] 24.4.68 '!AC59,'[2]25.4.68'!AC59,'[2]26.4.68'!AC59,'[2]27.4.68'!AC59,'[2]28.4.68'!AC59,'[2]29.4.68'!AC59,'[2]30.4.68'!AC59,'[2]31.4.68'!AC59)</f>
        <v>0</v>
      </c>
      <c r="AD59" s="176">
        <f>SUM('[2]01.4.68'!AD59,'[2]02.4.68'!AD59,'[2]03.4.68'!AD59,'[2]04.4.68'!AD59,'[2]05.4.68'!AD59,'[2]06.4.68'!AD59,'[2]07.4.68'!AD59,'[2]08.4.68'!AD59,'[2]09.4.68'!AD59,'[2]10.4.68'!AD59,'[2]11.4.68'!AD59,'[2]12.4.68'!AD59,'[2]13.4.68'!AD59,'[2]14.4.68'!AD59,'[2]15.4.68'!AD59,'[2]16.4.68  '!AD59,'[2]17.4.68 '!AD59,'[2]18.4.68'!AD59,'[2]19.4.68'!AD59,'[2]20.4.68'!AD59,'[2]21.4.68'!AD59,'[2]22.4.68'!AD59,'[2]23.4.68'!AD59,'[2] 24.4.68 '!AD59,'[2]25.4.68'!AD59,'[2]26.4.68'!AD59,'[2]27.4.68'!AD59,'[2]28.4.68'!AD59,'[2]29.4.68'!AD59,'[2]30.4.68'!AD59,'[2]31.4.68'!AD59)</f>
        <v>0</v>
      </c>
      <c r="AE59" s="177">
        <f t="shared" si="6"/>
        <v>0</v>
      </c>
      <c r="AF59" s="176">
        <f>SUM('[2]01.4.68'!AF59,'[2]02.4.68'!AF59,'[2]03.4.68'!AF59,'[2]04.4.68'!AF59,'[2]05.4.68'!AF59,'[2]06.4.68'!AF59,'[2]07.4.68'!AF59,'[2]08.4.68'!AF59,'[2]09.4.68'!AF59,'[2]10.4.68'!AF59,'[2]11.4.68'!AF59,'[2]12.4.68'!AF59,'[2]13.4.68'!AF59,'[2]14.4.68'!AF59,'[2]15.4.68'!AF59,'[2]16.4.68  '!AF59,'[2]17.4.68 '!AF59,'[2]18.4.68'!AF59,'[2]19.4.68'!AF59,'[2]20.4.68'!AF59,'[2]21.4.68'!AF59,'[2]22.4.68'!AF59,'[2]23.4.68'!AF59,'[2] 24.4.68 '!AF59,'[2]25.4.68'!AF59,'[2]26.4.68'!AF59,'[2]27.4.68'!AF59,'[2]28.4.68'!AF59,'[2]29.4.68'!AF59,'[2]30.4.68'!AF59,'[2]31.4.68'!AF59)</f>
        <v>0</v>
      </c>
      <c r="AG59" s="176">
        <f>SUM('[2]01.4.68'!AG59,'[2]02.4.68'!AG59,'[2]03.4.68'!AG59,'[2]04.4.68'!AG59,'[2]05.4.68'!AG59,'[2]06.4.68'!AG59,'[2]07.4.68'!AG59,'[2]08.4.68'!AG59,'[2]09.4.68'!AG59,'[2]10.4.68'!AG59,'[2]11.4.68'!AG59,'[2]12.4.68'!AG59,'[2]13.4.68'!AG59,'[2]14.4.68'!AG59,'[2]15.4.68'!AG59,'[2]16.4.68  '!AG59,'[2]17.4.68 '!AG59,'[2]18.4.68'!AG59,'[2]19.4.68'!AG59,'[2]20.4.68'!AG59,'[2]21.4.68'!AG59,'[2]22.4.68'!AG59,'[2]23.4.68'!AG59,'[2] 24.4.68 '!AG59,'[2]25.4.68'!AG59,'[2]26.4.68'!AG59,'[2]27.4.68'!AG59,'[2]28.4.68'!AG59,'[2]29.4.68'!AG59,'[2]30.4.68'!AG59,'[2]31.4.68'!AG59)</f>
        <v>0</v>
      </c>
      <c r="AH59" s="176">
        <f>SUM('[2]01.4.68'!AH59,'[2]02.4.68'!AH59,'[2]03.4.68'!AH59,'[2]04.4.68'!AH59,'[2]05.4.68'!AH59,'[2]06.4.68'!AH59,'[2]07.4.68'!AH59,'[2]08.4.68'!AH59,'[2]09.4.68'!AH59,'[2]10.4.68'!AH59,'[2]11.4.68'!AH59,'[2]12.4.68'!AH59,'[2]13.4.68'!AH59,'[2]14.4.68'!AH59,'[2]15.4.68'!AH59,'[2]16.4.68  '!AH59,'[2]17.4.68 '!AH59,'[2]18.4.68'!AH59,'[2]19.4.68'!AH59,'[2]20.4.68'!AH59,'[2]21.4.68'!AH59,'[2]22.4.68'!AH59,'[2]23.4.68'!AH59,'[2] 24.4.68 '!AH59,'[2]25.4.68'!AH59,'[2]26.4.68'!AH59,'[2]27.4.68'!AH59,'[2]28.4.68'!AH59,'[2]29.4.68'!AH59,'[2]30.4.68'!AH59,'[2]31.4.68'!AH59)</f>
        <v>0</v>
      </c>
      <c r="AI59" s="177">
        <f t="shared" si="7"/>
        <v>0</v>
      </c>
      <c r="AJ59" s="176">
        <f>SUM('[2]01.4.68'!AJ59,'[2]02.4.68'!AJ59,'[2]03.4.68'!AJ59,'[2]04.4.68'!AJ59,'[2]05.4.68'!AJ59,'[2]06.4.68'!AJ59,'[2]07.4.68'!AJ59,'[2]08.4.68'!AJ59,'[2]09.4.68'!AJ59,'[2]10.4.68'!AJ59,'[2]11.4.68'!AJ59,'[2]12.4.68'!AJ59,'[2]13.4.68'!AJ59,'[2]14.4.68'!AJ59,'[2]15.4.68'!AJ59,'[2]16.4.68  '!AJ59,'[2]17.4.68 '!AJ59,'[2]18.4.68'!AJ59,'[2]19.4.68'!AJ59,'[2]20.4.68'!AJ59,'[2]21.4.68'!AJ59,'[2]22.4.68'!AJ59,'[2]23.4.68'!AJ59,'[2] 24.4.68 '!AJ59,'[2]25.4.68'!AJ59,'[2]26.4.68'!AJ59,'[2]27.4.68'!AJ59,'[2]28.4.68'!AJ59,'[2]29.4.68'!AJ59,'[2]30.4.68'!AJ59,'[2]31.4.68'!AJ59)</f>
        <v>0</v>
      </c>
      <c r="AK59" s="176">
        <f>SUM('[2]01.4.68'!AK59,'[2]02.4.68'!AK59,'[2]03.4.68'!AK59,'[2]04.4.68'!AK59,'[2]05.4.68'!AK59,'[2]06.4.68'!AK59,'[2]07.4.68'!AK59,'[2]08.4.68'!AK59,'[2]09.4.68'!AK59,'[2]10.4.68'!AK59,'[2]11.4.68'!AK59,'[2]12.4.68'!AK59,'[2]13.4.68'!AK59,'[2]14.4.68'!AK59,'[2]15.4.68'!AK59,'[2]16.4.68  '!AK59,'[2]17.4.68 '!AK59,'[2]18.4.68'!AK59,'[2]19.4.68'!AK59,'[2]20.4.68'!AK59,'[2]21.4.68'!AK59,'[2]22.4.68'!AK59,'[2]23.4.68'!AK59,'[2] 24.4.68 '!AK59,'[2]25.4.68'!AK59,'[2]26.4.68'!AK59,'[2]27.4.68'!AK59,'[2]28.4.68'!AK59,'[2]29.4.68'!AK59,'[2]30.4.68'!AK59,'[2]31.4.68'!AK59)</f>
        <v>0</v>
      </c>
      <c r="AL59" s="176">
        <f>SUM('[2]01.4.68'!AL59,'[2]02.4.68'!AL59,'[2]03.4.68'!AL59,'[2]04.4.68'!AL59,'[2]05.4.68'!AL59,'[2]06.4.68'!AL59,'[2]07.4.68'!AL59,'[2]08.4.68'!AL59,'[2]09.4.68'!AL59,'[2]10.4.68'!AL59,'[2]11.4.68'!AL59,'[2]12.4.68'!AL59,'[2]13.4.68'!AL59,'[2]14.4.68'!AL59,'[2]15.4.68'!AL59,'[2]16.4.68  '!AL59,'[2]17.4.68 '!AL59,'[2]18.4.68'!AL59,'[2]19.4.68'!AL59,'[2]20.4.68'!AL59,'[2]21.4.68'!AL59,'[2]22.4.68'!AL59,'[2]23.4.68'!AL59,'[2] 24.4.68 '!AL59,'[2]25.4.68'!AL59,'[2]26.4.68'!AL59,'[2]27.4.68'!AL59,'[2]28.4.68'!AL59,'[2]29.4.68'!AL59,'[2]30.4.68'!AL59,'[2]31.4.68'!AL59)</f>
        <v>0</v>
      </c>
      <c r="AM59" s="177">
        <f t="shared" si="8"/>
        <v>0</v>
      </c>
      <c r="AN59" s="176">
        <f>SUM('[2]01.4.68'!AN59,'[2]02.4.68'!AN59,'[2]03.4.68'!AN59,'[2]04.4.68'!AN59,'[2]05.4.68'!AN59,'[2]06.4.68'!AN59,'[2]07.4.68'!AN59,'[2]08.4.68'!AN59,'[2]09.4.68'!AN59,'[2]10.4.68'!AN59,'[2]11.4.68'!AN59,'[2]12.4.68'!AN59,'[2]13.4.68'!AN59,'[2]14.4.68'!AN59,'[2]15.4.68'!AN59,'[2]16.4.68  '!AN59,'[2]17.4.68 '!AN59,'[2]18.4.68'!AN59,'[2]19.4.68'!AN59,'[2]20.4.68'!AN59,'[2]21.4.68'!AN59,'[2]22.4.68'!AN59,'[2]23.4.68'!AN59,'[2] 24.4.68 '!AN59,'[2]25.4.68'!AN59,'[2]26.4.68'!AN59,'[2]27.4.68'!AN59,'[2]28.4.68'!AN59,'[2]29.4.68'!AN59,'[2]30.4.68'!AN59,'[2]31.4.68'!AN59)</f>
        <v>0</v>
      </c>
      <c r="AO59" s="176">
        <f>SUM('[2]01.4.68'!AO59,'[2]02.4.68'!AO59,'[2]03.4.68'!AO59,'[2]04.4.68'!AO59,'[2]05.4.68'!AO59,'[2]06.4.68'!AO59,'[2]07.4.68'!AO59,'[2]08.4.68'!AO59,'[2]09.4.68'!AO59,'[2]10.4.68'!AO59,'[2]11.4.68'!AO59,'[2]12.4.68'!AO59,'[2]13.4.68'!AO59,'[2]14.4.68'!AO59,'[2]15.4.68'!AO59,'[2]16.4.68  '!AO59,'[2]17.4.68 '!AO59,'[2]18.4.68'!AO59,'[2]19.4.68'!AO59,'[2]20.4.68'!AO59,'[2]21.4.68'!AO59,'[2]22.4.68'!AO59,'[2]23.4.68'!AO59,'[2] 24.4.68 '!AO59,'[2]25.4.68'!AO59,'[2]26.4.68'!AO59,'[2]27.4.68'!AO59,'[2]28.4.68'!AO59,'[2]29.4.68'!AO59,'[2]30.4.68'!AO59,'[2]31.4.68'!AO59)</f>
        <v>0</v>
      </c>
      <c r="AP59" s="176">
        <f>SUM('[2]01.4.68'!AP59,'[2]02.4.68'!AP59,'[2]03.4.68'!AP59,'[2]04.4.68'!AP59,'[2]05.4.68'!AP59,'[2]06.4.68'!AP59,'[2]07.4.68'!AP59,'[2]08.4.68'!AP59,'[2]09.4.68'!AP59,'[2]10.4.68'!AP59,'[2]11.4.68'!AP59,'[2]12.4.68'!AP59,'[2]13.4.68'!AP59,'[2]14.4.68'!AP59,'[2]15.4.68'!AP59,'[2]16.4.68  '!AP59,'[2]17.4.68 '!AP59,'[2]18.4.68'!AP59,'[2]19.4.68'!AP59,'[2]20.4.68'!AP59,'[2]21.4.68'!AP59,'[2]22.4.68'!AP59,'[2]23.4.68'!AP59,'[2] 24.4.68 '!AP59,'[2]25.4.68'!AP59,'[2]26.4.68'!AP59,'[2]27.4.68'!AP59,'[2]28.4.68'!AP59,'[2]29.4.68'!AP59,'[2]30.4.68'!AP59,'[2]31.4.68'!AP59)</f>
        <v>0</v>
      </c>
      <c r="AQ59" s="177">
        <f t="shared" si="9"/>
        <v>0</v>
      </c>
      <c r="AR59" s="176">
        <f>SUM('[2]01.4.68'!AR59,'[2]02.4.68'!AR59,'[2]03.4.68'!AR59,'[2]04.4.68'!AR59,'[2]05.4.68'!AR59,'[2]06.4.68'!AR59,'[2]07.4.68'!AR59,'[2]08.4.68'!AR59,'[2]09.4.68'!AR59,'[2]10.4.68'!AR59,'[2]11.4.68'!AR59,'[2]12.4.68'!AR59,'[2]13.4.68'!AR59,'[2]14.4.68'!AR59,'[2]15.4.68'!AR59,'[2]16.4.68  '!AR59,'[2]17.4.68 '!AR59,'[2]18.4.68'!AR59,'[2]19.4.68'!AR59,'[2]20.4.68'!AR59,'[2]21.4.68'!AR59,'[2]22.4.68'!AR59,'[2]23.4.68'!AR59,'[2] 24.4.68 '!AR59,'[2]25.4.68'!AR59,'[2]26.4.68'!AR59,'[2]27.4.68'!AR59,'[2]28.4.68'!AR59,'[2]29.4.68'!AR59,'[2]30.4.68'!AR59,'[2]31.4.68'!AR59)</f>
        <v>0</v>
      </c>
      <c r="AS59" s="176">
        <f>SUM('[2]01.4.68'!AS59,'[2]02.4.68'!AS59,'[2]03.4.68'!AS59,'[2]04.4.68'!AS59,'[2]05.4.68'!AS59,'[2]06.4.68'!AS59,'[2]07.4.68'!AS59,'[2]08.4.68'!AS59,'[2]09.4.68'!AS59,'[2]10.4.68'!AS59,'[2]11.4.68'!AS59,'[2]12.4.68'!AS59,'[2]13.4.68'!AS59,'[2]14.4.68'!AS59,'[2]15.4.68'!AS59,'[2]16.4.68  '!AS59,'[2]17.4.68 '!AS59,'[2]18.4.68'!AS59,'[2]19.4.68'!AS59,'[2]20.4.68'!AS59,'[2]21.4.68'!AS59,'[2]22.4.68'!AS59,'[2]23.4.68'!AS59,'[2] 24.4.68 '!AS59,'[2]25.4.68'!AS59,'[2]26.4.68'!AS59,'[2]27.4.68'!AS59,'[2]28.4.68'!AS59,'[2]29.4.68'!AS59,'[2]30.4.68'!AS59,'[2]31.4.68'!AS59)</f>
        <v>0</v>
      </c>
      <c r="AT59" s="176">
        <f>SUM('[2]01.4.68'!AT59,'[2]02.4.68'!AT59,'[2]03.4.68'!AT59,'[2]04.4.68'!AT59,'[2]05.4.68'!AT59,'[2]06.4.68'!AT59,'[2]07.4.68'!AT59,'[2]08.4.68'!AT59,'[2]09.4.68'!AT59,'[2]10.4.68'!AT59,'[2]11.4.68'!AT59,'[2]12.4.68'!AT59,'[2]13.4.68'!AT59,'[2]14.4.68'!AT59,'[2]15.4.68'!AT59,'[2]16.4.68  '!AT59,'[2]17.4.68 '!AT59,'[2]18.4.68'!AT59,'[2]19.4.68'!AT59,'[2]20.4.68'!AT59,'[2]21.4.68'!AT59,'[2]22.4.68'!AT59,'[2]23.4.68'!AT59,'[2] 24.4.68 '!AT59,'[2]25.4.68'!AT59,'[2]26.4.68'!AT59,'[2]27.4.68'!AT59,'[2]28.4.68'!AT59,'[2]29.4.68'!AT59,'[2]30.4.68'!AT59,'[2]31.4.68'!AT59)</f>
        <v>0</v>
      </c>
      <c r="AU59" s="177">
        <f t="shared" si="10"/>
        <v>0</v>
      </c>
      <c r="AV59" s="176">
        <f>SUM('[2]01.4.68'!AV59,'[2]02.4.68'!AV59,'[2]03.4.68'!AV59,'[2]04.4.68'!AV59,'[2]05.4.68'!AV59,'[2]06.4.68'!AV59,'[2]07.4.68'!AV59,'[2]08.4.68'!AV59,'[2]09.4.68'!AV59,'[2]10.4.68'!AV59,'[2]11.4.68'!AV59,'[2]12.4.68'!AV59,'[2]13.4.68'!AV59,'[2]14.4.68'!AV59,'[2]15.4.68'!AV59,'[2]16.4.68  '!AV59,'[2]17.4.68 '!AV59,'[2]18.4.68'!AV59,'[2]19.4.68'!AV59,'[2]20.4.68'!AV59,'[2]21.4.68'!AV59,'[2]22.4.68'!AV59,'[2]23.4.68'!AV59,'[2] 24.4.68 '!AV59,'[2]25.4.68'!AV59,'[2]26.4.68'!AV59,'[2]27.4.68'!AV59,'[2]28.4.68'!AV59,'[2]29.4.68'!AV59,'[2]30.4.68'!AV59,'[2]31.4.68'!AV59)</f>
        <v>0</v>
      </c>
      <c r="AW59" s="176">
        <f>SUM('[2]01.4.68'!AW59,'[2]02.4.68'!AW59,'[2]03.4.68'!AW59,'[2]04.4.68'!AW59,'[2]05.4.68'!AW59,'[2]06.4.68'!AW59,'[2]07.4.68'!AW59,'[2]08.4.68'!AW59,'[2]09.4.68'!AW59,'[2]10.4.68'!AW59,'[2]11.4.68'!AW59,'[2]12.4.68'!AW59,'[2]13.4.68'!AW59,'[2]14.4.68'!AW59,'[2]15.4.68'!AW59,'[2]16.4.68  '!AW59,'[2]17.4.68 '!AW59,'[2]18.4.68'!AW59,'[2]19.4.68'!AW59,'[2]20.4.68'!AW59,'[2]21.4.68'!AW59,'[2]22.4.68'!AW59,'[2]23.4.68'!AW59,'[2] 24.4.68 '!AW59,'[2]25.4.68'!AW59,'[2]26.4.68'!AW59,'[2]27.4.68'!AW59,'[2]28.4.68'!AW59,'[2]29.4.68'!AW59,'[2]30.4.68'!AW59,'[2]31.4.68'!AW59)</f>
        <v>0</v>
      </c>
      <c r="AX59" s="176">
        <f>SUM('[2]01.4.68'!AX59,'[2]02.4.68'!AX59,'[2]03.4.68'!AX59,'[2]04.4.68'!AX59,'[2]05.4.68'!AX59,'[2]06.4.68'!AX59,'[2]07.4.68'!AX59,'[2]08.4.68'!AX59,'[2]09.4.68'!AX59,'[2]10.4.68'!AX59,'[2]11.4.68'!AX59,'[2]12.4.68'!AX59,'[2]13.4.68'!AX59,'[2]14.4.68'!AX59,'[2]15.4.68'!AX59,'[2]16.4.68  '!AX59,'[2]17.4.68 '!AX59,'[2]18.4.68'!AX59,'[2]19.4.68'!AX59,'[2]20.4.68'!AX59,'[2]21.4.68'!AX59,'[2]22.4.68'!AX59,'[2]23.4.68'!AX59,'[2] 24.4.68 '!AX59,'[2]25.4.68'!AX59,'[2]26.4.68'!AX59,'[2]27.4.68'!AX59,'[2]28.4.68'!AX59,'[2]29.4.68'!AX59,'[2]30.4.68'!AX59,'[2]31.4.68'!AX59)</f>
        <v>0</v>
      </c>
      <c r="AY59" s="177">
        <f t="shared" si="11"/>
        <v>0</v>
      </c>
      <c r="AZ59" s="176">
        <f>SUM('[2]01.4.68'!AZ59,'[2]02.4.68'!AZ59,'[2]03.4.68'!AZ59,'[2]04.4.68'!AZ59,'[2]05.4.68'!AZ59,'[2]06.4.68'!AZ59,'[2]07.4.68'!AZ59,'[2]08.4.68'!AZ59,'[2]09.4.68'!AZ59,'[2]10.4.68'!AZ59,'[2]11.4.68'!AZ59,'[2]12.4.68'!AZ59,'[2]13.4.68'!AZ59,'[2]14.4.68'!AZ59,'[2]15.4.68'!AZ59,'[2]16.4.68  '!AZ59,'[2]17.4.68 '!AZ59,'[2]18.4.68'!AZ59,'[2]19.4.68'!AZ59,'[2]20.4.68'!AZ59,'[2]21.4.68'!AZ59,'[2]22.4.68'!AZ59,'[2]23.4.68'!AZ59,'[2] 24.4.68 '!AZ59,'[2]25.4.68'!AZ59,'[2]26.4.68'!AZ59,'[2]27.4.68'!AZ59,'[2]28.4.68'!AZ59,'[2]29.4.68'!AZ59,'[2]30.4.68'!AZ59,'[2]31.4.68'!AZ59)</f>
        <v>80</v>
      </c>
      <c r="BA59" s="177">
        <f t="shared" si="12"/>
        <v>19</v>
      </c>
      <c r="BB59" s="178"/>
      <c r="BC59" s="179">
        <f t="shared" si="13"/>
        <v>19</v>
      </c>
    </row>
    <row r="60" spans="2:55" x14ac:dyDescent="1">
      <c r="B60" s="174">
        <f>'[2]31.4.68'!B60</f>
        <v>1112011</v>
      </c>
      <c r="C60" s="175" t="str">
        <f>'[2]31.4.68'!C60</f>
        <v>เค้กเบาหวิว หน้าฝอยทอง (110 กรัม)</v>
      </c>
      <c r="D60" s="176">
        <f>SUM('[2]01.4.68'!D60,'[2]02.4.68'!D60,'[2]03.4.68'!D60,'[2]04.4.68'!D60,'[2]05.4.68'!D60,'[2]06.4.68'!D60,'[2]07.4.68'!D60,'[2]08.4.68'!D60,'[2]09.4.68'!D60,'[2]10.4.68'!D60,'[2]11.4.68'!D60,'[2]12.4.68'!D60,'[2]13.4.68'!D60,'[2]14.4.68'!D60,'[2]15.4.68'!D60,'[2]16.4.68  '!D60,'[2]17.4.68 '!D60,'[2]18.4.68'!D60,'[2]19.4.68'!D60,'[2]20.4.68'!D60,'[2]21.4.68'!D60,'[2]22.4.68'!D60,'[2]23.4.68'!D60,'[2] 24.4.68 '!D60,'[2]25.4.68'!D60,'[2]26.4.68'!D60,'[2]27.4.68'!D60,'[2]28.4.68'!D60,'[2]29.4.68'!D60,'[2]30.4.68'!D60,'[2]31.4.68'!D60)</f>
        <v>160</v>
      </c>
      <c r="E60" s="176">
        <f>SUM('[2]01.4.68'!E60,'[2]02.4.68'!E60,'[2]03.4.68'!E60,'[2]04.4.68'!E60,'[2]05.4.68'!E60,'[2]06.4.68'!E60,'[2]07.4.68'!E60,'[2]08.4.68'!E60,'[2]09.4.68'!E60,'[2]10.4.68'!E60,'[2]11.4.68'!E60,'[2]12.4.68'!E60,'[2]13.4.68'!E60,'[2]14.4.68'!E60,'[2]15.4.68'!E60,'[2]16.4.68  '!E60,'[2]17.4.68 '!E60,'[2]18.4.68'!E60,'[2]19.4.68'!E60,'[2]20.4.68'!E60,'[2]21.4.68'!E60,'[2]22.4.68'!E60,'[2]23.4.68'!E60,'[2] 24.4.68 '!E60,'[2]25.4.68'!E60,'[2]26.4.68'!E60,'[2]27.4.68'!E60,'[2]28.4.68'!E60,'[2]29.4.68'!E60,'[2]30.4.68'!E60,'[2]31.4.68'!E60)</f>
        <v>0</v>
      </c>
      <c r="F60" s="176">
        <f>SUM('[2]01.4.68'!F60,'[2]02.4.68'!F60,'[2]03.4.68'!F60,'[2]04.4.68'!F60,'[2]05.4.68'!F60,'[2]06.4.68'!F60,'[2]07.4.68'!F60,'[2]08.4.68'!F60,'[2]09.4.68'!F60,'[2]10.4.68'!F60,'[2]11.4.68'!F60,'[2]12.4.68'!F60,'[2]13.4.68'!F60,'[2]14.4.68'!F60,'[2]15.4.68'!F60,'[2]16.4.68  '!F60,'[2]17.4.68 '!F60,'[2]18.4.68'!F60,'[2]19.4.68'!F60,'[2]20.4.68'!F60,'[2]21.4.68'!F60,'[2]22.4.68'!F60,'[2]23.4.68'!F60,'[2] 24.4.68 '!F60,'[2]25.4.68'!F60,'[2]26.4.68'!F60,'[2]27.4.68'!F60,'[2]28.4.68'!F60,'[2]29.4.68'!F60,'[2]30.4.68'!F60,'[2]31.4.68'!F60)</f>
        <v>0</v>
      </c>
      <c r="G60" s="177">
        <f t="shared" si="0"/>
        <v>160</v>
      </c>
      <c r="H60" s="176">
        <f>SUM('[2]01.4.68'!H60,'[2]02.4.68'!H60,'[2]03.4.68'!H60,'[2]04.4.68'!H60,'[2]05.4.68'!H60,'[2]06.4.68'!H60,'[2]07.4.68'!H60,'[2]08.4.68'!H60,'[2]09.4.68'!H60,'[2]10.4.68'!H60,'[2]11.4.68'!H60,'[2]12.4.68'!H60,'[2]13.4.68'!H60,'[2]14.4.68'!H60,'[2]15.4.68'!H60,'[2]16.4.68  '!H60,'[2]17.4.68 '!H60,'[2]18.4.68'!H60,'[2]19.4.68'!H60,'[2]20.4.68'!H60,'[2]21.4.68'!H60,'[2]22.4.68'!H60,'[2]23.4.68'!H60,'[2] 24.4.68 '!H60,'[2]25.4.68'!H60,'[2]26.4.68'!H60,'[2]27.4.68'!H60,'[2]28.4.68'!H60,'[2]29.4.68'!H60,'[2]30.4.68'!H60,'[2]31.4.68'!H60)</f>
        <v>195</v>
      </c>
      <c r="I60" s="176">
        <f>SUM('[2]01.4.68'!I60,'[2]02.4.68'!I60,'[2]03.4.68'!I60,'[2]04.4.68'!I60,'[2]05.4.68'!I60,'[2]06.4.68'!I60,'[2]07.4.68'!I60,'[2]08.4.68'!I60,'[2]09.4.68'!I60,'[2]10.4.68'!I60,'[2]11.4.68'!I60,'[2]12.4.68'!I60,'[2]13.4.68'!I60,'[2]14.4.68'!I60,'[2]15.4.68'!I60,'[2]16.4.68  '!I60,'[2]17.4.68 '!I60,'[2]18.4.68'!I60,'[2]19.4.68'!I60,'[2]20.4.68'!I60,'[2]21.4.68'!I60,'[2]22.4.68'!I60,'[2]23.4.68'!I60,'[2] 24.4.68 '!I60,'[2]25.4.68'!I60,'[2]26.4.68'!I60,'[2]27.4.68'!I60,'[2]28.4.68'!I60,'[2]29.4.68'!I60,'[2]30.4.68'!I60,'[2]31.4.68'!I60)</f>
        <v>56</v>
      </c>
      <c r="J60" s="176">
        <f>SUM('[2]01.4.68'!J60,'[2]02.4.68'!J60,'[2]03.4.68'!J60,'[2]04.4.68'!J60,'[2]05.4.68'!J60,'[2]06.4.68'!J60,'[2]07.4.68'!J60,'[2]08.4.68'!J60,'[2]09.4.68'!J60,'[2]10.4.68'!J60,'[2]11.4.68'!J60,'[2]12.4.68'!J60,'[2]13.4.68'!J60,'[2]14.4.68'!J60,'[2]15.4.68'!J60,'[2]16.4.68  '!J60,'[2]17.4.68 '!J60,'[2]18.4.68'!J60,'[2]19.4.68'!J60,'[2]20.4.68'!J60,'[2]21.4.68'!J60,'[2]22.4.68'!J60,'[2]23.4.68'!J60,'[2] 24.4.68 '!J60,'[2]25.4.68'!J60,'[2]26.4.68'!J60,'[2]27.4.68'!J60,'[2]28.4.68'!J60,'[2]29.4.68'!J60,'[2]30.4.68'!J60,'[2]31.4.68'!J60)</f>
        <v>0</v>
      </c>
      <c r="K60" s="177">
        <f t="shared" si="1"/>
        <v>251</v>
      </c>
      <c r="L60" s="176">
        <f>SUM('[2]01.4.68'!L60,'[2]02.4.68'!L60,'[2]03.4.68'!L60,'[2]04.4.68'!L60,'[2]05.4.68'!L60,'[2]06.4.68'!L60,'[2]07.4.68'!L60,'[2]08.4.68'!L60,'[2]09.4.68'!L60,'[2]10.4.68'!L60,'[2]11.4.68'!L60,'[2]12.4.68'!L60,'[2]13.4.68'!L60,'[2]14.4.68'!L60,'[2]15.4.68'!L60,'[2]16.4.68  '!L60,'[2]17.4.68 '!L60,'[2]18.4.68'!L60,'[2]19.4.68'!L60,'[2]20.4.68'!L60,'[2]21.4.68'!L60,'[2]22.4.68'!L60,'[2]23.4.68'!L60,'[2] 24.4.68 '!L60,'[2]25.4.68'!L60,'[2]26.4.68'!L60,'[2]27.4.68'!L60,'[2]28.4.68'!L60,'[2]29.4.68'!L60,'[2]30.4.68'!L60,'[2]31.4.68'!L60)</f>
        <v>101</v>
      </c>
      <c r="M60" s="176">
        <f>SUM('[2]01.4.68'!M60,'[2]02.4.68'!M60,'[2]03.4.68'!M60,'[2]04.4.68'!M60,'[2]05.4.68'!M60,'[2]06.4.68'!M60,'[2]07.4.68'!M60,'[2]08.4.68'!M60,'[2]09.4.68'!M60,'[2]10.4.68'!M60,'[2]11.4.68'!M60,'[2]12.4.68'!M60,'[2]13.4.68'!M60,'[2]14.4.68'!M60,'[2]15.4.68'!M60,'[2]16.4.68  '!M60,'[2]17.4.68 '!M60,'[2]18.4.68'!M60,'[2]19.4.68'!M60,'[2]20.4.68'!M60,'[2]21.4.68'!M60,'[2]22.4.68'!M60,'[2]23.4.68'!M60,'[2] 24.4.68 '!M60,'[2]25.4.68'!M60,'[2]26.4.68'!M60,'[2]27.4.68'!M60,'[2]28.4.68'!M60,'[2]29.4.68'!M60,'[2]30.4.68'!M60,'[2]31.4.68'!M60)</f>
        <v>0</v>
      </c>
      <c r="N60" s="176">
        <f>SUM('[2]01.4.68'!N60,'[2]02.4.68'!N60,'[2]03.4.68'!N60,'[2]04.4.68'!N60,'[2]05.4.68'!N60,'[2]06.4.68'!N60,'[2]07.4.68'!N60,'[2]08.4.68'!N60,'[2]09.4.68'!N60,'[2]10.4.68'!N60,'[2]11.4.68'!N60,'[2]12.4.68'!N60,'[2]13.4.68'!N60,'[2]14.4.68'!N60,'[2]15.4.68'!N60,'[2]16.4.68  '!N60,'[2]17.4.68 '!N60,'[2]18.4.68'!N60,'[2]19.4.68'!N60,'[2]20.4.68'!N60,'[2]21.4.68'!N60,'[2]22.4.68'!N60,'[2]23.4.68'!N60,'[2] 24.4.68 '!N60,'[2]25.4.68'!N60,'[2]26.4.68'!N60,'[2]27.4.68'!N60,'[2]28.4.68'!N60,'[2]29.4.68'!N60,'[2]30.4.68'!N60,'[2]31.4.68'!N60)</f>
        <v>0</v>
      </c>
      <c r="O60" s="177">
        <f t="shared" si="2"/>
        <v>101</v>
      </c>
      <c r="P60" s="176">
        <f>SUM('[2]01.4.68'!P60,'[2]02.4.68'!P60,'[2]03.4.68'!P60,'[2]04.4.68'!P60,'[2]05.4.68'!P60,'[2]06.4.68'!P60,'[2]07.4.68'!P60,'[2]08.4.68'!P60,'[2]09.4.68'!P60,'[2]10.4.68'!P60,'[2]11.4.68'!P60,'[2]12.4.68'!P60,'[2]13.4.68'!P60,'[2]14.4.68'!P60,'[2]15.4.68'!P60,'[2]16.4.68  '!P60,'[2]17.4.68 '!P60,'[2]18.4.68'!P60,'[2]19.4.68'!P60,'[2]20.4.68'!P60,'[2]21.4.68'!P60,'[2]22.4.68'!P60,'[2]23.4.68'!P60,'[2] 24.4.68 '!P60,'[2]25.4.68'!P60,'[2]26.4.68'!P60,'[2]27.4.68'!P60,'[2]28.4.68'!P60,'[2]29.4.68'!P60,'[2]30.4.68'!P60,'[2]31.4.68'!P60)</f>
        <v>947</v>
      </c>
      <c r="Q60" s="176">
        <f>SUM('[2]01.4.68'!Q60,'[2]02.4.68'!Q60,'[2]03.4.68'!Q60,'[2]04.4.68'!Q60,'[2]05.4.68'!Q60,'[2]06.4.68'!Q60,'[2]07.4.68'!Q60,'[2]08.4.68'!Q60,'[2]09.4.68'!Q60,'[2]10.4.68'!Q60,'[2]11.4.68'!Q60,'[2]12.4.68'!Q60,'[2]13.4.68'!Q60,'[2]14.4.68'!Q60,'[2]15.4.68'!Q60,'[2]16.4.68  '!Q60,'[2]17.4.68 '!Q60,'[2]18.4.68'!Q60,'[2]19.4.68'!Q60,'[2]20.4.68'!Q60,'[2]21.4.68'!Q60,'[2]22.4.68'!Q60,'[2]23.4.68'!Q60,'[2] 24.4.68 '!Q60,'[2]25.4.68'!Q60,'[2]26.4.68'!Q60,'[2]27.4.68'!Q60,'[2]28.4.68'!Q60,'[2]29.4.68'!Q60,'[2]30.4.68'!Q60,'[2]31.4.68'!Q60)</f>
        <v>324</v>
      </c>
      <c r="R60" s="176">
        <f>SUM('[2]01.4.68'!R60,'[2]02.4.68'!R60,'[2]03.4.68'!R60,'[2]04.4.68'!R60,'[2]05.4.68'!R60,'[2]06.4.68'!R60,'[2]07.4.68'!R60,'[2]08.4.68'!R60,'[2]09.4.68'!R60,'[2]10.4.68'!R60,'[2]11.4.68'!R60,'[2]12.4.68'!R60,'[2]13.4.68'!R60,'[2]14.4.68'!R60,'[2]15.4.68'!R60,'[2]16.4.68  '!R60,'[2]17.4.68 '!R60,'[2]18.4.68'!R60,'[2]19.4.68'!R60,'[2]20.4.68'!R60,'[2]21.4.68'!R60,'[2]22.4.68'!R60,'[2]23.4.68'!R60,'[2] 24.4.68 '!R60,'[2]25.4.68'!R60,'[2]26.4.68'!R60,'[2]27.4.68'!R60,'[2]28.4.68'!R60,'[2]29.4.68'!R60,'[2]30.4.68'!R60,'[2]31.4.68'!R60)</f>
        <v>0</v>
      </c>
      <c r="S60" s="177">
        <f t="shared" si="3"/>
        <v>1271</v>
      </c>
      <c r="T60" s="176">
        <f>SUM('[2]01.4.68'!T60,'[2]02.4.68'!T60,'[2]03.4.68'!T60,'[2]04.4.68'!T60,'[2]05.4.68'!T60,'[2]06.4.68'!T60,'[2]07.4.68'!T60,'[2]08.4.68'!T60,'[2]09.4.68'!T60,'[2]10.4.68'!T60,'[2]11.4.68'!T60,'[2]12.4.68'!T60,'[2]13.4.68'!T60,'[2]14.4.68'!T60,'[2]15.4.68'!T60,'[2]16.4.68  '!T60,'[2]17.4.68 '!T60,'[2]18.4.68'!T60,'[2]19.4.68'!T60,'[2]20.4.68'!T60,'[2]21.4.68'!T60,'[2]22.4.68'!T60,'[2]23.4.68'!T60,'[2] 24.4.68 '!T60,'[2]25.4.68'!T60,'[2]26.4.68'!T60,'[2]27.4.68'!T60,'[2]28.4.68'!T60,'[2]29.4.68'!T60,'[2]30.4.68'!T60,'[2]31.4.68'!T60)</f>
        <v>0</v>
      </c>
      <c r="U60" s="176">
        <f>SUM('[2]01.4.68'!U60,'[2]02.4.68'!U60,'[2]03.4.68'!U60,'[2]04.4.68'!U60,'[2]05.4.68'!U60,'[2]06.4.68'!U60,'[2]07.4.68'!U60,'[2]08.4.68'!U60,'[2]09.4.68'!U60,'[2]10.4.68'!U60,'[2]11.4.68'!U60,'[2]12.4.68'!U60,'[2]13.4.68'!U60,'[2]14.4.68'!U60,'[2]15.4.68'!U60,'[2]16.4.68  '!U60,'[2]17.4.68 '!U60,'[2]18.4.68'!U60,'[2]19.4.68'!U60,'[2]20.4.68'!U60,'[2]21.4.68'!U60,'[2]22.4.68'!U60,'[2]23.4.68'!U60,'[2] 24.4.68 '!U60,'[2]25.4.68'!U60,'[2]26.4.68'!U60,'[2]27.4.68'!U60,'[2]28.4.68'!U60,'[2]29.4.68'!U60,'[2]30.4.68'!U60,'[2]31.4.68'!U60)</f>
        <v>0</v>
      </c>
      <c r="V60" s="176">
        <f>SUM('[2]01.4.68'!V60,'[2]02.4.68'!V60,'[2]03.4.68'!V60,'[2]04.4.68'!V60,'[2]05.4.68'!V60,'[2]06.4.68'!V60,'[2]07.4.68'!V60,'[2]08.4.68'!V60,'[2]09.4.68'!V60,'[2]10.4.68'!V60,'[2]11.4.68'!V60,'[2]12.4.68'!V60,'[2]13.4.68'!V60,'[2]14.4.68'!V60,'[2]15.4.68'!V60,'[2]16.4.68  '!V60,'[2]17.4.68 '!V60,'[2]18.4.68'!V60,'[2]19.4.68'!V60,'[2]20.4.68'!V60,'[2]21.4.68'!V60,'[2]22.4.68'!V60,'[2]23.4.68'!V60,'[2] 24.4.68 '!V60,'[2]25.4.68'!V60,'[2]26.4.68'!V60,'[2]27.4.68'!V60,'[2]28.4.68'!V60,'[2]29.4.68'!V60,'[2]30.4.68'!V60,'[2]31.4.68'!V60)</f>
        <v>0</v>
      </c>
      <c r="W60" s="177">
        <f t="shared" si="4"/>
        <v>0</v>
      </c>
      <c r="X60" s="176">
        <f>SUM('[2]01.4.68'!X60,'[2]02.4.68'!X60,'[2]03.4.68'!X60,'[2]04.4.68'!X60,'[2]05.4.68'!X60,'[2]06.4.68'!X60,'[2]07.4.68'!X60,'[2]08.4.68'!X60,'[2]09.4.68'!X60,'[2]10.4.68'!X60,'[2]11.4.68'!X60,'[2]12.4.68'!X60,'[2]13.4.68'!X60,'[2]14.4.68'!X60,'[2]15.4.68'!X60,'[2]16.4.68  '!X60,'[2]17.4.68 '!X60,'[2]18.4.68'!X60,'[2]19.4.68'!X60,'[2]20.4.68'!X60,'[2]21.4.68'!X60,'[2]22.4.68'!X60,'[2]23.4.68'!X60,'[2] 24.4.68 '!X60,'[2]25.4.68'!X60,'[2]26.4.68'!X60,'[2]27.4.68'!X60,'[2]28.4.68'!X60,'[2]29.4.68'!X60,'[2]30.4.68'!X60,'[2]31.4.68'!X60)</f>
        <v>0</v>
      </c>
      <c r="Y60" s="176">
        <f>SUM('[2]01.4.68'!Y60,'[2]02.4.68'!Y60,'[2]03.4.68'!Y60,'[2]04.4.68'!Y60,'[2]05.4.68'!Y60,'[2]06.4.68'!Y60,'[2]07.4.68'!Y60,'[2]08.4.68'!Y60,'[2]09.4.68'!Y60,'[2]10.4.68'!Y60,'[2]11.4.68'!Y60,'[2]12.4.68'!Y60,'[2]13.4.68'!Y60,'[2]14.4.68'!Y60,'[2]15.4.68'!Y60,'[2]16.4.68  '!Y60,'[2]17.4.68 '!Y60,'[2]18.4.68'!Y60,'[2]19.4.68'!Y60,'[2]20.4.68'!Y60,'[2]21.4.68'!Y60,'[2]22.4.68'!Y60,'[2]23.4.68'!Y60,'[2] 24.4.68 '!Y60,'[2]25.4.68'!Y60,'[2]26.4.68'!Y60,'[2]27.4.68'!Y60,'[2]28.4.68'!Y60,'[2]29.4.68'!Y60,'[2]30.4.68'!Y60,'[2]31.4.68'!Y60)</f>
        <v>0</v>
      </c>
      <c r="Z60" s="176">
        <f>SUM('[2]01.4.68'!Z60,'[2]02.4.68'!Z60,'[2]03.4.68'!Z60,'[2]04.4.68'!Z60,'[2]05.4.68'!Z60,'[2]06.4.68'!Z60,'[2]07.4.68'!Z60,'[2]08.4.68'!Z60,'[2]09.4.68'!Z60,'[2]10.4.68'!Z60,'[2]11.4.68'!Z60,'[2]12.4.68'!Z60,'[2]13.4.68'!Z60,'[2]14.4.68'!Z60,'[2]15.4.68'!Z60,'[2]16.4.68  '!Z60,'[2]17.4.68 '!Z60,'[2]18.4.68'!Z60,'[2]19.4.68'!Z60,'[2]20.4.68'!Z60,'[2]21.4.68'!Z60,'[2]22.4.68'!Z60,'[2]23.4.68'!Z60,'[2] 24.4.68 '!Z60,'[2]25.4.68'!Z60,'[2]26.4.68'!Z60,'[2]27.4.68'!Z60,'[2]28.4.68'!Z60,'[2]29.4.68'!Z60,'[2]30.4.68'!Z60,'[2]31.4.68'!Z60)</f>
        <v>0</v>
      </c>
      <c r="AA60" s="177">
        <f t="shared" si="5"/>
        <v>0</v>
      </c>
      <c r="AB60" s="176">
        <f>SUM('[2]01.4.68'!AB60,'[2]02.4.68'!AB60,'[2]03.4.68'!AB60,'[2]04.4.68'!AB60,'[2]05.4.68'!AB60,'[2]06.4.68'!AB60,'[2]07.4.68'!AB60,'[2]08.4.68'!AB60,'[2]09.4.68'!AB60,'[2]10.4.68'!AB60,'[2]11.4.68'!AB60,'[2]12.4.68'!AB60,'[2]13.4.68'!AB60,'[2]14.4.68'!AB60,'[2]15.4.68'!AB60,'[2]16.4.68  '!AB60,'[2]17.4.68 '!AB60,'[2]18.4.68'!AB60,'[2]19.4.68'!AB60,'[2]20.4.68'!AB60,'[2]21.4.68'!AB60,'[2]22.4.68'!AB60,'[2]23.4.68'!AB60,'[2] 24.4.68 '!AB60,'[2]25.4.68'!AB60,'[2]26.4.68'!AB60,'[2]27.4.68'!AB60,'[2]28.4.68'!AB60,'[2]29.4.68'!AB60,'[2]30.4.68'!AB60,'[2]31.4.68'!AB60)</f>
        <v>0</v>
      </c>
      <c r="AC60" s="176">
        <f>SUM('[2]01.4.68'!AC60,'[2]02.4.68'!AC60,'[2]03.4.68'!AC60,'[2]04.4.68'!AC60,'[2]05.4.68'!AC60,'[2]06.4.68'!AC60,'[2]07.4.68'!AC60,'[2]08.4.68'!AC60,'[2]09.4.68'!AC60,'[2]10.4.68'!AC60,'[2]11.4.68'!AC60,'[2]12.4.68'!AC60,'[2]13.4.68'!AC60,'[2]14.4.68'!AC60,'[2]15.4.68'!AC60,'[2]16.4.68  '!AC60,'[2]17.4.68 '!AC60,'[2]18.4.68'!AC60,'[2]19.4.68'!AC60,'[2]20.4.68'!AC60,'[2]21.4.68'!AC60,'[2]22.4.68'!AC60,'[2]23.4.68'!AC60,'[2] 24.4.68 '!AC60,'[2]25.4.68'!AC60,'[2]26.4.68'!AC60,'[2]27.4.68'!AC60,'[2]28.4.68'!AC60,'[2]29.4.68'!AC60,'[2]30.4.68'!AC60,'[2]31.4.68'!AC60)</f>
        <v>0</v>
      </c>
      <c r="AD60" s="176">
        <f>SUM('[2]01.4.68'!AD60,'[2]02.4.68'!AD60,'[2]03.4.68'!AD60,'[2]04.4.68'!AD60,'[2]05.4.68'!AD60,'[2]06.4.68'!AD60,'[2]07.4.68'!AD60,'[2]08.4.68'!AD60,'[2]09.4.68'!AD60,'[2]10.4.68'!AD60,'[2]11.4.68'!AD60,'[2]12.4.68'!AD60,'[2]13.4.68'!AD60,'[2]14.4.68'!AD60,'[2]15.4.68'!AD60,'[2]16.4.68  '!AD60,'[2]17.4.68 '!AD60,'[2]18.4.68'!AD60,'[2]19.4.68'!AD60,'[2]20.4.68'!AD60,'[2]21.4.68'!AD60,'[2]22.4.68'!AD60,'[2]23.4.68'!AD60,'[2] 24.4.68 '!AD60,'[2]25.4.68'!AD60,'[2]26.4.68'!AD60,'[2]27.4.68'!AD60,'[2]28.4.68'!AD60,'[2]29.4.68'!AD60,'[2]30.4.68'!AD60,'[2]31.4.68'!AD60)</f>
        <v>0</v>
      </c>
      <c r="AE60" s="177">
        <f t="shared" si="6"/>
        <v>0</v>
      </c>
      <c r="AF60" s="176">
        <f>SUM('[2]01.4.68'!AF60,'[2]02.4.68'!AF60,'[2]03.4.68'!AF60,'[2]04.4.68'!AF60,'[2]05.4.68'!AF60,'[2]06.4.68'!AF60,'[2]07.4.68'!AF60,'[2]08.4.68'!AF60,'[2]09.4.68'!AF60,'[2]10.4.68'!AF60,'[2]11.4.68'!AF60,'[2]12.4.68'!AF60,'[2]13.4.68'!AF60,'[2]14.4.68'!AF60,'[2]15.4.68'!AF60,'[2]16.4.68  '!AF60,'[2]17.4.68 '!AF60,'[2]18.4.68'!AF60,'[2]19.4.68'!AF60,'[2]20.4.68'!AF60,'[2]21.4.68'!AF60,'[2]22.4.68'!AF60,'[2]23.4.68'!AF60,'[2] 24.4.68 '!AF60,'[2]25.4.68'!AF60,'[2]26.4.68'!AF60,'[2]27.4.68'!AF60,'[2]28.4.68'!AF60,'[2]29.4.68'!AF60,'[2]30.4.68'!AF60,'[2]31.4.68'!AF60)</f>
        <v>0</v>
      </c>
      <c r="AG60" s="176">
        <f>SUM('[2]01.4.68'!AG60,'[2]02.4.68'!AG60,'[2]03.4.68'!AG60,'[2]04.4.68'!AG60,'[2]05.4.68'!AG60,'[2]06.4.68'!AG60,'[2]07.4.68'!AG60,'[2]08.4.68'!AG60,'[2]09.4.68'!AG60,'[2]10.4.68'!AG60,'[2]11.4.68'!AG60,'[2]12.4.68'!AG60,'[2]13.4.68'!AG60,'[2]14.4.68'!AG60,'[2]15.4.68'!AG60,'[2]16.4.68  '!AG60,'[2]17.4.68 '!AG60,'[2]18.4.68'!AG60,'[2]19.4.68'!AG60,'[2]20.4.68'!AG60,'[2]21.4.68'!AG60,'[2]22.4.68'!AG60,'[2]23.4.68'!AG60,'[2] 24.4.68 '!AG60,'[2]25.4.68'!AG60,'[2]26.4.68'!AG60,'[2]27.4.68'!AG60,'[2]28.4.68'!AG60,'[2]29.4.68'!AG60,'[2]30.4.68'!AG60,'[2]31.4.68'!AG60)</f>
        <v>0</v>
      </c>
      <c r="AH60" s="176">
        <f>SUM('[2]01.4.68'!AH60,'[2]02.4.68'!AH60,'[2]03.4.68'!AH60,'[2]04.4.68'!AH60,'[2]05.4.68'!AH60,'[2]06.4.68'!AH60,'[2]07.4.68'!AH60,'[2]08.4.68'!AH60,'[2]09.4.68'!AH60,'[2]10.4.68'!AH60,'[2]11.4.68'!AH60,'[2]12.4.68'!AH60,'[2]13.4.68'!AH60,'[2]14.4.68'!AH60,'[2]15.4.68'!AH60,'[2]16.4.68  '!AH60,'[2]17.4.68 '!AH60,'[2]18.4.68'!AH60,'[2]19.4.68'!AH60,'[2]20.4.68'!AH60,'[2]21.4.68'!AH60,'[2]22.4.68'!AH60,'[2]23.4.68'!AH60,'[2] 24.4.68 '!AH60,'[2]25.4.68'!AH60,'[2]26.4.68'!AH60,'[2]27.4.68'!AH60,'[2]28.4.68'!AH60,'[2]29.4.68'!AH60,'[2]30.4.68'!AH60,'[2]31.4.68'!AH60)</f>
        <v>0</v>
      </c>
      <c r="AI60" s="177">
        <f t="shared" si="7"/>
        <v>0</v>
      </c>
      <c r="AJ60" s="176">
        <f>SUM('[2]01.4.68'!AJ60,'[2]02.4.68'!AJ60,'[2]03.4.68'!AJ60,'[2]04.4.68'!AJ60,'[2]05.4.68'!AJ60,'[2]06.4.68'!AJ60,'[2]07.4.68'!AJ60,'[2]08.4.68'!AJ60,'[2]09.4.68'!AJ60,'[2]10.4.68'!AJ60,'[2]11.4.68'!AJ60,'[2]12.4.68'!AJ60,'[2]13.4.68'!AJ60,'[2]14.4.68'!AJ60,'[2]15.4.68'!AJ60,'[2]16.4.68  '!AJ60,'[2]17.4.68 '!AJ60,'[2]18.4.68'!AJ60,'[2]19.4.68'!AJ60,'[2]20.4.68'!AJ60,'[2]21.4.68'!AJ60,'[2]22.4.68'!AJ60,'[2]23.4.68'!AJ60,'[2] 24.4.68 '!AJ60,'[2]25.4.68'!AJ60,'[2]26.4.68'!AJ60,'[2]27.4.68'!AJ60,'[2]28.4.68'!AJ60,'[2]29.4.68'!AJ60,'[2]30.4.68'!AJ60,'[2]31.4.68'!AJ60)</f>
        <v>0</v>
      </c>
      <c r="AK60" s="176">
        <f>SUM('[2]01.4.68'!AK60,'[2]02.4.68'!AK60,'[2]03.4.68'!AK60,'[2]04.4.68'!AK60,'[2]05.4.68'!AK60,'[2]06.4.68'!AK60,'[2]07.4.68'!AK60,'[2]08.4.68'!AK60,'[2]09.4.68'!AK60,'[2]10.4.68'!AK60,'[2]11.4.68'!AK60,'[2]12.4.68'!AK60,'[2]13.4.68'!AK60,'[2]14.4.68'!AK60,'[2]15.4.68'!AK60,'[2]16.4.68  '!AK60,'[2]17.4.68 '!AK60,'[2]18.4.68'!AK60,'[2]19.4.68'!AK60,'[2]20.4.68'!AK60,'[2]21.4.68'!AK60,'[2]22.4.68'!AK60,'[2]23.4.68'!AK60,'[2] 24.4.68 '!AK60,'[2]25.4.68'!AK60,'[2]26.4.68'!AK60,'[2]27.4.68'!AK60,'[2]28.4.68'!AK60,'[2]29.4.68'!AK60,'[2]30.4.68'!AK60,'[2]31.4.68'!AK60)</f>
        <v>0</v>
      </c>
      <c r="AL60" s="176">
        <f>SUM('[2]01.4.68'!AL60,'[2]02.4.68'!AL60,'[2]03.4.68'!AL60,'[2]04.4.68'!AL60,'[2]05.4.68'!AL60,'[2]06.4.68'!AL60,'[2]07.4.68'!AL60,'[2]08.4.68'!AL60,'[2]09.4.68'!AL60,'[2]10.4.68'!AL60,'[2]11.4.68'!AL60,'[2]12.4.68'!AL60,'[2]13.4.68'!AL60,'[2]14.4.68'!AL60,'[2]15.4.68'!AL60,'[2]16.4.68  '!AL60,'[2]17.4.68 '!AL60,'[2]18.4.68'!AL60,'[2]19.4.68'!AL60,'[2]20.4.68'!AL60,'[2]21.4.68'!AL60,'[2]22.4.68'!AL60,'[2]23.4.68'!AL60,'[2] 24.4.68 '!AL60,'[2]25.4.68'!AL60,'[2]26.4.68'!AL60,'[2]27.4.68'!AL60,'[2]28.4.68'!AL60,'[2]29.4.68'!AL60,'[2]30.4.68'!AL60,'[2]31.4.68'!AL60)</f>
        <v>0</v>
      </c>
      <c r="AM60" s="177">
        <f t="shared" si="8"/>
        <v>0</v>
      </c>
      <c r="AN60" s="176">
        <f>SUM('[2]01.4.68'!AN60,'[2]02.4.68'!AN60,'[2]03.4.68'!AN60,'[2]04.4.68'!AN60,'[2]05.4.68'!AN60,'[2]06.4.68'!AN60,'[2]07.4.68'!AN60,'[2]08.4.68'!AN60,'[2]09.4.68'!AN60,'[2]10.4.68'!AN60,'[2]11.4.68'!AN60,'[2]12.4.68'!AN60,'[2]13.4.68'!AN60,'[2]14.4.68'!AN60,'[2]15.4.68'!AN60,'[2]16.4.68  '!AN60,'[2]17.4.68 '!AN60,'[2]18.4.68'!AN60,'[2]19.4.68'!AN60,'[2]20.4.68'!AN60,'[2]21.4.68'!AN60,'[2]22.4.68'!AN60,'[2]23.4.68'!AN60,'[2] 24.4.68 '!AN60,'[2]25.4.68'!AN60,'[2]26.4.68'!AN60,'[2]27.4.68'!AN60,'[2]28.4.68'!AN60,'[2]29.4.68'!AN60,'[2]30.4.68'!AN60,'[2]31.4.68'!AN60)</f>
        <v>0</v>
      </c>
      <c r="AO60" s="176">
        <f>SUM('[2]01.4.68'!AO60,'[2]02.4.68'!AO60,'[2]03.4.68'!AO60,'[2]04.4.68'!AO60,'[2]05.4.68'!AO60,'[2]06.4.68'!AO60,'[2]07.4.68'!AO60,'[2]08.4.68'!AO60,'[2]09.4.68'!AO60,'[2]10.4.68'!AO60,'[2]11.4.68'!AO60,'[2]12.4.68'!AO60,'[2]13.4.68'!AO60,'[2]14.4.68'!AO60,'[2]15.4.68'!AO60,'[2]16.4.68  '!AO60,'[2]17.4.68 '!AO60,'[2]18.4.68'!AO60,'[2]19.4.68'!AO60,'[2]20.4.68'!AO60,'[2]21.4.68'!AO60,'[2]22.4.68'!AO60,'[2]23.4.68'!AO60,'[2] 24.4.68 '!AO60,'[2]25.4.68'!AO60,'[2]26.4.68'!AO60,'[2]27.4.68'!AO60,'[2]28.4.68'!AO60,'[2]29.4.68'!AO60,'[2]30.4.68'!AO60,'[2]31.4.68'!AO60)</f>
        <v>0</v>
      </c>
      <c r="AP60" s="176">
        <f>SUM('[2]01.4.68'!AP60,'[2]02.4.68'!AP60,'[2]03.4.68'!AP60,'[2]04.4.68'!AP60,'[2]05.4.68'!AP60,'[2]06.4.68'!AP60,'[2]07.4.68'!AP60,'[2]08.4.68'!AP60,'[2]09.4.68'!AP60,'[2]10.4.68'!AP60,'[2]11.4.68'!AP60,'[2]12.4.68'!AP60,'[2]13.4.68'!AP60,'[2]14.4.68'!AP60,'[2]15.4.68'!AP60,'[2]16.4.68  '!AP60,'[2]17.4.68 '!AP60,'[2]18.4.68'!AP60,'[2]19.4.68'!AP60,'[2]20.4.68'!AP60,'[2]21.4.68'!AP60,'[2]22.4.68'!AP60,'[2]23.4.68'!AP60,'[2] 24.4.68 '!AP60,'[2]25.4.68'!AP60,'[2]26.4.68'!AP60,'[2]27.4.68'!AP60,'[2]28.4.68'!AP60,'[2]29.4.68'!AP60,'[2]30.4.68'!AP60,'[2]31.4.68'!AP60)</f>
        <v>0</v>
      </c>
      <c r="AQ60" s="177">
        <f t="shared" si="9"/>
        <v>0</v>
      </c>
      <c r="AR60" s="176">
        <f>SUM('[2]01.4.68'!AR60,'[2]02.4.68'!AR60,'[2]03.4.68'!AR60,'[2]04.4.68'!AR60,'[2]05.4.68'!AR60,'[2]06.4.68'!AR60,'[2]07.4.68'!AR60,'[2]08.4.68'!AR60,'[2]09.4.68'!AR60,'[2]10.4.68'!AR60,'[2]11.4.68'!AR60,'[2]12.4.68'!AR60,'[2]13.4.68'!AR60,'[2]14.4.68'!AR60,'[2]15.4.68'!AR60,'[2]16.4.68  '!AR60,'[2]17.4.68 '!AR60,'[2]18.4.68'!AR60,'[2]19.4.68'!AR60,'[2]20.4.68'!AR60,'[2]21.4.68'!AR60,'[2]22.4.68'!AR60,'[2]23.4.68'!AR60,'[2] 24.4.68 '!AR60,'[2]25.4.68'!AR60,'[2]26.4.68'!AR60,'[2]27.4.68'!AR60,'[2]28.4.68'!AR60,'[2]29.4.68'!AR60,'[2]30.4.68'!AR60,'[2]31.4.68'!AR60)</f>
        <v>0</v>
      </c>
      <c r="AS60" s="176">
        <f>SUM('[2]01.4.68'!AS60,'[2]02.4.68'!AS60,'[2]03.4.68'!AS60,'[2]04.4.68'!AS60,'[2]05.4.68'!AS60,'[2]06.4.68'!AS60,'[2]07.4.68'!AS60,'[2]08.4.68'!AS60,'[2]09.4.68'!AS60,'[2]10.4.68'!AS60,'[2]11.4.68'!AS60,'[2]12.4.68'!AS60,'[2]13.4.68'!AS60,'[2]14.4.68'!AS60,'[2]15.4.68'!AS60,'[2]16.4.68  '!AS60,'[2]17.4.68 '!AS60,'[2]18.4.68'!AS60,'[2]19.4.68'!AS60,'[2]20.4.68'!AS60,'[2]21.4.68'!AS60,'[2]22.4.68'!AS60,'[2]23.4.68'!AS60,'[2] 24.4.68 '!AS60,'[2]25.4.68'!AS60,'[2]26.4.68'!AS60,'[2]27.4.68'!AS60,'[2]28.4.68'!AS60,'[2]29.4.68'!AS60,'[2]30.4.68'!AS60,'[2]31.4.68'!AS60)</f>
        <v>0</v>
      </c>
      <c r="AT60" s="176">
        <f>SUM('[2]01.4.68'!AT60,'[2]02.4.68'!AT60,'[2]03.4.68'!AT60,'[2]04.4.68'!AT60,'[2]05.4.68'!AT60,'[2]06.4.68'!AT60,'[2]07.4.68'!AT60,'[2]08.4.68'!AT60,'[2]09.4.68'!AT60,'[2]10.4.68'!AT60,'[2]11.4.68'!AT60,'[2]12.4.68'!AT60,'[2]13.4.68'!AT60,'[2]14.4.68'!AT60,'[2]15.4.68'!AT60,'[2]16.4.68  '!AT60,'[2]17.4.68 '!AT60,'[2]18.4.68'!AT60,'[2]19.4.68'!AT60,'[2]20.4.68'!AT60,'[2]21.4.68'!AT60,'[2]22.4.68'!AT60,'[2]23.4.68'!AT60,'[2] 24.4.68 '!AT60,'[2]25.4.68'!AT60,'[2]26.4.68'!AT60,'[2]27.4.68'!AT60,'[2]28.4.68'!AT60,'[2]29.4.68'!AT60,'[2]30.4.68'!AT60,'[2]31.4.68'!AT60)</f>
        <v>0</v>
      </c>
      <c r="AU60" s="177">
        <f t="shared" si="10"/>
        <v>0</v>
      </c>
      <c r="AV60" s="176">
        <f>SUM('[2]01.4.68'!AV60,'[2]02.4.68'!AV60,'[2]03.4.68'!AV60,'[2]04.4.68'!AV60,'[2]05.4.68'!AV60,'[2]06.4.68'!AV60,'[2]07.4.68'!AV60,'[2]08.4.68'!AV60,'[2]09.4.68'!AV60,'[2]10.4.68'!AV60,'[2]11.4.68'!AV60,'[2]12.4.68'!AV60,'[2]13.4.68'!AV60,'[2]14.4.68'!AV60,'[2]15.4.68'!AV60,'[2]16.4.68  '!AV60,'[2]17.4.68 '!AV60,'[2]18.4.68'!AV60,'[2]19.4.68'!AV60,'[2]20.4.68'!AV60,'[2]21.4.68'!AV60,'[2]22.4.68'!AV60,'[2]23.4.68'!AV60,'[2] 24.4.68 '!AV60,'[2]25.4.68'!AV60,'[2]26.4.68'!AV60,'[2]27.4.68'!AV60,'[2]28.4.68'!AV60,'[2]29.4.68'!AV60,'[2]30.4.68'!AV60,'[2]31.4.68'!AV60)</f>
        <v>0</v>
      </c>
      <c r="AW60" s="176">
        <f>SUM('[2]01.4.68'!AW60,'[2]02.4.68'!AW60,'[2]03.4.68'!AW60,'[2]04.4.68'!AW60,'[2]05.4.68'!AW60,'[2]06.4.68'!AW60,'[2]07.4.68'!AW60,'[2]08.4.68'!AW60,'[2]09.4.68'!AW60,'[2]10.4.68'!AW60,'[2]11.4.68'!AW60,'[2]12.4.68'!AW60,'[2]13.4.68'!AW60,'[2]14.4.68'!AW60,'[2]15.4.68'!AW60,'[2]16.4.68  '!AW60,'[2]17.4.68 '!AW60,'[2]18.4.68'!AW60,'[2]19.4.68'!AW60,'[2]20.4.68'!AW60,'[2]21.4.68'!AW60,'[2]22.4.68'!AW60,'[2]23.4.68'!AW60,'[2] 24.4.68 '!AW60,'[2]25.4.68'!AW60,'[2]26.4.68'!AW60,'[2]27.4.68'!AW60,'[2]28.4.68'!AW60,'[2]29.4.68'!AW60,'[2]30.4.68'!AW60,'[2]31.4.68'!AW60)</f>
        <v>0</v>
      </c>
      <c r="AX60" s="176">
        <f>SUM('[2]01.4.68'!AX60,'[2]02.4.68'!AX60,'[2]03.4.68'!AX60,'[2]04.4.68'!AX60,'[2]05.4.68'!AX60,'[2]06.4.68'!AX60,'[2]07.4.68'!AX60,'[2]08.4.68'!AX60,'[2]09.4.68'!AX60,'[2]10.4.68'!AX60,'[2]11.4.68'!AX60,'[2]12.4.68'!AX60,'[2]13.4.68'!AX60,'[2]14.4.68'!AX60,'[2]15.4.68'!AX60,'[2]16.4.68  '!AX60,'[2]17.4.68 '!AX60,'[2]18.4.68'!AX60,'[2]19.4.68'!AX60,'[2]20.4.68'!AX60,'[2]21.4.68'!AX60,'[2]22.4.68'!AX60,'[2]23.4.68'!AX60,'[2] 24.4.68 '!AX60,'[2]25.4.68'!AX60,'[2]26.4.68'!AX60,'[2]27.4.68'!AX60,'[2]28.4.68'!AX60,'[2]29.4.68'!AX60,'[2]30.4.68'!AX60,'[2]31.4.68'!AX60)</f>
        <v>0</v>
      </c>
      <c r="AY60" s="177">
        <f t="shared" si="11"/>
        <v>0</v>
      </c>
      <c r="AZ60" s="176">
        <f>SUM('[2]01.4.68'!AZ60,'[2]02.4.68'!AZ60,'[2]03.4.68'!AZ60,'[2]04.4.68'!AZ60,'[2]05.4.68'!AZ60,'[2]06.4.68'!AZ60,'[2]07.4.68'!AZ60,'[2]08.4.68'!AZ60,'[2]09.4.68'!AZ60,'[2]10.4.68'!AZ60,'[2]11.4.68'!AZ60,'[2]12.4.68'!AZ60,'[2]13.4.68'!AZ60,'[2]14.4.68'!AZ60,'[2]15.4.68'!AZ60,'[2]16.4.68  '!AZ60,'[2]17.4.68 '!AZ60,'[2]18.4.68'!AZ60,'[2]19.4.68'!AZ60,'[2]20.4.68'!AZ60,'[2]21.4.68'!AZ60,'[2]22.4.68'!AZ60,'[2]23.4.68'!AZ60,'[2] 24.4.68 '!AZ60,'[2]25.4.68'!AZ60,'[2]26.4.68'!AZ60,'[2]27.4.68'!AZ60,'[2]28.4.68'!AZ60,'[2]29.4.68'!AZ60,'[2]30.4.68'!AZ60,'[2]31.4.68'!AZ60)</f>
        <v>86</v>
      </c>
      <c r="BA60" s="177">
        <f t="shared" si="12"/>
        <v>1783</v>
      </c>
      <c r="BB60" s="178">
        <v>1</v>
      </c>
      <c r="BC60" s="179">
        <f t="shared" si="13"/>
        <v>1782</v>
      </c>
    </row>
    <row r="61" spans="2:55" x14ac:dyDescent="1">
      <c r="B61" s="174">
        <f>'[2]31.4.68'!B61</f>
        <v>1112012</v>
      </c>
      <c r="C61" s="175" t="str">
        <f>'[2]31.4.68'!C61</f>
        <v>เค้กเบาหวิว รสเผือกหน้ามะพร้าวเผา (300 กรัม)</v>
      </c>
      <c r="D61" s="176">
        <f>SUM('[2]01.4.68'!D61,'[2]02.4.68'!D61,'[2]03.4.68'!D61,'[2]04.4.68'!D61,'[2]05.4.68'!D61,'[2]06.4.68'!D61,'[2]07.4.68'!D61,'[2]08.4.68'!D61,'[2]09.4.68'!D61,'[2]10.4.68'!D61,'[2]11.4.68'!D61,'[2]12.4.68'!D61,'[2]13.4.68'!D61,'[2]14.4.68'!D61,'[2]15.4.68'!D61,'[2]16.4.68  '!D61,'[2]17.4.68 '!D61,'[2]18.4.68'!D61,'[2]19.4.68'!D61,'[2]20.4.68'!D61,'[2]21.4.68'!D61,'[2]22.4.68'!D61,'[2]23.4.68'!D61,'[2] 24.4.68 '!D61,'[2]25.4.68'!D61,'[2]26.4.68'!D61,'[2]27.4.68'!D61,'[2]28.4.68'!D61,'[2]29.4.68'!D61,'[2]30.4.68'!D61,'[2]31.4.68'!D61)</f>
        <v>0</v>
      </c>
      <c r="E61" s="176">
        <f>SUM('[2]01.4.68'!E61,'[2]02.4.68'!E61,'[2]03.4.68'!E61,'[2]04.4.68'!E61,'[2]05.4.68'!E61,'[2]06.4.68'!E61,'[2]07.4.68'!E61,'[2]08.4.68'!E61,'[2]09.4.68'!E61,'[2]10.4.68'!E61,'[2]11.4.68'!E61,'[2]12.4.68'!E61,'[2]13.4.68'!E61,'[2]14.4.68'!E61,'[2]15.4.68'!E61,'[2]16.4.68  '!E61,'[2]17.4.68 '!E61,'[2]18.4.68'!E61,'[2]19.4.68'!E61,'[2]20.4.68'!E61,'[2]21.4.68'!E61,'[2]22.4.68'!E61,'[2]23.4.68'!E61,'[2] 24.4.68 '!E61,'[2]25.4.68'!E61,'[2]26.4.68'!E61,'[2]27.4.68'!E61,'[2]28.4.68'!E61,'[2]29.4.68'!E61,'[2]30.4.68'!E61,'[2]31.4.68'!E61)</f>
        <v>0</v>
      </c>
      <c r="F61" s="176">
        <f>SUM('[2]01.4.68'!F61,'[2]02.4.68'!F61,'[2]03.4.68'!F61,'[2]04.4.68'!F61,'[2]05.4.68'!F61,'[2]06.4.68'!F61,'[2]07.4.68'!F61,'[2]08.4.68'!F61,'[2]09.4.68'!F61,'[2]10.4.68'!F61,'[2]11.4.68'!F61,'[2]12.4.68'!F61,'[2]13.4.68'!F61,'[2]14.4.68'!F61,'[2]15.4.68'!F61,'[2]16.4.68  '!F61,'[2]17.4.68 '!F61,'[2]18.4.68'!F61,'[2]19.4.68'!F61,'[2]20.4.68'!F61,'[2]21.4.68'!F61,'[2]22.4.68'!F61,'[2]23.4.68'!F61,'[2] 24.4.68 '!F61,'[2]25.4.68'!F61,'[2]26.4.68'!F61,'[2]27.4.68'!F61,'[2]28.4.68'!F61,'[2]29.4.68'!F61,'[2]30.4.68'!F61,'[2]31.4.68'!F61)</f>
        <v>0</v>
      </c>
      <c r="G61" s="177">
        <f t="shared" si="0"/>
        <v>0</v>
      </c>
      <c r="H61" s="176">
        <f>SUM('[2]01.4.68'!H61,'[2]02.4.68'!H61,'[2]03.4.68'!H61,'[2]04.4.68'!H61,'[2]05.4.68'!H61,'[2]06.4.68'!H61,'[2]07.4.68'!H61,'[2]08.4.68'!H61,'[2]09.4.68'!H61,'[2]10.4.68'!H61,'[2]11.4.68'!H61,'[2]12.4.68'!H61,'[2]13.4.68'!H61,'[2]14.4.68'!H61,'[2]15.4.68'!H61,'[2]16.4.68  '!H61,'[2]17.4.68 '!H61,'[2]18.4.68'!H61,'[2]19.4.68'!H61,'[2]20.4.68'!H61,'[2]21.4.68'!H61,'[2]22.4.68'!H61,'[2]23.4.68'!H61,'[2] 24.4.68 '!H61,'[2]25.4.68'!H61,'[2]26.4.68'!H61,'[2]27.4.68'!H61,'[2]28.4.68'!H61,'[2]29.4.68'!H61,'[2]30.4.68'!H61,'[2]31.4.68'!H61)</f>
        <v>0</v>
      </c>
      <c r="I61" s="176">
        <f>SUM('[2]01.4.68'!I61,'[2]02.4.68'!I61,'[2]03.4.68'!I61,'[2]04.4.68'!I61,'[2]05.4.68'!I61,'[2]06.4.68'!I61,'[2]07.4.68'!I61,'[2]08.4.68'!I61,'[2]09.4.68'!I61,'[2]10.4.68'!I61,'[2]11.4.68'!I61,'[2]12.4.68'!I61,'[2]13.4.68'!I61,'[2]14.4.68'!I61,'[2]15.4.68'!I61,'[2]16.4.68  '!I61,'[2]17.4.68 '!I61,'[2]18.4.68'!I61,'[2]19.4.68'!I61,'[2]20.4.68'!I61,'[2]21.4.68'!I61,'[2]22.4.68'!I61,'[2]23.4.68'!I61,'[2] 24.4.68 '!I61,'[2]25.4.68'!I61,'[2]26.4.68'!I61,'[2]27.4.68'!I61,'[2]28.4.68'!I61,'[2]29.4.68'!I61,'[2]30.4.68'!I61,'[2]31.4.68'!I61)</f>
        <v>0</v>
      </c>
      <c r="J61" s="176">
        <f>SUM('[2]01.4.68'!J61,'[2]02.4.68'!J61,'[2]03.4.68'!J61,'[2]04.4.68'!J61,'[2]05.4.68'!J61,'[2]06.4.68'!J61,'[2]07.4.68'!J61,'[2]08.4.68'!J61,'[2]09.4.68'!J61,'[2]10.4.68'!J61,'[2]11.4.68'!J61,'[2]12.4.68'!J61,'[2]13.4.68'!J61,'[2]14.4.68'!J61,'[2]15.4.68'!J61,'[2]16.4.68  '!J61,'[2]17.4.68 '!J61,'[2]18.4.68'!J61,'[2]19.4.68'!J61,'[2]20.4.68'!J61,'[2]21.4.68'!J61,'[2]22.4.68'!J61,'[2]23.4.68'!J61,'[2] 24.4.68 '!J61,'[2]25.4.68'!J61,'[2]26.4.68'!J61,'[2]27.4.68'!J61,'[2]28.4.68'!J61,'[2]29.4.68'!J61,'[2]30.4.68'!J61,'[2]31.4.68'!J61)</f>
        <v>0</v>
      </c>
      <c r="K61" s="177">
        <f t="shared" si="1"/>
        <v>0</v>
      </c>
      <c r="L61" s="176">
        <f>SUM('[2]01.4.68'!L61,'[2]02.4.68'!L61,'[2]03.4.68'!L61,'[2]04.4.68'!L61,'[2]05.4.68'!L61,'[2]06.4.68'!L61,'[2]07.4.68'!L61,'[2]08.4.68'!L61,'[2]09.4.68'!L61,'[2]10.4.68'!L61,'[2]11.4.68'!L61,'[2]12.4.68'!L61,'[2]13.4.68'!L61,'[2]14.4.68'!L61,'[2]15.4.68'!L61,'[2]16.4.68  '!L61,'[2]17.4.68 '!L61,'[2]18.4.68'!L61,'[2]19.4.68'!L61,'[2]20.4.68'!L61,'[2]21.4.68'!L61,'[2]22.4.68'!L61,'[2]23.4.68'!L61,'[2] 24.4.68 '!L61,'[2]25.4.68'!L61,'[2]26.4.68'!L61,'[2]27.4.68'!L61,'[2]28.4.68'!L61,'[2]29.4.68'!L61,'[2]30.4.68'!L61,'[2]31.4.68'!L61)</f>
        <v>0</v>
      </c>
      <c r="M61" s="176">
        <f>SUM('[2]01.4.68'!M61,'[2]02.4.68'!M61,'[2]03.4.68'!M61,'[2]04.4.68'!M61,'[2]05.4.68'!M61,'[2]06.4.68'!M61,'[2]07.4.68'!M61,'[2]08.4.68'!M61,'[2]09.4.68'!M61,'[2]10.4.68'!M61,'[2]11.4.68'!M61,'[2]12.4.68'!M61,'[2]13.4.68'!M61,'[2]14.4.68'!M61,'[2]15.4.68'!M61,'[2]16.4.68  '!M61,'[2]17.4.68 '!M61,'[2]18.4.68'!M61,'[2]19.4.68'!M61,'[2]20.4.68'!M61,'[2]21.4.68'!M61,'[2]22.4.68'!M61,'[2]23.4.68'!M61,'[2] 24.4.68 '!M61,'[2]25.4.68'!M61,'[2]26.4.68'!M61,'[2]27.4.68'!M61,'[2]28.4.68'!M61,'[2]29.4.68'!M61,'[2]30.4.68'!M61,'[2]31.4.68'!M61)</f>
        <v>0</v>
      </c>
      <c r="N61" s="176">
        <f>SUM('[2]01.4.68'!N61,'[2]02.4.68'!N61,'[2]03.4.68'!N61,'[2]04.4.68'!N61,'[2]05.4.68'!N61,'[2]06.4.68'!N61,'[2]07.4.68'!N61,'[2]08.4.68'!N61,'[2]09.4.68'!N61,'[2]10.4.68'!N61,'[2]11.4.68'!N61,'[2]12.4.68'!N61,'[2]13.4.68'!N61,'[2]14.4.68'!N61,'[2]15.4.68'!N61,'[2]16.4.68  '!N61,'[2]17.4.68 '!N61,'[2]18.4.68'!N61,'[2]19.4.68'!N61,'[2]20.4.68'!N61,'[2]21.4.68'!N61,'[2]22.4.68'!N61,'[2]23.4.68'!N61,'[2] 24.4.68 '!N61,'[2]25.4.68'!N61,'[2]26.4.68'!N61,'[2]27.4.68'!N61,'[2]28.4.68'!N61,'[2]29.4.68'!N61,'[2]30.4.68'!N61,'[2]31.4.68'!N61)</f>
        <v>0</v>
      </c>
      <c r="O61" s="177">
        <f t="shared" si="2"/>
        <v>0</v>
      </c>
      <c r="P61" s="176">
        <f>SUM('[2]01.4.68'!P61,'[2]02.4.68'!P61,'[2]03.4.68'!P61,'[2]04.4.68'!P61,'[2]05.4.68'!P61,'[2]06.4.68'!P61,'[2]07.4.68'!P61,'[2]08.4.68'!P61,'[2]09.4.68'!P61,'[2]10.4.68'!P61,'[2]11.4.68'!P61,'[2]12.4.68'!P61,'[2]13.4.68'!P61,'[2]14.4.68'!P61,'[2]15.4.68'!P61,'[2]16.4.68  '!P61,'[2]17.4.68 '!P61,'[2]18.4.68'!P61,'[2]19.4.68'!P61,'[2]20.4.68'!P61,'[2]21.4.68'!P61,'[2]22.4.68'!P61,'[2]23.4.68'!P61,'[2] 24.4.68 '!P61,'[2]25.4.68'!P61,'[2]26.4.68'!P61,'[2]27.4.68'!P61,'[2]28.4.68'!P61,'[2]29.4.68'!P61,'[2]30.4.68'!P61,'[2]31.4.68'!P61)</f>
        <v>0</v>
      </c>
      <c r="Q61" s="176">
        <f>SUM('[2]01.4.68'!Q61,'[2]02.4.68'!Q61,'[2]03.4.68'!Q61,'[2]04.4.68'!Q61,'[2]05.4.68'!Q61,'[2]06.4.68'!Q61,'[2]07.4.68'!Q61,'[2]08.4.68'!Q61,'[2]09.4.68'!Q61,'[2]10.4.68'!Q61,'[2]11.4.68'!Q61,'[2]12.4.68'!Q61,'[2]13.4.68'!Q61,'[2]14.4.68'!Q61,'[2]15.4.68'!Q61,'[2]16.4.68  '!Q61,'[2]17.4.68 '!Q61,'[2]18.4.68'!Q61,'[2]19.4.68'!Q61,'[2]20.4.68'!Q61,'[2]21.4.68'!Q61,'[2]22.4.68'!Q61,'[2]23.4.68'!Q61,'[2] 24.4.68 '!Q61,'[2]25.4.68'!Q61,'[2]26.4.68'!Q61,'[2]27.4.68'!Q61,'[2]28.4.68'!Q61,'[2]29.4.68'!Q61,'[2]30.4.68'!Q61,'[2]31.4.68'!Q61)</f>
        <v>0</v>
      </c>
      <c r="R61" s="176">
        <f>SUM('[2]01.4.68'!R61,'[2]02.4.68'!R61,'[2]03.4.68'!R61,'[2]04.4.68'!R61,'[2]05.4.68'!R61,'[2]06.4.68'!R61,'[2]07.4.68'!R61,'[2]08.4.68'!R61,'[2]09.4.68'!R61,'[2]10.4.68'!R61,'[2]11.4.68'!R61,'[2]12.4.68'!R61,'[2]13.4.68'!R61,'[2]14.4.68'!R61,'[2]15.4.68'!R61,'[2]16.4.68  '!R61,'[2]17.4.68 '!R61,'[2]18.4.68'!R61,'[2]19.4.68'!R61,'[2]20.4.68'!R61,'[2]21.4.68'!R61,'[2]22.4.68'!R61,'[2]23.4.68'!R61,'[2] 24.4.68 '!R61,'[2]25.4.68'!R61,'[2]26.4.68'!R61,'[2]27.4.68'!R61,'[2]28.4.68'!R61,'[2]29.4.68'!R61,'[2]30.4.68'!R61,'[2]31.4.68'!R61)</f>
        <v>0</v>
      </c>
      <c r="S61" s="177">
        <f t="shared" si="3"/>
        <v>0</v>
      </c>
      <c r="T61" s="176">
        <f>SUM('[2]01.4.68'!T61,'[2]02.4.68'!T61,'[2]03.4.68'!T61,'[2]04.4.68'!T61,'[2]05.4.68'!T61,'[2]06.4.68'!T61,'[2]07.4.68'!T61,'[2]08.4.68'!T61,'[2]09.4.68'!T61,'[2]10.4.68'!T61,'[2]11.4.68'!T61,'[2]12.4.68'!T61,'[2]13.4.68'!T61,'[2]14.4.68'!T61,'[2]15.4.68'!T61,'[2]16.4.68  '!T61,'[2]17.4.68 '!T61,'[2]18.4.68'!T61,'[2]19.4.68'!T61,'[2]20.4.68'!T61,'[2]21.4.68'!T61,'[2]22.4.68'!T61,'[2]23.4.68'!T61,'[2] 24.4.68 '!T61,'[2]25.4.68'!T61,'[2]26.4.68'!T61,'[2]27.4.68'!T61,'[2]28.4.68'!T61,'[2]29.4.68'!T61,'[2]30.4.68'!T61,'[2]31.4.68'!T61)</f>
        <v>0</v>
      </c>
      <c r="U61" s="176">
        <f>SUM('[2]01.4.68'!U61,'[2]02.4.68'!U61,'[2]03.4.68'!U61,'[2]04.4.68'!U61,'[2]05.4.68'!U61,'[2]06.4.68'!U61,'[2]07.4.68'!U61,'[2]08.4.68'!U61,'[2]09.4.68'!U61,'[2]10.4.68'!U61,'[2]11.4.68'!U61,'[2]12.4.68'!U61,'[2]13.4.68'!U61,'[2]14.4.68'!U61,'[2]15.4.68'!U61,'[2]16.4.68  '!U61,'[2]17.4.68 '!U61,'[2]18.4.68'!U61,'[2]19.4.68'!U61,'[2]20.4.68'!U61,'[2]21.4.68'!U61,'[2]22.4.68'!U61,'[2]23.4.68'!U61,'[2] 24.4.68 '!U61,'[2]25.4.68'!U61,'[2]26.4.68'!U61,'[2]27.4.68'!U61,'[2]28.4.68'!U61,'[2]29.4.68'!U61,'[2]30.4.68'!U61,'[2]31.4.68'!U61)</f>
        <v>0</v>
      </c>
      <c r="V61" s="176">
        <f>SUM('[2]01.4.68'!V61,'[2]02.4.68'!V61,'[2]03.4.68'!V61,'[2]04.4.68'!V61,'[2]05.4.68'!V61,'[2]06.4.68'!V61,'[2]07.4.68'!V61,'[2]08.4.68'!V61,'[2]09.4.68'!V61,'[2]10.4.68'!V61,'[2]11.4.68'!V61,'[2]12.4.68'!V61,'[2]13.4.68'!V61,'[2]14.4.68'!V61,'[2]15.4.68'!V61,'[2]16.4.68  '!V61,'[2]17.4.68 '!V61,'[2]18.4.68'!V61,'[2]19.4.68'!V61,'[2]20.4.68'!V61,'[2]21.4.68'!V61,'[2]22.4.68'!V61,'[2]23.4.68'!V61,'[2] 24.4.68 '!V61,'[2]25.4.68'!V61,'[2]26.4.68'!V61,'[2]27.4.68'!V61,'[2]28.4.68'!V61,'[2]29.4.68'!V61,'[2]30.4.68'!V61,'[2]31.4.68'!V61)</f>
        <v>0</v>
      </c>
      <c r="W61" s="177">
        <f t="shared" si="4"/>
        <v>0</v>
      </c>
      <c r="X61" s="176">
        <f>SUM('[2]01.4.68'!X61,'[2]02.4.68'!X61,'[2]03.4.68'!X61,'[2]04.4.68'!X61,'[2]05.4.68'!X61,'[2]06.4.68'!X61,'[2]07.4.68'!X61,'[2]08.4.68'!X61,'[2]09.4.68'!X61,'[2]10.4.68'!X61,'[2]11.4.68'!X61,'[2]12.4.68'!X61,'[2]13.4.68'!X61,'[2]14.4.68'!X61,'[2]15.4.68'!X61,'[2]16.4.68  '!X61,'[2]17.4.68 '!X61,'[2]18.4.68'!X61,'[2]19.4.68'!X61,'[2]20.4.68'!X61,'[2]21.4.68'!X61,'[2]22.4.68'!X61,'[2]23.4.68'!X61,'[2] 24.4.68 '!X61,'[2]25.4.68'!X61,'[2]26.4.68'!X61,'[2]27.4.68'!X61,'[2]28.4.68'!X61,'[2]29.4.68'!X61,'[2]30.4.68'!X61,'[2]31.4.68'!X61)</f>
        <v>0</v>
      </c>
      <c r="Y61" s="176">
        <f>SUM('[2]01.4.68'!Y61,'[2]02.4.68'!Y61,'[2]03.4.68'!Y61,'[2]04.4.68'!Y61,'[2]05.4.68'!Y61,'[2]06.4.68'!Y61,'[2]07.4.68'!Y61,'[2]08.4.68'!Y61,'[2]09.4.68'!Y61,'[2]10.4.68'!Y61,'[2]11.4.68'!Y61,'[2]12.4.68'!Y61,'[2]13.4.68'!Y61,'[2]14.4.68'!Y61,'[2]15.4.68'!Y61,'[2]16.4.68  '!Y61,'[2]17.4.68 '!Y61,'[2]18.4.68'!Y61,'[2]19.4.68'!Y61,'[2]20.4.68'!Y61,'[2]21.4.68'!Y61,'[2]22.4.68'!Y61,'[2]23.4.68'!Y61,'[2] 24.4.68 '!Y61,'[2]25.4.68'!Y61,'[2]26.4.68'!Y61,'[2]27.4.68'!Y61,'[2]28.4.68'!Y61,'[2]29.4.68'!Y61,'[2]30.4.68'!Y61,'[2]31.4.68'!Y61)</f>
        <v>0</v>
      </c>
      <c r="Z61" s="176">
        <f>SUM('[2]01.4.68'!Z61,'[2]02.4.68'!Z61,'[2]03.4.68'!Z61,'[2]04.4.68'!Z61,'[2]05.4.68'!Z61,'[2]06.4.68'!Z61,'[2]07.4.68'!Z61,'[2]08.4.68'!Z61,'[2]09.4.68'!Z61,'[2]10.4.68'!Z61,'[2]11.4.68'!Z61,'[2]12.4.68'!Z61,'[2]13.4.68'!Z61,'[2]14.4.68'!Z61,'[2]15.4.68'!Z61,'[2]16.4.68  '!Z61,'[2]17.4.68 '!Z61,'[2]18.4.68'!Z61,'[2]19.4.68'!Z61,'[2]20.4.68'!Z61,'[2]21.4.68'!Z61,'[2]22.4.68'!Z61,'[2]23.4.68'!Z61,'[2] 24.4.68 '!Z61,'[2]25.4.68'!Z61,'[2]26.4.68'!Z61,'[2]27.4.68'!Z61,'[2]28.4.68'!Z61,'[2]29.4.68'!Z61,'[2]30.4.68'!Z61,'[2]31.4.68'!Z61)</f>
        <v>0</v>
      </c>
      <c r="AA61" s="177">
        <f t="shared" si="5"/>
        <v>0</v>
      </c>
      <c r="AB61" s="176">
        <f>SUM('[2]01.4.68'!AB61,'[2]02.4.68'!AB61,'[2]03.4.68'!AB61,'[2]04.4.68'!AB61,'[2]05.4.68'!AB61,'[2]06.4.68'!AB61,'[2]07.4.68'!AB61,'[2]08.4.68'!AB61,'[2]09.4.68'!AB61,'[2]10.4.68'!AB61,'[2]11.4.68'!AB61,'[2]12.4.68'!AB61,'[2]13.4.68'!AB61,'[2]14.4.68'!AB61,'[2]15.4.68'!AB61,'[2]16.4.68  '!AB61,'[2]17.4.68 '!AB61,'[2]18.4.68'!AB61,'[2]19.4.68'!AB61,'[2]20.4.68'!AB61,'[2]21.4.68'!AB61,'[2]22.4.68'!AB61,'[2]23.4.68'!AB61,'[2] 24.4.68 '!AB61,'[2]25.4.68'!AB61,'[2]26.4.68'!AB61,'[2]27.4.68'!AB61,'[2]28.4.68'!AB61,'[2]29.4.68'!AB61,'[2]30.4.68'!AB61,'[2]31.4.68'!AB61)</f>
        <v>0</v>
      </c>
      <c r="AC61" s="176">
        <f>SUM('[2]01.4.68'!AC61,'[2]02.4.68'!AC61,'[2]03.4.68'!AC61,'[2]04.4.68'!AC61,'[2]05.4.68'!AC61,'[2]06.4.68'!AC61,'[2]07.4.68'!AC61,'[2]08.4.68'!AC61,'[2]09.4.68'!AC61,'[2]10.4.68'!AC61,'[2]11.4.68'!AC61,'[2]12.4.68'!AC61,'[2]13.4.68'!AC61,'[2]14.4.68'!AC61,'[2]15.4.68'!AC61,'[2]16.4.68  '!AC61,'[2]17.4.68 '!AC61,'[2]18.4.68'!AC61,'[2]19.4.68'!AC61,'[2]20.4.68'!AC61,'[2]21.4.68'!AC61,'[2]22.4.68'!AC61,'[2]23.4.68'!AC61,'[2] 24.4.68 '!AC61,'[2]25.4.68'!AC61,'[2]26.4.68'!AC61,'[2]27.4.68'!AC61,'[2]28.4.68'!AC61,'[2]29.4.68'!AC61,'[2]30.4.68'!AC61,'[2]31.4.68'!AC61)</f>
        <v>0</v>
      </c>
      <c r="AD61" s="176">
        <f>SUM('[2]01.4.68'!AD61,'[2]02.4.68'!AD61,'[2]03.4.68'!AD61,'[2]04.4.68'!AD61,'[2]05.4.68'!AD61,'[2]06.4.68'!AD61,'[2]07.4.68'!AD61,'[2]08.4.68'!AD61,'[2]09.4.68'!AD61,'[2]10.4.68'!AD61,'[2]11.4.68'!AD61,'[2]12.4.68'!AD61,'[2]13.4.68'!AD61,'[2]14.4.68'!AD61,'[2]15.4.68'!AD61,'[2]16.4.68  '!AD61,'[2]17.4.68 '!AD61,'[2]18.4.68'!AD61,'[2]19.4.68'!AD61,'[2]20.4.68'!AD61,'[2]21.4.68'!AD61,'[2]22.4.68'!AD61,'[2]23.4.68'!AD61,'[2] 24.4.68 '!AD61,'[2]25.4.68'!AD61,'[2]26.4.68'!AD61,'[2]27.4.68'!AD61,'[2]28.4.68'!AD61,'[2]29.4.68'!AD61,'[2]30.4.68'!AD61,'[2]31.4.68'!AD61)</f>
        <v>0</v>
      </c>
      <c r="AE61" s="177">
        <f t="shared" si="6"/>
        <v>0</v>
      </c>
      <c r="AF61" s="176">
        <f>SUM('[2]01.4.68'!AF61,'[2]02.4.68'!AF61,'[2]03.4.68'!AF61,'[2]04.4.68'!AF61,'[2]05.4.68'!AF61,'[2]06.4.68'!AF61,'[2]07.4.68'!AF61,'[2]08.4.68'!AF61,'[2]09.4.68'!AF61,'[2]10.4.68'!AF61,'[2]11.4.68'!AF61,'[2]12.4.68'!AF61,'[2]13.4.68'!AF61,'[2]14.4.68'!AF61,'[2]15.4.68'!AF61,'[2]16.4.68  '!AF61,'[2]17.4.68 '!AF61,'[2]18.4.68'!AF61,'[2]19.4.68'!AF61,'[2]20.4.68'!AF61,'[2]21.4.68'!AF61,'[2]22.4.68'!AF61,'[2]23.4.68'!AF61,'[2] 24.4.68 '!AF61,'[2]25.4.68'!AF61,'[2]26.4.68'!AF61,'[2]27.4.68'!AF61,'[2]28.4.68'!AF61,'[2]29.4.68'!AF61,'[2]30.4.68'!AF61,'[2]31.4.68'!AF61)</f>
        <v>0</v>
      </c>
      <c r="AG61" s="176">
        <f>SUM('[2]01.4.68'!AG61,'[2]02.4.68'!AG61,'[2]03.4.68'!AG61,'[2]04.4.68'!AG61,'[2]05.4.68'!AG61,'[2]06.4.68'!AG61,'[2]07.4.68'!AG61,'[2]08.4.68'!AG61,'[2]09.4.68'!AG61,'[2]10.4.68'!AG61,'[2]11.4.68'!AG61,'[2]12.4.68'!AG61,'[2]13.4.68'!AG61,'[2]14.4.68'!AG61,'[2]15.4.68'!AG61,'[2]16.4.68  '!AG61,'[2]17.4.68 '!AG61,'[2]18.4.68'!AG61,'[2]19.4.68'!AG61,'[2]20.4.68'!AG61,'[2]21.4.68'!AG61,'[2]22.4.68'!AG61,'[2]23.4.68'!AG61,'[2] 24.4.68 '!AG61,'[2]25.4.68'!AG61,'[2]26.4.68'!AG61,'[2]27.4.68'!AG61,'[2]28.4.68'!AG61,'[2]29.4.68'!AG61,'[2]30.4.68'!AG61,'[2]31.4.68'!AG61)</f>
        <v>0</v>
      </c>
      <c r="AH61" s="176">
        <f>SUM('[2]01.4.68'!AH61,'[2]02.4.68'!AH61,'[2]03.4.68'!AH61,'[2]04.4.68'!AH61,'[2]05.4.68'!AH61,'[2]06.4.68'!AH61,'[2]07.4.68'!AH61,'[2]08.4.68'!AH61,'[2]09.4.68'!AH61,'[2]10.4.68'!AH61,'[2]11.4.68'!AH61,'[2]12.4.68'!AH61,'[2]13.4.68'!AH61,'[2]14.4.68'!AH61,'[2]15.4.68'!AH61,'[2]16.4.68  '!AH61,'[2]17.4.68 '!AH61,'[2]18.4.68'!AH61,'[2]19.4.68'!AH61,'[2]20.4.68'!AH61,'[2]21.4.68'!AH61,'[2]22.4.68'!AH61,'[2]23.4.68'!AH61,'[2] 24.4.68 '!AH61,'[2]25.4.68'!AH61,'[2]26.4.68'!AH61,'[2]27.4.68'!AH61,'[2]28.4.68'!AH61,'[2]29.4.68'!AH61,'[2]30.4.68'!AH61,'[2]31.4.68'!AH61)</f>
        <v>0</v>
      </c>
      <c r="AI61" s="177">
        <f t="shared" si="7"/>
        <v>0</v>
      </c>
      <c r="AJ61" s="176">
        <f>SUM('[2]01.4.68'!AJ61,'[2]02.4.68'!AJ61,'[2]03.4.68'!AJ61,'[2]04.4.68'!AJ61,'[2]05.4.68'!AJ61,'[2]06.4.68'!AJ61,'[2]07.4.68'!AJ61,'[2]08.4.68'!AJ61,'[2]09.4.68'!AJ61,'[2]10.4.68'!AJ61,'[2]11.4.68'!AJ61,'[2]12.4.68'!AJ61,'[2]13.4.68'!AJ61,'[2]14.4.68'!AJ61,'[2]15.4.68'!AJ61,'[2]16.4.68  '!AJ61,'[2]17.4.68 '!AJ61,'[2]18.4.68'!AJ61,'[2]19.4.68'!AJ61,'[2]20.4.68'!AJ61,'[2]21.4.68'!AJ61,'[2]22.4.68'!AJ61,'[2]23.4.68'!AJ61,'[2] 24.4.68 '!AJ61,'[2]25.4.68'!AJ61,'[2]26.4.68'!AJ61,'[2]27.4.68'!AJ61,'[2]28.4.68'!AJ61,'[2]29.4.68'!AJ61,'[2]30.4.68'!AJ61,'[2]31.4.68'!AJ61)</f>
        <v>0</v>
      </c>
      <c r="AK61" s="176">
        <f>SUM('[2]01.4.68'!AK61,'[2]02.4.68'!AK61,'[2]03.4.68'!AK61,'[2]04.4.68'!AK61,'[2]05.4.68'!AK61,'[2]06.4.68'!AK61,'[2]07.4.68'!AK61,'[2]08.4.68'!AK61,'[2]09.4.68'!AK61,'[2]10.4.68'!AK61,'[2]11.4.68'!AK61,'[2]12.4.68'!AK61,'[2]13.4.68'!AK61,'[2]14.4.68'!AK61,'[2]15.4.68'!AK61,'[2]16.4.68  '!AK61,'[2]17.4.68 '!AK61,'[2]18.4.68'!AK61,'[2]19.4.68'!AK61,'[2]20.4.68'!AK61,'[2]21.4.68'!AK61,'[2]22.4.68'!AK61,'[2]23.4.68'!AK61,'[2] 24.4.68 '!AK61,'[2]25.4.68'!AK61,'[2]26.4.68'!AK61,'[2]27.4.68'!AK61,'[2]28.4.68'!AK61,'[2]29.4.68'!AK61,'[2]30.4.68'!AK61,'[2]31.4.68'!AK61)</f>
        <v>0</v>
      </c>
      <c r="AL61" s="176">
        <f>SUM('[2]01.4.68'!AL61,'[2]02.4.68'!AL61,'[2]03.4.68'!AL61,'[2]04.4.68'!AL61,'[2]05.4.68'!AL61,'[2]06.4.68'!AL61,'[2]07.4.68'!AL61,'[2]08.4.68'!AL61,'[2]09.4.68'!AL61,'[2]10.4.68'!AL61,'[2]11.4.68'!AL61,'[2]12.4.68'!AL61,'[2]13.4.68'!AL61,'[2]14.4.68'!AL61,'[2]15.4.68'!AL61,'[2]16.4.68  '!AL61,'[2]17.4.68 '!AL61,'[2]18.4.68'!AL61,'[2]19.4.68'!AL61,'[2]20.4.68'!AL61,'[2]21.4.68'!AL61,'[2]22.4.68'!AL61,'[2]23.4.68'!AL61,'[2] 24.4.68 '!AL61,'[2]25.4.68'!AL61,'[2]26.4.68'!AL61,'[2]27.4.68'!AL61,'[2]28.4.68'!AL61,'[2]29.4.68'!AL61,'[2]30.4.68'!AL61,'[2]31.4.68'!AL61)</f>
        <v>0</v>
      </c>
      <c r="AM61" s="177">
        <f t="shared" si="8"/>
        <v>0</v>
      </c>
      <c r="AN61" s="176">
        <f>SUM('[2]01.4.68'!AN61,'[2]02.4.68'!AN61,'[2]03.4.68'!AN61,'[2]04.4.68'!AN61,'[2]05.4.68'!AN61,'[2]06.4.68'!AN61,'[2]07.4.68'!AN61,'[2]08.4.68'!AN61,'[2]09.4.68'!AN61,'[2]10.4.68'!AN61,'[2]11.4.68'!AN61,'[2]12.4.68'!AN61,'[2]13.4.68'!AN61,'[2]14.4.68'!AN61,'[2]15.4.68'!AN61,'[2]16.4.68  '!AN61,'[2]17.4.68 '!AN61,'[2]18.4.68'!AN61,'[2]19.4.68'!AN61,'[2]20.4.68'!AN61,'[2]21.4.68'!AN61,'[2]22.4.68'!AN61,'[2]23.4.68'!AN61,'[2] 24.4.68 '!AN61,'[2]25.4.68'!AN61,'[2]26.4.68'!AN61,'[2]27.4.68'!AN61,'[2]28.4.68'!AN61,'[2]29.4.68'!AN61,'[2]30.4.68'!AN61,'[2]31.4.68'!AN61)</f>
        <v>0</v>
      </c>
      <c r="AO61" s="176">
        <f>SUM('[2]01.4.68'!AO61,'[2]02.4.68'!AO61,'[2]03.4.68'!AO61,'[2]04.4.68'!AO61,'[2]05.4.68'!AO61,'[2]06.4.68'!AO61,'[2]07.4.68'!AO61,'[2]08.4.68'!AO61,'[2]09.4.68'!AO61,'[2]10.4.68'!AO61,'[2]11.4.68'!AO61,'[2]12.4.68'!AO61,'[2]13.4.68'!AO61,'[2]14.4.68'!AO61,'[2]15.4.68'!AO61,'[2]16.4.68  '!AO61,'[2]17.4.68 '!AO61,'[2]18.4.68'!AO61,'[2]19.4.68'!AO61,'[2]20.4.68'!AO61,'[2]21.4.68'!AO61,'[2]22.4.68'!AO61,'[2]23.4.68'!AO61,'[2] 24.4.68 '!AO61,'[2]25.4.68'!AO61,'[2]26.4.68'!AO61,'[2]27.4.68'!AO61,'[2]28.4.68'!AO61,'[2]29.4.68'!AO61,'[2]30.4.68'!AO61,'[2]31.4.68'!AO61)</f>
        <v>0</v>
      </c>
      <c r="AP61" s="176">
        <f>SUM('[2]01.4.68'!AP61,'[2]02.4.68'!AP61,'[2]03.4.68'!AP61,'[2]04.4.68'!AP61,'[2]05.4.68'!AP61,'[2]06.4.68'!AP61,'[2]07.4.68'!AP61,'[2]08.4.68'!AP61,'[2]09.4.68'!AP61,'[2]10.4.68'!AP61,'[2]11.4.68'!AP61,'[2]12.4.68'!AP61,'[2]13.4.68'!AP61,'[2]14.4.68'!AP61,'[2]15.4.68'!AP61,'[2]16.4.68  '!AP61,'[2]17.4.68 '!AP61,'[2]18.4.68'!AP61,'[2]19.4.68'!AP61,'[2]20.4.68'!AP61,'[2]21.4.68'!AP61,'[2]22.4.68'!AP61,'[2]23.4.68'!AP61,'[2] 24.4.68 '!AP61,'[2]25.4.68'!AP61,'[2]26.4.68'!AP61,'[2]27.4.68'!AP61,'[2]28.4.68'!AP61,'[2]29.4.68'!AP61,'[2]30.4.68'!AP61,'[2]31.4.68'!AP61)</f>
        <v>0</v>
      </c>
      <c r="AQ61" s="177">
        <f t="shared" si="9"/>
        <v>0</v>
      </c>
      <c r="AR61" s="176">
        <f>SUM('[2]01.4.68'!AR61,'[2]02.4.68'!AR61,'[2]03.4.68'!AR61,'[2]04.4.68'!AR61,'[2]05.4.68'!AR61,'[2]06.4.68'!AR61,'[2]07.4.68'!AR61,'[2]08.4.68'!AR61,'[2]09.4.68'!AR61,'[2]10.4.68'!AR61,'[2]11.4.68'!AR61,'[2]12.4.68'!AR61,'[2]13.4.68'!AR61,'[2]14.4.68'!AR61,'[2]15.4.68'!AR61,'[2]16.4.68  '!AR61,'[2]17.4.68 '!AR61,'[2]18.4.68'!AR61,'[2]19.4.68'!AR61,'[2]20.4.68'!AR61,'[2]21.4.68'!AR61,'[2]22.4.68'!AR61,'[2]23.4.68'!AR61,'[2] 24.4.68 '!AR61,'[2]25.4.68'!AR61,'[2]26.4.68'!AR61,'[2]27.4.68'!AR61,'[2]28.4.68'!AR61,'[2]29.4.68'!AR61,'[2]30.4.68'!AR61,'[2]31.4.68'!AR61)</f>
        <v>0</v>
      </c>
      <c r="AS61" s="176">
        <f>SUM('[2]01.4.68'!AS61,'[2]02.4.68'!AS61,'[2]03.4.68'!AS61,'[2]04.4.68'!AS61,'[2]05.4.68'!AS61,'[2]06.4.68'!AS61,'[2]07.4.68'!AS61,'[2]08.4.68'!AS61,'[2]09.4.68'!AS61,'[2]10.4.68'!AS61,'[2]11.4.68'!AS61,'[2]12.4.68'!AS61,'[2]13.4.68'!AS61,'[2]14.4.68'!AS61,'[2]15.4.68'!AS61,'[2]16.4.68  '!AS61,'[2]17.4.68 '!AS61,'[2]18.4.68'!AS61,'[2]19.4.68'!AS61,'[2]20.4.68'!AS61,'[2]21.4.68'!AS61,'[2]22.4.68'!AS61,'[2]23.4.68'!AS61,'[2] 24.4.68 '!AS61,'[2]25.4.68'!AS61,'[2]26.4.68'!AS61,'[2]27.4.68'!AS61,'[2]28.4.68'!AS61,'[2]29.4.68'!AS61,'[2]30.4.68'!AS61,'[2]31.4.68'!AS61)</f>
        <v>0</v>
      </c>
      <c r="AT61" s="176">
        <f>SUM('[2]01.4.68'!AT61,'[2]02.4.68'!AT61,'[2]03.4.68'!AT61,'[2]04.4.68'!AT61,'[2]05.4.68'!AT61,'[2]06.4.68'!AT61,'[2]07.4.68'!AT61,'[2]08.4.68'!AT61,'[2]09.4.68'!AT61,'[2]10.4.68'!AT61,'[2]11.4.68'!AT61,'[2]12.4.68'!AT61,'[2]13.4.68'!AT61,'[2]14.4.68'!AT61,'[2]15.4.68'!AT61,'[2]16.4.68  '!AT61,'[2]17.4.68 '!AT61,'[2]18.4.68'!AT61,'[2]19.4.68'!AT61,'[2]20.4.68'!AT61,'[2]21.4.68'!AT61,'[2]22.4.68'!AT61,'[2]23.4.68'!AT61,'[2] 24.4.68 '!AT61,'[2]25.4.68'!AT61,'[2]26.4.68'!AT61,'[2]27.4.68'!AT61,'[2]28.4.68'!AT61,'[2]29.4.68'!AT61,'[2]30.4.68'!AT61,'[2]31.4.68'!AT61)</f>
        <v>0</v>
      </c>
      <c r="AU61" s="177">
        <f t="shared" si="10"/>
        <v>0</v>
      </c>
      <c r="AV61" s="176">
        <f>SUM('[2]01.4.68'!AV61,'[2]02.4.68'!AV61,'[2]03.4.68'!AV61,'[2]04.4.68'!AV61,'[2]05.4.68'!AV61,'[2]06.4.68'!AV61,'[2]07.4.68'!AV61,'[2]08.4.68'!AV61,'[2]09.4.68'!AV61,'[2]10.4.68'!AV61,'[2]11.4.68'!AV61,'[2]12.4.68'!AV61,'[2]13.4.68'!AV61,'[2]14.4.68'!AV61,'[2]15.4.68'!AV61,'[2]16.4.68  '!AV61,'[2]17.4.68 '!AV61,'[2]18.4.68'!AV61,'[2]19.4.68'!AV61,'[2]20.4.68'!AV61,'[2]21.4.68'!AV61,'[2]22.4.68'!AV61,'[2]23.4.68'!AV61,'[2] 24.4.68 '!AV61,'[2]25.4.68'!AV61,'[2]26.4.68'!AV61,'[2]27.4.68'!AV61,'[2]28.4.68'!AV61,'[2]29.4.68'!AV61,'[2]30.4.68'!AV61,'[2]31.4.68'!AV61)</f>
        <v>0</v>
      </c>
      <c r="AW61" s="176">
        <f>SUM('[2]01.4.68'!AW61,'[2]02.4.68'!AW61,'[2]03.4.68'!AW61,'[2]04.4.68'!AW61,'[2]05.4.68'!AW61,'[2]06.4.68'!AW61,'[2]07.4.68'!AW61,'[2]08.4.68'!AW61,'[2]09.4.68'!AW61,'[2]10.4.68'!AW61,'[2]11.4.68'!AW61,'[2]12.4.68'!AW61,'[2]13.4.68'!AW61,'[2]14.4.68'!AW61,'[2]15.4.68'!AW61,'[2]16.4.68  '!AW61,'[2]17.4.68 '!AW61,'[2]18.4.68'!AW61,'[2]19.4.68'!AW61,'[2]20.4.68'!AW61,'[2]21.4.68'!AW61,'[2]22.4.68'!AW61,'[2]23.4.68'!AW61,'[2] 24.4.68 '!AW61,'[2]25.4.68'!AW61,'[2]26.4.68'!AW61,'[2]27.4.68'!AW61,'[2]28.4.68'!AW61,'[2]29.4.68'!AW61,'[2]30.4.68'!AW61,'[2]31.4.68'!AW61)</f>
        <v>0</v>
      </c>
      <c r="AX61" s="176">
        <f>SUM('[2]01.4.68'!AX61,'[2]02.4.68'!AX61,'[2]03.4.68'!AX61,'[2]04.4.68'!AX61,'[2]05.4.68'!AX61,'[2]06.4.68'!AX61,'[2]07.4.68'!AX61,'[2]08.4.68'!AX61,'[2]09.4.68'!AX61,'[2]10.4.68'!AX61,'[2]11.4.68'!AX61,'[2]12.4.68'!AX61,'[2]13.4.68'!AX61,'[2]14.4.68'!AX61,'[2]15.4.68'!AX61,'[2]16.4.68  '!AX61,'[2]17.4.68 '!AX61,'[2]18.4.68'!AX61,'[2]19.4.68'!AX61,'[2]20.4.68'!AX61,'[2]21.4.68'!AX61,'[2]22.4.68'!AX61,'[2]23.4.68'!AX61,'[2] 24.4.68 '!AX61,'[2]25.4.68'!AX61,'[2]26.4.68'!AX61,'[2]27.4.68'!AX61,'[2]28.4.68'!AX61,'[2]29.4.68'!AX61,'[2]30.4.68'!AX61,'[2]31.4.68'!AX61)</f>
        <v>0</v>
      </c>
      <c r="AY61" s="177">
        <f t="shared" si="11"/>
        <v>0</v>
      </c>
      <c r="AZ61" s="176">
        <f>SUM('[2]01.4.68'!AZ61,'[2]02.4.68'!AZ61,'[2]03.4.68'!AZ61,'[2]04.4.68'!AZ61,'[2]05.4.68'!AZ61,'[2]06.4.68'!AZ61,'[2]07.4.68'!AZ61,'[2]08.4.68'!AZ61,'[2]09.4.68'!AZ61,'[2]10.4.68'!AZ61,'[2]11.4.68'!AZ61,'[2]12.4.68'!AZ61,'[2]13.4.68'!AZ61,'[2]14.4.68'!AZ61,'[2]15.4.68'!AZ61,'[2]16.4.68  '!AZ61,'[2]17.4.68 '!AZ61,'[2]18.4.68'!AZ61,'[2]19.4.68'!AZ61,'[2]20.4.68'!AZ61,'[2]21.4.68'!AZ61,'[2]22.4.68'!AZ61,'[2]23.4.68'!AZ61,'[2] 24.4.68 '!AZ61,'[2]25.4.68'!AZ61,'[2]26.4.68'!AZ61,'[2]27.4.68'!AZ61,'[2]28.4.68'!AZ61,'[2]29.4.68'!AZ61,'[2]30.4.68'!AZ61,'[2]31.4.68'!AZ61)</f>
        <v>0</v>
      </c>
      <c r="BA61" s="177">
        <f t="shared" si="12"/>
        <v>0</v>
      </c>
      <c r="BB61" s="178"/>
      <c r="BC61" s="179">
        <f t="shared" si="13"/>
        <v>0</v>
      </c>
    </row>
    <row r="62" spans="2:55" x14ac:dyDescent="1">
      <c r="B62" s="174">
        <f>'[2]31.4.68'!B62</f>
        <v>1112013</v>
      </c>
      <c r="C62" s="175" t="str">
        <f>'[2]31.4.68'!C62</f>
        <v>เค้กเบาหวิว รสเผือกหน้ามะพร้าวเผา (110 กรัม)</v>
      </c>
      <c r="D62" s="176">
        <f>SUM('[2]01.4.68'!D62,'[2]02.4.68'!D62,'[2]03.4.68'!D62,'[2]04.4.68'!D62,'[2]05.4.68'!D62,'[2]06.4.68'!D62,'[2]07.4.68'!D62,'[2]08.4.68'!D62,'[2]09.4.68'!D62,'[2]10.4.68'!D62,'[2]11.4.68'!D62,'[2]12.4.68'!D62,'[2]13.4.68'!D62,'[2]14.4.68'!D62,'[2]15.4.68'!D62,'[2]16.4.68  '!D62,'[2]17.4.68 '!D62,'[2]18.4.68'!D62,'[2]19.4.68'!D62,'[2]20.4.68'!D62,'[2]21.4.68'!D62,'[2]22.4.68'!D62,'[2]23.4.68'!D62,'[2] 24.4.68 '!D62,'[2]25.4.68'!D62,'[2]26.4.68'!D62,'[2]27.4.68'!D62,'[2]28.4.68'!D62,'[2]29.4.68'!D62,'[2]30.4.68'!D62,'[2]31.4.68'!D62)</f>
        <v>190</v>
      </c>
      <c r="E62" s="176">
        <f>SUM('[2]01.4.68'!E62,'[2]02.4.68'!E62,'[2]03.4.68'!E62,'[2]04.4.68'!E62,'[2]05.4.68'!E62,'[2]06.4.68'!E62,'[2]07.4.68'!E62,'[2]08.4.68'!E62,'[2]09.4.68'!E62,'[2]10.4.68'!E62,'[2]11.4.68'!E62,'[2]12.4.68'!E62,'[2]13.4.68'!E62,'[2]14.4.68'!E62,'[2]15.4.68'!E62,'[2]16.4.68  '!E62,'[2]17.4.68 '!E62,'[2]18.4.68'!E62,'[2]19.4.68'!E62,'[2]20.4.68'!E62,'[2]21.4.68'!E62,'[2]22.4.68'!E62,'[2]23.4.68'!E62,'[2] 24.4.68 '!E62,'[2]25.4.68'!E62,'[2]26.4.68'!E62,'[2]27.4.68'!E62,'[2]28.4.68'!E62,'[2]29.4.68'!E62,'[2]30.4.68'!E62,'[2]31.4.68'!E62)</f>
        <v>1</v>
      </c>
      <c r="F62" s="176">
        <f>SUM('[2]01.4.68'!F62,'[2]02.4.68'!F62,'[2]03.4.68'!F62,'[2]04.4.68'!F62,'[2]05.4.68'!F62,'[2]06.4.68'!F62,'[2]07.4.68'!F62,'[2]08.4.68'!F62,'[2]09.4.68'!F62,'[2]10.4.68'!F62,'[2]11.4.68'!F62,'[2]12.4.68'!F62,'[2]13.4.68'!F62,'[2]14.4.68'!F62,'[2]15.4.68'!F62,'[2]16.4.68  '!F62,'[2]17.4.68 '!F62,'[2]18.4.68'!F62,'[2]19.4.68'!F62,'[2]20.4.68'!F62,'[2]21.4.68'!F62,'[2]22.4.68'!F62,'[2]23.4.68'!F62,'[2] 24.4.68 '!F62,'[2]25.4.68'!F62,'[2]26.4.68'!F62,'[2]27.4.68'!F62,'[2]28.4.68'!F62,'[2]29.4.68'!F62,'[2]30.4.68'!F62,'[2]31.4.68'!F62)</f>
        <v>0</v>
      </c>
      <c r="G62" s="177">
        <f t="shared" si="0"/>
        <v>191</v>
      </c>
      <c r="H62" s="176">
        <f>SUM('[2]01.4.68'!H62,'[2]02.4.68'!H62,'[2]03.4.68'!H62,'[2]04.4.68'!H62,'[2]05.4.68'!H62,'[2]06.4.68'!H62,'[2]07.4.68'!H62,'[2]08.4.68'!H62,'[2]09.4.68'!H62,'[2]10.4.68'!H62,'[2]11.4.68'!H62,'[2]12.4.68'!H62,'[2]13.4.68'!H62,'[2]14.4.68'!H62,'[2]15.4.68'!H62,'[2]16.4.68  '!H62,'[2]17.4.68 '!H62,'[2]18.4.68'!H62,'[2]19.4.68'!H62,'[2]20.4.68'!H62,'[2]21.4.68'!H62,'[2]22.4.68'!H62,'[2]23.4.68'!H62,'[2] 24.4.68 '!H62,'[2]25.4.68'!H62,'[2]26.4.68'!H62,'[2]27.4.68'!H62,'[2]28.4.68'!H62,'[2]29.4.68'!H62,'[2]30.4.68'!H62,'[2]31.4.68'!H62)</f>
        <v>226</v>
      </c>
      <c r="I62" s="176">
        <f>SUM('[2]01.4.68'!I62,'[2]02.4.68'!I62,'[2]03.4.68'!I62,'[2]04.4.68'!I62,'[2]05.4.68'!I62,'[2]06.4.68'!I62,'[2]07.4.68'!I62,'[2]08.4.68'!I62,'[2]09.4.68'!I62,'[2]10.4.68'!I62,'[2]11.4.68'!I62,'[2]12.4.68'!I62,'[2]13.4.68'!I62,'[2]14.4.68'!I62,'[2]15.4.68'!I62,'[2]16.4.68  '!I62,'[2]17.4.68 '!I62,'[2]18.4.68'!I62,'[2]19.4.68'!I62,'[2]20.4.68'!I62,'[2]21.4.68'!I62,'[2]22.4.68'!I62,'[2]23.4.68'!I62,'[2] 24.4.68 '!I62,'[2]25.4.68'!I62,'[2]26.4.68'!I62,'[2]27.4.68'!I62,'[2]28.4.68'!I62,'[2]29.4.68'!I62,'[2]30.4.68'!I62,'[2]31.4.68'!I62)</f>
        <v>58</v>
      </c>
      <c r="J62" s="176">
        <f>SUM('[2]01.4.68'!J62,'[2]02.4.68'!J62,'[2]03.4.68'!J62,'[2]04.4.68'!J62,'[2]05.4.68'!J62,'[2]06.4.68'!J62,'[2]07.4.68'!J62,'[2]08.4.68'!J62,'[2]09.4.68'!J62,'[2]10.4.68'!J62,'[2]11.4.68'!J62,'[2]12.4.68'!J62,'[2]13.4.68'!J62,'[2]14.4.68'!J62,'[2]15.4.68'!J62,'[2]16.4.68  '!J62,'[2]17.4.68 '!J62,'[2]18.4.68'!J62,'[2]19.4.68'!J62,'[2]20.4.68'!J62,'[2]21.4.68'!J62,'[2]22.4.68'!J62,'[2]23.4.68'!J62,'[2] 24.4.68 '!J62,'[2]25.4.68'!J62,'[2]26.4.68'!J62,'[2]27.4.68'!J62,'[2]28.4.68'!J62,'[2]29.4.68'!J62,'[2]30.4.68'!J62,'[2]31.4.68'!J62)</f>
        <v>0</v>
      </c>
      <c r="K62" s="177">
        <f t="shared" si="1"/>
        <v>284</v>
      </c>
      <c r="L62" s="176">
        <f>SUM('[2]01.4.68'!L62,'[2]02.4.68'!L62,'[2]03.4.68'!L62,'[2]04.4.68'!L62,'[2]05.4.68'!L62,'[2]06.4.68'!L62,'[2]07.4.68'!L62,'[2]08.4.68'!L62,'[2]09.4.68'!L62,'[2]10.4.68'!L62,'[2]11.4.68'!L62,'[2]12.4.68'!L62,'[2]13.4.68'!L62,'[2]14.4.68'!L62,'[2]15.4.68'!L62,'[2]16.4.68  '!L62,'[2]17.4.68 '!L62,'[2]18.4.68'!L62,'[2]19.4.68'!L62,'[2]20.4.68'!L62,'[2]21.4.68'!L62,'[2]22.4.68'!L62,'[2]23.4.68'!L62,'[2] 24.4.68 '!L62,'[2]25.4.68'!L62,'[2]26.4.68'!L62,'[2]27.4.68'!L62,'[2]28.4.68'!L62,'[2]29.4.68'!L62,'[2]30.4.68'!L62,'[2]31.4.68'!L62)</f>
        <v>36</v>
      </c>
      <c r="M62" s="176">
        <f>SUM('[2]01.4.68'!M62,'[2]02.4.68'!M62,'[2]03.4.68'!M62,'[2]04.4.68'!M62,'[2]05.4.68'!M62,'[2]06.4.68'!M62,'[2]07.4.68'!M62,'[2]08.4.68'!M62,'[2]09.4.68'!M62,'[2]10.4.68'!M62,'[2]11.4.68'!M62,'[2]12.4.68'!M62,'[2]13.4.68'!M62,'[2]14.4.68'!M62,'[2]15.4.68'!M62,'[2]16.4.68  '!M62,'[2]17.4.68 '!M62,'[2]18.4.68'!M62,'[2]19.4.68'!M62,'[2]20.4.68'!M62,'[2]21.4.68'!M62,'[2]22.4.68'!M62,'[2]23.4.68'!M62,'[2] 24.4.68 '!M62,'[2]25.4.68'!M62,'[2]26.4.68'!M62,'[2]27.4.68'!M62,'[2]28.4.68'!M62,'[2]29.4.68'!M62,'[2]30.4.68'!M62,'[2]31.4.68'!M62)</f>
        <v>0</v>
      </c>
      <c r="N62" s="176">
        <f>SUM('[2]01.4.68'!N62,'[2]02.4.68'!N62,'[2]03.4.68'!N62,'[2]04.4.68'!N62,'[2]05.4.68'!N62,'[2]06.4.68'!N62,'[2]07.4.68'!N62,'[2]08.4.68'!N62,'[2]09.4.68'!N62,'[2]10.4.68'!N62,'[2]11.4.68'!N62,'[2]12.4.68'!N62,'[2]13.4.68'!N62,'[2]14.4.68'!N62,'[2]15.4.68'!N62,'[2]16.4.68  '!N62,'[2]17.4.68 '!N62,'[2]18.4.68'!N62,'[2]19.4.68'!N62,'[2]20.4.68'!N62,'[2]21.4.68'!N62,'[2]22.4.68'!N62,'[2]23.4.68'!N62,'[2] 24.4.68 '!N62,'[2]25.4.68'!N62,'[2]26.4.68'!N62,'[2]27.4.68'!N62,'[2]28.4.68'!N62,'[2]29.4.68'!N62,'[2]30.4.68'!N62,'[2]31.4.68'!N62)</f>
        <v>0</v>
      </c>
      <c r="O62" s="177">
        <f t="shared" si="2"/>
        <v>36</v>
      </c>
      <c r="P62" s="176">
        <f>SUM('[2]01.4.68'!P62,'[2]02.4.68'!P62,'[2]03.4.68'!P62,'[2]04.4.68'!P62,'[2]05.4.68'!P62,'[2]06.4.68'!P62,'[2]07.4.68'!P62,'[2]08.4.68'!P62,'[2]09.4.68'!P62,'[2]10.4.68'!P62,'[2]11.4.68'!P62,'[2]12.4.68'!P62,'[2]13.4.68'!P62,'[2]14.4.68'!P62,'[2]15.4.68'!P62,'[2]16.4.68  '!P62,'[2]17.4.68 '!P62,'[2]18.4.68'!P62,'[2]19.4.68'!P62,'[2]20.4.68'!P62,'[2]21.4.68'!P62,'[2]22.4.68'!P62,'[2]23.4.68'!P62,'[2] 24.4.68 '!P62,'[2]25.4.68'!P62,'[2]26.4.68'!P62,'[2]27.4.68'!P62,'[2]28.4.68'!P62,'[2]29.4.68'!P62,'[2]30.4.68'!P62,'[2]31.4.68'!P62)</f>
        <v>1103</v>
      </c>
      <c r="Q62" s="176">
        <f>SUM('[2]01.4.68'!Q62,'[2]02.4.68'!Q62,'[2]03.4.68'!Q62,'[2]04.4.68'!Q62,'[2]05.4.68'!Q62,'[2]06.4.68'!Q62,'[2]07.4.68'!Q62,'[2]08.4.68'!Q62,'[2]09.4.68'!Q62,'[2]10.4.68'!Q62,'[2]11.4.68'!Q62,'[2]12.4.68'!Q62,'[2]13.4.68'!Q62,'[2]14.4.68'!Q62,'[2]15.4.68'!Q62,'[2]16.4.68  '!Q62,'[2]17.4.68 '!Q62,'[2]18.4.68'!Q62,'[2]19.4.68'!Q62,'[2]20.4.68'!Q62,'[2]21.4.68'!Q62,'[2]22.4.68'!Q62,'[2]23.4.68'!Q62,'[2] 24.4.68 '!Q62,'[2]25.4.68'!Q62,'[2]26.4.68'!Q62,'[2]27.4.68'!Q62,'[2]28.4.68'!Q62,'[2]29.4.68'!Q62,'[2]30.4.68'!Q62,'[2]31.4.68'!Q62)</f>
        <v>396</v>
      </c>
      <c r="R62" s="176">
        <f>SUM('[2]01.4.68'!R62,'[2]02.4.68'!R62,'[2]03.4.68'!R62,'[2]04.4.68'!R62,'[2]05.4.68'!R62,'[2]06.4.68'!R62,'[2]07.4.68'!R62,'[2]08.4.68'!R62,'[2]09.4.68'!R62,'[2]10.4.68'!R62,'[2]11.4.68'!R62,'[2]12.4.68'!R62,'[2]13.4.68'!R62,'[2]14.4.68'!R62,'[2]15.4.68'!R62,'[2]16.4.68  '!R62,'[2]17.4.68 '!R62,'[2]18.4.68'!R62,'[2]19.4.68'!R62,'[2]20.4.68'!R62,'[2]21.4.68'!R62,'[2]22.4.68'!R62,'[2]23.4.68'!R62,'[2] 24.4.68 '!R62,'[2]25.4.68'!R62,'[2]26.4.68'!R62,'[2]27.4.68'!R62,'[2]28.4.68'!R62,'[2]29.4.68'!R62,'[2]30.4.68'!R62,'[2]31.4.68'!R62)</f>
        <v>0</v>
      </c>
      <c r="S62" s="177">
        <f t="shared" si="3"/>
        <v>1499</v>
      </c>
      <c r="T62" s="176">
        <f>SUM('[2]01.4.68'!T62,'[2]02.4.68'!T62,'[2]03.4.68'!T62,'[2]04.4.68'!T62,'[2]05.4.68'!T62,'[2]06.4.68'!T62,'[2]07.4.68'!T62,'[2]08.4.68'!T62,'[2]09.4.68'!T62,'[2]10.4.68'!T62,'[2]11.4.68'!T62,'[2]12.4.68'!T62,'[2]13.4.68'!T62,'[2]14.4.68'!T62,'[2]15.4.68'!T62,'[2]16.4.68  '!T62,'[2]17.4.68 '!T62,'[2]18.4.68'!T62,'[2]19.4.68'!T62,'[2]20.4.68'!T62,'[2]21.4.68'!T62,'[2]22.4.68'!T62,'[2]23.4.68'!T62,'[2] 24.4.68 '!T62,'[2]25.4.68'!T62,'[2]26.4.68'!T62,'[2]27.4.68'!T62,'[2]28.4.68'!T62,'[2]29.4.68'!T62,'[2]30.4.68'!T62,'[2]31.4.68'!T62)</f>
        <v>0</v>
      </c>
      <c r="U62" s="176">
        <f>SUM('[2]01.4.68'!U62,'[2]02.4.68'!U62,'[2]03.4.68'!U62,'[2]04.4.68'!U62,'[2]05.4.68'!U62,'[2]06.4.68'!U62,'[2]07.4.68'!U62,'[2]08.4.68'!U62,'[2]09.4.68'!U62,'[2]10.4.68'!U62,'[2]11.4.68'!U62,'[2]12.4.68'!U62,'[2]13.4.68'!U62,'[2]14.4.68'!U62,'[2]15.4.68'!U62,'[2]16.4.68  '!U62,'[2]17.4.68 '!U62,'[2]18.4.68'!U62,'[2]19.4.68'!U62,'[2]20.4.68'!U62,'[2]21.4.68'!U62,'[2]22.4.68'!U62,'[2]23.4.68'!U62,'[2] 24.4.68 '!U62,'[2]25.4.68'!U62,'[2]26.4.68'!U62,'[2]27.4.68'!U62,'[2]28.4.68'!U62,'[2]29.4.68'!U62,'[2]30.4.68'!U62,'[2]31.4.68'!U62)</f>
        <v>0</v>
      </c>
      <c r="V62" s="176">
        <f>SUM('[2]01.4.68'!V62,'[2]02.4.68'!V62,'[2]03.4.68'!V62,'[2]04.4.68'!V62,'[2]05.4.68'!V62,'[2]06.4.68'!V62,'[2]07.4.68'!V62,'[2]08.4.68'!V62,'[2]09.4.68'!V62,'[2]10.4.68'!V62,'[2]11.4.68'!V62,'[2]12.4.68'!V62,'[2]13.4.68'!V62,'[2]14.4.68'!V62,'[2]15.4.68'!V62,'[2]16.4.68  '!V62,'[2]17.4.68 '!V62,'[2]18.4.68'!V62,'[2]19.4.68'!V62,'[2]20.4.68'!V62,'[2]21.4.68'!V62,'[2]22.4.68'!V62,'[2]23.4.68'!V62,'[2] 24.4.68 '!V62,'[2]25.4.68'!V62,'[2]26.4.68'!V62,'[2]27.4.68'!V62,'[2]28.4.68'!V62,'[2]29.4.68'!V62,'[2]30.4.68'!V62,'[2]31.4.68'!V62)</f>
        <v>0</v>
      </c>
      <c r="W62" s="177">
        <f t="shared" si="4"/>
        <v>0</v>
      </c>
      <c r="X62" s="176">
        <f>SUM('[2]01.4.68'!X62,'[2]02.4.68'!X62,'[2]03.4.68'!X62,'[2]04.4.68'!X62,'[2]05.4.68'!X62,'[2]06.4.68'!X62,'[2]07.4.68'!X62,'[2]08.4.68'!X62,'[2]09.4.68'!X62,'[2]10.4.68'!X62,'[2]11.4.68'!X62,'[2]12.4.68'!X62,'[2]13.4.68'!X62,'[2]14.4.68'!X62,'[2]15.4.68'!X62,'[2]16.4.68  '!X62,'[2]17.4.68 '!X62,'[2]18.4.68'!X62,'[2]19.4.68'!X62,'[2]20.4.68'!X62,'[2]21.4.68'!X62,'[2]22.4.68'!X62,'[2]23.4.68'!X62,'[2] 24.4.68 '!X62,'[2]25.4.68'!X62,'[2]26.4.68'!X62,'[2]27.4.68'!X62,'[2]28.4.68'!X62,'[2]29.4.68'!X62,'[2]30.4.68'!X62,'[2]31.4.68'!X62)</f>
        <v>0</v>
      </c>
      <c r="Y62" s="176">
        <f>SUM('[2]01.4.68'!Y62,'[2]02.4.68'!Y62,'[2]03.4.68'!Y62,'[2]04.4.68'!Y62,'[2]05.4.68'!Y62,'[2]06.4.68'!Y62,'[2]07.4.68'!Y62,'[2]08.4.68'!Y62,'[2]09.4.68'!Y62,'[2]10.4.68'!Y62,'[2]11.4.68'!Y62,'[2]12.4.68'!Y62,'[2]13.4.68'!Y62,'[2]14.4.68'!Y62,'[2]15.4.68'!Y62,'[2]16.4.68  '!Y62,'[2]17.4.68 '!Y62,'[2]18.4.68'!Y62,'[2]19.4.68'!Y62,'[2]20.4.68'!Y62,'[2]21.4.68'!Y62,'[2]22.4.68'!Y62,'[2]23.4.68'!Y62,'[2] 24.4.68 '!Y62,'[2]25.4.68'!Y62,'[2]26.4.68'!Y62,'[2]27.4.68'!Y62,'[2]28.4.68'!Y62,'[2]29.4.68'!Y62,'[2]30.4.68'!Y62,'[2]31.4.68'!Y62)</f>
        <v>0</v>
      </c>
      <c r="Z62" s="176">
        <f>SUM('[2]01.4.68'!Z62,'[2]02.4.68'!Z62,'[2]03.4.68'!Z62,'[2]04.4.68'!Z62,'[2]05.4.68'!Z62,'[2]06.4.68'!Z62,'[2]07.4.68'!Z62,'[2]08.4.68'!Z62,'[2]09.4.68'!Z62,'[2]10.4.68'!Z62,'[2]11.4.68'!Z62,'[2]12.4.68'!Z62,'[2]13.4.68'!Z62,'[2]14.4.68'!Z62,'[2]15.4.68'!Z62,'[2]16.4.68  '!Z62,'[2]17.4.68 '!Z62,'[2]18.4.68'!Z62,'[2]19.4.68'!Z62,'[2]20.4.68'!Z62,'[2]21.4.68'!Z62,'[2]22.4.68'!Z62,'[2]23.4.68'!Z62,'[2] 24.4.68 '!Z62,'[2]25.4.68'!Z62,'[2]26.4.68'!Z62,'[2]27.4.68'!Z62,'[2]28.4.68'!Z62,'[2]29.4.68'!Z62,'[2]30.4.68'!Z62,'[2]31.4.68'!Z62)</f>
        <v>0</v>
      </c>
      <c r="AA62" s="177">
        <f t="shared" si="5"/>
        <v>0</v>
      </c>
      <c r="AB62" s="176">
        <f>SUM('[2]01.4.68'!AB62,'[2]02.4.68'!AB62,'[2]03.4.68'!AB62,'[2]04.4.68'!AB62,'[2]05.4.68'!AB62,'[2]06.4.68'!AB62,'[2]07.4.68'!AB62,'[2]08.4.68'!AB62,'[2]09.4.68'!AB62,'[2]10.4.68'!AB62,'[2]11.4.68'!AB62,'[2]12.4.68'!AB62,'[2]13.4.68'!AB62,'[2]14.4.68'!AB62,'[2]15.4.68'!AB62,'[2]16.4.68  '!AB62,'[2]17.4.68 '!AB62,'[2]18.4.68'!AB62,'[2]19.4.68'!AB62,'[2]20.4.68'!AB62,'[2]21.4.68'!AB62,'[2]22.4.68'!AB62,'[2]23.4.68'!AB62,'[2] 24.4.68 '!AB62,'[2]25.4.68'!AB62,'[2]26.4.68'!AB62,'[2]27.4.68'!AB62,'[2]28.4.68'!AB62,'[2]29.4.68'!AB62,'[2]30.4.68'!AB62,'[2]31.4.68'!AB62)</f>
        <v>0</v>
      </c>
      <c r="AC62" s="176">
        <f>SUM('[2]01.4.68'!AC62,'[2]02.4.68'!AC62,'[2]03.4.68'!AC62,'[2]04.4.68'!AC62,'[2]05.4.68'!AC62,'[2]06.4.68'!AC62,'[2]07.4.68'!AC62,'[2]08.4.68'!AC62,'[2]09.4.68'!AC62,'[2]10.4.68'!AC62,'[2]11.4.68'!AC62,'[2]12.4.68'!AC62,'[2]13.4.68'!AC62,'[2]14.4.68'!AC62,'[2]15.4.68'!AC62,'[2]16.4.68  '!AC62,'[2]17.4.68 '!AC62,'[2]18.4.68'!AC62,'[2]19.4.68'!AC62,'[2]20.4.68'!AC62,'[2]21.4.68'!AC62,'[2]22.4.68'!AC62,'[2]23.4.68'!AC62,'[2] 24.4.68 '!AC62,'[2]25.4.68'!AC62,'[2]26.4.68'!AC62,'[2]27.4.68'!AC62,'[2]28.4.68'!AC62,'[2]29.4.68'!AC62,'[2]30.4.68'!AC62,'[2]31.4.68'!AC62)</f>
        <v>0</v>
      </c>
      <c r="AD62" s="176">
        <f>SUM('[2]01.4.68'!AD62,'[2]02.4.68'!AD62,'[2]03.4.68'!AD62,'[2]04.4.68'!AD62,'[2]05.4.68'!AD62,'[2]06.4.68'!AD62,'[2]07.4.68'!AD62,'[2]08.4.68'!AD62,'[2]09.4.68'!AD62,'[2]10.4.68'!AD62,'[2]11.4.68'!AD62,'[2]12.4.68'!AD62,'[2]13.4.68'!AD62,'[2]14.4.68'!AD62,'[2]15.4.68'!AD62,'[2]16.4.68  '!AD62,'[2]17.4.68 '!AD62,'[2]18.4.68'!AD62,'[2]19.4.68'!AD62,'[2]20.4.68'!AD62,'[2]21.4.68'!AD62,'[2]22.4.68'!AD62,'[2]23.4.68'!AD62,'[2] 24.4.68 '!AD62,'[2]25.4.68'!AD62,'[2]26.4.68'!AD62,'[2]27.4.68'!AD62,'[2]28.4.68'!AD62,'[2]29.4.68'!AD62,'[2]30.4.68'!AD62,'[2]31.4.68'!AD62)</f>
        <v>0</v>
      </c>
      <c r="AE62" s="177">
        <f t="shared" si="6"/>
        <v>0</v>
      </c>
      <c r="AF62" s="176">
        <f>SUM('[2]01.4.68'!AF62,'[2]02.4.68'!AF62,'[2]03.4.68'!AF62,'[2]04.4.68'!AF62,'[2]05.4.68'!AF62,'[2]06.4.68'!AF62,'[2]07.4.68'!AF62,'[2]08.4.68'!AF62,'[2]09.4.68'!AF62,'[2]10.4.68'!AF62,'[2]11.4.68'!AF62,'[2]12.4.68'!AF62,'[2]13.4.68'!AF62,'[2]14.4.68'!AF62,'[2]15.4.68'!AF62,'[2]16.4.68  '!AF62,'[2]17.4.68 '!AF62,'[2]18.4.68'!AF62,'[2]19.4.68'!AF62,'[2]20.4.68'!AF62,'[2]21.4.68'!AF62,'[2]22.4.68'!AF62,'[2]23.4.68'!AF62,'[2] 24.4.68 '!AF62,'[2]25.4.68'!AF62,'[2]26.4.68'!AF62,'[2]27.4.68'!AF62,'[2]28.4.68'!AF62,'[2]29.4.68'!AF62,'[2]30.4.68'!AF62,'[2]31.4.68'!AF62)</f>
        <v>0</v>
      </c>
      <c r="AG62" s="176">
        <f>SUM('[2]01.4.68'!AG62,'[2]02.4.68'!AG62,'[2]03.4.68'!AG62,'[2]04.4.68'!AG62,'[2]05.4.68'!AG62,'[2]06.4.68'!AG62,'[2]07.4.68'!AG62,'[2]08.4.68'!AG62,'[2]09.4.68'!AG62,'[2]10.4.68'!AG62,'[2]11.4.68'!AG62,'[2]12.4.68'!AG62,'[2]13.4.68'!AG62,'[2]14.4.68'!AG62,'[2]15.4.68'!AG62,'[2]16.4.68  '!AG62,'[2]17.4.68 '!AG62,'[2]18.4.68'!AG62,'[2]19.4.68'!AG62,'[2]20.4.68'!AG62,'[2]21.4.68'!AG62,'[2]22.4.68'!AG62,'[2]23.4.68'!AG62,'[2] 24.4.68 '!AG62,'[2]25.4.68'!AG62,'[2]26.4.68'!AG62,'[2]27.4.68'!AG62,'[2]28.4.68'!AG62,'[2]29.4.68'!AG62,'[2]30.4.68'!AG62,'[2]31.4.68'!AG62)</f>
        <v>0</v>
      </c>
      <c r="AH62" s="176">
        <f>SUM('[2]01.4.68'!AH62,'[2]02.4.68'!AH62,'[2]03.4.68'!AH62,'[2]04.4.68'!AH62,'[2]05.4.68'!AH62,'[2]06.4.68'!AH62,'[2]07.4.68'!AH62,'[2]08.4.68'!AH62,'[2]09.4.68'!AH62,'[2]10.4.68'!AH62,'[2]11.4.68'!AH62,'[2]12.4.68'!AH62,'[2]13.4.68'!AH62,'[2]14.4.68'!AH62,'[2]15.4.68'!AH62,'[2]16.4.68  '!AH62,'[2]17.4.68 '!AH62,'[2]18.4.68'!AH62,'[2]19.4.68'!AH62,'[2]20.4.68'!AH62,'[2]21.4.68'!AH62,'[2]22.4.68'!AH62,'[2]23.4.68'!AH62,'[2] 24.4.68 '!AH62,'[2]25.4.68'!AH62,'[2]26.4.68'!AH62,'[2]27.4.68'!AH62,'[2]28.4.68'!AH62,'[2]29.4.68'!AH62,'[2]30.4.68'!AH62,'[2]31.4.68'!AH62)</f>
        <v>0</v>
      </c>
      <c r="AI62" s="177">
        <f t="shared" si="7"/>
        <v>0</v>
      </c>
      <c r="AJ62" s="176">
        <f>SUM('[2]01.4.68'!AJ62,'[2]02.4.68'!AJ62,'[2]03.4.68'!AJ62,'[2]04.4.68'!AJ62,'[2]05.4.68'!AJ62,'[2]06.4.68'!AJ62,'[2]07.4.68'!AJ62,'[2]08.4.68'!AJ62,'[2]09.4.68'!AJ62,'[2]10.4.68'!AJ62,'[2]11.4.68'!AJ62,'[2]12.4.68'!AJ62,'[2]13.4.68'!AJ62,'[2]14.4.68'!AJ62,'[2]15.4.68'!AJ62,'[2]16.4.68  '!AJ62,'[2]17.4.68 '!AJ62,'[2]18.4.68'!AJ62,'[2]19.4.68'!AJ62,'[2]20.4.68'!AJ62,'[2]21.4.68'!AJ62,'[2]22.4.68'!AJ62,'[2]23.4.68'!AJ62,'[2] 24.4.68 '!AJ62,'[2]25.4.68'!AJ62,'[2]26.4.68'!AJ62,'[2]27.4.68'!AJ62,'[2]28.4.68'!AJ62,'[2]29.4.68'!AJ62,'[2]30.4.68'!AJ62,'[2]31.4.68'!AJ62)</f>
        <v>0</v>
      </c>
      <c r="AK62" s="176">
        <f>SUM('[2]01.4.68'!AK62,'[2]02.4.68'!AK62,'[2]03.4.68'!AK62,'[2]04.4.68'!AK62,'[2]05.4.68'!AK62,'[2]06.4.68'!AK62,'[2]07.4.68'!AK62,'[2]08.4.68'!AK62,'[2]09.4.68'!AK62,'[2]10.4.68'!AK62,'[2]11.4.68'!AK62,'[2]12.4.68'!AK62,'[2]13.4.68'!AK62,'[2]14.4.68'!AK62,'[2]15.4.68'!AK62,'[2]16.4.68  '!AK62,'[2]17.4.68 '!AK62,'[2]18.4.68'!AK62,'[2]19.4.68'!AK62,'[2]20.4.68'!AK62,'[2]21.4.68'!AK62,'[2]22.4.68'!AK62,'[2]23.4.68'!AK62,'[2] 24.4.68 '!AK62,'[2]25.4.68'!AK62,'[2]26.4.68'!AK62,'[2]27.4.68'!AK62,'[2]28.4.68'!AK62,'[2]29.4.68'!AK62,'[2]30.4.68'!AK62,'[2]31.4.68'!AK62)</f>
        <v>0</v>
      </c>
      <c r="AL62" s="176">
        <f>SUM('[2]01.4.68'!AL62,'[2]02.4.68'!AL62,'[2]03.4.68'!AL62,'[2]04.4.68'!AL62,'[2]05.4.68'!AL62,'[2]06.4.68'!AL62,'[2]07.4.68'!AL62,'[2]08.4.68'!AL62,'[2]09.4.68'!AL62,'[2]10.4.68'!AL62,'[2]11.4.68'!AL62,'[2]12.4.68'!AL62,'[2]13.4.68'!AL62,'[2]14.4.68'!AL62,'[2]15.4.68'!AL62,'[2]16.4.68  '!AL62,'[2]17.4.68 '!AL62,'[2]18.4.68'!AL62,'[2]19.4.68'!AL62,'[2]20.4.68'!AL62,'[2]21.4.68'!AL62,'[2]22.4.68'!AL62,'[2]23.4.68'!AL62,'[2] 24.4.68 '!AL62,'[2]25.4.68'!AL62,'[2]26.4.68'!AL62,'[2]27.4.68'!AL62,'[2]28.4.68'!AL62,'[2]29.4.68'!AL62,'[2]30.4.68'!AL62,'[2]31.4.68'!AL62)</f>
        <v>0</v>
      </c>
      <c r="AM62" s="177">
        <f t="shared" si="8"/>
        <v>0</v>
      </c>
      <c r="AN62" s="176">
        <f>SUM('[2]01.4.68'!AN62,'[2]02.4.68'!AN62,'[2]03.4.68'!AN62,'[2]04.4.68'!AN62,'[2]05.4.68'!AN62,'[2]06.4.68'!AN62,'[2]07.4.68'!AN62,'[2]08.4.68'!AN62,'[2]09.4.68'!AN62,'[2]10.4.68'!AN62,'[2]11.4.68'!AN62,'[2]12.4.68'!AN62,'[2]13.4.68'!AN62,'[2]14.4.68'!AN62,'[2]15.4.68'!AN62,'[2]16.4.68  '!AN62,'[2]17.4.68 '!AN62,'[2]18.4.68'!AN62,'[2]19.4.68'!AN62,'[2]20.4.68'!AN62,'[2]21.4.68'!AN62,'[2]22.4.68'!AN62,'[2]23.4.68'!AN62,'[2] 24.4.68 '!AN62,'[2]25.4.68'!AN62,'[2]26.4.68'!AN62,'[2]27.4.68'!AN62,'[2]28.4.68'!AN62,'[2]29.4.68'!AN62,'[2]30.4.68'!AN62,'[2]31.4.68'!AN62)</f>
        <v>0</v>
      </c>
      <c r="AO62" s="176">
        <f>SUM('[2]01.4.68'!AO62,'[2]02.4.68'!AO62,'[2]03.4.68'!AO62,'[2]04.4.68'!AO62,'[2]05.4.68'!AO62,'[2]06.4.68'!AO62,'[2]07.4.68'!AO62,'[2]08.4.68'!AO62,'[2]09.4.68'!AO62,'[2]10.4.68'!AO62,'[2]11.4.68'!AO62,'[2]12.4.68'!AO62,'[2]13.4.68'!AO62,'[2]14.4.68'!AO62,'[2]15.4.68'!AO62,'[2]16.4.68  '!AO62,'[2]17.4.68 '!AO62,'[2]18.4.68'!AO62,'[2]19.4.68'!AO62,'[2]20.4.68'!AO62,'[2]21.4.68'!AO62,'[2]22.4.68'!AO62,'[2]23.4.68'!AO62,'[2] 24.4.68 '!AO62,'[2]25.4.68'!AO62,'[2]26.4.68'!AO62,'[2]27.4.68'!AO62,'[2]28.4.68'!AO62,'[2]29.4.68'!AO62,'[2]30.4.68'!AO62,'[2]31.4.68'!AO62)</f>
        <v>0</v>
      </c>
      <c r="AP62" s="176">
        <f>SUM('[2]01.4.68'!AP62,'[2]02.4.68'!AP62,'[2]03.4.68'!AP62,'[2]04.4.68'!AP62,'[2]05.4.68'!AP62,'[2]06.4.68'!AP62,'[2]07.4.68'!AP62,'[2]08.4.68'!AP62,'[2]09.4.68'!AP62,'[2]10.4.68'!AP62,'[2]11.4.68'!AP62,'[2]12.4.68'!AP62,'[2]13.4.68'!AP62,'[2]14.4.68'!AP62,'[2]15.4.68'!AP62,'[2]16.4.68  '!AP62,'[2]17.4.68 '!AP62,'[2]18.4.68'!AP62,'[2]19.4.68'!AP62,'[2]20.4.68'!AP62,'[2]21.4.68'!AP62,'[2]22.4.68'!AP62,'[2]23.4.68'!AP62,'[2] 24.4.68 '!AP62,'[2]25.4.68'!AP62,'[2]26.4.68'!AP62,'[2]27.4.68'!AP62,'[2]28.4.68'!AP62,'[2]29.4.68'!AP62,'[2]30.4.68'!AP62,'[2]31.4.68'!AP62)</f>
        <v>0</v>
      </c>
      <c r="AQ62" s="177">
        <f t="shared" si="9"/>
        <v>0</v>
      </c>
      <c r="AR62" s="176">
        <f>SUM('[2]01.4.68'!AR62,'[2]02.4.68'!AR62,'[2]03.4.68'!AR62,'[2]04.4.68'!AR62,'[2]05.4.68'!AR62,'[2]06.4.68'!AR62,'[2]07.4.68'!AR62,'[2]08.4.68'!AR62,'[2]09.4.68'!AR62,'[2]10.4.68'!AR62,'[2]11.4.68'!AR62,'[2]12.4.68'!AR62,'[2]13.4.68'!AR62,'[2]14.4.68'!AR62,'[2]15.4.68'!AR62,'[2]16.4.68  '!AR62,'[2]17.4.68 '!AR62,'[2]18.4.68'!AR62,'[2]19.4.68'!AR62,'[2]20.4.68'!AR62,'[2]21.4.68'!AR62,'[2]22.4.68'!AR62,'[2]23.4.68'!AR62,'[2] 24.4.68 '!AR62,'[2]25.4.68'!AR62,'[2]26.4.68'!AR62,'[2]27.4.68'!AR62,'[2]28.4.68'!AR62,'[2]29.4.68'!AR62,'[2]30.4.68'!AR62,'[2]31.4.68'!AR62)</f>
        <v>0</v>
      </c>
      <c r="AS62" s="176">
        <f>SUM('[2]01.4.68'!AS62,'[2]02.4.68'!AS62,'[2]03.4.68'!AS62,'[2]04.4.68'!AS62,'[2]05.4.68'!AS62,'[2]06.4.68'!AS62,'[2]07.4.68'!AS62,'[2]08.4.68'!AS62,'[2]09.4.68'!AS62,'[2]10.4.68'!AS62,'[2]11.4.68'!AS62,'[2]12.4.68'!AS62,'[2]13.4.68'!AS62,'[2]14.4.68'!AS62,'[2]15.4.68'!AS62,'[2]16.4.68  '!AS62,'[2]17.4.68 '!AS62,'[2]18.4.68'!AS62,'[2]19.4.68'!AS62,'[2]20.4.68'!AS62,'[2]21.4.68'!AS62,'[2]22.4.68'!AS62,'[2]23.4.68'!AS62,'[2] 24.4.68 '!AS62,'[2]25.4.68'!AS62,'[2]26.4.68'!AS62,'[2]27.4.68'!AS62,'[2]28.4.68'!AS62,'[2]29.4.68'!AS62,'[2]30.4.68'!AS62,'[2]31.4.68'!AS62)</f>
        <v>0</v>
      </c>
      <c r="AT62" s="176">
        <f>SUM('[2]01.4.68'!AT62,'[2]02.4.68'!AT62,'[2]03.4.68'!AT62,'[2]04.4.68'!AT62,'[2]05.4.68'!AT62,'[2]06.4.68'!AT62,'[2]07.4.68'!AT62,'[2]08.4.68'!AT62,'[2]09.4.68'!AT62,'[2]10.4.68'!AT62,'[2]11.4.68'!AT62,'[2]12.4.68'!AT62,'[2]13.4.68'!AT62,'[2]14.4.68'!AT62,'[2]15.4.68'!AT62,'[2]16.4.68  '!AT62,'[2]17.4.68 '!AT62,'[2]18.4.68'!AT62,'[2]19.4.68'!AT62,'[2]20.4.68'!AT62,'[2]21.4.68'!AT62,'[2]22.4.68'!AT62,'[2]23.4.68'!AT62,'[2] 24.4.68 '!AT62,'[2]25.4.68'!AT62,'[2]26.4.68'!AT62,'[2]27.4.68'!AT62,'[2]28.4.68'!AT62,'[2]29.4.68'!AT62,'[2]30.4.68'!AT62,'[2]31.4.68'!AT62)</f>
        <v>0</v>
      </c>
      <c r="AU62" s="177">
        <f t="shared" si="10"/>
        <v>0</v>
      </c>
      <c r="AV62" s="176">
        <f>SUM('[2]01.4.68'!AV62,'[2]02.4.68'!AV62,'[2]03.4.68'!AV62,'[2]04.4.68'!AV62,'[2]05.4.68'!AV62,'[2]06.4.68'!AV62,'[2]07.4.68'!AV62,'[2]08.4.68'!AV62,'[2]09.4.68'!AV62,'[2]10.4.68'!AV62,'[2]11.4.68'!AV62,'[2]12.4.68'!AV62,'[2]13.4.68'!AV62,'[2]14.4.68'!AV62,'[2]15.4.68'!AV62,'[2]16.4.68  '!AV62,'[2]17.4.68 '!AV62,'[2]18.4.68'!AV62,'[2]19.4.68'!AV62,'[2]20.4.68'!AV62,'[2]21.4.68'!AV62,'[2]22.4.68'!AV62,'[2]23.4.68'!AV62,'[2] 24.4.68 '!AV62,'[2]25.4.68'!AV62,'[2]26.4.68'!AV62,'[2]27.4.68'!AV62,'[2]28.4.68'!AV62,'[2]29.4.68'!AV62,'[2]30.4.68'!AV62,'[2]31.4.68'!AV62)</f>
        <v>0</v>
      </c>
      <c r="AW62" s="176">
        <f>SUM('[2]01.4.68'!AW62,'[2]02.4.68'!AW62,'[2]03.4.68'!AW62,'[2]04.4.68'!AW62,'[2]05.4.68'!AW62,'[2]06.4.68'!AW62,'[2]07.4.68'!AW62,'[2]08.4.68'!AW62,'[2]09.4.68'!AW62,'[2]10.4.68'!AW62,'[2]11.4.68'!AW62,'[2]12.4.68'!AW62,'[2]13.4.68'!AW62,'[2]14.4.68'!AW62,'[2]15.4.68'!AW62,'[2]16.4.68  '!AW62,'[2]17.4.68 '!AW62,'[2]18.4.68'!AW62,'[2]19.4.68'!AW62,'[2]20.4.68'!AW62,'[2]21.4.68'!AW62,'[2]22.4.68'!AW62,'[2]23.4.68'!AW62,'[2] 24.4.68 '!AW62,'[2]25.4.68'!AW62,'[2]26.4.68'!AW62,'[2]27.4.68'!AW62,'[2]28.4.68'!AW62,'[2]29.4.68'!AW62,'[2]30.4.68'!AW62,'[2]31.4.68'!AW62)</f>
        <v>0</v>
      </c>
      <c r="AX62" s="176">
        <f>SUM('[2]01.4.68'!AX62,'[2]02.4.68'!AX62,'[2]03.4.68'!AX62,'[2]04.4.68'!AX62,'[2]05.4.68'!AX62,'[2]06.4.68'!AX62,'[2]07.4.68'!AX62,'[2]08.4.68'!AX62,'[2]09.4.68'!AX62,'[2]10.4.68'!AX62,'[2]11.4.68'!AX62,'[2]12.4.68'!AX62,'[2]13.4.68'!AX62,'[2]14.4.68'!AX62,'[2]15.4.68'!AX62,'[2]16.4.68  '!AX62,'[2]17.4.68 '!AX62,'[2]18.4.68'!AX62,'[2]19.4.68'!AX62,'[2]20.4.68'!AX62,'[2]21.4.68'!AX62,'[2]22.4.68'!AX62,'[2]23.4.68'!AX62,'[2] 24.4.68 '!AX62,'[2]25.4.68'!AX62,'[2]26.4.68'!AX62,'[2]27.4.68'!AX62,'[2]28.4.68'!AX62,'[2]29.4.68'!AX62,'[2]30.4.68'!AX62,'[2]31.4.68'!AX62)</f>
        <v>0</v>
      </c>
      <c r="AY62" s="177">
        <f t="shared" si="11"/>
        <v>0</v>
      </c>
      <c r="AZ62" s="176">
        <f>SUM('[2]01.4.68'!AZ62,'[2]02.4.68'!AZ62,'[2]03.4.68'!AZ62,'[2]04.4.68'!AZ62,'[2]05.4.68'!AZ62,'[2]06.4.68'!AZ62,'[2]07.4.68'!AZ62,'[2]08.4.68'!AZ62,'[2]09.4.68'!AZ62,'[2]10.4.68'!AZ62,'[2]11.4.68'!AZ62,'[2]12.4.68'!AZ62,'[2]13.4.68'!AZ62,'[2]14.4.68'!AZ62,'[2]15.4.68'!AZ62,'[2]16.4.68  '!AZ62,'[2]17.4.68 '!AZ62,'[2]18.4.68'!AZ62,'[2]19.4.68'!AZ62,'[2]20.4.68'!AZ62,'[2]21.4.68'!AZ62,'[2]22.4.68'!AZ62,'[2]23.4.68'!AZ62,'[2] 24.4.68 '!AZ62,'[2]25.4.68'!AZ62,'[2]26.4.68'!AZ62,'[2]27.4.68'!AZ62,'[2]28.4.68'!AZ62,'[2]29.4.68'!AZ62,'[2]30.4.68'!AZ62,'[2]31.4.68'!AZ62)</f>
        <v>17</v>
      </c>
      <c r="BA62" s="177">
        <f t="shared" si="12"/>
        <v>2010</v>
      </c>
      <c r="BB62" s="178">
        <v>1</v>
      </c>
      <c r="BC62" s="179">
        <f t="shared" si="13"/>
        <v>2009</v>
      </c>
    </row>
    <row r="63" spans="2:55" x14ac:dyDescent="1">
      <c r="B63" s="174">
        <f>'[2]31.4.68'!B63</f>
        <v>1112014</v>
      </c>
      <c r="C63" s="175" t="str">
        <f>'[2]31.4.68'!C63</f>
        <v>เค้กเบาหวิว รสกล้วยหอมหน้ามะพร้าวเผา (300 กรัม)</v>
      </c>
      <c r="D63" s="176">
        <f>SUM('[2]01.4.68'!D63,'[2]02.4.68'!D63,'[2]03.4.68'!D63,'[2]04.4.68'!D63,'[2]05.4.68'!D63,'[2]06.4.68'!D63,'[2]07.4.68'!D63,'[2]08.4.68'!D63,'[2]09.4.68'!D63,'[2]10.4.68'!D63,'[2]11.4.68'!D63,'[2]12.4.68'!D63,'[2]13.4.68'!D63,'[2]14.4.68'!D63,'[2]15.4.68'!D63,'[2]16.4.68  '!D63,'[2]17.4.68 '!D63,'[2]18.4.68'!D63,'[2]19.4.68'!D63,'[2]20.4.68'!D63,'[2]21.4.68'!D63,'[2]22.4.68'!D63,'[2]23.4.68'!D63,'[2] 24.4.68 '!D63,'[2]25.4.68'!D63,'[2]26.4.68'!D63,'[2]27.4.68'!D63,'[2]28.4.68'!D63,'[2]29.4.68'!D63,'[2]30.4.68'!D63,'[2]31.4.68'!D63)</f>
        <v>0</v>
      </c>
      <c r="E63" s="176">
        <f>SUM('[2]01.4.68'!E63,'[2]02.4.68'!E63,'[2]03.4.68'!E63,'[2]04.4.68'!E63,'[2]05.4.68'!E63,'[2]06.4.68'!E63,'[2]07.4.68'!E63,'[2]08.4.68'!E63,'[2]09.4.68'!E63,'[2]10.4.68'!E63,'[2]11.4.68'!E63,'[2]12.4.68'!E63,'[2]13.4.68'!E63,'[2]14.4.68'!E63,'[2]15.4.68'!E63,'[2]16.4.68  '!E63,'[2]17.4.68 '!E63,'[2]18.4.68'!E63,'[2]19.4.68'!E63,'[2]20.4.68'!E63,'[2]21.4.68'!E63,'[2]22.4.68'!E63,'[2]23.4.68'!E63,'[2] 24.4.68 '!E63,'[2]25.4.68'!E63,'[2]26.4.68'!E63,'[2]27.4.68'!E63,'[2]28.4.68'!E63,'[2]29.4.68'!E63,'[2]30.4.68'!E63,'[2]31.4.68'!E63)</f>
        <v>0</v>
      </c>
      <c r="F63" s="176">
        <f>SUM('[2]01.4.68'!F63,'[2]02.4.68'!F63,'[2]03.4.68'!F63,'[2]04.4.68'!F63,'[2]05.4.68'!F63,'[2]06.4.68'!F63,'[2]07.4.68'!F63,'[2]08.4.68'!F63,'[2]09.4.68'!F63,'[2]10.4.68'!F63,'[2]11.4.68'!F63,'[2]12.4.68'!F63,'[2]13.4.68'!F63,'[2]14.4.68'!F63,'[2]15.4.68'!F63,'[2]16.4.68  '!F63,'[2]17.4.68 '!F63,'[2]18.4.68'!F63,'[2]19.4.68'!F63,'[2]20.4.68'!F63,'[2]21.4.68'!F63,'[2]22.4.68'!F63,'[2]23.4.68'!F63,'[2] 24.4.68 '!F63,'[2]25.4.68'!F63,'[2]26.4.68'!F63,'[2]27.4.68'!F63,'[2]28.4.68'!F63,'[2]29.4.68'!F63,'[2]30.4.68'!F63,'[2]31.4.68'!F63)</f>
        <v>0</v>
      </c>
      <c r="G63" s="177">
        <f t="shared" si="0"/>
        <v>0</v>
      </c>
      <c r="H63" s="176">
        <f>SUM('[2]01.4.68'!H63,'[2]02.4.68'!H63,'[2]03.4.68'!H63,'[2]04.4.68'!H63,'[2]05.4.68'!H63,'[2]06.4.68'!H63,'[2]07.4.68'!H63,'[2]08.4.68'!H63,'[2]09.4.68'!H63,'[2]10.4.68'!H63,'[2]11.4.68'!H63,'[2]12.4.68'!H63,'[2]13.4.68'!H63,'[2]14.4.68'!H63,'[2]15.4.68'!H63,'[2]16.4.68  '!H63,'[2]17.4.68 '!H63,'[2]18.4.68'!H63,'[2]19.4.68'!H63,'[2]20.4.68'!H63,'[2]21.4.68'!H63,'[2]22.4.68'!H63,'[2]23.4.68'!H63,'[2] 24.4.68 '!H63,'[2]25.4.68'!H63,'[2]26.4.68'!H63,'[2]27.4.68'!H63,'[2]28.4.68'!H63,'[2]29.4.68'!H63,'[2]30.4.68'!H63,'[2]31.4.68'!H63)</f>
        <v>0</v>
      </c>
      <c r="I63" s="176">
        <f>SUM('[2]01.4.68'!I63,'[2]02.4.68'!I63,'[2]03.4.68'!I63,'[2]04.4.68'!I63,'[2]05.4.68'!I63,'[2]06.4.68'!I63,'[2]07.4.68'!I63,'[2]08.4.68'!I63,'[2]09.4.68'!I63,'[2]10.4.68'!I63,'[2]11.4.68'!I63,'[2]12.4.68'!I63,'[2]13.4.68'!I63,'[2]14.4.68'!I63,'[2]15.4.68'!I63,'[2]16.4.68  '!I63,'[2]17.4.68 '!I63,'[2]18.4.68'!I63,'[2]19.4.68'!I63,'[2]20.4.68'!I63,'[2]21.4.68'!I63,'[2]22.4.68'!I63,'[2]23.4.68'!I63,'[2] 24.4.68 '!I63,'[2]25.4.68'!I63,'[2]26.4.68'!I63,'[2]27.4.68'!I63,'[2]28.4.68'!I63,'[2]29.4.68'!I63,'[2]30.4.68'!I63,'[2]31.4.68'!I63)</f>
        <v>0</v>
      </c>
      <c r="J63" s="176">
        <f>SUM('[2]01.4.68'!J63,'[2]02.4.68'!J63,'[2]03.4.68'!J63,'[2]04.4.68'!J63,'[2]05.4.68'!J63,'[2]06.4.68'!J63,'[2]07.4.68'!J63,'[2]08.4.68'!J63,'[2]09.4.68'!J63,'[2]10.4.68'!J63,'[2]11.4.68'!J63,'[2]12.4.68'!J63,'[2]13.4.68'!J63,'[2]14.4.68'!J63,'[2]15.4.68'!J63,'[2]16.4.68  '!J63,'[2]17.4.68 '!J63,'[2]18.4.68'!J63,'[2]19.4.68'!J63,'[2]20.4.68'!J63,'[2]21.4.68'!J63,'[2]22.4.68'!J63,'[2]23.4.68'!J63,'[2] 24.4.68 '!J63,'[2]25.4.68'!J63,'[2]26.4.68'!J63,'[2]27.4.68'!J63,'[2]28.4.68'!J63,'[2]29.4.68'!J63,'[2]30.4.68'!J63,'[2]31.4.68'!J63)</f>
        <v>0</v>
      </c>
      <c r="K63" s="177">
        <f t="shared" si="1"/>
        <v>0</v>
      </c>
      <c r="L63" s="176">
        <f>SUM('[2]01.4.68'!L63,'[2]02.4.68'!L63,'[2]03.4.68'!L63,'[2]04.4.68'!L63,'[2]05.4.68'!L63,'[2]06.4.68'!L63,'[2]07.4.68'!L63,'[2]08.4.68'!L63,'[2]09.4.68'!L63,'[2]10.4.68'!L63,'[2]11.4.68'!L63,'[2]12.4.68'!L63,'[2]13.4.68'!L63,'[2]14.4.68'!L63,'[2]15.4.68'!L63,'[2]16.4.68  '!L63,'[2]17.4.68 '!L63,'[2]18.4.68'!L63,'[2]19.4.68'!L63,'[2]20.4.68'!L63,'[2]21.4.68'!L63,'[2]22.4.68'!L63,'[2]23.4.68'!L63,'[2] 24.4.68 '!L63,'[2]25.4.68'!L63,'[2]26.4.68'!L63,'[2]27.4.68'!L63,'[2]28.4.68'!L63,'[2]29.4.68'!L63,'[2]30.4.68'!L63,'[2]31.4.68'!L63)</f>
        <v>0</v>
      </c>
      <c r="M63" s="176">
        <f>SUM('[2]01.4.68'!M63,'[2]02.4.68'!M63,'[2]03.4.68'!M63,'[2]04.4.68'!M63,'[2]05.4.68'!M63,'[2]06.4.68'!M63,'[2]07.4.68'!M63,'[2]08.4.68'!M63,'[2]09.4.68'!M63,'[2]10.4.68'!M63,'[2]11.4.68'!M63,'[2]12.4.68'!M63,'[2]13.4.68'!M63,'[2]14.4.68'!M63,'[2]15.4.68'!M63,'[2]16.4.68  '!M63,'[2]17.4.68 '!M63,'[2]18.4.68'!M63,'[2]19.4.68'!M63,'[2]20.4.68'!M63,'[2]21.4.68'!M63,'[2]22.4.68'!M63,'[2]23.4.68'!M63,'[2] 24.4.68 '!M63,'[2]25.4.68'!M63,'[2]26.4.68'!M63,'[2]27.4.68'!M63,'[2]28.4.68'!M63,'[2]29.4.68'!M63,'[2]30.4.68'!M63,'[2]31.4.68'!M63)</f>
        <v>0</v>
      </c>
      <c r="N63" s="176">
        <f>SUM('[2]01.4.68'!N63,'[2]02.4.68'!N63,'[2]03.4.68'!N63,'[2]04.4.68'!N63,'[2]05.4.68'!N63,'[2]06.4.68'!N63,'[2]07.4.68'!N63,'[2]08.4.68'!N63,'[2]09.4.68'!N63,'[2]10.4.68'!N63,'[2]11.4.68'!N63,'[2]12.4.68'!N63,'[2]13.4.68'!N63,'[2]14.4.68'!N63,'[2]15.4.68'!N63,'[2]16.4.68  '!N63,'[2]17.4.68 '!N63,'[2]18.4.68'!N63,'[2]19.4.68'!N63,'[2]20.4.68'!N63,'[2]21.4.68'!N63,'[2]22.4.68'!N63,'[2]23.4.68'!N63,'[2] 24.4.68 '!N63,'[2]25.4.68'!N63,'[2]26.4.68'!N63,'[2]27.4.68'!N63,'[2]28.4.68'!N63,'[2]29.4.68'!N63,'[2]30.4.68'!N63,'[2]31.4.68'!N63)</f>
        <v>0</v>
      </c>
      <c r="O63" s="177">
        <f t="shared" si="2"/>
        <v>0</v>
      </c>
      <c r="P63" s="176">
        <f>SUM('[2]01.4.68'!P63,'[2]02.4.68'!P63,'[2]03.4.68'!P63,'[2]04.4.68'!P63,'[2]05.4.68'!P63,'[2]06.4.68'!P63,'[2]07.4.68'!P63,'[2]08.4.68'!P63,'[2]09.4.68'!P63,'[2]10.4.68'!P63,'[2]11.4.68'!P63,'[2]12.4.68'!P63,'[2]13.4.68'!P63,'[2]14.4.68'!P63,'[2]15.4.68'!P63,'[2]16.4.68  '!P63,'[2]17.4.68 '!P63,'[2]18.4.68'!P63,'[2]19.4.68'!P63,'[2]20.4.68'!P63,'[2]21.4.68'!P63,'[2]22.4.68'!P63,'[2]23.4.68'!P63,'[2] 24.4.68 '!P63,'[2]25.4.68'!P63,'[2]26.4.68'!P63,'[2]27.4.68'!P63,'[2]28.4.68'!P63,'[2]29.4.68'!P63,'[2]30.4.68'!P63,'[2]31.4.68'!P63)</f>
        <v>0</v>
      </c>
      <c r="Q63" s="176">
        <f>SUM('[2]01.4.68'!Q63,'[2]02.4.68'!Q63,'[2]03.4.68'!Q63,'[2]04.4.68'!Q63,'[2]05.4.68'!Q63,'[2]06.4.68'!Q63,'[2]07.4.68'!Q63,'[2]08.4.68'!Q63,'[2]09.4.68'!Q63,'[2]10.4.68'!Q63,'[2]11.4.68'!Q63,'[2]12.4.68'!Q63,'[2]13.4.68'!Q63,'[2]14.4.68'!Q63,'[2]15.4.68'!Q63,'[2]16.4.68  '!Q63,'[2]17.4.68 '!Q63,'[2]18.4.68'!Q63,'[2]19.4.68'!Q63,'[2]20.4.68'!Q63,'[2]21.4.68'!Q63,'[2]22.4.68'!Q63,'[2]23.4.68'!Q63,'[2] 24.4.68 '!Q63,'[2]25.4.68'!Q63,'[2]26.4.68'!Q63,'[2]27.4.68'!Q63,'[2]28.4.68'!Q63,'[2]29.4.68'!Q63,'[2]30.4.68'!Q63,'[2]31.4.68'!Q63)</f>
        <v>0</v>
      </c>
      <c r="R63" s="176">
        <f>SUM('[2]01.4.68'!R63,'[2]02.4.68'!R63,'[2]03.4.68'!R63,'[2]04.4.68'!R63,'[2]05.4.68'!R63,'[2]06.4.68'!R63,'[2]07.4.68'!R63,'[2]08.4.68'!R63,'[2]09.4.68'!R63,'[2]10.4.68'!R63,'[2]11.4.68'!R63,'[2]12.4.68'!R63,'[2]13.4.68'!R63,'[2]14.4.68'!R63,'[2]15.4.68'!R63,'[2]16.4.68  '!R63,'[2]17.4.68 '!R63,'[2]18.4.68'!R63,'[2]19.4.68'!R63,'[2]20.4.68'!R63,'[2]21.4.68'!R63,'[2]22.4.68'!R63,'[2]23.4.68'!R63,'[2] 24.4.68 '!R63,'[2]25.4.68'!R63,'[2]26.4.68'!R63,'[2]27.4.68'!R63,'[2]28.4.68'!R63,'[2]29.4.68'!R63,'[2]30.4.68'!R63,'[2]31.4.68'!R63)</f>
        <v>0</v>
      </c>
      <c r="S63" s="177">
        <f t="shared" si="3"/>
        <v>0</v>
      </c>
      <c r="T63" s="176">
        <f>SUM('[2]01.4.68'!T63,'[2]02.4.68'!T63,'[2]03.4.68'!T63,'[2]04.4.68'!T63,'[2]05.4.68'!T63,'[2]06.4.68'!T63,'[2]07.4.68'!T63,'[2]08.4.68'!T63,'[2]09.4.68'!T63,'[2]10.4.68'!T63,'[2]11.4.68'!T63,'[2]12.4.68'!T63,'[2]13.4.68'!T63,'[2]14.4.68'!T63,'[2]15.4.68'!T63,'[2]16.4.68  '!T63,'[2]17.4.68 '!T63,'[2]18.4.68'!T63,'[2]19.4.68'!T63,'[2]20.4.68'!T63,'[2]21.4.68'!T63,'[2]22.4.68'!T63,'[2]23.4.68'!T63,'[2] 24.4.68 '!T63,'[2]25.4.68'!T63,'[2]26.4.68'!T63,'[2]27.4.68'!T63,'[2]28.4.68'!T63,'[2]29.4.68'!T63,'[2]30.4.68'!T63,'[2]31.4.68'!T63)</f>
        <v>0</v>
      </c>
      <c r="U63" s="176">
        <f>SUM('[2]01.4.68'!U63,'[2]02.4.68'!U63,'[2]03.4.68'!U63,'[2]04.4.68'!U63,'[2]05.4.68'!U63,'[2]06.4.68'!U63,'[2]07.4.68'!U63,'[2]08.4.68'!U63,'[2]09.4.68'!U63,'[2]10.4.68'!U63,'[2]11.4.68'!U63,'[2]12.4.68'!U63,'[2]13.4.68'!U63,'[2]14.4.68'!U63,'[2]15.4.68'!U63,'[2]16.4.68  '!U63,'[2]17.4.68 '!U63,'[2]18.4.68'!U63,'[2]19.4.68'!U63,'[2]20.4.68'!U63,'[2]21.4.68'!U63,'[2]22.4.68'!U63,'[2]23.4.68'!U63,'[2] 24.4.68 '!U63,'[2]25.4.68'!U63,'[2]26.4.68'!U63,'[2]27.4.68'!U63,'[2]28.4.68'!U63,'[2]29.4.68'!U63,'[2]30.4.68'!U63,'[2]31.4.68'!U63)</f>
        <v>0</v>
      </c>
      <c r="V63" s="176">
        <f>SUM('[2]01.4.68'!V63,'[2]02.4.68'!V63,'[2]03.4.68'!V63,'[2]04.4.68'!V63,'[2]05.4.68'!V63,'[2]06.4.68'!V63,'[2]07.4.68'!V63,'[2]08.4.68'!V63,'[2]09.4.68'!V63,'[2]10.4.68'!V63,'[2]11.4.68'!V63,'[2]12.4.68'!V63,'[2]13.4.68'!V63,'[2]14.4.68'!V63,'[2]15.4.68'!V63,'[2]16.4.68  '!V63,'[2]17.4.68 '!V63,'[2]18.4.68'!V63,'[2]19.4.68'!V63,'[2]20.4.68'!V63,'[2]21.4.68'!V63,'[2]22.4.68'!V63,'[2]23.4.68'!V63,'[2] 24.4.68 '!V63,'[2]25.4.68'!V63,'[2]26.4.68'!V63,'[2]27.4.68'!V63,'[2]28.4.68'!V63,'[2]29.4.68'!V63,'[2]30.4.68'!V63,'[2]31.4.68'!V63)</f>
        <v>0</v>
      </c>
      <c r="W63" s="177">
        <f t="shared" si="4"/>
        <v>0</v>
      </c>
      <c r="X63" s="176">
        <f>SUM('[2]01.4.68'!X63,'[2]02.4.68'!X63,'[2]03.4.68'!X63,'[2]04.4.68'!X63,'[2]05.4.68'!X63,'[2]06.4.68'!X63,'[2]07.4.68'!X63,'[2]08.4.68'!X63,'[2]09.4.68'!X63,'[2]10.4.68'!X63,'[2]11.4.68'!X63,'[2]12.4.68'!X63,'[2]13.4.68'!X63,'[2]14.4.68'!X63,'[2]15.4.68'!X63,'[2]16.4.68  '!X63,'[2]17.4.68 '!X63,'[2]18.4.68'!X63,'[2]19.4.68'!X63,'[2]20.4.68'!X63,'[2]21.4.68'!X63,'[2]22.4.68'!X63,'[2]23.4.68'!X63,'[2] 24.4.68 '!X63,'[2]25.4.68'!X63,'[2]26.4.68'!X63,'[2]27.4.68'!X63,'[2]28.4.68'!X63,'[2]29.4.68'!X63,'[2]30.4.68'!X63,'[2]31.4.68'!X63)</f>
        <v>0</v>
      </c>
      <c r="Y63" s="176">
        <f>SUM('[2]01.4.68'!Y63,'[2]02.4.68'!Y63,'[2]03.4.68'!Y63,'[2]04.4.68'!Y63,'[2]05.4.68'!Y63,'[2]06.4.68'!Y63,'[2]07.4.68'!Y63,'[2]08.4.68'!Y63,'[2]09.4.68'!Y63,'[2]10.4.68'!Y63,'[2]11.4.68'!Y63,'[2]12.4.68'!Y63,'[2]13.4.68'!Y63,'[2]14.4.68'!Y63,'[2]15.4.68'!Y63,'[2]16.4.68  '!Y63,'[2]17.4.68 '!Y63,'[2]18.4.68'!Y63,'[2]19.4.68'!Y63,'[2]20.4.68'!Y63,'[2]21.4.68'!Y63,'[2]22.4.68'!Y63,'[2]23.4.68'!Y63,'[2] 24.4.68 '!Y63,'[2]25.4.68'!Y63,'[2]26.4.68'!Y63,'[2]27.4.68'!Y63,'[2]28.4.68'!Y63,'[2]29.4.68'!Y63,'[2]30.4.68'!Y63,'[2]31.4.68'!Y63)</f>
        <v>0</v>
      </c>
      <c r="Z63" s="176">
        <f>SUM('[2]01.4.68'!Z63,'[2]02.4.68'!Z63,'[2]03.4.68'!Z63,'[2]04.4.68'!Z63,'[2]05.4.68'!Z63,'[2]06.4.68'!Z63,'[2]07.4.68'!Z63,'[2]08.4.68'!Z63,'[2]09.4.68'!Z63,'[2]10.4.68'!Z63,'[2]11.4.68'!Z63,'[2]12.4.68'!Z63,'[2]13.4.68'!Z63,'[2]14.4.68'!Z63,'[2]15.4.68'!Z63,'[2]16.4.68  '!Z63,'[2]17.4.68 '!Z63,'[2]18.4.68'!Z63,'[2]19.4.68'!Z63,'[2]20.4.68'!Z63,'[2]21.4.68'!Z63,'[2]22.4.68'!Z63,'[2]23.4.68'!Z63,'[2] 24.4.68 '!Z63,'[2]25.4.68'!Z63,'[2]26.4.68'!Z63,'[2]27.4.68'!Z63,'[2]28.4.68'!Z63,'[2]29.4.68'!Z63,'[2]30.4.68'!Z63,'[2]31.4.68'!Z63)</f>
        <v>0</v>
      </c>
      <c r="AA63" s="177">
        <f t="shared" si="5"/>
        <v>0</v>
      </c>
      <c r="AB63" s="176">
        <f>SUM('[2]01.4.68'!AB63,'[2]02.4.68'!AB63,'[2]03.4.68'!AB63,'[2]04.4.68'!AB63,'[2]05.4.68'!AB63,'[2]06.4.68'!AB63,'[2]07.4.68'!AB63,'[2]08.4.68'!AB63,'[2]09.4.68'!AB63,'[2]10.4.68'!AB63,'[2]11.4.68'!AB63,'[2]12.4.68'!AB63,'[2]13.4.68'!AB63,'[2]14.4.68'!AB63,'[2]15.4.68'!AB63,'[2]16.4.68  '!AB63,'[2]17.4.68 '!AB63,'[2]18.4.68'!AB63,'[2]19.4.68'!AB63,'[2]20.4.68'!AB63,'[2]21.4.68'!AB63,'[2]22.4.68'!AB63,'[2]23.4.68'!AB63,'[2] 24.4.68 '!AB63,'[2]25.4.68'!AB63,'[2]26.4.68'!AB63,'[2]27.4.68'!AB63,'[2]28.4.68'!AB63,'[2]29.4.68'!AB63,'[2]30.4.68'!AB63,'[2]31.4.68'!AB63)</f>
        <v>0</v>
      </c>
      <c r="AC63" s="176">
        <f>SUM('[2]01.4.68'!AC63,'[2]02.4.68'!AC63,'[2]03.4.68'!AC63,'[2]04.4.68'!AC63,'[2]05.4.68'!AC63,'[2]06.4.68'!AC63,'[2]07.4.68'!AC63,'[2]08.4.68'!AC63,'[2]09.4.68'!AC63,'[2]10.4.68'!AC63,'[2]11.4.68'!AC63,'[2]12.4.68'!AC63,'[2]13.4.68'!AC63,'[2]14.4.68'!AC63,'[2]15.4.68'!AC63,'[2]16.4.68  '!AC63,'[2]17.4.68 '!AC63,'[2]18.4.68'!AC63,'[2]19.4.68'!AC63,'[2]20.4.68'!AC63,'[2]21.4.68'!AC63,'[2]22.4.68'!AC63,'[2]23.4.68'!AC63,'[2] 24.4.68 '!AC63,'[2]25.4.68'!AC63,'[2]26.4.68'!AC63,'[2]27.4.68'!AC63,'[2]28.4.68'!AC63,'[2]29.4.68'!AC63,'[2]30.4.68'!AC63,'[2]31.4.68'!AC63)</f>
        <v>0</v>
      </c>
      <c r="AD63" s="176">
        <f>SUM('[2]01.4.68'!AD63,'[2]02.4.68'!AD63,'[2]03.4.68'!AD63,'[2]04.4.68'!AD63,'[2]05.4.68'!AD63,'[2]06.4.68'!AD63,'[2]07.4.68'!AD63,'[2]08.4.68'!AD63,'[2]09.4.68'!AD63,'[2]10.4.68'!AD63,'[2]11.4.68'!AD63,'[2]12.4.68'!AD63,'[2]13.4.68'!AD63,'[2]14.4.68'!AD63,'[2]15.4.68'!AD63,'[2]16.4.68  '!AD63,'[2]17.4.68 '!AD63,'[2]18.4.68'!AD63,'[2]19.4.68'!AD63,'[2]20.4.68'!AD63,'[2]21.4.68'!AD63,'[2]22.4.68'!AD63,'[2]23.4.68'!AD63,'[2] 24.4.68 '!AD63,'[2]25.4.68'!AD63,'[2]26.4.68'!AD63,'[2]27.4.68'!AD63,'[2]28.4.68'!AD63,'[2]29.4.68'!AD63,'[2]30.4.68'!AD63,'[2]31.4.68'!AD63)</f>
        <v>0</v>
      </c>
      <c r="AE63" s="177">
        <f t="shared" si="6"/>
        <v>0</v>
      </c>
      <c r="AF63" s="176">
        <f>SUM('[2]01.4.68'!AF63,'[2]02.4.68'!AF63,'[2]03.4.68'!AF63,'[2]04.4.68'!AF63,'[2]05.4.68'!AF63,'[2]06.4.68'!AF63,'[2]07.4.68'!AF63,'[2]08.4.68'!AF63,'[2]09.4.68'!AF63,'[2]10.4.68'!AF63,'[2]11.4.68'!AF63,'[2]12.4.68'!AF63,'[2]13.4.68'!AF63,'[2]14.4.68'!AF63,'[2]15.4.68'!AF63,'[2]16.4.68  '!AF63,'[2]17.4.68 '!AF63,'[2]18.4.68'!AF63,'[2]19.4.68'!AF63,'[2]20.4.68'!AF63,'[2]21.4.68'!AF63,'[2]22.4.68'!AF63,'[2]23.4.68'!AF63,'[2] 24.4.68 '!AF63,'[2]25.4.68'!AF63,'[2]26.4.68'!AF63,'[2]27.4.68'!AF63,'[2]28.4.68'!AF63,'[2]29.4.68'!AF63,'[2]30.4.68'!AF63,'[2]31.4.68'!AF63)</f>
        <v>0</v>
      </c>
      <c r="AG63" s="176">
        <f>SUM('[2]01.4.68'!AG63,'[2]02.4.68'!AG63,'[2]03.4.68'!AG63,'[2]04.4.68'!AG63,'[2]05.4.68'!AG63,'[2]06.4.68'!AG63,'[2]07.4.68'!AG63,'[2]08.4.68'!AG63,'[2]09.4.68'!AG63,'[2]10.4.68'!AG63,'[2]11.4.68'!AG63,'[2]12.4.68'!AG63,'[2]13.4.68'!AG63,'[2]14.4.68'!AG63,'[2]15.4.68'!AG63,'[2]16.4.68  '!AG63,'[2]17.4.68 '!AG63,'[2]18.4.68'!AG63,'[2]19.4.68'!AG63,'[2]20.4.68'!AG63,'[2]21.4.68'!AG63,'[2]22.4.68'!AG63,'[2]23.4.68'!AG63,'[2] 24.4.68 '!AG63,'[2]25.4.68'!AG63,'[2]26.4.68'!AG63,'[2]27.4.68'!AG63,'[2]28.4.68'!AG63,'[2]29.4.68'!AG63,'[2]30.4.68'!AG63,'[2]31.4.68'!AG63)</f>
        <v>0</v>
      </c>
      <c r="AH63" s="176">
        <f>SUM('[2]01.4.68'!AH63,'[2]02.4.68'!AH63,'[2]03.4.68'!AH63,'[2]04.4.68'!AH63,'[2]05.4.68'!AH63,'[2]06.4.68'!AH63,'[2]07.4.68'!AH63,'[2]08.4.68'!AH63,'[2]09.4.68'!AH63,'[2]10.4.68'!AH63,'[2]11.4.68'!AH63,'[2]12.4.68'!AH63,'[2]13.4.68'!AH63,'[2]14.4.68'!AH63,'[2]15.4.68'!AH63,'[2]16.4.68  '!AH63,'[2]17.4.68 '!AH63,'[2]18.4.68'!AH63,'[2]19.4.68'!AH63,'[2]20.4.68'!AH63,'[2]21.4.68'!AH63,'[2]22.4.68'!AH63,'[2]23.4.68'!AH63,'[2] 24.4.68 '!AH63,'[2]25.4.68'!AH63,'[2]26.4.68'!AH63,'[2]27.4.68'!AH63,'[2]28.4.68'!AH63,'[2]29.4.68'!AH63,'[2]30.4.68'!AH63,'[2]31.4.68'!AH63)</f>
        <v>0</v>
      </c>
      <c r="AI63" s="177">
        <f t="shared" si="7"/>
        <v>0</v>
      </c>
      <c r="AJ63" s="176">
        <f>SUM('[2]01.4.68'!AJ63,'[2]02.4.68'!AJ63,'[2]03.4.68'!AJ63,'[2]04.4.68'!AJ63,'[2]05.4.68'!AJ63,'[2]06.4.68'!AJ63,'[2]07.4.68'!AJ63,'[2]08.4.68'!AJ63,'[2]09.4.68'!AJ63,'[2]10.4.68'!AJ63,'[2]11.4.68'!AJ63,'[2]12.4.68'!AJ63,'[2]13.4.68'!AJ63,'[2]14.4.68'!AJ63,'[2]15.4.68'!AJ63,'[2]16.4.68  '!AJ63,'[2]17.4.68 '!AJ63,'[2]18.4.68'!AJ63,'[2]19.4.68'!AJ63,'[2]20.4.68'!AJ63,'[2]21.4.68'!AJ63,'[2]22.4.68'!AJ63,'[2]23.4.68'!AJ63,'[2] 24.4.68 '!AJ63,'[2]25.4.68'!AJ63,'[2]26.4.68'!AJ63,'[2]27.4.68'!AJ63,'[2]28.4.68'!AJ63,'[2]29.4.68'!AJ63,'[2]30.4.68'!AJ63,'[2]31.4.68'!AJ63)</f>
        <v>0</v>
      </c>
      <c r="AK63" s="176">
        <f>SUM('[2]01.4.68'!AK63,'[2]02.4.68'!AK63,'[2]03.4.68'!AK63,'[2]04.4.68'!AK63,'[2]05.4.68'!AK63,'[2]06.4.68'!AK63,'[2]07.4.68'!AK63,'[2]08.4.68'!AK63,'[2]09.4.68'!AK63,'[2]10.4.68'!AK63,'[2]11.4.68'!AK63,'[2]12.4.68'!AK63,'[2]13.4.68'!AK63,'[2]14.4.68'!AK63,'[2]15.4.68'!AK63,'[2]16.4.68  '!AK63,'[2]17.4.68 '!AK63,'[2]18.4.68'!AK63,'[2]19.4.68'!AK63,'[2]20.4.68'!AK63,'[2]21.4.68'!AK63,'[2]22.4.68'!AK63,'[2]23.4.68'!AK63,'[2] 24.4.68 '!AK63,'[2]25.4.68'!AK63,'[2]26.4.68'!AK63,'[2]27.4.68'!AK63,'[2]28.4.68'!AK63,'[2]29.4.68'!AK63,'[2]30.4.68'!AK63,'[2]31.4.68'!AK63)</f>
        <v>0</v>
      </c>
      <c r="AL63" s="176">
        <f>SUM('[2]01.4.68'!AL63,'[2]02.4.68'!AL63,'[2]03.4.68'!AL63,'[2]04.4.68'!AL63,'[2]05.4.68'!AL63,'[2]06.4.68'!AL63,'[2]07.4.68'!AL63,'[2]08.4.68'!AL63,'[2]09.4.68'!AL63,'[2]10.4.68'!AL63,'[2]11.4.68'!AL63,'[2]12.4.68'!AL63,'[2]13.4.68'!AL63,'[2]14.4.68'!AL63,'[2]15.4.68'!AL63,'[2]16.4.68  '!AL63,'[2]17.4.68 '!AL63,'[2]18.4.68'!AL63,'[2]19.4.68'!AL63,'[2]20.4.68'!AL63,'[2]21.4.68'!AL63,'[2]22.4.68'!AL63,'[2]23.4.68'!AL63,'[2] 24.4.68 '!AL63,'[2]25.4.68'!AL63,'[2]26.4.68'!AL63,'[2]27.4.68'!AL63,'[2]28.4.68'!AL63,'[2]29.4.68'!AL63,'[2]30.4.68'!AL63,'[2]31.4.68'!AL63)</f>
        <v>0</v>
      </c>
      <c r="AM63" s="177">
        <f t="shared" si="8"/>
        <v>0</v>
      </c>
      <c r="AN63" s="176">
        <f>SUM('[2]01.4.68'!AN63,'[2]02.4.68'!AN63,'[2]03.4.68'!AN63,'[2]04.4.68'!AN63,'[2]05.4.68'!AN63,'[2]06.4.68'!AN63,'[2]07.4.68'!AN63,'[2]08.4.68'!AN63,'[2]09.4.68'!AN63,'[2]10.4.68'!AN63,'[2]11.4.68'!AN63,'[2]12.4.68'!AN63,'[2]13.4.68'!AN63,'[2]14.4.68'!AN63,'[2]15.4.68'!AN63,'[2]16.4.68  '!AN63,'[2]17.4.68 '!AN63,'[2]18.4.68'!AN63,'[2]19.4.68'!AN63,'[2]20.4.68'!AN63,'[2]21.4.68'!AN63,'[2]22.4.68'!AN63,'[2]23.4.68'!AN63,'[2] 24.4.68 '!AN63,'[2]25.4.68'!AN63,'[2]26.4.68'!AN63,'[2]27.4.68'!AN63,'[2]28.4.68'!AN63,'[2]29.4.68'!AN63,'[2]30.4.68'!AN63,'[2]31.4.68'!AN63)</f>
        <v>0</v>
      </c>
      <c r="AO63" s="176">
        <f>SUM('[2]01.4.68'!AO63,'[2]02.4.68'!AO63,'[2]03.4.68'!AO63,'[2]04.4.68'!AO63,'[2]05.4.68'!AO63,'[2]06.4.68'!AO63,'[2]07.4.68'!AO63,'[2]08.4.68'!AO63,'[2]09.4.68'!AO63,'[2]10.4.68'!AO63,'[2]11.4.68'!AO63,'[2]12.4.68'!AO63,'[2]13.4.68'!AO63,'[2]14.4.68'!AO63,'[2]15.4.68'!AO63,'[2]16.4.68  '!AO63,'[2]17.4.68 '!AO63,'[2]18.4.68'!AO63,'[2]19.4.68'!AO63,'[2]20.4.68'!AO63,'[2]21.4.68'!AO63,'[2]22.4.68'!AO63,'[2]23.4.68'!AO63,'[2] 24.4.68 '!AO63,'[2]25.4.68'!AO63,'[2]26.4.68'!AO63,'[2]27.4.68'!AO63,'[2]28.4.68'!AO63,'[2]29.4.68'!AO63,'[2]30.4.68'!AO63,'[2]31.4.68'!AO63)</f>
        <v>0</v>
      </c>
      <c r="AP63" s="176">
        <f>SUM('[2]01.4.68'!AP63,'[2]02.4.68'!AP63,'[2]03.4.68'!AP63,'[2]04.4.68'!AP63,'[2]05.4.68'!AP63,'[2]06.4.68'!AP63,'[2]07.4.68'!AP63,'[2]08.4.68'!AP63,'[2]09.4.68'!AP63,'[2]10.4.68'!AP63,'[2]11.4.68'!AP63,'[2]12.4.68'!AP63,'[2]13.4.68'!AP63,'[2]14.4.68'!AP63,'[2]15.4.68'!AP63,'[2]16.4.68  '!AP63,'[2]17.4.68 '!AP63,'[2]18.4.68'!AP63,'[2]19.4.68'!AP63,'[2]20.4.68'!AP63,'[2]21.4.68'!AP63,'[2]22.4.68'!AP63,'[2]23.4.68'!AP63,'[2] 24.4.68 '!AP63,'[2]25.4.68'!AP63,'[2]26.4.68'!AP63,'[2]27.4.68'!AP63,'[2]28.4.68'!AP63,'[2]29.4.68'!AP63,'[2]30.4.68'!AP63,'[2]31.4.68'!AP63)</f>
        <v>0</v>
      </c>
      <c r="AQ63" s="177">
        <f t="shared" si="9"/>
        <v>0</v>
      </c>
      <c r="AR63" s="176">
        <f>SUM('[2]01.4.68'!AR63,'[2]02.4.68'!AR63,'[2]03.4.68'!AR63,'[2]04.4.68'!AR63,'[2]05.4.68'!AR63,'[2]06.4.68'!AR63,'[2]07.4.68'!AR63,'[2]08.4.68'!AR63,'[2]09.4.68'!AR63,'[2]10.4.68'!AR63,'[2]11.4.68'!AR63,'[2]12.4.68'!AR63,'[2]13.4.68'!AR63,'[2]14.4.68'!AR63,'[2]15.4.68'!AR63,'[2]16.4.68  '!AR63,'[2]17.4.68 '!AR63,'[2]18.4.68'!AR63,'[2]19.4.68'!AR63,'[2]20.4.68'!AR63,'[2]21.4.68'!AR63,'[2]22.4.68'!AR63,'[2]23.4.68'!AR63,'[2] 24.4.68 '!AR63,'[2]25.4.68'!AR63,'[2]26.4.68'!AR63,'[2]27.4.68'!AR63,'[2]28.4.68'!AR63,'[2]29.4.68'!AR63,'[2]30.4.68'!AR63,'[2]31.4.68'!AR63)</f>
        <v>0</v>
      </c>
      <c r="AS63" s="176">
        <f>SUM('[2]01.4.68'!AS63,'[2]02.4.68'!AS63,'[2]03.4.68'!AS63,'[2]04.4.68'!AS63,'[2]05.4.68'!AS63,'[2]06.4.68'!AS63,'[2]07.4.68'!AS63,'[2]08.4.68'!AS63,'[2]09.4.68'!AS63,'[2]10.4.68'!AS63,'[2]11.4.68'!AS63,'[2]12.4.68'!AS63,'[2]13.4.68'!AS63,'[2]14.4.68'!AS63,'[2]15.4.68'!AS63,'[2]16.4.68  '!AS63,'[2]17.4.68 '!AS63,'[2]18.4.68'!AS63,'[2]19.4.68'!AS63,'[2]20.4.68'!AS63,'[2]21.4.68'!AS63,'[2]22.4.68'!AS63,'[2]23.4.68'!AS63,'[2] 24.4.68 '!AS63,'[2]25.4.68'!AS63,'[2]26.4.68'!AS63,'[2]27.4.68'!AS63,'[2]28.4.68'!AS63,'[2]29.4.68'!AS63,'[2]30.4.68'!AS63,'[2]31.4.68'!AS63)</f>
        <v>0</v>
      </c>
      <c r="AT63" s="176">
        <f>SUM('[2]01.4.68'!AT63,'[2]02.4.68'!AT63,'[2]03.4.68'!AT63,'[2]04.4.68'!AT63,'[2]05.4.68'!AT63,'[2]06.4.68'!AT63,'[2]07.4.68'!AT63,'[2]08.4.68'!AT63,'[2]09.4.68'!AT63,'[2]10.4.68'!AT63,'[2]11.4.68'!AT63,'[2]12.4.68'!AT63,'[2]13.4.68'!AT63,'[2]14.4.68'!AT63,'[2]15.4.68'!AT63,'[2]16.4.68  '!AT63,'[2]17.4.68 '!AT63,'[2]18.4.68'!AT63,'[2]19.4.68'!AT63,'[2]20.4.68'!AT63,'[2]21.4.68'!AT63,'[2]22.4.68'!AT63,'[2]23.4.68'!AT63,'[2] 24.4.68 '!AT63,'[2]25.4.68'!AT63,'[2]26.4.68'!AT63,'[2]27.4.68'!AT63,'[2]28.4.68'!AT63,'[2]29.4.68'!AT63,'[2]30.4.68'!AT63,'[2]31.4.68'!AT63)</f>
        <v>0</v>
      </c>
      <c r="AU63" s="177">
        <f t="shared" si="10"/>
        <v>0</v>
      </c>
      <c r="AV63" s="176">
        <f>SUM('[2]01.4.68'!AV63,'[2]02.4.68'!AV63,'[2]03.4.68'!AV63,'[2]04.4.68'!AV63,'[2]05.4.68'!AV63,'[2]06.4.68'!AV63,'[2]07.4.68'!AV63,'[2]08.4.68'!AV63,'[2]09.4.68'!AV63,'[2]10.4.68'!AV63,'[2]11.4.68'!AV63,'[2]12.4.68'!AV63,'[2]13.4.68'!AV63,'[2]14.4.68'!AV63,'[2]15.4.68'!AV63,'[2]16.4.68  '!AV63,'[2]17.4.68 '!AV63,'[2]18.4.68'!AV63,'[2]19.4.68'!AV63,'[2]20.4.68'!AV63,'[2]21.4.68'!AV63,'[2]22.4.68'!AV63,'[2]23.4.68'!AV63,'[2] 24.4.68 '!AV63,'[2]25.4.68'!AV63,'[2]26.4.68'!AV63,'[2]27.4.68'!AV63,'[2]28.4.68'!AV63,'[2]29.4.68'!AV63,'[2]30.4.68'!AV63,'[2]31.4.68'!AV63)</f>
        <v>0</v>
      </c>
      <c r="AW63" s="176">
        <f>SUM('[2]01.4.68'!AW63,'[2]02.4.68'!AW63,'[2]03.4.68'!AW63,'[2]04.4.68'!AW63,'[2]05.4.68'!AW63,'[2]06.4.68'!AW63,'[2]07.4.68'!AW63,'[2]08.4.68'!AW63,'[2]09.4.68'!AW63,'[2]10.4.68'!AW63,'[2]11.4.68'!AW63,'[2]12.4.68'!AW63,'[2]13.4.68'!AW63,'[2]14.4.68'!AW63,'[2]15.4.68'!AW63,'[2]16.4.68  '!AW63,'[2]17.4.68 '!AW63,'[2]18.4.68'!AW63,'[2]19.4.68'!AW63,'[2]20.4.68'!AW63,'[2]21.4.68'!AW63,'[2]22.4.68'!AW63,'[2]23.4.68'!AW63,'[2] 24.4.68 '!AW63,'[2]25.4.68'!AW63,'[2]26.4.68'!AW63,'[2]27.4.68'!AW63,'[2]28.4.68'!AW63,'[2]29.4.68'!AW63,'[2]30.4.68'!AW63,'[2]31.4.68'!AW63)</f>
        <v>0</v>
      </c>
      <c r="AX63" s="176">
        <f>SUM('[2]01.4.68'!AX63,'[2]02.4.68'!AX63,'[2]03.4.68'!AX63,'[2]04.4.68'!AX63,'[2]05.4.68'!AX63,'[2]06.4.68'!AX63,'[2]07.4.68'!AX63,'[2]08.4.68'!AX63,'[2]09.4.68'!AX63,'[2]10.4.68'!AX63,'[2]11.4.68'!AX63,'[2]12.4.68'!AX63,'[2]13.4.68'!AX63,'[2]14.4.68'!AX63,'[2]15.4.68'!AX63,'[2]16.4.68  '!AX63,'[2]17.4.68 '!AX63,'[2]18.4.68'!AX63,'[2]19.4.68'!AX63,'[2]20.4.68'!AX63,'[2]21.4.68'!AX63,'[2]22.4.68'!AX63,'[2]23.4.68'!AX63,'[2] 24.4.68 '!AX63,'[2]25.4.68'!AX63,'[2]26.4.68'!AX63,'[2]27.4.68'!AX63,'[2]28.4.68'!AX63,'[2]29.4.68'!AX63,'[2]30.4.68'!AX63,'[2]31.4.68'!AX63)</f>
        <v>0</v>
      </c>
      <c r="AY63" s="177">
        <f t="shared" si="11"/>
        <v>0</v>
      </c>
      <c r="AZ63" s="176">
        <f>SUM('[2]01.4.68'!AZ63,'[2]02.4.68'!AZ63,'[2]03.4.68'!AZ63,'[2]04.4.68'!AZ63,'[2]05.4.68'!AZ63,'[2]06.4.68'!AZ63,'[2]07.4.68'!AZ63,'[2]08.4.68'!AZ63,'[2]09.4.68'!AZ63,'[2]10.4.68'!AZ63,'[2]11.4.68'!AZ63,'[2]12.4.68'!AZ63,'[2]13.4.68'!AZ63,'[2]14.4.68'!AZ63,'[2]15.4.68'!AZ63,'[2]16.4.68  '!AZ63,'[2]17.4.68 '!AZ63,'[2]18.4.68'!AZ63,'[2]19.4.68'!AZ63,'[2]20.4.68'!AZ63,'[2]21.4.68'!AZ63,'[2]22.4.68'!AZ63,'[2]23.4.68'!AZ63,'[2] 24.4.68 '!AZ63,'[2]25.4.68'!AZ63,'[2]26.4.68'!AZ63,'[2]27.4.68'!AZ63,'[2]28.4.68'!AZ63,'[2]29.4.68'!AZ63,'[2]30.4.68'!AZ63,'[2]31.4.68'!AZ63)</f>
        <v>0</v>
      </c>
      <c r="BA63" s="177">
        <f t="shared" si="12"/>
        <v>0</v>
      </c>
      <c r="BB63" s="178"/>
      <c r="BC63" s="179">
        <f t="shared" si="13"/>
        <v>0</v>
      </c>
    </row>
    <row r="64" spans="2:55" x14ac:dyDescent="1">
      <c r="B64" s="174">
        <f>'[2]31.4.68'!B64</f>
        <v>1112015</v>
      </c>
      <c r="C64" s="180" t="str">
        <f>'[2]31.4.68'!C64</f>
        <v>เค้กเบาหวิว รสกล้วยหอมหน้ามะพร้าวเผา (110 กรัม)</v>
      </c>
      <c r="D64" s="176">
        <f>SUM('[2]01.4.68'!D64,'[2]02.4.68'!D64,'[2]03.4.68'!D64,'[2]04.4.68'!D64,'[2]05.4.68'!D64,'[2]06.4.68'!D64,'[2]07.4.68'!D64,'[2]08.4.68'!D64,'[2]09.4.68'!D64,'[2]10.4.68'!D64,'[2]11.4.68'!D64,'[2]12.4.68'!D64,'[2]13.4.68'!D64,'[2]14.4.68'!D64,'[2]15.4.68'!D64,'[2]16.4.68  '!D64,'[2]17.4.68 '!D64,'[2]18.4.68'!D64,'[2]19.4.68'!D64,'[2]20.4.68'!D64,'[2]21.4.68'!D64,'[2]22.4.68'!D64,'[2]23.4.68'!D64,'[2] 24.4.68 '!D64,'[2]25.4.68'!D64,'[2]26.4.68'!D64,'[2]27.4.68'!D64,'[2]28.4.68'!D64,'[2]29.4.68'!D64,'[2]30.4.68'!D64,'[2]31.4.68'!D64)</f>
        <v>182</v>
      </c>
      <c r="E64" s="176">
        <f>SUM('[2]01.4.68'!E64,'[2]02.4.68'!E64,'[2]03.4.68'!E64,'[2]04.4.68'!E64,'[2]05.4.68'!E64,'[2]06.4.68'!E64,'[2]07.4.68'!E64,'[2]08.4.68'!E64,'[2]09.4.68'!E64,'[2]10.4.68'!E64,'[2]11.4.68'!E64,'[2]12.4.68'!E64,'[2]13.4.68'!E64,'[2]14.4.68'!E64,'[2]15.4.68'!E64,'[2]16.4.68  '!E64,'[2]17.4.68 '!E64,'[2]18.4.68'!E64,'[2]19.4.68'!E64,'[2]20.4.68'!E64,'[2]21.4.68'!E64,'[2]22.4.68'!E64,'[2]23.4.68'!E64,'[2] 24.4.68 '!E64,'[2]25.4.68'!E64,'[2]26.4.68'!E64,'[2]27.4.68'!E64,'[2]28.4.68'!E64,'[2]29.4.68'!E64,'[2]30.4.68'!E64,'[2]31.4.68'!E64)</f>
        <v>1</v>
      </c>
      <c r="F64" s="176">
        <f>SUM('[2]01.4.68'!F64,'[2]02.4.68'!F64,'[2]03.4.68'!F64,'[2]04.4.68'!F64,'[2]05.4.68'!F64,'[2]06.4.68'!F64,'[2]07.4.68'!F64,'[2]08.4.68'!F64,'[2]09.4.68'!F64,'[2]10.4.68'!F64,'[2]11.4.68'!F64,'[2]12.4.68'!F64,'[2]13.4.68'!F64,'[2]14.4.68'!F64,'[2]15.4.68'!F64,'[2]16.4.68  '!F64,'[2]17.4.68 '!F64,'[2]18.4.68'!F64,'[2]19.4.68'!F64,'[2]20.4.68'!F64,'[2]21.4.68'!F64,'[2]22.4.68'!F64,'[2]23.4.68'!F64,'[2] 24.4.68 '!F64,'[2]25.4.68'!F64,'[2]26.4.68'!F64,'[2]27.4.68'!F64,'[2]28.4.68'!F64,'[2]29.4.68'!F64,'[2]30.4.68'!F64,'[2]31.4.68'!F64)</f>
        <v>0</v>
      </c>
      <c r="G64" s="177">
        <f t="shared" si="0"/>
        <v>183</v>
      </c>
      <c r="H64" s="176">
        <f>SUM('[2]01.4.68'!H64,'[2]02.4.68'!H64,'[2]03.4.68'!H64,'[2]04.4.68'!H64,'[2]05.4.68'!H64,'[2]06.4.68'!H64,'[2]07.4.68'!H64,'[2]08.4.68'!H64,'[2]09.4.68'!H64,'[2]10.4.68'!H64,'[2]11.4.68'!H64,'[2]12.4.68'!H64,'[2]13.4.68'!H64,'[2]14.4.68'!H64,'[2]15.4.68'!H64,'[2]16.4.68  '!H64,'[2]17.4.68 '!H64,'[2]18.4.68'!H64,'[2]19.4.68'!H64,'[2]20.4.68'!H64,'[2]21.4.68'!H64,'[2]22.4.68'!H64,'[2]23.4.68'!H64,'[2] 24.4.68 '!H64,'[2]25.4.68'!H64,'[2]26.4.68'!H64,'[2]27.4.68'!H64,'[2]28.4.68'!H64,'[2]29.4.68'!H64,'[2]30.4.68'!H64,'[2]31.4.68'!H64)</f>
        <v>213</v>
      </c>
      <c r="I64" s="176">
        <f>SUM('[2]01.4.68'!I64,'[2]02.4.68'!I64,'[2]03.4.68'!I64,'[2]04.4.68'!I64,'[2]05.4.68'!I64,'[2]06.4.68'!I64,'[2]07.4.68'!I64,'[2]08.4.68'!I64,'[2]09.4.68'!I64,'[2]10.4.68'!I64,'[2]11.4.68'!I64,'[2]12.4.68'!I64,'[2]13.4.68'!I64,'[2]14.4.68'!I64,'[2]15.4.68'!I64,'[2]16.4.68  '!I64,'[2]17.4.68 '!I64,'[2]18.4.68'!I64,'[2]19.4.68'!I64,'[2]20.4.68'!I64,'[2]21.4.68'!I64,'[2]22.4.68'!I64,'[2]23.4.68'!I64,'[2] 24.4.68 '!I64,'[2]25.4.68'!I64,'[2]26.4.68'!I64,'[2]27.4.68'!I64,'[2]28.4.68'!I64,'[2]29.4.68'!I64,'[2]30.4.68'!I64,'[2]31.4.68'!I64)</f>
        <v>56</v>
      </c>
      <c r="J64" s="176">
        <f>SUM('[2]01.4.68'!J64,'[2]02.4.68'!J64,'[2]03.4.68'!J64,'[2]04.4.68'!J64,'[2]05.4.68'!J64,'[2]06.4.68'!J64,'[2]07.4.68'!J64,'[2]08.4.68'!J64,'[2]09.4.68'!J64,'[2]10.4.68'!J64,'[2]11.4.68'!J64,'[2]12.4.68'!J64,'[2]13.4.68'!J64,'[2]14.4.68'!J64,'[2]15.4.68'!J64,'[2]16.4.68  '!J64,'[2]17.4.68 '!J64,'[2]18.4.68'!J64,'[2]19.4.68'!J64,'[2]20.4.68'!J64,'[2]21.4.68'!J64,'[2]22.4.68'!J64,'[2]23.4.68'!J64,'[2] 24.4.68 '!J64,'[2]25.4.68'!J64,'[2]26.4.68'!J64,'[2]27.4.68'!J64,'[2]28.4.68'!J64,'[2]29.4.68'!J64,'[2]30.4.68'!J64,'[2]31.4.68'!J64)</f>
        <v>0</v>
      </c>
      <c r="K64" s="177">
        <f t="shared" si="1"/>
        <v>269</v>
      </c>
      <c r="L64" s="176">
        <f>SUM('[2]01.4.68'!L64,'[2]02.4.68'!L64,'[2]03.4.68'!L64,'[2]04.4.68'!L64,'[2]05.4.68'!L64,'[2]06.4.68'!L64,'[2]07.4.68'!L64,'[2]08.4.68'!L64,'[2]09.4.68'!L64,'[2]10.4.68'!L64,'[2]11.4.68'!L64,'[2]12.4.68'!L64,'[2]13.4.68'!L64,'[2]14.4.68'!L64,'[2]15.4.68'!L64,'[2]16.4.68  '!L64,'[2]17.4.68 '!L64,'[2]18.4.68'!L64,'[2]19.4.68'!L64,'[2]20.4.68'!L64,'[2]21.4.68'!L64,'[2]22.4.68'!L64,'[2]23.4.68'!L64,'[2] 24.4.68 '!L64,'[2]25.4.68'!L64,'[2]26.4.68'!L64,'[2]27.4.68'!L64,'[2]28.4.68'!L64,'[2]29.4.68'!L64,'[2]30.4.68'!L64,'[2]31.4.68'!L64)</f>
        <v>34</v>
      </c>
      <c r="M64" s="176">
        <f>SUM('[2]01.4.68'!M64,'[2]02.4.68'!M64,'[2]03.4.68'!M64,'[2]04.4.68'!M64,'[2]05.4.68'!M64,'[2]06.4.68'!M64,'[2]07.4.68'!M64,'[2]08.4.68'!M64,'[2]09.4.68'!M64,'[2]10.4.68'!M64,'[2]11.4.68'!M64,'[2]12.4.68'!M64,'[2]13.4.68'!M64,'[2]14.4.68'!M64,'[2]15.4.68'!M64,'[2]16.4.68  '!M64,'[2]17.4.68 '!M64,'[2]18.4.68'!M64,'[2]19.4.68'!M64,'[2]20.4.68'!M64,'[2]21.4.68'!M64,'[2]22.4.68'!M64,'[2]23.4.68'!M64,'[2] 24.4.68 '!M64,'[2]25.4.68'!M64,'[2]26.4.68'!M64,'[2]27.4.68'!M64,'[2]28.4.68'!M64,'[2]29.4.68'!M64,'[2]30.4.68'!M64,'[2]31.4.68'!M64)</f>
        <v>0</v>
      </c>
      <c r="N64" s="176">
        <f>SUM('[2]01.4.68'!N64,'[2]02.4.68'!N64,'[2]03.4.68'!N64,'[2]04.4.68'!N64,'[2]05.4.68'!N64,'[2]06.4.68'!N64,'[2]07.4.68'!N64,'[2]08.4.68'!N64,'[2]09.4.68'!N64,'[2]10.4.68'!N64,'[2]11.4.68'!N64,'[2]12.4.68'!N64,'[2]13.4.68'!N64,'[2]14.4.68'!N64,'[2]15.4.68'!N64,'[2]16.4.68  '!N64,'[2]17.4.68 '!N64,'[2]18.4.68'!N64,'[2]19.4.68'!N64,'[2]20.4.68'!N64,'[2]21.4.68'!N64,'[2]22.4.68'!N64,'[2]23.4.68'!N64,'[2] 24.4.68 '!N64,'[2]25.4.68'!N64,'[2]26.4.68'!N64,'[2]27.4.68'!N64,'[2]28.4.68'!N64,'[2]29.4.68'!N64,'[2]30.4.68'!N64,'[2]31.4.68'!N64)</f>
        <v>0</v>
      </c>
      <c r="O64" s="177">
        <f t="shared" si="2"/>
        <v>34</v>
      </c>
      <c r="P64" s="176">
        <f>SUM('[2]01.4.68'!P64,'[2]02.4.68'!P64,'[2]03.4.68'!P64,'[2]04.4.68'!P64,'[2]05.4.68'!P64,'[2]06.4.68'!P64,'[2]07.4.68'!P64,'[2]08.4.68'!P64,'[2]09.4.68'!P64,'[2]10.4.68'!P64,'[2]11.4.68'!P64,'[2]12.4.68'!P64,'[2]13.4.68'!P64,'[2]14.4.68'!P64,'[2]15.4.68'!P64,'[2]16.4.68  '!P64,'[2]17.4.68 '!P64,'[2]18.4.68'!P64,'[2]19.4.68'!P64,'[2]20.4.68'!P64,'[2]21.4.68'!P64,'[2]22.4.68'!P64,'[2]23.4.68'!P64,'[2] 24.4.68 '!P64,'[2]25.4.68'!P64,'[2]26.4.68'!P64,'[2]27.4.68'!P64,'[2]28.4.68'!P64,'[2]29.4.68'!P64,'[2]30.4.68'!P64,'[2]31.4.68'!P64)</f>
        <v>1089</v>
      </c>
      <c r="Q64" s="176">
        <f>SUM('[2]01.4.68'!Q64,'[2]02.4.68'!Q64,'[2]03.4.68'!Q64,'[2]04.4.68'!Q64,'[2]05.4.68'!Q64,'[2]06.4.68'!Q64,'[2]07.4.68'!Q64,'[2]08.4.68'!Q64,'[2]09.4.68'!Q64,'[2]10.4.68'!Q64,'[2]11.4.68'!Q64,'[2]12.4.68'!Q64,'[2]13.4.68'!Q64,'[2]14.4.68'!Q64,'[2]15.4.68'!Q64,'[2]16.4.68  '!Q64,'[2]17.4.68 '!Q64,'[2]18.4.68'!Q64,'[2]19.4.68'!Q64,'[2]20.4.68'!Q64,'[2]21.4.68'!Q64,'[2]22.4.68'!Q64,'[2]23.4.68'!Q64,'[2] 24.4.68 '!Q64,'[2]25.4.68'!Q64,'[2]26.4.68'!Q64,'[2]27.4.68'!Q64,'[2]28.4.68'!Q64,'[2]29.4.68'!Q64,'[2]30.4.68'!Q64,'[2]31.4.68'!Q64)</f>
        <v>395</v>
      </c>
      <c r="R64" s="176">
        <f>SUM('[2]01.4.68'!R64,'[2]02.4.68'!R64,'[2]03.4.68'!R64,'[2]04.4.68'!R64,'[2]05.4.68'!R64,'[2]06.4.68'!R64,'[2]07.4.68'!R64,'[2]08.4.68'!R64,'[2]09.4.68'!R64,'[2]10.4.68'!R64,'[2]11.4.68'!R64,'[2]12.4.68'!R64,'[2]13.4.68'!R64,'[2]14.4.68'!R64,'[2]15.4.68'!R64,'[2]16.4.68  '!R64,'[2]17.4.68 '!R64,'[2]18.4.68'!R64,'[2]19.4.68'!R64,'[2]20.4.68'!R64,'[2]21.4.68'!R64,'[2]22.4.68'!R64,'[2]23.4.68'!R64,'[2] 24.4.68 '!R64,'[2]25.4.68'!R64,'[2]26.4.68'!R64,'[2]27.4.68'!R64,'[2]28.4.68'!R64,'[2]29.4.68'!R64,'[2]30.4.68'!R64,'[2]31.4.68'!R64)</f>
        <v>0</v>
      </c>
      <c r="S64" s="177">
        <f t="shared" si="3"/>
        <v>1484</v>
      </c>
      <c r="T64" s="176">
        <f>SUM('[2]01.4.68'!T64,'[2]02.4.68'!T64,'[2]03.4.68'!T64,'[2]04.4.68'!T64,'[2]05.4.68'!T64,'[2]06.4.68'!T64,'[2]07.4.68'!T64,'[2]08.4.68'!T64,'[2]09.4.68'!T64,'[2]10.4.68'!T64,'[2]11.4.68'!T64,'[2]12.4.68'!T64,'[2]13.4.68'!T64,'[2]14.4.68'!T64,'[2]15.4.68'!T64,'[2]16.4.68  '!T64,'[2]17.4.68 '!T64,'[2]18.4.68'!T64,'[2]19.4.68'!T64,'[2]20.4.68'!T64,'[2]21.4.68'!T64,'[2]22.4.68'!T64,'[2]23.4.68'!T64,'[2] 24.4.68 '!T64,'[2]25.4.68'!T64,'[2]26.4.68'!T64,'[2]27.4.68'!T64,'[2]28.4.68'!T64,'[2]29.4.68'!T64,'[2]30.4.68'!T64,'[2]31.4.68'!T64)</f>
        <v>0</v>
      </c>
      <c r="U64" s="176">
        <f>SUM('[2]01.4.68'!U64,'[2]02.4.68'!U64,'[2]03.4.68'!U64,'[2]04.4.68'!U64,'[2]05.4.68'!U64,'[2]06.4.68'!U64,'[2]07.4.68'!U64,'[2]08.4.68'!U64,'[2]09.4.68'!U64,'[2]10.4.68'!U64,'[2]11.4.68'!U64,'[2]12.4.68'!U64,'[2]13.4.68'!U64,'[2]14.4.68'!U64,'[2]15.4.68'!U64,'[2]16.4.68  '!U64,'[2]17.4.68 '!U64,'[2]18.4.68'!U64,'[2]19.4.68'!U64,'[2]20.4.68'!U64,'[2]21.4.68'!U64,'[2]22.4.68'!U64,'[2]23.4.68'!U64,'[2] 24.4.68 '!U64,'[2]25.4.68'!U64,'[2]26.4.68'!U64,'[2]27.4.68'!U64,'[2]28.4.68'!U64,'[2]29.4.68'!U64,'[2]30.4.68'!U64,'[2]31.4.68'!U64)</f>
        <v>0</v>
      </c>
      <c r="V64" s="176">
        <f>SUM('[2]01.4.68'!V64,'[2]02.4.68'!V64,'[2]03.4.68'!V64,'[2]04.4.68'!V64,'[2]05.4.68'!V64,'[2]06.4.68'!V64,'[2]07.4.68'!V64,'[2]08.4.68'!V64,'[2]09.4.68'!V64,'[2]10.4.68'!V64,'[2]11.4.68'!V64,'[2]12.4.68'!V64,'[2]13.4.68'!V64,'[2]14.4.68'!V64,'[2]15.4.68'!V64,'[2]16.4.68  '!V64,'[2]17.4.68 '!V64,'[2]18.4.68'!V64,'[2]19.4.68'!V64,'[2]20.4.68'!V64,'[2]21.4.68'!V64,'[2]22.4.68'!V64,'[2]23.4.68'!V64,'[2] 24.4.68 '!V64,'[2]25.4.68'!V64,'[2]26.4.68'!V64,'[2]27.4.68'!V64,'[2]28.4.68'!V64,'[2]29.4.68'!V64,'[2]30.4.68'!V64,'[2]31.4.68'!V64)</f>
        <v>0</v>
      </c>
      <c r="W64" s="177">
        <f t="shared" si="4"/>
        <v>0</v>
      </c>
      <c r="X64" s="176">
        <f>SUM('[2]01.4.68'!X64,'[2]02.4.68'!X64,'[2]03.4.68'!X64,'[2]04.4.68'!X64,'[2]05.4.68'!X64,'[2]06.4.68'!X64,'[2]07.4.68'!X64,'[2]08.4.68'!X64,'[2]09.4.68'!X64,'[2]10.4.68'!X64,'[2]11.4.68'!X64,'[2]12.4.68'!X64,'[2]13.4.68'!X64,'[2]14.4.68'!X64,'[2]15.4.68'!X64,'[2]16.4.68  '!X64,'[2]17.4.68 '!X64,'[2]18.4.68'!X64,'[2]19.4.68'!X64,'[2]20.4.68'!X64,'[2]21.4.68'!X64,'[2]22.4.68'!X64,'[2]23.4.68'!X64,'[2] 24.4.68 '!X64,'[2]25.4.68'!X64,'[2]26.4.68'!X64,'[2]27.4.68'!X64,'[2]28.4.68'!X64,'[2]29.4.68'!X64,'[2]30.4.68'!X64,'[2]31.4.68'!X64)</f>
        <v>0</v>
      </c>
      <c r="Y64" s="176">
        <f>SUM('[2]01.4.68'!Y64,'[2]02.4.68'!Y64,'[2]03.4.68'!Y64,'[2]04.4.68'!Y64,'[2]05.4.68'!Y64,'[2]06.4.68'!Y64,'[2]07.4.68'!Y64,'[2]08.4.68'!Y64,'[2]09.4.68'!Y64,'[2]10.4.68'!Y64,'[2]11.4.68'!Y64,'[2]12.4.68'!Y64,'[2]13.4.68'!Y64,'[2]14.4.68'!Y64,'[2]15.4.68'!Y64,'[2]16.4.68  '!Y64,'[2]17.4.68 '!Y64,'[2]18.4.68'!Y64,'[2]19.4.68'!Y64,'[2]20.4.68'!Y64,'[2]21.4.68'!Y64,'[2]22.4.68'!Y64,'[2]23.4.68'!Y64,'[2] 24.4.68 '!Y64,'[2]25.4.68'!Y64,'[2]26.4.68'!Y64,'[2]27.4.68'!Y64,'[2]28.4.68'!Y64,'[2]29.4.68'!Y64,'[2]30.4.68'!Y64,'[2]31.4.68'!Y64)</f>
        <v>0</v>
      </c>
      <c r="Z64" s="176">
        <f>SUM('[2]01.4.68'!Z64,'[2]02.4.68'!Z64,'[2]03.4.68'!Z64,'[2]04.4.68'!Z64,'[2]05.4.68'!Z64,'[2]06.4.68'!Z64,'[2]07.4.68'!Z64,'[2]08.4.68'!Z64,'[2]09.4.68'!Z64,'[2]10.4.68'!Z64,'[2]11.4.68'!Z64,'[2]12.4.68'!Z64,'[2]13.4.68'!Z64,'[2]14.4.68'!Z64,'[2]15.4.68'!Z64,'[2]16.4.68  '!Z64,'[2]17.4.68 '!Z64,'[2]18.4.68'!Z64,'[2]19.4.68'!Z64,'[2]20.4.68'!Z64,'[2]21.4.68'!Z64,'[2]22.4.68'!Z64,'[2]23.4.68'!Z64,'[2] 24.4.68 '!Z64,'[2]25.4.68'!Z64,'[2]26.4.68'!Z64,'[2]27.4.68'!Z64,'[2]28.4.68'!Z64,'[2]29.4.68'!Z64,'[2]30.4.68'!Z64,'[2]31.4.68'!Z64)</f>
        <v>0</v>
      </c>
      <c r="AA64" s="177">
        <f t="shared" si="5"/>
        <v>0</v>
      </c>
      <c r="AB64" s="176">
        <f>SUM('[2]01.4.68'!AB64,'[2]02.4.68'!AB64,'[2]03.4.68'!AB64,'[2]04.4.68'!AB64,'[2]05.4.68'!AB64,'[2]06.4.68'!AB64,'[2]07.4.68'!AB64,'[2]08.4.68'!AB64,'[2]09.4.68'!AB64,'[2]10.4.68'!AB64,'[2]11.4.68'!AB64,'[2]12.4.68'!AB64,'[2]13.4.68'!AB64,'[2]14.4.68'!AB64,'[2]15.4.68'!AB64,'[2]16.4.68  '!AB64,'[2]17.4.68 '!AB64,'[2]18.4.68'!AB64,'[2]19.4.68'!AB64,'[2]20.4.68'!AB64,'[2]21.4.68'!AB64,'[2]22.4.68'!AB64,'[2]23.4.68'!AB64,'[2] 24.4.68 '!AB64,'[2]25.4.68'!AB64,'[2]26.4.68'!AB64,'[2]27.4.68'!AB64,'[2]28.4.68'!AB64,'[2]29.4.68'!AB64,'[2]30.4.68'!AB64,'[2]31.4.68'!AB64)</f>
        <v>0</v>
      </c>
      <c r="AC64" s="176">
        <f>SUM('[2]01.4.68'!AC64,'[2]02.4.68'!AC64,'[2]03.4.68'!AC64,'[2]04.4.68'!AC64,'[2]05.4.68'!AC64,'[2]06.4.68'!AC64,'[2]07.4.68'!AC64,'[2]08.4.68'!AC64,'[2]09.4.68'!AC64,'[2]10.4.68'!AC64,'[2]11.4.68'!AC64,'[2]12.4.68'!AC64,'[2]13.4.68'!AC64,'[2]14.4.68'!AC64,'[2]15.4.68'!AC64,'[2]16.4.68  '!AC64,'[2]17.4.68 '!AC64,'[2]18.4.68'!AC64,'[2]19.4.68'!AC64,'[2]20.4.68'!AC64,'[2]21.4.68'!AC64,'[2]22.4.68'!AC64,'[2]23.4.68'!AC64,'[2] 24.4.68 '!AC64,'[2]25.4.68'!AC64,'[2]26.4.68'!AC64,'[2]27.4.68'!AC64,'[2]28.4.68'!AC64,'[2]29.4.68'!AC64,'[2]30.4.68'!AC64,'[2]31.4.68'!AC64)</f>
        <v>0</v>
      </c>
      <c r="AD64" s="176">
        <f>SUM('[2]01.4.68'!AD64,'[2]02.4.68'!AD64,'[2]03.4.68'!AD64,'[2]04.4.68'!AD64,'[2]05.4.68'!AD64,'[2]06.4.68'!AD64,'[2]07.4.68'!AD64,'[2]08.4.68'!AD64,'[2]09.4.68'!AD64,'[2]10.4.68'!AD64,'[2]11.4.68'!AD64,'[2]12.4.68'!AD64,'[2]13.4.68'!AD64,'[2]14.4.68'!AD64,'[2]15.4.68'!AD64,'[2]16.4.68  '!AD64,'[2]17.4.68 '!AD64,'[2]18.4.68'!AD64,'[2]19.4.68'!AD64,'[2]20.4.68'!AD64,'[2]21.4.68'!AD64,'[2]22.4.68'!AD64,'[2]23.4.68'!AD64,'[2] 24.4.68 '!AD64,'[2]25.4.68'!AD64,'[2]26.4.68'!AD64,'[2]27.4.68'!AD64,'[2]28.4.68'!AD64,'[2]29.4.68'!AD64,'[2]30.4.68'!AD64,'[2]31.4.68'!AD64)</f>
        <v>0</v>
      </c>
      <c r="AE64" s="177">
        <f t="shared" si="6"/>
        <v>0</v>
      </c>
      <c r="AF64" s="176">
        <f>SUM('[2]01.4.68'!AF64,'[2]02.4.68'!AF64,'[2]03.4.68'!AF64,'[2]04.4.68'!AF64,'[2]05.4.68'!AF64,'[2]06.4.68'!AF64,'[2]07.4.68'!AF64,'[2]08.4.68'!AF64,'[2]09.4.68'!AF64,'[2]10.4.68'!AF64,'[2]11.4.68'!AF64,'[2]12.4.68'!AF64,'[2]13.4.68'!AF64,'[2]14.4.68'!AF64,'[2]15.4.68'!AF64,'[2]16.4.68  '!AF64,'[2]17.4.68 '!AF64,'[2]18.4.68'!AF64,'[2]19.4.68'!AF64,'[2]20.4.68'!AF64,'[2]21.4.68'!AF64,'[2]22.4.68'!AF64,'[2]23.4.68'!AF64,'[2] 24.4.68 '!AF64,'[2]25.4.68'!AF64,'[2]26.4.68'!AF64,'[2]27.4.68'!AF64,'[2]28.4.68'!AF64,'[2]29.4.68'!AF64,'[2]30.4.68'!AF64,'[2]31.4.68'!AF64)</f>
        <v>0</v>
      </c>
      <c r="AG64" s="176">
        <f>SUM('[2]01.4.68'!AG64,'[2]02.4.68'!AG64,'[2]03.4.68'!AG64,'[2]04.4.68'!AG64,'[2]05.4.68'!AG64,'[2]06.4.68'!AG64,'[2]07.4.68'!AG64,'[2]08.4.68'!AG64,'[2]09.4.68'!AG64,'[2]10.4.68'!AG64,'[2]11.4.68'!AG64,'[2]12.4.68'!AG64,'[2]13.4.68'!AG64,'[2]14.4.68'!AG64,'[2]15.4.68'!AG64,'[2]16.4.68  '!AG64,'[2]17.4.68 '!AG64,'[2]18.4.68'!AG64,'[2]19.4.68'!AG64,'[2]20.4.68'!AG64,'[2]21.4.68'!AG64,'[2]22.4.68'!AG64,'[2]23.4.68'!AG64,'[2] 24.4.68 '!AG64,'[2]25.4.68'!AG64,'[2]26.4.68'!AG64,'[2]27.4.68'!AG64,'[2]28.4.68'!AG64,'[2]29.4.68'!AG64,'[2]30.4.68'!AG64,'[2]31.4.68'!AG64)</f>
        <v>0</v>
      </c>
      <c r="AH64" s="176">
        <f>SUM('[2]01.4.68'!AH64,'[2]02.4.68'!AH64,'[2]03.4.68'!AH64,'[2]04.4.68'!AH64,'[2]05.4.68'!AH64,'[2]06.4.68'!AH64,'[2]07.4.68'!AH64,'[2]08.4.68'!AH64,'[2]09.4.68'!AH64,'[2]10.4.68'!AH64,'[2]11.4.68'!AH64,'[2]12.4.68'!AH64,'[2]13.4.68'!AH64,'[2]14.4.68'!AH64,'[2]15.4.68'!AH64,'[2]16.4.68  '!AH64,'[2]17.4.68 '!AH64,'[2]18.4.68'!AH64,'[2]19.4.68'!AH64,'[2]20.4.68'!AH64,'[2]21.4.68'!AH64,'[2]22.4.68'!AH64,'[2]23.4.68'!AH64,'[2] 24.4.68 '!AH64,'[2]25.4.68'!AH64,'[2]26.4.68'!AH64,'[2]27.4.68'!AH64,'[2]28.4.68'!AH64,'[2]29.4.68'!AH64,'[2]30.4.68'!AH64,'[2]31.4.68'!AH64)</f>
        <v>0</v>
      </c>
      <c r="AI64" s="177">
        <f t="shared" si="7"/>
        <v>0</v>
      </c>
      <c r="AJ64" s="176">
        <f>SUM('[2]01.4.68'!AJ64,'[2]02.4.68'!AJ64,'[2]03.4.68'!AJ64,'[2]04.4.68'!AJ64,'[2]05.4.68'!AJ64,'[2]06.4.68'!AJ64,'[2]07.4.68'!AJ64,'[2]08.4.68'!AJ64,'[2]09.4.68'!AJ64,'[2]10.4.68'!AJ64,'[2]11.4.68'!AJ64,'[2]12.4.68'!AJ64,'[2]13.4.68'!AJ64,'[2]14.4.68'!AJ64,'[2]15.4.68'!AJ64,'[2]16.4.68  '!AJ64,'[2]17.4.68 '!AJ64,'[2]18.4.68'!AJ64,'[2]19.4.68'!AJ64,'[2]20.4.68'!AJ64,'[2]21.4.68'!AJ64,'[2]22.4.68'!AJ64,'[2]23.4.68'!AJ64,'[2] 24.4.68 '!AJ64,'[2]25.4.68'!AJ64,'[2]26.4.68'!AJ64,'[2]27.4.68'!AJ64,'[2]28.4.68'!AJ64,'[2]29.4.68'!AJ64,'[2]30.4.68'!AJ64,'[2]31.4.68'!AJ64)</f>
        <v>0</v>
      </c>
      <c r="AK64" s="176">
        <f>SUM('[2]01.4.68'!AK64,'[2]02.4.68'!AK64,'[2]03.4.68'!AK64,'[2]04.4.68'!AK64,'[2]05.4.68'!AK64,'[2]06.4.68'!AK64,'[2]07.4.68'!AK64,'[2]08.4.68'!AK64,'[2]09.4.68'!AK64,'[2]10.4.68'!AK64,'[2]11.4.68'!AK64,'[2]12.4.68'!AK64,'[2]13.4.68'!AK64,'[2]14.4.68'!AK64,'[2]15.4.68'!AK64,'[2]16.4.68  '!AK64,'[2]17.4.68 '!AK64,'[2]18.4.68'!AK64,'[2]19.4.68'!AK64,'[2]20.4.68'!AK64,'[2]21.4.68'!AK64,'[2]22.4.68'!AK64,'[2]23.4.68'!AK64,'[2] 24.4.68 '!AK64,'[2]25.4.68'!AK64,'[2]26.4.68'!AK64,'[2]27.4.68'!AK64,'[2]28.4.68'!AK64,'[2]29.4.68'!AK64,'[2]30.4.68'!AK64,'[2]31.4.68'!AK64)</f>
        <v>0</v>
      </c>
      <c r="AL64" s="176">
        <f>SUM('[2]01.4.68'!AL64,'[2]02.4.68'!AL64,'[2]03.4.68'!AL64,'[2]04.4.68'!AL64,'[2]05.4.68'!AL64,'[2]06.4.68'!AL64,'[2]07.4.68'!AL64,'[2]08.4.68'!AL64,'[2]09.4.68'!AL64,'[2]10.4.68'!AL64,'[2]11.4.68'!AL64,'[2]12.4.68'!AL64,'[2]13.4.68'!AL64,'[2]14.4.68'!AL64,'[2]15.4.68'!AL64,'[2]16.4.68  '!AL64,'[2]17.4.68 '!AL64,'[2]18.4.68'!AL64,'[2]19.4.68'!AL64,'[2]20.4.68'!AL64,'[2]21.4.68'!AL64,'[2]22.4.68'!AL64,'[2]23.4.68'!AL64,'[2] 24.4.68 '!AL64,'[2]25.4.68'!AL64,'[2]26.4.68'!AL64,'[2]27.4.68'!AL64,'[2]28.4.68'!AL64,'[2]29.4.68'!AL64,'[2]30.4.68'!AL64,'[2]31.4.68'!AL64)</f>
        <v>0</v>
      </c>
      <c r="AM64" s="177">
        <f t="shared" si="8"/>
        <v>0</v>
      </c>
      <c r="AN64" s="176">
        <f>SUM('[2]01.4.68'!AN64,'[2]02.4.68'!AN64,'[2]03.4.68'!AN64,'[2]04.4.68'!AN64,'[2]05.4.68'!AN64,'[2]06.4.68'!AN64,'[2]07.4.68'!AN64,'[2]08.4.68'!AN64,'[2]09.4.68'!AN64,'[2]10.4.68'!AN64,'[2]11.4.68'!AN64,'[2]12.4.68'!AN64,'[2]13.4.68'!AN64,'[2]14.4.68'!AN64,'[2]15.4.68'!AN64,'[2]16.4.68  '!AN64,'[2]17.4.68 '!AN64,'[2]18.4.68'!AN64,'[2]19.4.68'!AN64,'[2]20.4.68'!AN64,'[2]21.4.68'!AN64,'[2]22.4.68'!AN64,'[2]23.4.68'!AN64,'[2] 24.4.68 '!AN64,'[2]25.4.68'!AN64,'[2]26.4.68'!AN64,'[2]27.4.68'!AN64,'[2]28.4.68'!AN64,'[2]29.4.68'!AN64,'[2]30.4.68'!AN64,'[2]31.4.68'!AN64)</f>
        <v>0</v>
      </c>
      <c r="AO64" s="176">
        <f>SUM('[2]01.4.68'!AO64,'[2]02.4.68'!AO64,'[2]03.4.68'!AO64,'[2]04.4.68'!AO64,'[2]05.4.68'!AO64,'[2]06.4.68'!AO64,'[2]07.4.68'!AO64,'[2]08.4.68'!AO64,'[2]09.4.68'!AO64,'[2]10.4.68'!AO64,'[2]11.4.68'!AO64,'[2]12.4.68'!AO64,'[2]13.4.68'!AO64,'[2]14.4.68'!AO64,'[2]15.4.68'!AO64,'[2]16.4.68  '!AO64,'[2]17.4.68 '!AO64,'[2]18.4.68'!AO64,'[2]19.4.68'!AO64,'[2]20.4.68'!AO64,'[2]21.4.68'!AO64,'[2]22.4.68'!AO64,'[2]23.4.68'!AO64,'[2] 24.4.68 '!AO64,'[2]25.4.68'!AO64,'[2]26.4.68'!AO64,'[2]27.4.68'!AO64,'[2]28.4.68'!AO64,'[2]29.4.68'!AO64,'[2]30.4.68'!AO64,'[2]31.4.68'!AO64)</f>
        <v>0</v>
      </c>
      <c r="AP64" s="176">
        <f>SUM('[2]01.4.68'!AP64,'[2]02.4.68'!AP64,'[2]03.4.68'!AP64,'[2]04.4.68'!AP64,'[2]05.4.68'!AP64,'[2]06.4.68'!AP64,'[2]07.4.68'!AP64,'[2]08.4.68'!AP64,'[2]09.4.68'!AP64,'[2]10.4.68'!AP64,'[2]11.4.68'!AP64,'[2]12.4.68'!AP64,'[2]13.4.68'!AP64,'[2]14.4.68'!AP64,'[2]15.4.68'!AP64,'[2]16.4.68  '!AP64,'[2]17.4.68 '!AP64,'[2]18.4.68'!AP64,'[2]19.4.68'!AP64,'[2]20.4.68'!AP64,'[2]21.4.68'!AP64,'[2]22.4.68'!AP64,'[2]23.4.68'!AP64,'[2] 24.4.68 '!AP64,'[2]25.4.68'!AP64,'[2]26.4.68'!AP64,'[2]27.4.68'!AP64,'[2]28.4.68'!AP64,'[2]29.4.68'!AP64,'[2]30.4.68'!AP64,'[2]31.4.68'!AP64)</f>
        <v>0</v>
      </c>
      <c r="AQ64" s="177">
        <f t="shared" si="9"/>
        <v>0</v>
      </c>
      <c r="AR64" s="176">
        <f>SUM('[2]01.4.68'!AR64,'[2]02.4.68'!AR64,'[2]03.4.68'!AR64,'[2]04.4.68'!AR64,'[2]05.4.68'!AR64,'[2]06.4.68'!AR64,'[2]07.4.68'!AR64,'[2]08.4.68'!AR64,'[2]09.4.68'!AR64,'[2]10.4.68'!AR64,'[2]11.4.68'!AR64,'[2]12.4.68'!AR64,'[2]13.4.68'!AR64,'[2]14.4.68'!AR64,'[2]15.4.68'!AR64,'[2]16.4.68  '!AR64,'[2]17.4.68 '!AR64,'[2]18.4.68'!AR64,'[2]19.4.68'!AR64,'[2]20.4.68'!AR64,'[2]21.4.68'!AR64,'[2]22.4.68'!AR64,'[2]23.4.68'!AR64,'[2] 24.4.68 '!AR64,'[2]25.4.68'!AR64,'[2]26.4.68'!AR64,'[2]27.4.68'!AR64,'[2]28.4.68'!AR64,'[2]29.4.68'!AR64,'[2]30.4.68'!AR64,'[2]31.4.68'!AR64)</f>
        <v>0</v>
      </c>
      <c r="AS64" s="176">
        <f>SUM('[2]01.4.68'!AS64,'[2]02.4.68'!AS64,'[2]03.4.68'!AS64,'[2]04.4.68'!AS64,'[2]05.4.68'!AS64,'[2]06.4.68'!AS64,'[2]07.4.68'!AS64,'[2]08.4.68'!AS64,'[2]09.4.68'!AS64,'[2]10.4.68'!AS64,'[2]11.4.68'!AS64,'[2]12.4.68'!AS64,'[2]13.4.68'!AS64,'[2]14.4.68'!AS64,'[2]15.4.68'!AS64,'[2]16.4.68  '!AS64,'[2]17.4.68 '!AS64,'[2]18.4.68'!AS64,'[2]19.4.68'!AS64,'[2]20.4.68'!AS64,'[2]21.4.68'!AS64,'[2]22.4.68'!AS64,'[2]23.4.68'!AS64,'[2] 24.4.68 '!AS64,'[2]25.4.68'!AS64,'[2]26.4.68'!AS64,'[2]27.4.68'!AS64,'[2]28.4.68'!AS64,'[2]29.4.68'!AS64,'[2]30.4.68'!AS64,'[2]31.4.68'!AS64)</f>
        <v>0</v>
      </c>
      <c r="AT64" s="176">
        <f>SUM('[2]01.4.68'!AT64,'[2]02.4.68'!AT64,'[2]03.4.68'!AT64,'[2]04.4.68'!AT64,'[2]05.4.68'!AT64,'[2]06.4.68'!AT64,'[2]07.4.68'!AT64,'[2]08.4.68'!AT64,'[2]09.4.68'!AT64,'[2]10.4.68'!AT64,'[2]11.4.68'!AT64,'[2]12.4.68'!AT64,'[2]13.4.68'!AT64,'[2]14.4.68'!AT64,'[2]15.4.68'!AT64,'[2]16.4.68  '!AT64,'[2]17.4.68 '!AT64,'[2]18.4.68'!AT64,'[2]19.4.68'!AT64,'[2]20.4.68'!AT64,'[2]21.4.68'!AT64,'[2]22.4.68'!AT64,'[2]23.4.68'!AT64,'[2] 24.4.68 '!AT64,'[2]25.4.68'!AT64,'[2]26.4.68'!AT64,'[2]27.4.68'!AT64,'[2]28.4.68'!AT64,'[2]29.4.68'!AT64,'[2]30.4.68'!AT64,'[2]31.4.68'!AT64)</f>
        <v>0</v>
      </c>
      <c r="AU64" s="177">
        <f t="shared" si="10"/>
        <v>0</v>
      </c>
      <c r="AV64" s="176">
        <f>SUM('[2]01.4.68'!AV64,'[2]02.4.68'!AV64,'[2]03.4.68'!AV64,'[2]04.4.68'!AV64,'[2]05.4.68'!AV64,'[2]06.4.68'!AV64,'[2]07.4.68'!AV64,'[2]08.4.68'!AV64,'[2]09.4.68'!AV64,'[2]10.4.68'!AV64,'[2]11.4.68'!AV64,'[2]12.4.68'!AV64,'[2]13.4.68'!AV64,'[2]14.4.68'!AV64,'[2]15.4.68'!AV64,'[2]16.4.68  '!AV64,'[2]17.4.68 '!AV64,'[2]18.4.68'!AV64,'[2]19.4.68'!AV64,'[2]20.4.68'!AV64,'[2]21.4.68'!AV64,'[2]22.4.68'!AV64,'[2]23.4.68'!AV64,'[2] 24.4.68 '!AV64,'[2]25.4.68'!AV64,'[2]26.4.68'!AV64,'[2]27.4.68'!AV64,'[2]28.4.68'!AV64,'[2]29.4.68'!AV64,'[2]30.4.68'!AV64,'[2]31.4.68'!AV64)</f>
        <v>0</v>
      </c>
      <c r="AW64" s="176">
        <f>SUM('[2]01.4.68'!AW64,'[2]02.4.68'!AW64,'[2]03.4.68'!AW64,'[2]04.4.68'!AW64,'[2]05.4.68'!AW64,'[2]06.4.68'!AW64,'[2]07.4.68'!AW64,'[2]08.4.68'!AW64,'[2]09.4.68'!AW64,'[2]10.4.68'!AW64,'[2]11.4.68'!AW64,'[2]12.4.68'!AW64,'[2]13.4.68'!AW64,'[2]14.4.68'!AW64,'[2]15.4.68'!AW64,'[2]16.4.68  '!AW64,'[2]17.4.68 '!AW64,'[2]18.4.68'!AW64,'[2]19.4.68'!AW64,'[2]20.4.68'!AW64,'[2]21.4.68'!AW64,'[2]22.4.68'!AW64,'[2]23.4.68'!AW64,'[2] 24.4.68 '!AW64,'[2]25.4.68'!AW64,'[2]26.4.68'!AW64,'[2]27.4.68'!AW64,'[2]28.4.68'!AW64,'[2]29.4.68'!AW64,'[2]30.4.68'!AW64,'[2]31.4.68'!AW64)</f>
        <v>0</v>
      </c>
      <c r="AX64" s="176">
        <f>SUM('[2]01.4.68'!AX64,'[2]02.4.68'!AX64,'[2]03.4.68'!AX64,'[2]04.4.68'!AX64,'[2]05.4.68'!AX64,'[2]06.4.68'!AX64,'[2]07.4.68'!AX64,'[2]08.4.68'!AX64,'[2]09.4.68'!AX64,'[2]10.4.68'!AX64,'[2]11.4.68'!AX64,'[2]12.4.68'!AX64,'[2]13.4.68'!AX64,'[2]14.4.68'!AX64,'[2]15.4.68'!AX64,'[2]16.4.68  '!AX64,'[2]17.4.68 '!AX64,'[2]18.4.68'!AX64,'[2]19.4.68'!AX64,'[2]20.4.68'!AX64,'[2]21.4.68'!AX64,'[2]22.4.68'!AX64,'[2]23.4.68'!AX64,'[2] 24.4.68 '!AX64,'[2]25.4.68'!AX64,'[2]26.4.68'!AX64,'[2]27.4.68'!AX64,'[2]28.4.68'!AX64,'[2]29.4.68'!AX64,'[2]30.4.68'!AX64,'[2]31.4.68'!AX64)</f>
        <v>0</v>
      </c>
      <c r="AY64" s="177">
        <f t="shared" si="11"/>
        <v>0</v>
      </c>
      <c r="AZ64" s="176">
        <f>SUM('[2]01.4.68'!AZ64,'[2]02.4.68'!AZ64,'[2]03.4.68'!AZ64,'[2]04.4.68'!AZ64,'[2]05.4.68'!AZ64,'[2]06.4.68'!AZ64,'[2]07.4.68'!AZ64,'[2]08.4.68'!AZ64,'[2]09.4.68'!AZ64,'[2]10.4.68'!AZ64,'[2]11.4.68'!AZ64,'[2]12.4.68'!AZ64,'[2]13.4.68'!AZ64,'[2]14.4.68'!AZ64,'[2]15.4.68'!AZ64,'[2]16.4.68  '!AZ64,'[2]17.4.68 '!AZ64,'[2]18.4.68'!AZ64,'[2]19.4.68'!AZ64,'[2]20.4.68'!AZ64,'[2]21.4.68'!AZ64,'[2]22.4.68'!AZ64,'[2]23.4.68'!AZ64,'[2] 24.4.68 '!AZ64,'[2]25.4.68'!AZ64,'[2]26.4.68'!AZ64,'[2]27.4.68'!AZ64,'[2]28.4.68'!AZ64,'[2]29.4.68'!AZ64,'[2]30.4.68'!AZ64,'[2]31.4.68'!AZ64)</f>
        <v>45</v>
      </c>
      <c r="BA64" s="177">
        <f t="shared" si="12"/>
        <v>1970</v>
      </c>
      <c r="BB64" s="178">
        <v>1</v>
      </c>
      <c r="BC64" s="179">
        <f t="shared" si="13"/>
        <v>1969</v>
      </c>
    </row>
    <row r="65" spans="2:55" x14ac:dyDescent="1">
      <c r="B65" s="174">
        <f>'[2]31.4.68'!B65</f>
        <v>1112016</v>
      </c>
      <c r="C65" s="180" t="str">
        <f>'[2]31.4.68'!C65</f>
        <v>เค้กเบาหวิว รสตาลหอม (300 กรัม)</v>
      </c>
      <c r="D65" s="176">
        <f>SUM('[2]01.4.68'!D65,'[2]02.4.68'!D65,'[2]03.4.68'!D65,'[2]04.4.68'!D65,'[2]05.4.68'!D65,'[2]06.4.68'!D65,'[2]07.4.68'!D65,'[2]08.4.68'!D65,'[2]09.4.68'!D65,'[2]10.4.68'!D65,'[2]11.4.68'!D65,'[2]12.4.68'!D65,'[2]13.4.68'!D65,'[2]14.4.68'!D65,'[2]15.4.68'!D65,'[2]16.4.68  '!D65,'[2]17.4.68 '!D65,'[2]18.4.68'!D65,'[2]19.4.68'!D65,'[2]20.4.68'!D65,'[2]21.4.68'!D65,'[2]22.4.68'!D65,'[2]23.4.68'!D65,'[2] 24.4.68 '!D65,'[2]25.4.68'!D65,'[2]26.4.68'!D65,'[2]27.4.68'!D65,'[2]28.4.68'!D65,'[2]29.4.68'!D65,'[2]30.4.68'!D65,'[2]31.4.68'!D65)</f>
        <v>0</v>
      </c>
      <c r="E65" s="176">
        <f>SUM('[2]01.4.68'!E65,'[2]02.4.68'!E65,'[2]03.4.68'!E65,'[2]04.4.68'!E65,'[2]05.4.68'!E65,'[2]06.4.68'!E65,'[2]07.4.68'!E65,'[2]08.4.68'!E65,'[2]09.4.68'!E65,'[2]10.4.68'!E65,'[2]11.4.68'!E65,'[2]12.4.68'!E65,'[2]13.4.68'!E65,'[2]14.4.68'!E65,'[2]15.4.68'!E65,'[2]16.4.68  '!E65,'[2]17.4.68 '!E65,'[2]18.4.68'!E65,'[2]19.4.68'!E65,'[2]20.4.68'!E65,'[2]21.4.68'!E65,'[2]22.4.68'!E65,'[2]23.4.68'!E65,'[2] 24.4.68 '!E65,'[2]25.4.68'!E65,'[2]26.4.68'!E65,'[2]27.4.68'!E65,'[2]28.4.68'!E65,'[2]29.4.68'!E65,'[2]30.4.68'!E65,'[2]31.4.68'!E65)</f>
        <v>0</v>
      </c>
      <c r="F65" s="176">
        <f>SUM('[2]01.4.68'!F65,'[2]02.4.68'!F65,'[2]03.4.68'!F65,'[2]04.4.68'!F65,'[2]05.4.68'!F65,'[2]06.4.68'!F65,'[2]07.4.68'!F65,'[2]08.4.68'!F65,'[2]09.4.68'!F65,'[2]10.4.68'!F65,'[2]11.4.68'!F65,'[2]12.4.68'!F65,'[2]13.4.68'!F65,'[2]14.4.68'!F65,'[2]15.4.68'!F65,'[2]16.4.68  '!F65,'[2]17.4.68 '!F65,'[2]18.4.68'!F65,'[2]19.4.68'!F65,'[2]20.4.68'!F65,'[2]21.4.68'!F65,'[2]22.4.68'!F65,'[2]23.4.68'!F65,'[2] 24.4.68 '!F65,'[2]25.4.68'!F65,'[2]26.4.68'!F65,'[2]27.4.68'!F65,'[2]28.4.68'!F65,'[2]29.4.68'!F65,'[2]30.4.68'!F65,'[2]31.4.68'!F65)</f>
        <v>0</v>
      </c>
      <c r="G65" s="177">
        <f t="shared" si="0"/>
        <v>0</v>
      </c>
      <c r="H65" s="176">
        <f>SUM('[2]01.4.68'!H65,'[2]02.4.68'!H65,'[2]03.4.68'!H65,'[2]04.4.68'!H65,'[2]05.4.68'!H65,'[2]06.4.68'!H65,'[2]07.4.68'!H65,'[2]08.4.68'!H65,'[2]09.4.68'!H65,'[2]10.4.68'!H65,'[2]11.4.68'!H65,'[2]12.4.68'!H65,'[2]13.4.68'!H65,'[2]14.4.68'!H65,'[2]15.4.68'!H65,'[2]16.4.68  '!H65,'[2]17.4.68 '!H65,'[2]18.4.68'!H65,'[2]19.4.68'!H65,'[2]20.4.68'!H65,'[2]21.4.68'!H65,'[2]22.4.68'!H65,'[2]23.4.68'!H65,'[2] 24.4.68 '!H65,'[2]25.4.68'!H65,'[2]26.4.68'!H65,'[2]27.4.68'!H65,'[2]28.4.68'!H65,'[2]29.4.68'!H65,'[2]30.4.68'!H65,'[2]31.4.68'!H65)</f>
        <v>0</v>
      </c>
      <c r="I65" s="176">
        <f>SUM('[2]01.4.68'!I65,'[2]02.4.68'!I65,'[2]03.4.68'!I65,'[2]04.4.68'!I65,'[2]05.4.68'!I65,'[2]06.4.68'!I65,'[2]07.4.68'!I65,'[2]08.4.68'!I65,'[2]09.4.68'!I65,'[2]10.4.68'!I65,'[2]11.4.68'!I65,'[2]12.4.68'!I65,'[2]13.4.68'!I65,'[2]14.4.68'!I65,'[2]15.4.68'!I65,'[2]16.4.68  '!I65,'[2]17.4.68 '!I65,'[2]18.4.68'!I65,'[2]19.4.68'!I65,'[2]20.4.68'!I65,'[2]21.4.68'!I65,'[2]22.4.68'!I65,'[2]23.4.68'!I65,'[2] 24.4.68 '!I65,'[2]25.4.68'!I65,'[2]26.4.68'!I65,'[2]27.4.68'!I65,'[2]28.4.68'!I65,'[2]29.4.68'!I65,'[2]30.4.68'!I65,'[2]31.4.68'!I65)</f>
        <v>0</v>
      </c>
      <c r="J65" s="176">
        <f>SUM('[2]01.4.68'!J65,'[2]02.4.68'!J65,'[2]03.4.68'!J65,'[2]04.4.68'!J65,'[2]05.4.68'!J65,'[2]06.4.68'!J65,'[2]07.4.68'!J65,'[2]08.4.68'!J65,'[2]09.4.68'!J65,'[2]10.4.68'!J65,'[2]11.4.68'!J65,'[2]12.4.68'!J65,'[2]13.4.68'!J65,'[2]14.4.68'!J65,'[2]15.4.68'!J65,'[2]16.4.68  '!J65,'[2]17.4.68 '!J65,'[2]18.4.68'!J65,'[2]19.4.68'!J65,'[2]20.4.68'!J65,'[2]21.4.68'!J65,'[2]22.4.68'!J65,'[2]23.4.68'!J65,'[2] 24.4.68 '!J65,'[2]25.4.68'!J65,'[2]26.4.68'!J65,'[2]27.4.68'!J65,'[2]28.4.68'!J65,'[2]29.4.68'!J65,'[2]30.4.68'!J65,'[2]31.4.68'!J65)</f>
        <v>0</v>
      </c>
      <c r="K65" s="177">
        <f t="shared" si="1"/>
        <v>0</v>
      </c>
      <c r="L65" s="176">
        <f>SUM('[2]01.4.68'!L65,'[2]02.4.68'!L65,'[2]03.4.68'!L65,'[2]04.4.68'!L65,'[2]05.4.68'!L65,'[2]06.4.68'!L65,'[2]07.4.68'!L65,'[2]08.4.68'!L65,'[2]09.4.68'!L65,'[2]10.4.68'!L65,'[2]11.4.68'!L65,'[2]12.4.68'!L65,'[2]13.4.68'!L65,'[2]14.4.68'!L65,'[2]15.4.68'!L65,'[2]16.4.68  '!L65,'[2]17.4.68 '!L65,'[2]18.4.68'!L65,'[2]19.4.68'!L65,'[2]20.4.68'!L65,'[2]21.4.68'!L65,'[2]22.4.68'!L65,'[2]23.4.68'!L65,'[2] 24.4.68 '!L65,'[2]25.4.68'!L65,'[2]26.4.68'!L65,'[2]27.4.68'!L65,'[2]28.4.68'!L65,'[2]29.4.68'!L65,'[2]30.4.68'!L65,'[2]31.4.68'!L65)</f>
        <v>0</v>
      </c>
      <c r="M65" s="176">
        <f>SUM('[2]01.4.68'!M65,'[2]02.4.68'!M65,'[2]03.4.68'!M65,'[2]04.4.68'!M65,'[2]05.4.68'!M65,'[2]06.4.68'!M65,'[2]07.4.68'!M65,'[2]08.4.68'!M65,'[2]09.4.68'!M65,'[2]10.4.68'!M65,'[2]11.4.68'!M65,'[2]12.4.68'!M65,'[2]13.4.68'!M65,'[2]14.4.68'!M65,'[2]15.4.68'!M65,'[2]16.4.68  '!M65,'[2]17.4.68 '!M65,'[2]18.4.68'!M65,'[2]19.4.68'!M65,'[2]20.4.68'!M65,'[2]21.4.68'!M65,'[2]22.4.68'!M65,'[2]23.4.68'!M65,'[2] 24.4.68 '!M65,'[2]25.4.68'!M65,'[2]26.4.68'!M65,'[2]27.4.68'!M65,'[2]28.4.68'!M65,'[2]29.4.68'!M65,'[2]30.4.68'!M65,'[2]31.4.68'!M65)</f>
        <v>0</v>
      </c>
      <c r="N65" s="176">
        <f>SUM('[2]01.4.68'!N65,'[2]02.4.68'!N65,'[2]03.4.68'!N65,'[2]04.4.68'!N65,'[2]05.4.68'!N65,'[2]06.4.68'!N65,'[2]07.4.68'!N65,'[2]08.4.68'!N65,'[2]09.4.68'!N65,'[2]10.4.68'!N65,'[2]11.4.68'!N65,'[2]12.4.68'!N65,'[2]13.4.68'!N65,'[2]14.4.68'!N65,'[2]15.4.68'!N65,'[2]16.4.68  '!N65,'[2]17.4.68 '!N65,'[2]18.4.68'!N65,'[2]19.4.68'!N65,'[2]20.4.68'!N65,'[2]21.4.68'!N65,'[2]22.4.68'!N65,'[2]23.4.68'!N65,'[2] 24.4.68 '!N65,'[2]25.4.68'!N65,'[2]26.4.68'!N65,'[2]27.4.68'!N65,'[2]28.4.68'!N65,'[2]29.4.68'!N65,'[2]30.4.68'!N65,'[2]31.4.68'!N65)</f>
        <v>0</v>
      </c>
      <c r="O65" s="177">
        <f t="shared" si="2"/>
        <v>0</v>
      </c>
      <c r="P65" s="176">
        <f>SUM('[2]01.4.68'!P65,'[2]02.4.68'!P65,'[2]03.4.68'!P65,'[2]04.4.68'!P65,'[2]05.4.68'!P65,'[2]06.4.68'!P65,'[2]07.4.68'!P65,'[2]08.4.68'!P65,'[2]09.4.68'!P65,'[2]10.4.68'!P65,'[2]11.4.68'!P65,'[2]12.4.68'!P65,'[2]13.4.68'!P65,'[2]14.4.68'!P65,'[2]15.4.68'!P65,'[2]16.4.68  '!P65,'[2]17.4.68 '!P65,'[2]18.4.68'!P65,'[2]19.4.68'!P65,'[2]20.4.68'!P65,'[2]21.4.68'!P65,'[2]22.4.68'!P65,'[2]23.4.68'!P65,'[2] 24.4.68 '!P65,'[2]25.4.68'!P65,'[2]26.4.68'!P65,'[2]27.4.68'!P65,'[2]28.4.68'!P65,'[2]29.4.68'!P65,'[2]30.4.68'!P65,'[2]31.4.68'!P65)</f>
        <v>0</v>
      </c>
      <c r="Q65" s="176">
        <f>SUM('[2]01.4.68'!Q65,'[2]02.4.68'!Q65,'[2]03.4.68'!Q65,'[2]04.4.68'!Q65,'[2]05.4.68'!Q65,'[2]06.4.68'!Q65,'[2]07.4.68'!Q65,'[2]08.4.68'!Q65,'[2]09.4.68'!Q65,'[2]10.4.68'!Q65,'[2]11.4.68'!Q65,'[2]12.4.68'!Q65,'[2]13.4.68'!Q65,'[2]14.4.68'!Q65,'[2]15.4.68'!Q65,'[2]16.4.68  '!Q65,'[2]17.4.68 '!Q65,'[2]18.4.68'!Q65,'[2]19.4.68'!Q65,'[2]20.4.68'!Q65,'[2]21.4.68'!Q65,'[2]22.4.68'!Q65,'[2]23.4.68'!Q65,'[2] 24.4.68 '!Q65,'[2]25.4.68'!Q65,'[2]26.4.68'!Q65,'[2]27.4.68'!Q65,'[2]28.4.68'!Q65,'[2]29.4.68'!Q65,'[2]30.4.68'!Q65,'[2]31.4.68'!Q65)</f>
        <v>0</v>
      </c>
      <c r="R65" s="176">
        <f>SUM('[2]01.4.68'!R65,'[2]02.4.68'!R65,'[2]03.4.68'!R65,'[2]04.4.68'!R65,'[2]05.4.68'!R65,'[2]06.4.68'!R65,'[2]07.4.68'!R65,'[2]08.4.68'!R65,'[2]09.4.68'!R65,'[2]10.4.68'!R65,'[2]11.4.68'!R65,'[2]12.4.68'!R65,'[2]13.4.68'!R65,'[2]14.4.68'!R65,'[2]15.4.68'!R65,'[2]16.4.68  '!R65,'[2]17.4.68 '!R65,'[2]18.4.68'!R65,'[2]19.4.68'!R65,'[2]20.4.68'!R65,'[2]21.4.68'!R65,'[2]22.4.68'!R65,'[2]23.4.68'!R65,'[2] 24.4.68 '!R65,'[2]25.4.68'!R65,'[2]26.4.68'!R65,'[2]27.4.68'!R65,'[2]28.4.68'!R65,'[2]29.4.68'!R65,'[2]30.4.68'!R65,'[2]31.4.68'!R65)</f>
        <v>0</v>
      </c>
      <c r="S65" s="177">
        <f t="shared" si="3"/>
        <v>0</v>
      </c>
      <c r="T65" s="176">
        <f>SUM('[2]01.4.68'!T65,'[2]02.4.68'!T65,'[2]03.4.68'!T65,'[2]04.4.68'!T65,'[2]05.4.68'!T65,'[2]06.4.68'!T65,'[2]07.4.68'!T65,'[2]08.4.68'!T65,'[2]09.4.68'!T65,'[2]10.4.68'!T65,'[2]11.4.68'!T65,'[2]12.4.68'!T65,'[2]13.4.68'!T65,'[2]14.4.68'!T65,'[2]15.4.68'!T65,'[2]16.4.68  '!T65,'[2]17.4.68 '!T65,'[2]18.4.68'!T65,'[2]19.4.68'!T65,'[2]20.4.68'!T65,'[2]21.4.68'!T65,'[2]22.4.68'!T65,'[2]23.4.68'!T65,'[2] 24.4.68 '!T65,'[2]25.4.68'!T65,'[2]26.4.68'!T65,'[2]27.4.68'!T65,'[2]28.4.68'!T65,'[2]29.4.68'!T65,'[2]30.4.68'!T65,'[2]31.4.68'!T65)</f>
        <v>0</v>
      </c>
      <c r="U65" s="176">
        <f>SUM('[2]01.4.68'!U65,'[2]02.4.68'!U65,'[2]03.4.68'!U65,'[2]04.4.68'!U65,'[2]05.4.68'!U65,'[2]06.4.68'!U65,'[2]07.4.68'!U65,'[2]08.4.68'!U65,'[2]09.4.68'!U65,'[2]10.4.68'!U65,'[2]11.4.68'!U65,'[2]12.4.68'!U65,'[2]13.4.68'!U65,'[2]14.4.68'!U65,'[2]15.4.68'!U65,'[2]16.4.68  '!U65,'[2]17.4.68 '!U65,'[2]18.4.68'!U65,'[2]19.4.68'!U65,'[2]20.4.68'!U65,'[2]21.4.68'!U65,'[2]22.4.68'!U65,'[2]23.4.68'!U65,'[2] 24.4.68 '!U65,'[2]25.4.68'!U65,'[2]26.4.68'!U65,'[2]27.4.68'!U65,'[2]28.4.68'!U65,'[2]29.4.68'!U65,'[2]30.4.68'!U65,'[2]31.4.68'!U65)</f>
        <v>0</v>
      </c>
      <c r="V65" s="176">
        <f>SUM('[2]01.4.68'!V65,'[2]02.4.68'!V65,'[2]03.4.68'!V65,'[2]04.4.68'!V65,'[2]05.4.68'!V65,'[2]06.4.68'!V65,'[2]07.4.68'!V65,'[2]08.4.68'!V65,'[2]09.4.68'!V65,'[2]10.4.68'!V65,'[2]11.4.68'!V65,'[2]12.4.68'!V65,'[2]13.4.68'!V65,'[2]14.4.68'!V65,'[2]15.4.68'!V65,'[2]16.4.68  '!V65,'[2]17.4.68 '!V65,'[2]18.4.68'!V65,'[2]19.4.68'!V65,'[2]20.4.68'!V65,'[2]21.4.68'!V65,'[2]22.4.68'!V65,'[2]23.4.68'!V65,'[2] 24.4.68 '!V65,'[2]25.4.68'!V65,'[2]26.4.68'!V65,'[2]27.4.68'!V65,'[2]28.4.68'!V65,'[2]29.4.68'!V65,'[2]30.4.68'!V65,'[2]31.4.68'!V65)</f>
        <v>0</v>
      </c>
      <c r="W65" s="177">
        <f t="shared" si="4"/>
        <v>0</v>
      </c>
      <c r="X65" s="176">
        <f>SUM('[2]01.4.68'!X65,'[2]02.4.68'!X65,'[2]03.4.68'!X65,'[2]04.4.68'!X65,'[2]05.4.68'!X65,'[2]06.4.68'!X65,'[2]07.4.68'!X65,'[2]08.4.68'!X65,'[2]09.4.68'!X65,'[2]10.4.68'!X65,'[2]11.4.68'!X65,'[2]12.4.68'!X65,'[2]13.4.68'!X65,'[2]14.4.68'!X65,'[2]15.4.68'!X65,'[2]16.4.68  '!X65,'[2]17.4.68 '!X65,'[2]18.4.68'!X65,'[2]19.4.68'!X65,'[2]20.4.68'!X65,'[2]21.4.68'!X65,'[2]22.4.68'!X65,'[2]23.4.68'!X65,'[2] 24.4.68 '!X65,'[2]25.4.68'!X65,'[2]26.4.68'!X65,'[2]27.4.68'!X65,'[2]28.4.68'!X65,'[2]29.4.68'!X65,'[2]30.4.68'!X65,'[2]31.4.68'!X65)</f>
        <v>0</v>
      </c>
      <c r="Y65" s="176">
        <f>SUM('[2]01.4.68'!Y65,'[2]02.4.68'!Y65,'[2]03.4.68'!Y65,'[2]04.4.68'!Y65,'[2]05.4.68'!Y65,'[2]06.4.68'!Y65,'[2]07.4.68'!Y65,'[2]08.4.68'!Y65,'[2]09.4.68'!Y65,'[2]10.4.68'!Y65,'[2]11.4.68'!Y65,'[2]12.4.68'!Y65,'[2]13.4.68'!Y65,'[2]14.4.68'!Y65,'[2]15.4.68'!Y65,'[2]16.4.68  '!Y65,'[2]17.4.68 '!Y65,'[2]18.4.68'!Y65,'[2]19.4.68'!Y65,'[2]20.4.68'!Y65,'[2]21.4.68'!Y65,'[2]22.4.68'!Y65,'[2]23.4.68'!Y65,'[2] 24.4.68 '!Y65,'[2]25.4.68'!Y65,'[2]26.4.68'!Y65,'[2]27.4.68'!Y65,'[2]28.4.68'!Y65,'[2]29.4.68'!Y65,'[2]30.4.68'!Y65,'[2]31.4.68'!Y65)</f>
        <v>0</v>
      </c>
      <c r="Z65" s="176">
        <f>SUM('[2]01.4.68'!Z65,'[2]02.4.68'!Z65,'[2]03.4.68'!Z65,'[2]04.4.68'!Z65,'[2]05.4.68'!Z65,'[2]06.4.68'!Z65,'[2]07.4.68'!Z65,'[2]08.4.68'!Z65,'[2]09.4.68'!Z65,'[2]10.4.68'!Z65,'[2]11.4.68'!Z65,'[2]12.4.68'!Z65,'[2]13.4.68'!Z65,'[2]14.4.68'!Z65,'[2]15.4.68'!Z65,'[2]16.4.68  '!Z65,'[2]17.4.68 '!Z65,'[2]18.4.68'!Z65,'[2]19.4.68'!Z65,'[2]20.4.68'!Z65,'[2]21.4.68'!Z65,'[2]22.4.68'!Z65,'[2]23.4.68'!Z65,'[2] 24.4.68 '!Z65,'[2]25.4.68'!Z65,'[2]26.4.68'!Z65,'[2]27.4.68'!Z65,'[2]28.4.68'!Z65,'[2]29.4.68'!Z65,'[2]30.4.68'!Z65,'[2]31.4.68'!Z65)</f>
        <v>0</v>
      </c>
      <c r="AA65" s="177">
        <f t="shared" si="5"/>
        <v>0</v>
      </c>
      <c r="AB65" s="176">
        <f>SUM('[2]01.4.68'!AB65,'[2]02.4.68'!AB65,'[2]03.4.68'!AB65,'[2]04.4.68'!AB65,'[2]05.4.68'!AB65,'[2]06.4.68'!AB65,'[2]07.4.68'!AB65,'[2]08.4.68'!AB65,'[2]09.4.68'!AB65,'[2]10.4.68'!AB65,'[2]11.4.68'!AB65,'[2]12.4.68'!AB65,'[2]13.4.68'!AB65,'[2]14.4.68'!AB65,'[2]15.4.68'!AB65,'[2]16.4.68  '!AB65,'[2]17.4.68 '!AB65,'[2]18.4.68'!AB65,'[2]19.4.68'!AB65,'[2]20.4.68'!AB65,'[2]21.4.68'!AB65,'[2]22.4.68'!AB65,'[2]23.4.68'!AB65,'[2] 24.4.68 '!AB65,'[2]25.4.68'!AB65,'[2]26.4.68'!AB65,'[2]27.4.68'!AB65,'[2]28.4.68'!AB65,'[2]29.4.68'!AB65,'[2]30.4.68'!AB65,'[2]31.4.68'!AB65)</f>
        <v>0</v>
      </c>
      <c r="AC65" s="176">
        <f>SUM('[2]01.4.68'!AC65,'[2]02.4.68'!AC65,'[2]03.4.68'!AC65,'[2]04.4.68'!AC65,'[2]05.4.68'!AC65,'[2]06.4.68'!AC65,'[2]07.4.68'!AC65,'[2]08.4.68'!AC65,'[2]09.4.68'!AC65,'[2]10.4.68'!AC65,'[2]11.4.68'!AC65,'[2]12.4.68'!AC65,'[2]13.4.68'!AC65,'[2]14.4.68'!AC65,'[2]15.4.68'!AC65,'[2]16.4.68  '!AC65,'[2]17.4.68 '!AC65,'[2]18.4.68'!AC65,'[2]19.4.68'!AC65,'[2]20.4.68'!AC65,'[2]21.4.68'!AC65,'[2]22.4.68'!AC65,'[2]23.4.68'!AC65,'[2] 24.4.68 '!AC65,'[2]25.4.68'!AC65,'[2]26.4.68'!AC65,'[2]27.4.68'!AC65,'[2]28.4.68'!AC65,'[2]29.4.68'!AC65,'[2]30.4.68'!AC65,'[2]31.4.68'!AC65)</f>
        <v>0</v>
      </c>
      <c r="AD65" s="176">
        <f>SUM('[2]01.4.68'!AD65,'[2]02.4.68'!AD65,'[2]03.4.68'!AD65,'[2]04.4.68'!AD65,'[2]05.4.68'!AD65,'[2]06.4.68'!AD65,'[2]07.4.68'!AD65,'[2]08.4.68'!AD65,'[2]09.4.68'!AD65,'[2]10.4.68'!AD65,'[2]11.4.68'!AD65,'[2]12.4.68'!AD65,'[2]13.4.68'!AD65,'[2]14.4.68'!AD65,'[2]15.4.68'!AD65,'[2]16.4.68  '!AD65,'[2]17.4.68 '!AD65,'[2]18.4.68'!AD65,'[2]19.4.68'!AD65,'[2]20.4.68'!AD65,'[2]21.4.68'!AD65,'[2]22.4.68'!AD65,'[2]23.4.68'!AD65,'[2] 24.4.68 '!AD65,'[2]25.4.68'!AD65,'[2]26.4.68'!AD65,'[2]27.4.68'!AD65,'[2]28.4.68'!AD65,'[2]29.4.68'!AD65,'[2]30.4.68'!AD65,'[2]31.4.68'!AD65)</f>
        <v>0</v>
      </c>
      <c r="AE65" s="177">
        <f t="shared" si="6"/>
        <v>0</v>
      </c>
      <c r="AF65" s="176">
        <f>SUM('[2]01.4.68'!AF65,'[2]02.4.68'!AF65,'[2]03.4.68'!AF65,'[2]04.4.68'!AF65,'[2]05.4.68'!AF65,'[2]06.4.68'!AF65,'[2]07.4.68'!AF65,'[2]08.4.68'!AF65,'[2]09.4.68'!AF65,'[2]10.4.68'!AF65,'[2]11.4.68'!AF65,'[2]12.4.68'!AF65,'[2]13.4.68'!AF65,'[2]14.4.68'!AF65,'[2]15.4.68'!AF65,'[2]16.4.68  '!AF65,'[2]17.4.68 '!AF65,'[2]18.4.68'!AF65,'[2]19.4.68'!AF65,'[2]20.4.68'!AF65,'[2]21.4.68'!AF65,'[2]22.4.68'!AF65,'[2]23.4.68'!AF65,'[2] 24.4.68 '!AF65,'[2]25.4.68'!AF65,'[2]26.4.68'!AF65,'[2]27.4.68'!AF65,'[2]28.4.68'!AF65,'[2]29.4.68'!AF65,'[2]30.4.68'!AF65,'[2]31.4.68'!AF65)</f>
        <v>0</v>
      </c>
      <c r="AG65" s="176">
        <f>SUM('[2]01.4.68'!AG65,'[2]02.4.68'!AG65,'[2]03.4.68'!AG65,'[2]04.4.68'!AG65,'[2]05.4.68'!AG65,'[2]06.4.68'!AG65,'[2]07.4.68'!AG65,'[2]08.4.68'!AG65,'[2]09.4.68'!AG65,'[2]10.4.68'!AG65,'[2]11.4.68'!AG65,'[2]12.4.68'!AG65,'[2]13.4.68'!AG65,'[2]14.4.68'!AG65,'[2]15.4.68'!AG65,'[2]16.4.68  '!AG65,'[2]17.4.68 '!AG65,'[2]18.4.68'!AG65,'[2]19.4.68'!AG65,'[2]20.4.68'!AG65,'[2]21.4.68'!AG65,'[2]22.4.68'!AG65,'[2]23.4.68'!AG65,'[2] 24.4.68 '!AG65,'[2]25.4.68'!AG65,'[2]26.4.68'!AG65,'[2]27.4.68'!AG65,'[2]28.4.68'!AG65,'[2]29.4.68'!AG65,'[2]30.4.68'!AG65,'[2]31.4.68'!AG65)</f>
        <v>0</v>
      </c>
      <c r="AH65" s="176">
        <f>SUM('[2]01.4.68'!AH65,'[2]02.4.68'!AH65,'[2]03.4.68'!AH65,'[2]04.4.68'!AH65,'[2]05.4.68'!AH65,'[2]06.4.68'!AH65,'[2]07.4.68'!AH65,'[2]08.4.68'!AH65,'[2]09.4.68'!AH65,'[2]10.4.68'!AH65,'[2]11.4.68'!AH65,'[2]12.4.68'!AH65,'[2]13.4.68'!AH65,'[2]14.4.68'!AH65,'[2]15.4.68'!AH65,'[2]16.4.68  '!AH65,'[2]17.4.68 '!AH65,'[2]18.4.68'!AH65,'[2]19.4.68'!AH65,'[2]20.4.68'!AH65,'[2]21.4.68'!AH65,'[2]22.4.68'!AH65,'[2]23.4.68'!AH65,'[2] 24.4.68 '!AH65,'[2]25.4.68'!AH65,'[2]26.4.68'!AH65,'[2]27.4.68'!AH65,'[2]28.4.68'!AH65,'[2]29.4.68'!AH65,'[2]30.4.68'!AH65,'[2]31.4.68'!AH65)</f>
        <v>0</v>
      </c>
      <c r="AI65" s="177">
        <f t="shared" si="7"/>
        <v>0</v>
      </c>
      <c r="AJ65" s="176">
        <f>SUM('[2]01.4.68'!AJ65,'[2]02.4.68'!AJ65,'[2]03.4.68'!AJ65,'[2]04.4.68'!AJ65,'[2]05.4.68'!AJ65,'[2]06.4.68'!AJ65,'[2]07.4.68'!AJ65,'[2]08.4.68'!AJ65,'[2]09.4.68'!AJ65,'[2]10.4.68'!AJ65,'[2]11.4.68'!AJ65,'[2]12.4.68'!AJ65,'[2]13.4.68'!AJ65,'[2]14.4.68'!AJ65,'[2]15.4.68'!AJ65,'[2]16.4.68  '!AJ65,'[2]17.4.68 '!AJ65,'[2]18.4.68'!AJ65,'[2]19.4.68'!AJ65,'[2]20.4.68'!AJ65,'[2]21.4.68'!AJ65,'[2]22.4.68'!AJ65,'[2]23.4.68'!AJ65,'[2] 24.4.68 '!AJ65,'[2]25.4.68'!AJ65,'[2]26.4.68'!AJ65,'[2]27.4.68'!AJ65,'[2]28.4.68'!AJ65,'[2]29.4.68'!AJ65,'[2]30.4.68'!AJ65,'[2]31.4.68'!AJ65)</f>
        <v>0</v>
      </c>
      <c r="AK65" s="176">
        <f>SUM('[2]01.4.68'!AK65,'[2]02.4.68'!AK65,'[2]03.4.68'!AK65,'[2]04.4.68'!AK65,'[2]05.4.68'!AK65,'[2]06.4.68'!AK65,'[2]07.4.68'!AK65,'[2]08.4.68'!AK65,'[2]09.4.68'!AK65,'[2]10.4.68'!AK65,'[2]11.4.68'!AK65,'[2]12.4.68'!AK65,'[2]13.4.68'!AK65,'[2]14.4.68'!AK65,'[2]15.4.68'!AK65,'[2]16.4.68  '!AK65,'[2]17.4.68 '!AK65,'[2]18.4.68'!AK65,'[2]19.4.68'!AK65,'[2]20.4.68'!AK65,'[2]21.4.68'!AK65,'[2]22.4.68'!AK65,'[2]23.4.68'!AK65,'[2] 24.4.68 '!AK65,'[2]25.4.68'!AK65,'[2]26.4.68'!AK65,'[2]27.4.68'!AK65,'[2]28.4.68'!AK65,'[2]29.4.68'!AK65,'[2]30.4.68'!AK65,'[2]31.4.68'!AK65)</f>
        <v>0</v>
      </c>
      <c r="AL65" s="176">
        <f>SUM('[2]01.4.68'!AL65,'[2]02.4.68'!AL65,'[2]03.4.68'!AL65,'[2]04.4.68'!AL65,'[2]05.4.68'!AL65,'[2]06.4.68'!AL65,'[2]07.4.68'!AL65,'[2]08.4.68'!AL65,'[2]09.4.68'!AL65,'[2]10.4.68'!AL65,'[2]11.4.68'!AL65,'[2]12.4.68'!AL65,'[2]13.4.68'!AL65,'[2]14.4.68'!AL65,'[2]15.4.68'!AL65,'[2]16.4.68  '!AL65,'[2]17.4.68 '!AL65,'[2]18.4.68'!AL65,'[2]19.4.68'!AL65,'[2]20.4.68'!AL65,'[2]21.4.68'!AL65,'[2]22.4.68'!AL65,'[2]23.4.68'!AL65,'[2] 24.4.68 '!AL65,'[2]25.4.68'!AL65,'[2]26.4.68'!AL65,'[2]27.4.68'!AL65,'[2]28.4.68'!AL65,'[2]29.4.68'!AL65,'[2]30.4.68'!AL65,'[2]31.4.68'!AL65)</f>
        <v>0</v>
      </c>
      <c r="AM65" s="177">
        <f t="shared" si="8"/>
        <v>0</v>
      </c>
      <c r="AN65" s="176">
        <f>SUM('[2]01.4.68'!AN65,'[2]02.4.68'!AN65,'[2]03.4.68'!AN65,'[2]04.4.68'!AN65,'[2]05.4.68'!AN65,'[2]06.4.68'!AN65,'[2]07.4.68'!AN65,'[2]08.4.68'!AN65,'[2]09.4.68'!AN65,'[2]10.4.68'!AN65,'[2]11.4.68'!AN65,'[2]12.4.68'!AN65,'[2]13.4.68'!AN65,'[2]14.4.68'!AN65,'[2]15.4.68'!AN65,'[2]16.4.68  '!AN65,'[2]17.4.68 '!AN65,'[2]18.4.68'!AN65,'[2]19.4.68'!AN65,'[2]20.4.68'!AN65,'[2]21.4.68'!AN65,'[2]22.4.68'!AN65,'[2]23.4.68'!AN65,'[2] 24.4.68 '!AN65,'[2]25.4.68'!AN65,'[2]26.4.68'!AN65,'[2]27.4.68'!AN65,'[2]28.4.68'!AN65,'[2]29.4.68'!AN65,'[2]30.4.68'!AN65,'[2]31.4.68'!AN65)</f>
        <v>0</v>
      </c>
      <c r="AO65" s="176">
        <f>SUM('[2]01.4.68'!AO65,'[2]02.4.68'!AO65,'[2]03.4.68'!AO65,'[2]04.4.68'!AO65,'[2]05.4.68'!AO65,'[2]06.4.68'!AO65,'[2]07.4.68'!AO65,'[2]08.4.68'!AO65,'[2]09.4.68'!AO65,'[2]10.4.68'!AO65,'[2]11.4.68'!AO65,'[2]12.4.68'!AO65,'[2]13.4.68'!AO65,'[2]14.4.68'!AO65,'[2]15.4.68'!AO65,'[2]16.4.68  '!AO65,'[2]17.4.68 '!AO65,'[2]18.4.68'!AO65,'[2]19.4.68'!AO65,'[2]20.4.68'!AO65,'[2]21.4.68'!AO65,'[2]22.4.68'!AO65,'[2]23.4.68'!AO65,'[2] 24.4.68 '!AO65,'[2]25.4.68'!AO65,'[2]26.4.68'!AO65,'[2]27.4.68'!AO65,'[2]28.4.68'!AO65,'[2]29.4.68'!AO65,'[2]30.4.68'!AO65,'[2]31.4.68'!AO65)</f>
        <v>0</v>
      </c>
      <c r="AP65" s="176">
        <f>SUM('[2]01.4.68'!AP65,'[2]02.4.68'!AP65,'[2]03.4.68'!AP65,'[2]04.4.68'!AP65,'[2]05.4.68'!AP65,'[2]06.4.68'!AP65,'[2]07.4.68'!AP65,'[2]08.4.68'!AP65,'[2]09.4.68'!AP65,'[2]10.4.68'!AP65,'[2]11.4.68'!AP65,'[2]12.4.68'!AP65,'[2]13.4.68'!AP65,'[2]14.4.68'!AP65,'[2]15.4.68'!AP65,'[2]16.4.68  '!AP65,'[2]17.4.68 '!AP65,'[2]18.4.68'!AP65,'[2]19.4.68'!AP65,'[2]20.4.68'!AP65,'[2]21.4.68'!AP65,'[2]22.4.68'!AP65,'[2]23.4.68'!AP65,'[2] 24.4.68 '!AP65,'[2]25.4.68'!AP65,'[2]26.4.68'!AP65,'[2]27.4.68'!AP65,'[2]28.4.68'!AP65,'[2]29.4.68'!AP65,'[2]30.4.68'!AP65,'[2]31.4.68'!AP65)</f>
        <v>0</v>
      </c>
      <c r="AQ65" s="177">
        <f t="shared" si="9"/>
        <v>0</v>
      </c>
      <c r="AR65" s="176">
        <f>SUM('[2]01.4.68'!AR65,'[2]02.4.68'!AR65,'[2]03.4.68'!AR65,'[2]04.4.68'!AR65,'[2]05.4.68'!AR65,'[2]06.4.68'!AR65,'[2]07.4.68'!AR65,'[2]08.4.68'!AR65,'[2]09.4.68'!AR65,'[2]10.4.68'!AR65,'[2]11.4.68'!AR65,'[2]12.4.68'!AR65,'[2]13.4.68'!AR65,'[2]14.4.68'!AR65,'[2]15.4.68'!AR65,'[2]16.4.68  '!AR65,'[2]17.4.68 '!AR65,'[2]18.4.68'!AR65,'[2]19.4.68'!AR65,'[2]20.4.68'!AR65,'[2]21.4.68'!AR65,'[2]22.4.68'!AR65,'[2]23.4.68'!AR65,'[2] 24.4.68 '!AR65,'[2]25.4.68'!AR65,'[2]26.4.68'!AR65,'[2]27.4.68'!AR65,'[2]28.4.68'!AR65,'[2]29.4.68'!AR65,'[2]30.4.68'!AR65,'[2]31.4.68'!AR65)</f>
        <v>0</v>
      </c>
      <c r="AS65" s="176">
        <f>SUM('[2]01.4.68'!AS65,'[2]02.4.68'!AS65,'[2]03.4.68'!AS65,'[2]04.4.68'!AS65,'[2]05.4.68'!AS65,'[2]06.4.68'!AS65,'[2]07.4.68'!AS65,'[2]08.4.68'!AS65,'[2]09.4.68'!AS65,'[2]10.4.68'!AS65,'[2]11.4.68'!AS65,'[2]12.4.68'!AS65,'[2]13.4.68'!AS65,'[2]14.4.68'!AS65,'[2]15.4.68'!AS65,'[2]16.4.68  '!AS65,'[2]17.4.68 '!AS65,'[2]18.4.68'!AS65,'[2]19.4.68'!AS65,'[2]20.4.68'!AS65,'[2]21.4.68'!AS65,'[2]22.4.68'!AS65,'[2]23.4.68'!AS65,'[2] 24.4.68 '!AS65,'[2]25.4.68'!AS65,'[2]26.4.68'!AS65,'[2]27.4.68'!AS65,'[2]28.4.68'!AS65,'[2]29.4.68'!AS65,'[2]30.4.68'!AS65,'[2]31.4.68'!AS65)</f>
        <v>0</v>
      </c>
      <c r="AT65" s="176">
        <f>SUM('[2]01.4.68'!AT65,'[2]02.4.68'!AT65,'[2]03.4.68'!AT65,'[2]04.4.68'!AT65,'[2]05.4.68'!AT65,'[2]06.4.68'!AT65,'[2]07.4.68'!AT65,'[2]08.4.68'!AT65,'[2]09.4.68'!AT65,'[2]10.4.68'!AT65,'[2]11.4.68'!AT65,'[2]12.4.68'!AT65,'[2]13.4.68'!AT65,'[2]14.4.68'!AT65,'[2]15.4.68'!AT65,'[2]16.4.68  '!AT65,'[2]17.4.68 '!AT65,'[2]18.4.68'!AT65,'[2]19.4.68'!AT65,'[2]20.4.68'!AT65,'[2]21.4.68'!AT65,'[2]22.4.68'!AT65,'[2]23.4.68'!AT65,'[2] 24.4.68 '!AT65,'[2]25.4.68'!AT65,'[2]26.4.68'!AT65,'[2]27.4.68'!AT65,'[2]28.4.68'!AT65,'[2]29.4.68'!AT65,'[2]30.4.68'!AT65,'[2]31.4.68'!AT65)</f>
        <v>0</v>
      </c>
      <c r="AU65" s="177">
        <f t="shared" si="10"/>
        <v>0</v>
      </c>
      <c r="AV65" s="176">
        <f>SUM('[2]01.4.68'!AV65,'[2]02.4.68'!AV65,'[2]03.4.68'!AV65,'[2]04.4.68'!AV65,'[2]05.4.68'!AV65,'[2]06.4.68'!AV65,'[2]07.4.68'!AV65,'[2]08.4.68'!AV65,'[2]09.4.68'!AV65,'[2]10.4.68'!AV65,'[2]11.4.68'!AV65,'[2]12.4.68'!AV65,'[2]13.4.68'!AV65,'[2]14.4.68'!AV65,'[2]15.4.68'!AV65,'[2]16.4.68  '!AV65,'[2]17.4.68 '!AV65,'[2]18.4.68'!AV65,'[2]19.4.68'!AV65,'[2]20.4.68'!AV65,'[2]21.4.68'!AV65,'[2]22.4.68'!AV65,'[2]23.4.68'!AV65,'[2] 24.4.68 '!AV65,'[2]25.4.68'!AV65,'[2]26.4.68'!AV65,'[2]27.4.68'!AV65,'[2]28.4.68'!AV65,'[2]29.4.68'!AV65,'[2]30.4.68'!AV65,'[2]31.4.68'!AV65)</f>
        <v>0</v>
      </c>
      <c r="AW65" s="176">
        <f>SUM('[2]01.4.68'!AW65,'[2]02.4.68'!AW65,'[2]03.4.68'!AW65,'[2]04.4.68'!AW65,'[2]05.4.68'!AW65,'[2]06.4.68'!AW65,'[2]07.4.68'!AW65,'[2]08.4.68'!AW65,'[2]09.4.68'!AW65,'[2]10.4.68'!AW65,'[2]11.4.68'!AW65,'[2]12.4.68'!AW65,'[2]13.4.68'!AW65,'[2]14.4.68'!AW65,'[2]15.4.68'!AW65,'[2]16.4.68  '!AW65,'[2]17.4.68 '!AW65,'[2]18.4.68'!AW65,'[2]19.4.68'!AW65,'[2]20.4.68'!AW65,'[2]21.4.68'!AW65,'[2]22.4.68'!AW65,'[2]23.4.68'!AW65,'[2] 24.4.68 '!AW65,'[2]25.4.68'!AW65,'[2]26.4.68'!AW65,'[2]27.4.68'!AW65,'[2]28.4.68'!AW65,'[2]29.4.68'!AW65,'[2]30.4.68'!AW65,'[2]31.4.68'!AW65)</f>
        <v>0</v>
      </c>
      <c r="AX65" s="176">
        <f>SUM('[2]01.4.68'!AX65,'[2]02.4.68'!AX65,'[2]03.4.68'!AX65,'[2]04.4.68'!AX65,'[2]05.4.68'!AX65,'[2]06.4.68'!AX65,'[2]07.4.68'!AX65,'[2]08.4.68'!AX65,'[2]09.4.68'!AX65,'[2]10.4.68'!AX65,'[2]11.4.68'!AX65,'[2]12.4.68'!AX65,'[2]13.4.68'!AX65,'[2]14.4.68'!AX65,'[2]15.4.68'!AX65,'[2]16.4.68  '!AX65,'[2]17.4.68 '!AX65,'[2]18.4.68'!AX65,'[2]19.4.68'!AX65,'[2]20.4.68'!AX65,'[2]21.4.68'!AX65,'[2]22.4.68'!AX65,'[2]23.4.68'!AX65,'[2] 24.4.68 '!AX65,'[2]25.4.68'!AX65,'[2]26.4.68'!AX65,'[2]27.4.68'!AX65,'[2]28.4.68'!AX65,'[2]29.4.68'!AX65,'[2]30.4.68'!AX65,'[2]31.4.68'!AX65)</f>
        <v>0</v>
      </c>
      <c r="AY65" s="177">
        <f t="shared" si="11"/>
        <v>0</v>
      </c>
      <c r="AZ65" s="176">
        <f>SUM('[2]01.4.68'!AZ65,'[2]02.4.68'!AZ65,'[2]03.4.68'!AZ65,'[2]04.4.68'!AZ65,'[2]05.4.68'!AZ65,'[2]06.4.68'!AZ65,'[2]07.4.68'!AZ65,'[2]08.4.68'!AZ65,'[2]09.4.68'!AZ65,'[2]10.4.68'!AZ65,'[2]11.4.68'!AZ65,'[2]12.4.68'!AZ65,'[2]13.4.68'!AZ65,'[2]14.4.68'!AZ65,'[2]15.4.68'!AZ65,'[2]16.4.68  '!AZ65,'[2]17.4.68 '!AZ65,'[2]18.4.68'!AZ65,'[2]19.4.68'!AZ65,'[2]20.4.68'!AZ65,'[2]21.4.68'!AZ65,'[2]22.4.68'!AZ65,'[2]23.4.68'!AZ65,'[2] 24.4.68 '!AZ65,'[2]25.4.68'!AZ65,'[2]26.4.68'!AZ65,'[2]27.4.68'!AZ65,'[2]28.4.68'!AZ65,'[2]29.4.68'!AZ65,'[2]30.4.68'!AZ65,'[2]31.4.68'!AZ65)</f>
        <v>0</v>
      </c>
      <c r="BA65" s="177">
        <f t="shared" si="12"/>
        <v>0</v>
      </c>
      <c r="BB65" s="178"/>
      <c r="BC65" s="179">
        <f t="shared" si="13"/>
        <v>0</v>
      </c>
    </row>
    <row r="66" spans="2:55" x14ac:dyDescent="1">
      <c r="B66" s="174">
        <f>'[2]31.4.68'!B66</f>
        <v>1112017</v>
      </c>
      <c r="C66" s="180" t="str">
        <f>'[2]31.4.68'!C66</f>
        <v>เค้กเบาหวิว รสตาลหอม (110 กรัม)</v>
      </c>
      <c r="D66" s="176">
        <f>SUM('[2]01.4.68'!D66,'[2]02.4.68'!D66,'[2]03.4.68'!D66,'[2]04.4.68'!D66,'[2]05.4.68'!D66,'[2]06.4.68'!D66,'[2]07.4.68'!D66,'[2]08.4.68'!D66,'[2]09.4.68'!D66,'[2]10.4.68'!D66,'[2]11.4.68'!D66,'[2]12.4.68'!D66,'[2]13.4.68'!D66,'[2]14.4.68'!D66,'[2]15.4.68'!D66,'[2]16.4.68  '!D66,'[2]17.4.68 '!D66,'[2]18.4.68'!D66,'[2]19.4.68'!D66,'[2]20.4.68'!D66,'[2]21.4.68'!D66,'[2]22.4.68'!D66,'[2]23.4.68'!D66,'[2] 24.4.68 '!D66,'[2]25.4.68'!D66,'[2]26.4.68'!D66,'[2]27.4.68'!D66,'[2]28.4.68'!D66,'[2]29.4.68'!D66,'[2]30.4.68'!D66,'[2]31.4.68'!D66)</f>
        <v>161</v>
      </c>
      <c r="E66" s="176">
        <f>SUM('[2]01.4.68'!E66,'[2]02.4.68'!E66,'[2]03.4.68'!E66,'[2]04.4.68'!E66,'[2]05.4.68'!E66,'[2]06.4.68'!E66,'[2]07.4.68'!E66,'[2]08.4.68'!E66,'[2]09.4.68'!E66,'[2]10.4.68'!E66,'[2]11.4.68'!E66,'[2]12.4.68'!E66,'[2]13.4.68'!E66,'[2]14.4.68'!E66,'[2]15.4.68'!E66,'[2]16.4.68  '!E66,'[2]17.4.68 '!E66,'[2]18.4.68'!E66,'[2]19.4.68'!E66,'[2]20.4.68'!E66,'[2]21.4.68'!E66,'[2]22.4.68'!E66,'[2]23.4.68'!E66,'[2] 24.4.68 '!E66,'[2]25.4.68'!E66,'[2]26.4.68'!E66,'[2]27.4.68'!E66,'[2]28.4.68'!E66,'[2]29.4.68'!E66,'[2]30.4.68'!E66,'[2]31.4.68'!E66)</f>
        <v>1</v>
      </c>
      <c r="F66" s="176">
        <f>SUM('[2]01.4.68'!F66,'[2]02.4.68'!F66,'[2]03.4.68'!F66,'[2]04.4.68'!F66,'[2]05.4.68'!F66,'[2]06.4.68'!F66,'[2]07.4.68'!F66,'[2]08.4.68'!F66,'[2]09.4.68'!F66,'[2]10.4.68'!F66,'[2]11.4.68'!F66,'[2]12.4.68'!F66,'[2]13.4.68'!F66,'[2]14.4.68'!F66,'[2]15.4.68'!F66,'[2]16.4.68  '!F66,'[2]17.4.68 '!F66,'[2]18.4.68'!F66,'[2]19.4.68'!F66,'[2]20.4.68'!F66,'[2]21.4.68'!F66,'[2]22.4.68'!F66,'[2]23.4.68'!F66,'[2] 24.4.68 '!F66,'[2]25.4.68'!F66,'[2]26.4.68'!F66,'[2]27.4.68'!F66,'[2]28.4.68'!F66,'[2]29.4.68'!F66,'[2]30.4.68'!F66,'[2]31.4.68'!F66)</f>
        <v>0</v>
      </c>
      <c r="G66" s="177">
        <f t="shared" si="0"/>
        <v>162</v>
      </c>
      <c r="H66" s="176">
        <f>SUM('[2]01.4.68'!H66,'[2]02.4.68'!H66,'[2]03.4.68'!H66,'[2]04.4.68'!H66,'[2]05.4.68'!H66,'[2]06.4.68'!H66,'[2]07.4.68'!H66,'[2]08.4.68'!H66,'[2]09.4.68'!H66,'[2]10.4.68'!H66,'[2]11.4.68'!H66,'[2]12.4.68'!H66,'[2]13.4.68'!H66,'[2]14.4.68'!H66,'[2]15.4.68'!H66,'[2]16.4.68  '!H66,'[2]17.4.68 '!H66,'[2]18.4.68'!H66,'[2]19.4.68'!H66,'[2]20.4.68'!H66,'[2]21.4.68'!H66,'[2]22.4.68'!H66,'[2]23.4.68'!H66,'[2] 24.4.68 '!H66,'[2]25.4.68'!H66,'[2]26.4.68'!H66,'[2]27.4.68'!H66,'[2]28.4.68'!H66,'[2]29.4.68'!H66,'[2]30.4.68'!H66,'[2]31.4.68'!H66)</f>
        <v>212</v>
      </c>
      <c r="I66" s="176">
        <f>SUM('[2]01.4.68'!I66,'[2]02.4.68'!I66,'[2]03.4.68'!I66,'[2]04.4.68'!I66,'[2]05.4.68'!I66,'[2]06.4.68'!I66,'[2]07.4.68'!I66,'[2]08.4.68'!I66,'[2]09.4.68'!I66,'[2]10.4.68'!I66,'[2]11.4.68'!I66,'[2]12.4.68'!I66,'[2]13.4.68'!I66,'[2]14.4.68'!I66,'[2]15.4.68'!I66,'[2]16.4.68  '!I66,'[2]17.4.68 '!I66,'[2]18.4.68'!I66,'[2]19.4.68'!I66,'[2]20.4.68'!I66,'[2]21.4.68'!I66,'[2]22.4.68'!I66,'[2]23.4.68'!I66,'[2] 24.4.68 '!I66,'[2]25.4.68'!I66,'[2]26.4.68'!I66,'[2]27.4.68'!I66,'[2]28.4.68'!I66,'[2]29.4.68'!I66,'[2]30.4.68'!I66,'[2]31.4.68'!I66)</f>
        <v>55</v>
      </c>
      <c r="J66" s="176">
        <f>SUM('[2]01.4.68'!J66,'[2]02.4.68'!J66,'[2]03.4.68'!J66,'[2]04.4.68'!J66,'[2]05.4.68'!J66,'[2]06.4.68'!J66,'[2]07.4.68'!J66,'[2]08.4.68'!J66,'[2]09.4.68'!J66,'[2]10.4.68'!J66,'[2]11.4.68'!J66,'[2]12.4.68'!J66,'[2]13.4.68'!J66,'[2]14.4.68'!J66,'[2]15.4.68'!J66,'[2]16.4.68  '!J66,'[2]17.4.68 '!J66,'[2]18.4.68'!J66,'[2]19.4.68'!J66,'[2]20.4.68'!J66,'[2]21.4.68'!J66,'[2]22.4.68'!J66,'[2]23.4.68'!J66,'[2] 24.4.68 '!J66,'[2]25.4.68'!J66,'[2]26.4.68'!J66,'[2]27.4.68'!J66,'[2]28.4.68'!J66,'[2]29.4.68'!J66,'[2]30.4.68'!J66,'[2]31.4.68'!J66)</f>
        <v>0</v>
      </c>
      <c r="K66" s="177">
        <f t="shared" si="1"/>
        <v>267</v>
      </c>
      <c r="L66" s="176">
        <f>SUM('[2]01.4.68'!L66,'[2]02.4.68'!L66,'[2]03.4.68'!L66,'[2]04.4.68'!L66,'[2]05.4.68'!L66,'[2]06.4.68'!L66,'[2]07.4.68'!L66,'[2]08.4.68'!L66,'[2]09.4.68'!L66,'[2]10.4.68'!L66,'[2]11.4.68'!L66,'[2]12.4.68'!L66,'[2]13.4.68'!L66,'[2]14.4.68'!L66,'[2]15.4.68'!L66,'[2]16.4.68  '!L66,'[2]17.4.68 '!L66,'[2]18.4.68'!L66,'[2]19.4.68'!L66,'[2]20.4.68'!L66,'[2]21.4.68'!L66,'[2]22.4.68'!L66,'[2]23.4.68'!L66,'[2] 24.4.68 '!L66,'[2]25.4.68'!L66,'[2]26.4.68'!L66,'[2]27.4.68'!L66,'[2]28.4.68'!L66,'[2]29.4.68'!L66,'[2]30.4.68'!L66,'[2]31.4.68'!L66)</f>
        <v>37</v>
      </c>
      <c r="M66" s="176">
        <f>SUM('[2]01.4.68'!M66,'[2]02.4.68'!M66,'[2]03.4.68'!M66,'[2]04.4.68'!M66,'[2]05.4.68'!M66,'[2]06.4.68'!M66,'[2]07.4.68'!M66,'[2]08.4.68'!M66,'[2]09.4.68'!M66,'[2]10.4.68'!M66,'[2]11.4.68'!M66,'[2]12.4.68'!M66,'[2]13.4.68'!M66,'[2]14.4.68'!M66,'[2]15.4.68'!M66,'[2]16.4.68  '!M66,'[2]17.4.68 '!M66,'[2]18.4.68'!M66,'[2]19.4.68'!M66,'[2]20.4.68'!M66,'[2]21.4.68'!M66,'[2]22.4.68'!M66,'[2]23.4.68'!M66,'[2] 24.4.68 '!M66,'[2]25.4.68'!M66,'[2]26.4.68'!M66,'[2]27.4.68'!M66,'[2]28.4.68'!M66,'[2]29.4.68'!M66,'[2]30.4.68'!M66,'[2]31.4.68'!M66)</f>
        <v>0</v>
      </c>
      <c r="N66" s="176">
        <f>SUM('[2]01.4.68'!N66,'[2]02.4.68'!N66,'[2]03.4.68'!N66,'[2]04.4.68'!N66,'[2]05.4.68'!N66,'[2]06.4.68'!N66,'[2]07.4.68'!N66,'[2]08.4.68'!N66,'[2]09.4.68'!N66,'[2]10.4.68'!N66,'[2]11.4.68'!N66,'[2]12.4.68'!N66,'[2]13.4.68'!N66,'[2]14.4.68'!N66,'[2]15.4.68'!N66,'[2]16.4.68  '!N66,'[2]17.4.68 '!N66,'[2]18.4.68'!N66,'[2]19.4.68'!N66,'[2]20.4.68'!N66,'[2]21.4.68'!N66,'[2]22.4.68'!N66,'[2]23.4.68'!N66,'[2] 24.4.68 '!N66,'[2]25.4.68'!N66,'[2]26.4.68'!N66,'[2]27.4.68'!N66,'[2]28.4.68'!N66,'[2]29.4.68'!N66,'[2]30.4.68'!N66,'[2]31.4.68'!N66)</f>
        <v>0</v>
      </c>
      <c r="O66" s="177">
        <f t="shared" si="2"/>
        <v>37</v>
      </c>
      <c r="P66" s="176">
        <f>SUM('[2]01.4.68'!P66,'[2]02.4.68'!P66,'[2]03.4.68'!P66,'[2]04.4.68'!P66,'[2]05.4.68'!P66,'[2]06.4.68'!P66,'[2]07.4.68'!P66,'[2]08.4.68'!P66,'[2]09.4.68'!P66,'[2]10.4.68'!P66,'[2]11.4.68'!P66,'[2]12.4.68'!P66,'[2]13.4.68'!P66,'[2]14.4.68'!P66,'[2]15.4.68'!P66,'[2]16.4.68  '!P66,'[2]17.4.68 '!P66,'[2]18.4.68'!P66,'[2]19.4.68'!P66,'[2]20.4.68'!P66,'[2]21.4.68'!P66,'[2]22.4.68'!P66,'[2]23.4.68'!P66,'[2] 24.4.68 '!P66,'[2]25.4.68'!P66,'[2]26.4.68'!P66,'[2]27.4.68'!P66,'[2]28.4.68'!P66,'[2]29.4.68'!P66,'[2]30.4.68'!P66,'[2]31.4.68'!P66)</f>
        <v>1107</v>
      </c>
      <c r="Q66" s="176">
        <f>SUM('[2]01.4.68'!Q66,'[2]02.4.68'!Q66,'[2]03.4.68'!Q66,'[2]04.4.68'!Q66,'[2]05.4.68'!Q66,'[2]06.4.68'!Q66,'[2]07.4.68'!Q66,'[2]08.4.68'!Q66,'[2]09.4.68'!Q66,'[2]10.4.68'!Q66,'[2]11.4.68'!Q66,'[2]12.4.68'!Q66,'[2]13.4.68'!Q66,'[2]14.4.68'!Q66,'[2]15.4.68'!Q66,'[2]16.4.68  '!Q66,'[2]17.4.68 '!Q66,'[2]18.4.68'!Q66,'[2]19.4.68'!Q66,'[2]20.4.68'!Q66,'[2]21.4.68'!Q66,'[2]22.4.68'!Q66,'[2]23.4.68'!Q66,'[2] 24.4.68 '!Q66,'[2]25.4.68'!Q66,'[2]26.4.68'!Q66,'[2]27.4.68'!Q66,'[2]28.4.68'!Q66,'[2]29.4.68'!Q66,'[2]30.4.68'!Q66,'[2]31.4.68'!Q66)</f>
        <v>400</v>
      </c>
      <c r="R66" s="176">
        <f>SUM('[2]01.4.68'!R66,'[2]02.4.68'!R66,'[2]03.4.68'!R66,'[2]04.4.68'!R66,'[2]05.4.68'!R66,'[2]06.4.68'!R66,'[2]07.4.68'!R66,'[2]08.4.68'!R66,'[2]09.4.68'!R66,'[2]10.4.68'!R66,'[2]11.4.68'!R66,'[2]12.4.68'!R66,'[2]13.4.68'!R66,'[2]14.4.68'!R66,'[2]15.4.68'!R66,'[2]16.4.68  '!R66,'[2]17.4.68 '!R66,'[2]18.4.68'!R66,'[2]19.4.68'!R66,'[2]20.4.68'!R66,'[2]21.4.68'!R66,'[2]22.4.68'!R66,'[2]23.4.68'!R66,'[2] 24.4.68 '!R66,'[2]25.4.68'!R66,'[2]26.4.68'!R66,'[2]27.4.68'!R66,'[2]28.4.68'!R66,'[2]29.4.68'!R66,'[2]30.4.68'!R66,'[2]31.4.68'!R66)</f>
        <v>0</v>
      </c>
      <c r="S66" s="177">
        <f t="shared" si="3"/>
        <v>1507</v>
      </c>
      <c r="T66" s="176">
        <f>SUM('[2]01.4.68'!T66,'[2]02.4.68'!T66,'[2]03.4.68'!T66,'[2]04.4.68'!T66,'[2]05.4.68'!T66,'[2]06.4.68'!T66,'[2]07.4.68'!T66,'[2]08.4.68'!T66,'[2]09.4.68'!T66,'[2]10.4.68'!T66,'[2]11.4.68'!T66,'[2]12.4.68'!T66,'[2]13.4.68'!T66,'[2]14.4.68'!T66,'[2]15.4.68'!T66,'[2]16.4.68  '!T66,'[2]17.4.68 '!T66,'[2]18.4.68'!T66,'[2]19.4.68'!T66,'[2]20.4.68'!T66,'[2]21.4.68'!T66,'[2]22.4.68'!T66,'[2]23.4.68'!T66,'[2] 24.4.68 '!T66,'[2]25.4.68'!T66,'[2]26.4.68'!T66,'[2]27.4.68'!T66,'[2]28.4.68'!T66,'[2]29.4.68'!T66,'[2]30.4.68'!T66,'[2]31.4.68'!T66)</f>
        <v>0</v>
      </c>
      <c r="U66" s="176">
        <f>SUM('[2]01.4.68'!U66,'[2]02.4.68'!U66,'[2]03.4.68'!U66,'[2]04.4.68'!U66,'[2]05.4.68'!U66,'[2]06.4.68'!U66,'[2]07.4.68'!U66,'[2]08.4.68'!U66,'[2]09.4.68'!U66,'[2]10.4.68'!U66,'[2]11.4.68'!U66,'[2]12.4.68'!U66,'[2]13.4.68'!U66,'[2]14.4.68'!U66,'[2]15.4.68'!U66,'[2]16.4.68  '!U66,'[2]17.4.68 '!U66,'[2]18.4.68'!U66,'[2]19.4.68'!U66,'[2]20.4.68'!U66,'[2]21.4.68'!U66,'[2]22.4.68'!U66,'[2]23.4.68'!U66,'[2] 24.4.68 '!U66,'[2]25.4.68'!U66,'[2]26.4.68'!U66,'[2]27.4.68'!U66,'[2]28.4.68'!U66,'[2]29.4.68'!U66,'[2]30.4.68'!U66,'[2]31.4.68'!U66)</f>
        <v>0</v>
      </c>
      <c r="V66" s="176">
        <f>SUM('[2]01.4.68'!V66,'[2]02.4.68'!V66,'[2]03.4.68'!V66,'[2]04.4.68'!V66,'[2]05.4.68'!V66,'[2]06.4.68'!V66,'[2]07.4.68'!V66,'[2]08.4.68'!V66,'[2]09.4.68'!V66,'[2]10.4.68'!V66,'[2]11.4.68'!V66,'[2]12.4.68'!V66,'[2]13.4.68'!V66,'[2]14.4.68'!V66,'[2]15.4.68'!V66,'[2]16.4.68  '!V66,'[2]17.4.68 '!V66,'[2]18.4.68'!V66,'[2]19.4.68'!V66,'[2]20.4.68'!V66,'[2]21.4.68'!V66,'[2]22.4.68'!V66,'[2]23.4.68'!V66,'[2] 24.4.68 '!V66,'[2]25.4.68'!V66,'[2]26.4.68'!V66,'[2]27.4.68'!V66,'[2]28.4.68'!V66,'[2]29.4.68'!V66,'[2]30.4.68'!V66,'[2]31.4.68'!V66)</f>
        <v>0</v>
      </c>
      <c r="W66" s="177">
        <f t="shared" si="4"/>
        <v>0</v>
      </c>
      <c r="X66" s="176">
        <f>SUM('[2]01.4.68'!X66,'[2]02.4.68'!X66,'[2]03.4.68'!X66,'[2]04.4.68'!X66,'[2]05.4.68'!X66,'[2]06.4.68'!X66,'[2]07.4.68'!X66,'[2]08.4.68'!X66,'[2]09.4.68'!X66,'[2]10.4.68'!X66,'[2]11.4.68'!X66,'[2]12.4.68'!X66,'[2]13.4.68'!X66,'[2]14.4.68'!X66,'[2]15.4.68'!X66,'[2]16.4.68  '!X66,'[2]17.4.68 '!X66,'[2]18.4.68'!X66,'[2]19.4.68'!X66,'[2]20.4.68'!X66,'[2]21.4.68'!X66,'[2]22.4.68'!X66,'[2]23.4.68'!X66,'[2] 24.4.68 '!X66,'[2]25.4.68'!X66,'[2]26.4.68'!X66,'[2]27.4.68'!X66,'[2]28.4.68'!X66,'[2]29.4.68'!X66,'[2]30.4.68'!X66,'[2]31.4.68'!X66)</f>
        <v>0</v>
      </c>
      <c r="Y66" s="176">
        <f>SUM('[2]01.4.68'!Y66,'[2]02.4.68'!Y66,'[2]03.4.68'!Y66,'[2]04.4.68'!Y66,'[2]05.4.68'!Y66,'[2]06.4.68'!Y66,'[2]07.4.68'!Y66,'[2]08.4.68'!Y66,'[2]09.4.68'!Y66,'[2]10.4.68'!Y66,'[2]11.4.68'!Y66,'[2]12.4.68'!Y66,'[2]13.4.68'!Y66,'[2]14.4.68'!Y66,'[2]15.4.68'!Y66,'[2]16.4.68  '!Y66,'[2]17.4.68 '!Y66,'[2]18.4.68'!Y66,'[2]19.4.68'!Y66,'[2]20.4.68'!Y66,'[2]21.4.68'!Y66,'[2]22.4.68'!Y66,'[2]23.4.68'!Y66,'[2] 24.4.68 '!Y66,'[2]25.4.68'!Y66,'[2]26.4.68'!Y66,'[2]27.4.68'!Y66,'[2]28.4.68'!Y66,'[2]29.4.68'!Y66,'[2]30.4.68'!Y66,'[2]31.4.68'!Y66)</f>
        <v>0</v>
      </c>
      <c r="Z66" s="176">
        <f>SUM('[2]01.4.68'!Z66,'[2]02.4.68'!Z66,'[2]03.4.68'!Z66,'[2]04.4.68'!Z66,'[2]05.4.68'!Z66,'[2]06.4.68'!Z66,'[2]07.4.68'!Z66,'[2]08.4.68'!Z66,'[2]09.4.68'!Z66,'[2]10.4.68'!Z66,'[2]11.4.68'!Z66,'[2]12.4.68'!Z66,'[2]13.4.68'!Z66,'[2]14.4.68'!Z66,'[2]15.4.68'!Z66,'[2]16.4.68  '!Z66,'[2]17.4.68 '!Z66,'[2]18.4.68'!Z66,'[2]19.4.68'!Z66,'[2]20.4.68'!Z66,'[2]21.4.68'!Z66,'[2]22.4.68'!Z66,'[2]23.4.68'!Z66,'[2] 24.4.68 '!Z66,'[2]25.4.68'!Z66,'[2]26.4.68'!Z66,'[2]27.4.68'!Z66,'[2]28.4.68'!Z66,'[2]29.4.68'!Z66,'[2]30.4.68'!Z66,'[2]31.4.68'!Z66)</f>
        <v>0</v>
      </c>
      <c r="AA66" s="177">
        <f t="shared" si="5"/>
        <v>0</v>
      </c>
      <c r="AB66" s="176">
        <f>SUM('[2]01.4.68'!AB66,'[2]02.4.68'!AB66,'[2]03.4.68'!AB66,'[2]04.4.68'!AB66,'[2]05.4.68'!AB66,'[2]06.4.68'!AB66,'[2]07.4.68'!AB66,'[2]08.4.68'!AB66,'[2]09.4.68'!AB66,'[2]10.4.68'!AB66,'[2]11.4.68'!AB66,'[2]12.4.68'!AB66,'[2]13.4.68'!AB66,'[2]14.4.68'!AB66,'[2]15.4.68'!AB66,'[2]16.4.68  '!AB66,'[2]17.4.68 '!AB66,'[2]18.4.68'!AB66,'[2]19.4.68'!AB66,'[2]20.4.68'!AB66,'[2]21.4.68'!AB66,'[2]22.4.68'!AB66,'[2]23.4.68'!AB66,'[2] 24.4.68 '!AB66,'[2]25.4.68'!AB66,'[2]26.4.68'!AB66,'[2]27.4.68'!AB66,'[2]28.4.68'!AB66,'[2]29.4.68'!AB66,'[2]30.4.68'!AB66,'[2]31.4.68'!AB66)</f>
        <v>0</v>
      </c>
      <c r="AC66" s="176">
        <f>SUM('[2]01.4.68'!AC66,'[2]02.4.68'!AC66,'[2]03.4.68'!AC66,'[2]04.4.68'!AC66,'[2]05.4.68'!AC66,'[2]06.4.68'!AC66,'[2]07.4.68'!AC66,'[2]08.4.68'!AC66,'[2]09.4.68'!AC66,'[2]10.4.68'!AC66,'[2]11.4.68'!AC66,'[2]12.4.68'!AC66,'[2]13.4.68'!AC66,'[2]14.4.68'!AC66,'[2]15.4.68'!AC66,'[2]16.4.68  '!AC66,'[2]17.4.68 '!AC66,'[2]18.4.68'!AC66,'[2]19.4.68'!AC66,'[2]20.4.68'!AC66,'[2]21.4.68'!AC66,'[2]22.4.68'!AC66,'[2]23.4.68'!AC66,'[2] 24.4.68 '!AC66,'[2]25.4.68'!AC66,'[2]26.4.68'!AC66,'[2]27.4.68'!AC66,'[2]28.4.68'!AC66,'[2]29.4.68'!AC66,'[2]30.4.68'!AC66,'[2]31.4.68'!AC66)</f>
        <v>0</v>
      </c>
      <c r="AD66" s="176">
        <f>SUM('[2]01.4.68'!AD66,'[2]02.4.68'!AD66,'[2]03.4.68'!AD66,'[2]04.4.68'!AD66,'[2]05.4.68'!AD66,'[2]06.4.68'!AD66,'[2]07.4.68'!AD66,'[2]08.4.68'!AD66,'[2]09.4.68'!AD66,'[2]10.4.68'!AD66,'[2]11.4.68'!AD66,'[2]12.4.68'!AD66,'[2]13.4.68'!AD66,'[2]14.4.68'!AD66,'[2]15.4.68'!AD66,'[2]16.4.68  '!AD66,'[2]17.4.68 '!AD66,'[2]18.4.68'!AD66,'[2]19.4.68'!AD66,'[2]20.4.68'!AD66,'[2]21.4.68'!AD66,'[2]22.4.68'!AD66,'[2]23.4.68'!AD66,'[2] 24.4.68 '!AD66,'[2]25.4.68'!AD66,'[2]26.4.68'!AD66,'[2]27.4.68'!AD66,'[2]28.4.68'!AD66,'[2]29.4.68'!AD66,'[2]30.4.68'!AD66,'[2]31.4.68'!AD66)</f>
        <v>0</v>
      </c>
      <c r="AE66" s="177">
        <f t="shared" si="6"/>
        <v>0</v>
      </c>
      <c r="AF66" s="176">
        <f>SUM('[2]01.4.68'!AF66,'[2]02.4.68'!AF66,'[2]03.4.68'!AF66,'[2]04.4.68'!AF66,'[2]05.4.68'!AF66,'[2]06.4.68'!AF66,'[2]07.4.68'!AF66,'[2]08.4.68'!AF66,'[2]09.4.68'!AF66,'[2]10.4.68'!AF66,'[2]11.4.68'!AF66,'[2]12.4.68'!AF66,'[2]13.4.68'!AF66,'[2]14.4.68'!AF66,'[2]15.4.68'!AF66,'[2]16.4.68  '!AF66,'[2]17.4.68 '!AF66,'[2]18.4.68'!AF66,'[2]19.4.68'!AF66,'[2]20.4.68'!AF66,'[2]21.4.68'!AF66,'[2]22.4.68'!AF66,'[2]23.4.68'!AF66,'[2] 24.4.68 '!AF66,'[2]25.4.68'!AF66,'[2]26.4.68'!AF66,'[2]27.4.68'!AF66,'[2]28.4.68'!AF66,'[2]29.4.68'!AF66,'[2]30.4.68'!AF66,'[2]31.4.68'!AF66)</f>
        <v>0</v>
      </c>
      <c r="AG66" s="176">
        <f>SUM('[2]01.4.68'!AG66,'[2]02.4.68'!AG66,'[2]03.4.68'!AG66,'[2]04.4.68'!AG66,'[2]05.4.68'!AG66,'[2]06.4.68'!AG66,'[2]07.4.68'!AG66,'[2]08.4.68'!AG66,'[2]09.4.68'!AG66,'[2]10.4.68'!AG66,'[2]11.4.68'!AG66,'[2]12.4.68'!AG66,'[2]13.4.68'!AG66,'[2]14.4.68'!AG66,'[2]15.4.68'!AG66,'[2]16.4.68  '!AG66,'[2]17.4.68 '!AG66,'[2]18.4.68'!AG66,'[2]19.4.68'!AG66,'[2]20.4.68'!AG66,'[2]21.4.68'!AG66,'[2]22.4.68'!AG66,'[2]23.4.68'!AG66,'[2] 24.4.68 '!AG66,'[2]25.4.68'!AG66,'[2]26.4.68'!AG66,'[2]27.4.68'!AG66,'[2]28.4.68'!AG66,'[2]29.4.68'!AG66,'[2]30.4.68'!AG66,'[2]31.4.68'!AG66)</f>
        <v>0</v>
      </c>
      <c r="AH66" s="176">
        <f>SUM('[2]01.4.68'!AH66,'[2]02.4.68'!AH66,'[2]03.4.68'!AH66,'[2]04.4.68'!AH66,'[2]05.4.68'!AH66,'[2]06.4.68'!AH66,'[2]07.4.68'!AH66,'[2]08.4.68'!AH66,'[2]09.4.68'!AH66,'[2]10.4.68'!AH66,'[2]11.4.68'!AH66,'[2]12.4.68'!AH66,'[2]13.4.68'!AH66,'[2]14.4.68'!AH66,'[2]15.4.68'!AH66,'[2]16.4.68  '!AH66,'[2]17.4.68 '!AH66,'[2]18.4.68'!AH66,'[2]19.4.68'!AH66,'[2]20.4.68'!AH66,'[2]21.4.68'!AH66,'[2]22.4.68'!AH66,'[2]23.4.68'!AH66,'[2] 24.4.68 '!AH66,'[2]25.4.68'!AH66,'[2]26.4.68'!AH66,'[2]27.4.68'!AH66,'[2]28.4.68'!AH66,'[2]29.4.68'!AH66,'[2]30.4.68'!AH66,'[2]31.4.68'!AH66)</f>
        <v>0</v>
      </c>
      <c r="AI66" s="177">
        <f t="shared" si="7"/>
        <v>0</v>
      </c>
      <c r="AJ66" s="176">
        <f>SUM('[2]01.4.68'!AJ66,'[2]02.4.68'!AJ66,'[2]03.4.68'!AJ66,'[2]04.4.68'!AJ66,'[2]05.4.68'!AJ66,'[2]06.4.68'!AJ66,'[2]07.4.68'!AJ66,'[2]08.4.68'!AJ66,'[2]09.4.68'!AJ66,'[2]10.4.68'!AJ66,'[2]11.4.68'!AJ66,'[2]12.4.68'!AJ66,'[2]13.4.68'!AJ66,'[2]14.4.68'!AJ66,'[2]15.4.68'!AJ66,'[2]16.4.68  '!AJ66,'[2]17.4.68 '!AJ66,'[2]18.4.68'!AJ66,'[2]19.4.68'!AJ66,'[2]20.4.68'!AJ66,'[2]21.4.68'!AJ66,'[2]22.4.68'!AJ66,'[2]23.4.68'!AJ66,'[2] 24.4.68 '!AJ66,'[2]25.4.68'!AJ66,'[2]26.4.68'!AJ66,'[2]27.4.68'!AJ66,'[2]28.4.68'!AJ66,'[2]29.4.68'!AJ66,'[2]30.4.68'!AJ66,'[2]31.4.68'!AJ66)</f>
        <v>0</v>
      </c>
      <c r="AK66" s="176">
        <f>SUM('[2]01.4.68'!AK66,'[2]02.4.68'!AK66,'[2]03.4.68'!AK66,'[2]04.4.68'!AK66,'[2]05.4.68'!AK66,'[2]06.4.68'!AK66,'[2]07.4.68'!AK66,'[2]08.4.68'!AK66,'[2]09.4.68'!AK66,'[2]10.4.68'!AK66,'[2]11.4.68'!AK66,'[2]12.4.68'!AK66,'[2]13.4.68'!AK66,'[2]14.4.68'!AK66,'[2]15.4.68'!AK66,'[2]16.4.68  '!AK66,'[2]17.4.68 '!AK66,'[2]18.4.68'!AK66,'[2]19.4.68'!AK66,'[2]20.4.68'!AK66,'[2]21.4.68'!AK66,'[2]22.4.68'!AK66,'[2]23.4.68'!AK66,'[2] 24.4.68 '!AK66,'[2]25.4.68'!AK66,'[2]26.4.68'!AK66,'[2]27.4.68'!AK66,'[2]28.4.68'!AK66,'[2]29.4.68'!AK66,'[2]30.4.68'!AK66,'[2]31.4.68'!AK66)</f>
        <v>0</v>
      </c>
      <c r="AL66" s="176">
        <f>SUM('[2]01.4.68'!AL66,'[2]02.4.68'!AL66,'[2]03.4.68'!AL66,'[2]04.4.68'!AL66,'[2]05.4.68'!AL66,'[2]06.4.68'!AL66,'[2]07.4.68'!AL66,'[2]08.4.68'!AL66,'[2]09.4.68'!AL66,'[2]10.4.68'!AL66,'[2]11.4.68'!AL66,'[2]12.4.68'!AL66,'[2]13.4.68'!AL66,'[2]14.4.68'!AL66,'[2]15.4.68'!AL66,'[2]16.4.68  '!AL66,'[2]17.4.68 '!AL66,'[2]18.4.68'!AL66,'[2]19.4.68'!AL66,'[2]20.4.68'!AL66,'[2]21.4.68'!AL66,'[2]22.4.68'!AL66,'[2]23.4.68'!AL66,'[2] 24.4.68 '!AL66,'[2]25.4.68'!AL66,'[2]26.4.68'!AL66,'[2]27.4.68'!AL66,'[2]28.4.68'!AL66,'[2]29.4.68'!AL66,'[2]30.4.68'!AL66,'[2]31.4.68'!AL66)</f>
        <v>0</v>
      </c>
      <c r="AM66" s="177">
        <f t="shared" si="8"/>
        <v>0</v>
      </c>
      <c r="AN66" s="176">
        <f>SUM('[2]01.4.68'!AN66,'[2]02.4.68'!AN66,'[2]03.4.68'!AN66,'[2]04.4.68'!AN66,'[2]05.4.68'!AN66,'[2]06.4.68'!AN66,'[2]07.4.68'!AN66,'[2]08.4.68'!AN66,'[2]09.4.68'!AN66,'[2]10.4.68'!AN66,'[2]11.4.68'!AN66,'[2]12.4.68'!AN66,'[2]13.4.68'!AN66,'[2]14.4.68'!AN66,'[2]15.4.68'!AN66,'[2]16.4.68  '!AN66,'[2]17.4.68 '!AN66,'[2]18.4.68'!AN66,'[2]19.4.68'!AN66,'[2]20.4.68'!AN66,'[2]21.4.68'!AN66,'[2]22.4.68'!AN66,'[2]23.4.68'!AN66,'[2] 24.4.68 '!AN66,'[2]25.4.68'!AN66,'[2]26.4.68'!AN66,'[2]27.4.68'!AN66,'[2]28.4.68'!AN66,'[2]29.4.68'!AN66,'[2]30.4.68'!AN66,'[2]31.4.68'!AN66)</f>
        <v>0</v>
      </c>
      <c r="AO66" s="176">
        <f>SUM('[2]01.4.68'!AO66,'[2]02.4.68'!AO66,'[2]03.4.68'!AO66,'[2]04.4.68'!AO66,'[2]05.4.68'!AO66,'[2]06.4.68'!AO66,'[2]07.4.68'!AO66,'[2]08.4.68'!AO66,'[2]09.4.68'!AO66,'[2]10.4.68'!AO66,'[2]11.4.68'!AO66,'[2]12.4.68'!AO66,'[2]13.4.68'!AO66,'[2]14.4.68'!AO66,'[2]15.4.68'!AO66,'[2]16.4.68  '!AO66,'[2]17.4.68 '!AO66,'[2]18.4.68'!AO66,'[2]19.4.68'!AO66,'[2]20.4.68'!AO66,'[2]21.4.68'!AO66,'[2]22.4.68'!AO66,'[2]23.4.68'!AO66,'[2] 24.4.68 '!AO66,'[2]25.4.68'!AO66,'[2]26.4.68'!AO66,'[2]27.4.68'!AO66,'[2]28.4.68'!AO66,'[2]29.4.68'!AO66,'[2]30.4.68'!AO66,'[2]31.4.68'!AO66)</f>
        <v>0</v>
      </c>
      <c r="AP66" s="176">
        <f>SUM('[2]01.4.68'!AP66,'[2]02.4.68'!AP66,'[2]03.4.68'!AP66,'[2]04.4.68'!AP66,'[2]05.4.68'!AP66,'[2]06.4.68'!AP66,'[2]07.4.68'!AP66,'[2]08.4.68'!AP66,'[2]09.4.68'!AP66,'[2]10.4.68'!AP66,'[2]11.4.68'!AP66,'[2]12.4.68'!AP66,'[2]13.4.68'!AP66,'[2]14.4.68'!AP66,'[2]15.4.68'!AP66,'[2]16.4.68  '!AP66,'[2]17.4.68 '!AP66,'[2]18.4.68'!AP66,'[2]19.4.68'!AP66,'[2]20.4.68'!AP66,'[2]21.4.68'!AP66,'[2]22.4.68'!AP66,'[2]23.4.68'!AP66,'[2] 24.4.68 '!AP66,'[2]25.4.68'!AP66,'[2]26.4.68'!AP66,'[2]27.4.68'!AP66,'[2]28.4.68'!AP66,'[2]29.4.68'!AP66,'[2]30.4.68'!AP66,'[2]31.4.68'!AP66)</f>
        <v>0</v>
      </c>
      <c r="AQ66" s="177">
        <f t="shared" si="9"/>
        <v>0</v>
      </c>
      <c r="AR66" s="176">
        <f>SUM('[2]01.4.68'!AR66,'[2]02.4.68'!AR66,'[2]03.4.68'!AR66,'[2]04.4.68'!AR66,'[2]05.4.68'!AR66,'[2]06.4.68'!AR66,'[2]07.4.68'!AR66,'[2]08.4.68'!AR66,'[2]09.4.68'!AR66,'[2]10.4.68'!AR66,'[2]11.4.68'!AR66,'[2]12.4.68'!AR66,'[2]13.4.68'!AR66,'[2]14.4.68'!AR66,'[2]15.4.68'!AR66,'[2]16.4.68  '!AR66,'[2]17.4.68 '!AR66,'[2]18.4.68'!AR66,'[2]19.4.68'!AR66,'[2]20.4.68'!AR66,'[2]21.4.68'!AR66,'[2]22.4.68'!AR66,'[2]23.4.68'!AR66,'[2] 24.4.68 '!AR66,'[2]25.4.68'!AR66,'[2]26.4.68'!AR66,'[2]27.4.68'!AR66,'[2]28.4.68'!AR66,'[2]29.4.68'!AR66,'[2]30.4.68'!AR66,'[2]31.4.68'!AR66)</f>
        <v>0</v>
      </c>
      <c r="AS66" s="176">
        <f>SUM('[2]01.4.68'!AS66,'[2]02.4.68'!AS66,'[2]03.4.68'!AS66,'[2]04.4.68'!AS66,'[2]05.4.68'!AS66,'[2]06.4.68'!AS66,'[2]07.4.68'!AS66,'[2]08.4.68'!AS66,'[2]09.4.68'!AS66,'[2]10.4.68'!AS66,'[2]11.4.68'!AS66,'[2]12.4.68'!AS66,'[2]13.4.68'!AS66,'[2]14.4.68'!AS66,'[2]15.4.68'!AS66,'[2]16.4.68  '!AS66,'[2]17.4.68 '!AS66,'[2]18.4.68'!AS66,'[2]19.4.68'!AS66,'[2]20.4.68'!AS66,'[2]21.4.68'!AS66,'[2]22.4.68'!AS66,'[2]23.4.68'!AS66,'[2] 24.4.68 '!AS66,'[2]25.4.68'!AS66,'[2]26.4.68'!AS66,'[2]27.4.68'!AS66,'[2]28.4.68'!AS66,'[2]29.4.68'!AS66,'[2]30.4.68'!AS66,'[2]31.4.68'!AS66)</f>
        <v>0</v>
      </c>
      <c r="AT66" s="176">
        <f>SUM('[2]01.4.68'!AT66,'[2]02.4.68'!AT66,'[2]03.4.68'!AT66,'[2]04.4.68'!AT66,'[2]05.4.68'!AT66,'[2]06.4.68'!AT66,'[2]07.4.68'!AT66,'[2]08.4.68'!AT66,'[2]09.4.68'!AT66,'[2]10.4.68'!AT66,'[2]11.4.68'!AT66,'[2]12.4.68'!AT66,'[2]13.4.68'!AT66,'[2]14.4.68'!AT66,'[2]15.4.68'!AT66,'[2]16.4.68  '!AT66,'[2]17.4.68 '!AT66,'[2]18.4.68'!AT66,'[2]19.4.68'!AT66,'[2]20.4.68'!AT66,'[2]21.4.68'!AT66,'[2]22.4.68'!AT66,'[2]23.4.68'!AT66,'[2] 24.4.68 '!AT66,'[2]25.4.68'!AT66,'[2]26.4.68'!AT66,'[2]27.4.68'!AT66,'[2]28.4.68'!AT66,'[2]29.4.68'!AT66,'[2]30.4.68'!AT66,'[2]31.4.68'!AT66)</f>
        <v>0</v>
      </c>
      <c r="AU66" s="177">
        <f t="shared" si="10"/>
        <v>0</v>
      </c>
      <c r="AV66" s="176">
        <f>SUM('[2]01.4.68'!AV66,'[2]02.4.68'!AV66,'[2]03.4.68'!AV66,'[2]04.4.68'!AV66,'[2]05.4.68'!AV66,'[2]06.4.68'!AV66,'[2]07.4.68'!AV66,'[2]08.4.68'!AV66,'[2]09.4.68'!AV66,'[2]10.4.68'!AV66,'[2]11.4.68'!AV66,'[2]12.4.68'!AV66,'[2]13.4.68'!AV66,'[2]14.4.68'!AV66,'[2]15.4.68'!AV66,'[2]16.4.68  '!AV66,'[2]17.4.68 '!AV66,'[2]18.4.68'!AV66,'[2]19.4.68'!AV66,'[2]20.4.68'!AV66,'[2]21.4.68'!AV66,'[2]22.4.68'!AV66,'[2]23.4.68'!AV66,'[2] 24.4.68 '!AV66,'[2]25.4.68'!AV66,'[2]26.4.68'!AV66,'[2]27.4.68'!AV66,'[2]28.4.68'!AV66,'[2]29.4.68'!AV66,'[2]30.4.68'!AV66,'[2]31.4.68'!AV66)</f>
        <v>0</v>
      </c>
      <c r="AW66" s="176">
        <f>SUM('[2]01.4.68'!AW66,'[2]02.4.68'!AW66,'[2]03.4.68'!AW66,'[2]04.4.68'!AW66,'[2]05.4.68'!AW66,'[2]06.4.68'!AW66,'[2]07.4.68'!AW66,'[2]08.4.68'!AW66,'[2]09.4.68'!AW66,'[2]10.4.68'!AW66,'[2]11.4.68'!AW66,'[2]12.4.68'!AW66,'[2]13.4.68'!AW66,'[2]14.4.68'!AW66,'[2]15.4.68'!AW66,'[2]16.4.68  '!AW66,'[2]17.4.68 '!AW66,'[2]18.4.68'!AW66,'[2]19.4.68'!AW66,'[2]20.4.68'!AW66,'[2]21.4.68'!AW66,'[2]22.4.68'!AW66,'[2]23.4.68'!AW66,'[2] 24.4.68 '!AW66,'[2]25.4.68'!AW66,'[2]26.4.68'!AW66,'[2]27.4.68'!AW66,'[2]28.4.68'!AW66,'[2]29.4.68'!AW66,'[2]30.4.68'!AW66,'[2]31.4.68'!AW66)</f>
        <v>0</v>
      </c>
      <c r="AX66" s="176">
        <f>SUM('[2]01.4.68'!AX66,'[2]02.4.68'!AX66,'[2]03.4.68'!AX66,'[2]04.4.68'!AX66,'[2]05.4.68'!AX66,'[2]06.4.68'!AX66,'[2]07.4.68'!AX66,'[2]08.4.68'!AX66,'[2]09.4.68'!AX66,'[2]10.4.68'!AX66,'[2]11.4.68'!AX66,'[2]12.4.68'!AX66,'[2]13.4.68'!AX66,'[2]14.4.68'!AX66,'[2]15.4.68'!AX66,'[2]16.4.68  '!AX66,'[2]17.4.68 '!AX66,'[2]18.4.68'!AX66,'[2]19.4.68'!AX66,'[2]20.4.68'!AX66,'[2]21.4.68'!AX66,'[2]22.4.68'!AX66,'[2]23.4.68'!AX66,'[2] 24.4.68 '!AX66,'[2]25.4.68'!AX66,'[2]26.4.68'!AX66,'[2]27.4.68'!AX66,'[2]28.4.68'!AX66,'[2]29.4.68'!AX66,'[2]30.4.68'!AX66,'[2]31.4.68'!AX66)</f>
        <v>0</v>
      </c>
      <c r="AY66" s="177">
        <f t="shared" si="11"/>
        <v>0</v>
      </c>
      <c r="AZ66" s="176">
        <f>SUM('[2]01.4.68'!AZ66,'[2]02.4.68'!AZ66,'[2]03.4.68'!AZ66,'[2]04.4.68'!AZ66,'[2]05.4.68'!AZ66,'[2]06.4.68'!AZ66,'[2]07.4.68'!AZ66,'[2]08.4.68'!AZ66,'[2]09.4.68'!AZ66,'[2]10.4.68'!AZ66,'[2]11.4.68'!AZ66,'[2]12.4.68'!AZ66,'[2]13.4.68'!AZ66,'[2]14.4.68'!AZ66,'[2]15.4.68'!AZ66,'[2]16.4.68  '!AZ66,'[2]17.4.68 '!AZ66,'[2]18.4.68'!AZ66,'[2]19.4.68'!AZ66,'[2]20.4.68'!AZ66,'[2]21.4.68'!AZ66,'[2]22.4.68'!AZ66,'[2]23.4.68'!AZ66,'[2] 24.4.68 '!AZ66,'[2]25.4.68'!AZ66,'[2]26.4.68'!AZ66,'[2]27.4.68'!AZ66,'[2]28.4.68'!AZ66,'[2]29.4.68'!AZ66,'[2]30.4.68'!AZ66,'[2]31.4.68'!AZ66)</f>
        <v>7</v>
      </c>
      <c r="BA66" s="177">
        <f t="shared" si="12"/>
        <v>1973</v>
      </c>
      <c r="BB66" s="178"/>
      <c r="BC66" s="179">
        <f t="shared" si="13"/>
        <v>1973</v>
      </c>
    </row>
    <row r="67" spans="2:55" x14ac:dyDescent="1">
      <c r="B67" s="174">
        <f>'[2]31.4.68'!B67</f>
        <v>1112018</v>
      </c>
      <c r="C67" s="180" t="str">
        <f>'[2]31.4.68'!C67</f>
        <v>เค้กเบาหวิว รสทุเรียน (300 กรัม)</v>
      </c>
      <c r="D67" s="176">
        <f>SUM('[2]01.4.68'!D67,'[2]02.4.68'!D67,'[2]03.4.68'!D67,'[2]04.4.68'!D67,'[2]05.4.68'!D67,'[2]06.4.68'!D67,'[2]07.4.68'!D67,'[2]08.4.68'!D67,'[2]09.4.68'!D67,'[2]10.4.68'!D67,'[2]11.4.68'!D67,'[2]12.4.68'!D67,'[2]13.4.68'!D67,'[2]14.4.68'!D67,'[2]15.4.68'!D67,'[2]16.4.68  '!D67,'[2]17.4.68 '!D67,'[2]18.4.68'!D67,'[2]19.4.68'!D67,'[2]20.4.68'!D67,'[2]21.4.68'!D67,'[2]22.4.68'!D67,'[2]23.4.68'!D67,'[2] 24.4.68 '!D67,'[2]25.4.68'!D67,'[2]26.4.68'!D67,'[2]27.4.68'!D67,'[2]28.4.68'!D67,'[2]29.4.68'!D67,'[2]30.4.68'!D67,'[2]31.4.68'!D67)</f>
        <v>0</v>
      </c>
      <c r="E67" s="176">
        <f>SUM('[2]01.4.68'!E67,'[2]02.4.68'!E67,'[2]03.4.68'!E67,'[2]04.4.68'!E67,'[2]05.4.68'!E67,'[2]06.4.68'!E67,'[2]07.4.68'!E67,'[2]08.4.68'!E67,'[2]09.4.68'!E67,'[2]10.4.68'!E67,'[2]11.4.68'!E67,'[2]12.4.68'!E67,'[2]13.4.68'!E67,'[2]14.4.68'!E67,'[2]15.4.68'!E67,'[2]16.4.68  '!E67,'[2]17.4.68 '!E67,'[2]18.4.68'!E67,'[2]19.4.68'!E67,'[2]20.4.68'!E67,'[2]21.4.68'!E67,'[2]22.4.68'!E67,'[2]23.4.68'!E67,'[2] 24.4.68 '!E67,'[2]25.4.68'!E67,'[2]26.4.68'!E67,'[2]27.4.68'!E67,'[2]28.4.68'!E67,'[2]29.4.68'!E67,'[2]30.4.68'!E67,'[2]31.4.68'!E67)</f>
        <v>0</v>
      </c>
      <c r="F67" s="176">
        <f>SUM('[2]01.4.68'!F67,'[2]02.4.68'!F67,'[2]03.4.68'!F67,'[2]04.4.68'!F67,'[2]05.4.68'!F67,'[2]06.4.68'!F67,'[2]07.4.68'!F67,'[2]08.4.68'!F67,'[2]09.4.68'!F67,'[2]10.4.68'!F67,'[2]11.4.68'!F67,'[2]12.4.68'!F67,'[2]13.4.68'!F67,'[2]14.4.68'!F67,'[2]15.4.68'!F67,'[2]16.4.68  '!F67,'[2]17.4.68 '!F67,'[2]18.4.68'!F67,'[2]19.4.68'!F67,'[2]20.4.68'!F67,'[2]21.4.68'!F67,'[2]22.4.68'!F67,'[2]23.4.68'!F67,'[2] 24.4.68 '!F67,'[2]25.4.68'!F67,'[2]26.4.68'!F67,'[2]27.4.68'!F67,'[2]28.4.68'!F67,'[2]29.4.68'!F67,'[2]30.4.68'!F67,'[2]31.4.68'!F67)</f>
        <v>0</v>
      </c>
      <c r="G67" s="177">
        <f t="shared" si="0"/>
        <v>0</v>
      </c>
      <c r="H67" s="176">
        <f>SUM('[2]01.4.68'!H67,'[2]02.4.68'!H67,'[2]03.4.68'!H67,'[2]04.4.68'!H67,'[2]05.4.68'!H67,'[2]06.4.68'!H67,'[2]07.4.68'!H67,'[2]08.4.68'!H67,'[2]09.4.68'!H67,'[2]10.4.68'!H67,'[2]11.4.68'!H67,'[2]12.4.68'!H67,'[2]13.4.68'!H67,'[2]14.4.68'!H67,'[2]15.4.68'!H67,'[2]16.4.68  '!H67,'[2]17.4.68 '!H67,'[2]18.4.68'!H67,'[2]19.4.68'!H67,'[2]20.4.68'!H67,'[2]21.4.68'!H67,'[2]22.4.68'!H67,'[2]23.4.68'!H67,'[2] 24.4.68 '!H67,'[2]25.4.68'!H67,'[2]26.4.68'!H67,'[2]27.4.68'!H67,'[2]28.4.68'!H67,'[2]29.4.68'!H67,'[2]30.4.68'!H67,'[2]31.4.68'!H67)</f>
        <v>0</v>
      </c>
      <c r="I67" s="176">
        <f>SUM('[2]01.4.68'!I67,'[2]02.4.68'!I67,'[2]03.4.68'!I67,'[2]04.4.68'!I67,'[2]05.4.68'!I67,'[2]06.4.68'!I67,'[2]07.4.68'!I67,'[2]08.4.68'!I67,'[2]09.4.68'!I67,'[2]10.4.68'!I67,'[2]11.4.68'!I67,'[2]12.4.68'!I67,'[2]13.4.68'!I67,'[2]14.4.68'!I67,'[2]15.4.68'!I67,'[2]16.4.68  '!I67,'[2]17.4.68 '!I67,'[2]18.4.68'!I67,'[2]19.4.68'!I67,'[2]20.4.68'!I67,'[2]21.4.68'!I67,'[2]22.4.68'!I67,'[2]23.4.68'!I67,'[2] 24.4.68 '!I67,'[2]25.4.68'!I67,'[2]26.4.68'!I67,'[2]27.4.68'!I67,'[2]28.4.68'!I67,'[2]29.4.68'!I67,'[2]30.4.68'!I67,'[2]31.4.68'!I67)</f>
        <v>0</v>
      </c>
      <c r="J67" s="176">
        <f>SUM('[2]01.4.68'!J67,'[2]02.4.68'!J67,'[2]03.4.68'!J67,'[2]04.4.68'!J67,'[2]05.4.68'!J67,'[2]06.4.68'!J67,'[2]07.4.68'!J67,'[2]08.4.68'!J67,'[2]09.4.68'!J67,'[2]10.4.68'!J67,'[2]11.4.68'!J67,'[2]12.4.68'!J67,'[2]13.4.68'!J67,'[2]14.4.68'!J67,'[2]15.4.68'!J67,'[2]16.4.68  '!J67,'[2]17.4.68 '!J67,'[2]18.4.68'!J67,'[2]19.4.68'!J67,'[2]20.4.68'!J67,'[2]21.4.68'!J67,'[2]22.4.68'!J67,'[2]23.4.68'!J67,'[2] 24.4.68 '!J67,'[2]25.4.68'!J67,'[2]26.4.68'!J67,'[2]27.4.68'!J67,'[2]28.4.68'!J67,'[2]29.4.68'!J67,'[2]30.4.68'!J67,'[2]31.4.68'!J67)</f>
        <v>0</v>
      </c>
      <c r="K67" s="177">
        <f t="shared" si="1"/>
        <v>0</v>
      </c>
      <c r="L67" s="176">
        <f>SUM('[2]01.4.68'!L67,'[2]02.4.68'!L67,'[2]03.4.68'!L67,'[2]04.4.68'!L67,'[2]05.4.68'!L67,'[2]06.4.68'!L67,'[2]07.4.68'!L67,'[2]08.4.68'!L67,'[2]09.4.68'!L67,'[2]10.4.68'!L67,'[2]11.4.68'!L67,'[2]12.4.68'!L67,'[2]13.4.68'!L67,'[2]14.4.68'!L67,'[2]15.4.68'!L67,'[2]16.4.68  '!L67,'[2]17.4.68 '!L67,'[2]18.4.68'!L67,'[2]19.4.68'!L67,'[2]20.4.68'!L67,'[2]21.4.68'!L67,'[2]22.4.68'!L67,'[2]23.4.68'!L67,'[2] 24.4.68 '!L67,'[2]25.4.68'!L67,'[2]26.4.68'!L67,'[2]27.4.68'!L67,'[2]28.4.68'!L67,'[2]29.4.68'!L67,'[2]30.4.68'!L67,'[2]31.4.68'!L67)</f>
        <v>0</v>
      </c>
      <c r="M67" s="176">
        <f>SUM('[2]01.4.68'!M67,'[2]02.4.68'!M67,'[2]03.4.68'!M67,'[2]04.4.68'!M67,'[2]05.4.68'!M67,'[2]06.4.68'!M67,'[2]07.4.68'!M67,'[2]08.4.68'!M67,'[2]09.4.68'!M67,'[2]10.4.68'!M67,'[2]11.4.68'!M67,'[2]12.4.68'!M67,'[2]13.4.68'!M67,'[2]14.4.68'!M67,'[2]15.4.68'!M67,'[2]16.4.68  '!M67,'[2]17.4.68 '!M67,'[2]18.4.68'!M67,'[2]19.4.68'!M67,'[2]20.4.68'!M67,'[2]21.4.68'!M67,'[2]22.4.68'!M67,'[2]23.4.68'!M67,'[2] 24.4.68 '!M67,'[2]25.4.68'!M67,'[2]26.4.68'!M67,'[2]27.4.68'!M67,'[2]28.4.68'!M67,'[2]29.4.68'!M67,'[2]30.4.68'!M67,'[2]31.4.68'!M67)</f>
        <v>0</v>
      </c>
      <c r="N67" s="176">
        <f>SUM('[2]01.4.68'!N67,'[2]02.4.68'!N67,'[2]03.4.68'!N67,'[2]04.4.68'!N67,'[2]05.4.68'!N67,'[2]06.4.68'!N67,'[2]07.4.68'!N67,'[2]08.4.68'!N67,'[2]09.4.68'!N67,'[2]10.4.68'!N67,'[2]11.4.68'!N67,'[2]12.4.68'!N67,'[2]13.4.68'!N67,'[2]14.4.68'!N67,'[2]15.4.68'!N67,'[2]16.4.68  '!N67,'[2]17.4.68 '!N67,'[2]18.4.68'!N67,'[2]19.4.68'!N67,'[2]20.4.68'!N67,'[2]21.4.68'!N67,'[2]22.4.68'!N67,'[2]23.4.68'!N67,'[2] 24.4.68 '!N67,'[2]25.4.68'!N67,'[2]26.4.68'!N67,'[2]27.4.68'!N67,'[2]28.4.68'!N67,'[2]29.4.68'!N67,'[2]30.4.68'!N67,'[2]31.4.68'!N67)</f>
        <v>0</v>
      </c>
      <c r="O67" s="177">
        <f t="shared" si="2"/>
        <v>0</v>
      </c>
      <c r="P67" s="176">
        <f>SUM('[2]01.4.68'!P67,'[2]02.4.68'!P67,'[2]03.4.68'!P67,'[2]04.4.68'!P67,'[2]05.4.68'!P67,'[2]06.4.68'!P67,'[2]07.4.68'!P67,'[2]08.4.68'!P67,'[2]09.4.68'!P67,'[2]10.4.68'!P67,'[2]11.4.68'!P67,'[2]12.4.68'!P67,'[2]13.4.68'!P67,'[2]14.4.68'!P67,'[2]15.4.68'!P67,'[2]16.4.68  '!P67,'[2]17.4.68 '!P67,'[2]18.4.68'!P67,'[2]19.4.68'!P67,'[2]20.4.68'!P67,'[2]21.4.68'!P67,'[2]22.4.68'!P67,'[2]23.4.68'!P67,'[2] 24.4.68 '!P67,'[2]25.4.68'!P67,'[2]26.4.68'!P67,'[2]27.4.68'!P67,'[2]28.4.68'!P67,'[2]29.4.68'!P67,'[2]30.4.68'!P67,'[2]31.4.68'!P67)</f>
        <v>0</v>
      </c>
      <c r="Q67" s="176">
        <f>SUM('[2]01.4.68'!Q67,'[2]02.4.68'!Q67,'[2]03.4.68'!Q67,'[2]04.4.68'!Q67,'[2]05.4.68'!Q67,'[2]06.4.68'!Q67,'[2]07.4.68'!Q67,'[2]08.4.68'!Q67,'[2]09.4.68'!Q67,'[2]10.4.68'!Q67,'[2]11.4.68'!Q67,'[2]12.4.68'!Q67,'[2]13.4.68'!Q67,'[2]14.4.68'!Q67,'[2]15.4.68'!Q67,'[2]16.4.68  '!Q67,'[2]17.4.68 '!Q67,'[2]18.4.68'!Q67,'[2]19.4.68'!Q67,'[2]20.4.68'!Q67,'[2]21.4.68'!Q67,'[2]22.4.68'!Q67,'[2]23.4.68'!Q67,'[2] 24.4.68 '!Q67,'[2]25.4.68'!Q67,'[2]26.4.68'!Q67,'[2]27.4.68'!Q67,'[2]28.4.68'!Q67,'[2]29.4.68'!Q67,'[2]30.4.68'!Q67,'[2]31.4.68'!Q67)</f>
        <v>0</v>
      </c>
      <c r="R67" s="176">
        <f>SUM('[2]01.4.68'!R67,'[2]02.4.68'!R67,'[2]03.4.68'!R67,'[2]04.4.68'!R67,'[2]05.4.68'!R67,'[2]06.4.68'!R67,'[2]07.4.68'!R67,'[2]08.4.68'!R67,'[2]09.4.68'!R67,'[2]10.4.68'!R67,'[2]11.4.68'!R67,'[2]12.4.68'!R67,'[2]13.4.68'!R67,'[2]14.4.68'!R67,'[2]15.4.68'!R67,'[2]16.4.68  '!R67,'[2]17.4.68 '!R67,'[2]18.4.68'!R67,'[2]19.4.68'!R67,'[2]20.4.68'!R67,'[2]21.4.68'!R67,'[2]22.4.68'!R67,'[2]23.4.68'!R67,'[2] 24.4.68 '!R67,'[2]25.4.68'!R67,'[2]26.4.68'!R67,'[2]27.4.68'!R67,'[2]28.4.68'!R67,'[2]29.4.68'!R67,'[2]30.4.68'!R67,'[2]31.4.68'!R67)</f>
        <v>0</v>
      </c>
      <c r="S67" s="177">
        <f t="shared" si="3"/>
        <v>0</v>
      </c>
      <c r="T67" s="176">
        <f>SUM('[2]01.4.68'!T67,'[2]02.4.68'!T67,'[2]03.4.68'!T67,'[2]04.4.68'!T67,'[2]05.4.68'!T67,'[2]06.4.68'!T67,'[2]07.4.68'!T67,'[2]08.4.68'!T67,'[2]09.4.68'!T67,'[2]10.4.68'!T67,'[2]11.4.68'!T67,'[2]12.4.68'!T67,'[2]13.4.68'!T67,'[2]14.4.68'!T67,'[2]15.4.68'!T67,'[2]16.4.68  '!T67,'[2]17.4.68 '!T67,'[2]18.4.68'!T67,'[2]19.4.68'!T67,'[2]20.4.68'!T67,'[2]21.4.68'!T67,'[2]22.4.68'!T67,'[2]23.4.68'!T67,'[2] 24.4.68 '!T67,'[2]25.4.68'!T67,'[2]26.4.68'!T67,'[2]27.4.68'!T67,'[2]28.4.68'!T67,'[2]29.4.68'!T67,'[2]30.4.68'!T67,'[2]31.4.68'!T67)</f>
        <v>0</v>
      </c>
      <c r="U67" s="176">
        <f>SUM('[2]01.4.68'!U67,'[2]02.4.68'!U67,'[2]03.4.68'!U67,'[2]04.4.68'!U67,'[2]05.4.68'!U67,'[2]06.4.68'!U67,'[2]07.4.68'!U67,'[2]08.4.68'!U67,'[2]09.4.68'!U67,'[2]10.4.68'!U67,'[2]11.4.68'!U67,'[2]12.4.68'!U67,'[2]13.4.68'!U67,'[2]14.4.68'!U67,'[2]15.4.68'!U67,'[2]16.4.68  '!U67,'[2]17.4.68 '!U67,'[2]18.4.68'!U67,'[2]19.4.68'!U67,'[2]20.4.68'!U67,'[2]21.4.68'!U67,'[2]22.4.68'!U67,'[2]23.4.68'!U67,'[2] 24.4.68 '!U67,'[2]25.4.68'!U67,'[2]26.4.68'!U67,'[2]27.4.68'!U67,'[2]28.4.68'!U67,'[2]29.4.68'!U67,'[2]30.4.68'!U67,'[2]31.4.68'!U67)</f>
        <v>0</v>
      </c>
      <c r="V67" s="176">
        <f>SUM('[2]01.4.68'!V67,'[2]02.4.68'!V67,'[2]03.4.68'!V67,'[2]04.4.68'!V67,'[2]05.4.68'!V67,'[2]06.4.68'!V67,'[2]07.4.68'!V67,'[2]08.4.68'!V67,'[2]09.4.68'!V67,'[2]10.4.68'!V67,'[2]11.4.68'!V67,'[2]12.4.68'!V67,'[2]13.4.68'!V67,'[2]14.4.68'!V67,'[2]15.4.68'!V67,'[2]16.4.68  '!V67,'[2]17.4.68 '!V67,'[2]18.4.68'!V67,'[2]19.4.68'!V67,'[2]20.4.68'!V67,'[2]21.4.68'!V67,'[2]22.4.68'!V67,'[2]23.4.68'!V67,'[2] 24.4.68 '!V67,'[2]25.4.68'!V67,'[2]26.4.68'!V67,'[2]27.4.68'!V67,'[2]28.4.68'!V67,'[2]29.4.68'!V67,'[2]30.4.68'!V67,'[2]31.4.68'!V67)</f>
        <v>0</v>
      </c>
      <c r="W67" s="177">
        <f t="shared" si="4"/>
        <v>0</v>
      </c>
      <c r="X67" s="176">
        <f>SUM('[2]01.4.68'!X67,'[2]02.4.68'!X67,'[2]03.4.68'!X67,'[2]04.4.68'!X67,'[2]05.4.68'!X67,'[2]06.4.68'!X67,'[2]07.4.68'!X67,'[2]08.4.68'!X67,'[2]09.4.68'!X67,'[2]10.4.68'!X67,'[2]11.4.68'!X67,'[2]12.4.68'!X67,'[2]13.4.68'!X67,'[2]14.4.68'!X67,'[2]15.4.68'!X67,'[2]16.4.68  '!X67,'[2]17.4.68 '!X67,'[2]18.4.68'!X67,'[2]19.4.68'!X67,'[2]20.4.68'!X67,'[2]21.4.68'!X67,'[2]22.4.68'!X67,'[2]23.4.68'!X67,'[2] 24.4.68 '!X67,'[2]25.4.68'!X67,'[2]26.4.68'!X67,'[2]27.4.68'!X67,'[2]28.4.68'!X67,'[2]29.4.68'!X67,'[2]30.4.68'!X67,'[2]31.4.68'!X67)</f>
        <v>0</v>
      </c>
      <c r="Y67" s="176">
        <f>SUM('[2]01.4.68'!Y67,'[2]02.4.68'!Y67,'[2]03.4.68'!Y67,'[2]04.4.68'!Y67,'[2]05.4.68'!Y67,'[2]06.4.68'!Y67,'[2]07.4.68'!Y67,'[2]08.4.68'!Y67,'[2]09.4.68'!Y67,'[2]10.4.68'!Y67,'[2]11.4.68'!Y67,'[2]12.4.68'!Y67,'[2]13.4.68'!Y67,'[2]14.4.68'!Y67,'[2]15.4.68'!Y67,'[2]16.4.68  '!Y67,'[2]17.4.68 '!Y67,'[2]18.4.68'!Y67,'[2]19.4.68'!Y67,'[2]20.4.68'!Y67,'[2]21.4.68'!Y67,'[2]22.4.68'!Y67,'[2]23.4.68'!Y67,'[2] 24.4.68 '!Y67,'[2]25.4.68'!Y67,'[2]26.4.68'!Y67,'[2]27.4.68'!Y67,'[2]28.4.68'!Y67,'[2]29.4.68'!Y67,'[2]30.4.68'!Y67,'[2]31.4.68'!Y67)</f>
        <v>0</v>
      </c>
      <c r="Z67" s="176">
        <f>SUM('[2]01.4.68'!Z67,'[2]02.4.68'!Z67,'[2]03.4.68'!Z67,'[2]04.4.68'!Z67,'[2]05.4.68'!Z67,'[2]06.4.68'!Z67,'[2]07.4.68'!Z67,'[2]08.4.68'!Z67,'[2]09.4.68'!Z67,'[2]10.4.68'!Z67,'[2]11.4.68'!Z67,'[2]12.4.68'!Z67,'[2]13.4.68'!Z67,'[2]14.4.68'!Z67,'[2]15.4.68'!Z67,'[2]16.4.68  '!Z67,'[2]17.4.68 '!Z67,'[2]18.4.68'!Z67,'[2]19.4.68'!Z67,'[2]20.4.68'!Z67,'[2]21.4.68'!Z67,'[2]22.4.68'!Z67,'[2]23.4.68'!Z67,'[2] 24.4.68 '!Z67,'[2]25.4.68'!Z67,'[2]26.4.68'!Z67,'[2]27.4.68'!Z67,'[2]28.4.68'!Z67,'[2]29.4.68'!Z67,'[2]30.4.68'!Z67,'[2]31.4.68'!Z67)</f>
        <v>0</v>
      </c>
      <c r="AA67" s="177">
        <f t="shared" si="5"/>
        <v>0</v>
      </c>
      <c r="AB67" s="176">
        <f>SUM('[2]01.4.68'!AB67,'[2]02.4.68'!AB67,'[2]03.4.68'!AB67,'[2]04.4.68'!AB67,'[2]05.4.68'!AB67,'[2]06.4.68'!AB67,'[2]07.4.68'!AB67,'[2]08.4.68'!AB67,'[2]09.4.68'!AB67,'[2]10.4.68'!AB67,'[2]11.4.68'!AB67,'[2]12.4.68'!AB67,'[2]13.4.68'!AB67,'[2]14.4.68'!AB67,'[2]15.4.68'!AB67,'[2]16.4.68  '!AB67,'[2]17.4.68 '!AB67,'[2]18.4.68'!AB67,'[2]19.4.68'!AB67,'[2]20.4.68'!AB67,'[2]21.4.68'!AB67,'[2]22.4.68'!AB67,'[2]23.4.68'!AB67,'[2] 24.4.68 '!AB67,'[2]25.4.68'!AB67,'[2]26.4.68'!AB67,'[2]27.4.68'!AB67,'[2]28.4.68'!AB67,'[2]29.4.68'!AB67,'[2]30.4.68'!AB67,'[2]31.4.68'!AB67)</f>
        <v>0</v>
      </c>
      <c r="AC67" s="176">
        <f>SUM('[2]01.4.68'!AC67,'[2]02.4.68'!AC67,'[2]03.4.68'!AC67,'[2]04.4.68'!AC67,'[2]05.4.68'!AC67,'[2]06.4.68'!AC67,'[2]07.4.68'!AC67,'[2]08.4.68'!AC67,'[2]09.4.68'!AC67,'[2]10.4.68'!AC67,'[2]11.4.68'!AC67,'[2]12.4.68'!AC67,'[2]13.4.68'!AC67,'[2]14.4.68'!AC67,'[2]15.4.68'!AC67,'[2]16.4.68  '!AC67,'[2]17.4.68 '!AC67,'[2]18.4.68'!AC67,'[2]19.4.68'!AC67,'[2]20.4.68'!AC67,'[2]21.4.68'!AC67,'[2]22.4.68'!AC67,'[2]23.4.68'!AC67,'[2] 24.4.68 '!AC67,'[2]25.4.68'!AC67,'[2]26.4.68'!AC67,'[2]27.4.68'!AC67,'[2]28.4.68'!AC67,'[2]29.4.68'!AC67,'[2]30.4.68'!AC67,'[2]31.4.68'!AC67)</f>
        <v>0</v>
      </c>
      <c r="AD67" s="176">
        <f>SUM('[2]01.4.68'!AD67,'[2]02.4.68'!AD67,'[2]03.4.68'!AD67,'[2]04.4.68'!AD67,'[2]05.4.68'!AD67,'[2]06.4.68'!AD67,'[2]07.4.68'!AD67,'[2]08.4.68'!AD67,'[2]09.4.68'!AD67,'[2]10.4.68'!AD67,'[2]11.4.68'!AD67,'[2]12.4.68'!AD67,'[2]13.4.68'!AD67,'[2]14.4.68'!AD67,'[2]15.4.68'!AD67,'[2]16.4.68  '!AD67,'[2]17.4.68 '!AD67,'[2]18.4.68'!AD67,'[2]19.4.68'!AD67,'[2]20.4.68'!AD67,'[2]21.4.68'!AD67,'[2]22.4.68'!AD67,'[2]23.4.68'!AD67,'[2] 24.4.68 '!AD67,'[2]25.4.68'!AD67,'[2]26.4.68'!AD67,'[2]27.4.68'!AD67,'[2]28.4.68'!AD67,'[2]29.4.68'!AD67,'[2]30.4.68'!AD67,'[2]31.4.68'!AD67)</f>
        <v>0</v>
      </c>
      <c r="AE67" s="177">
        <f t="shared" si="6"/>
        <v>0</v>
      </c>
      <c r="AF67" s="176">
        <f>SUM('[2]01.4.68'!AF67,'[2]02.4.68'!AF67,'[2]03.4.68'!AF67,'[2]04.4.68'!AF67,'[2]05.4.68'!AF67,'[2]06.4.68'!AF67,'[2]07.4.68'!AF67,'[2]08.4.68'!AF67,'[2]09.4.68'!AF67,'[2]10.4.68'!AF67,'[2]11.4.68'!AF67,'[2]12.4.68'!AF67,'[2]13.4.68'!AF67,'[2]14.4.68'!AF67,'[2]15.4.68'!AF67,'[2]16.4.68  '!AF67,'[2]17.4.68 '!AF67,'[2]18.4.68'!AF67,'[2]19.4.68'!AF67,'[2]20.4.68'!AF67,'[2]21.4.68'!AF67,'[2]22.4.68'!AF67,'[2]23.4.68'!AF67,'[2] 24.4.68 '!AF67,'[2]25.4.68'!AF67,'[2]26.4.68'!AF67,'[2]27.4.68'!AF67,'[2]28.4.68'!AF67,'[2]29.4.68'!AF67,'[2]30.4.68'!AF67,'[2]31.4.68'!AF67)</f>
        <v>0</v>
      </c>
      <c r="AG67" s="176">
        <f>SUM('[2]01.4.68'!AG67,'[2]02.4.68'!AG67,'[2]03.4.68'!AG67,'[2]04.4.68'!AG67,'[2]05.4.68'!AG67,'[2]06.4.68'!AG67,'[2]07.4.68'!AG67,'[2]08.4.68'!AG67,'[2]09.4.68'!AG67,'[2]10.4.68'!AG67,'[2]11.4.68'!AG67,'[2]12.4.68'!AG67,'[2]13.4.68'!AG67,'[2]14.4.68'!AG67,'[2]15.4.68'!AG67,'[2]16.4.68  '!AG67,'[2]17.4.68 '!AG67,'[2]18.4.68'!AG67,'[2]19.4.68'!AG67,'[2]20.4.68'!AG67,'[2]21.4.68'!AG67,'[2]22.4.68'!AG67,'[2]23.4.68'!AG67,'[2] 24.4.68 '!AG67,'[2]25.4.68'!AG67,'[2]26.4.68'!AG67,'[2]27.4.68'!AG67,'[2]28.4.68'!AG67,'[2]29.4.68'!AG67,'[2]30.4.68'!AG67,'[2]31.4.68'!AG67)</f>
        <v>0</v>
      </c>
      <c r="AH67" s="176">
        <f>SUM('[2]01.4.68'!AH67,'[2]02.4.68'!AH67,'[2]03.4.68'!AH67,'[2]04.4.68'!AH67,'[2]05.4.68'!AH67,'[2]06.4.68'!AH67,'[2]07.4.68'!AH67,'[2]08.4.68'!AH67,'[2]09.4.68'!AH67,'[2]10.4.68'!AH67,'[2]11.4.68'!AH67,'[2]12.4.68'!AH67,'[2]13.4.68'!AH67,'[2]14.4.68'!AH67,'[2]15.4.68'!AH67,'[2]16.4.68  '!AH67,'[2]17.4.68 '!AH67,'[2]18.4.68'!AH67,'[2]19.4.68'!AH67,'[2]20.4.68'!AH67,'[2]21.4.68'!AH67,'[2]22.4.68'!AH67,'[2]23.4.68'!AH67,'[2] 24.4.68 '!AH67,'[2]25.4.68'!AH67,'[2]26.4.68'!AH67,'[2]27.4.68'!AH67,'[2]28.4.68'!AH67,'[2]29.4.68'!AH67,'[2]30.4.68'!AH67,'[2]31.4.68'!AH67)</f>
        <v>0</v>
      </c>
      <c r="AI67" s="177">
        <f t="shared" si="7"/>
        <v>0</v>
      </c>
      <c r="AJ67" s="176">
        <f>SUM('[2]01.4.68'!AJ67,'[2]02.4.68'!AJ67,'[2]03.4.68'!AJ67,'[2]04.4.68'!AJ67,'[2]05.4.68'!AJ67,'[2]06.4.68'!AJ67,'[2]07.4.68'!AJ67,'[2]08.4.68'!AJ67,'[2]09.4.68'!AJ67,'[2]10.4.68'!AJ67,'[2]11.4.68'!AJ67,'[2]12.4.68'!AJ67,'[2]13.4.68'!AJ67,'[2]14.4.68'!AJ67,'[2]15.4.68'!AJ67,'[2]16.4.68  '!AJ67,'[2]17.4.68 '!AJ67,'[2]18.4.68'!AJ67,'[2]19.4.68'!AJ67,'[2]20.4.68'!AJ67,'[2]21.4.68'!AJ67,'[2]22.4.68'!AJ67,'[2]23.4.68'!AJ67,'[2] 24.4.68 '!AJ67,'[2]25.4.68'!AJ67,'[2]26.4.68'!AJ67,'[2]27.4.68'!AJ67,'[2]28.4.68'!AJ67,'[2]29.4.68'!AJ67,'[2]30.4.68'!AJ67,'[2]31.4.68'!AJ67)</f>
        <v>0</v>
      </c>
      <c r="AK67" s="176">
        <f>SUM('[2]01.4.68'!AK67,'[2]02.4.68'!AK67,'[2]03.4.68'!AK67,'[2]04.4.68'!AK67,'[2]05.4.68'!AK67,'[2]06.4.68'!AK67,'[2]07.4.68'!AK67,'[2]08.4.68'!AK67,'[2]09.4.68'!AK67,'[2]10.4.68'!AK67,'[2]11.4.68'!AK67,'[2]12.4.68'!AK67,'[2]13.4.68'!AK67,'[2]14.4.68'!AK67,'[2]15.4.68'!AK67,'[2]16.4.68  '!AK67,'[2]17.4.68 '!AK67,'[2]18.4.68'!AK67,'[2]19.4.68'!AK67,'[2]20.4.68'!AK67,'[2]21.4.68'!AK67,'[2]22.4.68'!AK67,'[2]23.4.68'!AK67,'[2] 24.4.68 '!AK67,'[2]25.4.68'!AK67,'[2]26.4.68'!AK67,'[2]27.4.68'!AK67,'[2]28.4.68'!AK67,'[2]29.4.68'!AK67,'[2]30.4.68'!AK67,'[2]31.4.68'!AK67)</f>
        <v>0</v>
      </c>
      <c r="AL67" s="176">
        <f>SUM('[2]01.4.68'!AL67,'[2]02.4.68'!AL67,'[2]03.4.68'!AL67,'[2]04.4.68'!AL67,'[2]05.4.68'!AL67,'[2]06.4.68'!AL67,'[2]07.4.68'!AL67,'[2]08.4.68'!AL67,'[2]09.4.68'!AL67,'[2]10.4.68'!AL67,'[2]11.4.68'!AL67,'[2]12.4.68'!AL67,'[2]13.4.68'!AL67,'[2]14.4.68'!AL67,'[2]15.4.68'!AL67,'[2]16.4.68  '!AL67,'[2]17.4.68 '!AL67,'[2]18.4.68'!AL67,'[2]19.4.68'!AL67,'[2]20.4.68'!AL67,'[2]21.4.68'!AL67,'[2]22.4.68'!AL67,'[2]23.4.68'!AL67,'[2] 24.4.68 '!AL67,'[2]25.4.68'!AL67,'[2]26.4.68'!AL67,'[2]27.4.68'!AL67,'[2]28.4.68'!AL67,'[2]29.4.68'!AL67,'[2]30.4.68'!AL67,'[2]31.4.68'!AL67)</f>
        <v>0</v>
      </c>
      <c r="AM67" s="177">
        <f t="shared" si="8"/>
        <v>0</v>
      </c>
      <c r="AN67" s="176">
        <f>SUM('[2]01.4.68'!AN67,'[2]02.4.68'!AN67,'[2]03.4.68'!AN67,'[2]04.4.68'!AN67,'[2]05.4.68'!AN67,'[2]06.4.68'!AN67,'[2]07.4.68'!AN67,'[2]08.4.68'!AN67,'[2]09.4.68'!AN67,'[2]10.4.68'!AN67,'[2]11.4.68'!AN67,'[2]12.4.68'!AN67,'[2]13.4.68'!AN67,'[2]14.4.68'!AN67,'[2]15.4.68'!AN67,'[2]16.4.68  '!AN67,'[2]17.4.68 '!AN67,'[2]18.4.68'!AN67,'[2]19.4.68'!AN67,'[2]20.4.68'!AN67,'[2]21.4.68'!AN67,'[2]22.4.68'!AN67,'[2]23.4.68'!AN67,'[2] 24.4.68 '!AN67,'[2]25.4.68'!AN67,'[2]26.4.68'!AN67,'[2]27.4.68'!AN67,'[2]28.4.68'!AN67,'[2]29.4.68'!AN67,'[2]30.4.68'!AN67,'[2]31.4.68'!AN67)</f>
        <v>0</v>
      </c>
      <c r="AO67" s="176">
        <f>SUM('[2]01.4.68'!AO67,'[2]02.4.68'!AO67,'[2]03.4.68'!AO67,'[2]04.4.68'!AO67,'[2]05.4.68'!AO67,'[2]06.4.68'!AO67,'[2]07.4.68'!AO67,'[2]08.4.68'!AO67,'[2]09.4.68'!AO67,'[2]10.4.68'!AO67,'[2]11.4.68'!AO67,'[2]12.4.68'!AO67,'[2]13.4.68'!AO67,'[2]14.4.68'!AO67,'[2]15.4.68'!AO67,'[2]16.4.68  '!AO67,'[2]17.4.68 '!AO67,'[2]18.4.68'!AO67,'[2]19.4.68'!AO67,'[2]20.4.68'!AO67,'[2]21.4.68'!AO67,'[2]22.4.68'!AO67,'[2]23.4.68'!AO67,'[2] 24.4.68 '!AO67,'[2]25.4.68'!AO67,'[2]26.4.68'!AO67,'[2]27.4.68'!AO67,'[2]28.4.68'!AO67,'[2]29.4.68'!AO67,'[2]30.4.68'!AO67,'[2]31.4.68'!AO67)</f>
        <v>0</v>
      </c>
      <c r="AP67" s="176">
        <f>SUM('[2]01.4.68'!AP67,'[2]02.4.68'!AP67,'[2]03.4.68'!AP67,'[2]04.4.68'!AP67,'[2]05.4.68'!AP67,'[2]06.4.68'!AP67,'[2]07.4.68'!AP67,'[2]08.4.68'!AP67,'[2]09.4.68'!AP67,'[2]10.4.68'!AP67,'[2]11.4.68'!AP67,'[2]12.4.68'!AP67,'[2]13.4.68'!AP67,'[2]14.4.68'!AP67,'[2]15.4.68'!AP67,'[2]16.4.68  '!AP67,'[2]17.4.68 '!AP67,'[2]18.4.68'!AP67,'[2]19.4.68'!AP67,'[2]20.4.68'!AP67,'[2]21.4.68'!AP67,'[2]22.4.68'!AP67,'[2]23.4.68'!AP67,'[2] 24.4.68 '!AP67,'[2]25.4.68'!AP67,'[2]26.4.68'!AP67,'[2]27.4.68'!AP67,'[2]28.4.68'!AP67,'[2]29.4.68'!AP67,'[2]30.4.68'!AP67,'[2]31.4.68'!AP67)</f>
        <v>0</v>
      </c>
      <c r="AQ67" s="177">
        <f t="shared" si="9"/>
        <v>0</v>
      </c>
      <c r="AR67" s="176">
        <f>SUM('[2]01.4.68'!AR67,'[2]02.4.68'!AR67,'[2]03.4.68'!AR67,'[2]04.4.68'!AR67,'[2]05.4.68'!AR67,'[2]06.4.68'!AR67,'[2]07.4.68'!AR67,'[2]08.4.68'!AR67,'[2]09.4.68'!AR67,'[2]10.4.68'!AR67,'[2]11.4.68'!AR67,'[2]12.4.68'!AR67,'[2]13.4.68'!AR67,'[2]14.4.68'!AR67,'[2]15.4.68'!AR67,'[2]16.4.68  '!AR67,'[2]17.4.68 '!AR67,'[2]18.4.68'!AR67,'[2]19.4.68'!AR67,'[2]20.4.68'!AR67,'[2]21.4.68'!AR67,'[2]22.4.68'!AR67,'[2]23.4.68'!AR67,'[2] 24.4.68 '!AR67,'[2]25.4.68'!AR67,'[2]26.4.68'!AR67,'[2]27.4.68'!AR67,'[2]28.4.68'!AR67,'[2]29.4.68'!AR67,'[2]30.4.68'!AR67,'[2]31.4.68'!AR67)</f>
        <v>0</v>
      </c>
      <c r="AS67" s="176">
        <f>SUM('[2]01.4.68'!AS67,'[2]02.4.68'!AS67,'[2]03.4.68'!AS67,'[2]04.4.68'!AS67,'[2]05.4.68'!AS67,'[2]06.4.68'!AS67,'[2]07.4.68'!AS67,'[2]08.4.68'!AS67,'[2]09.4.68'!AS67,'[2]10.4.68'!AS67,'[2]11.4.68'!AS67,'[2]12.4.68'!AS67,'[2]13.4.68'!AS67,'[2]14.4.68'!AS67,'[2]15.4.68'!AS67,'[2]16.4.68  '!AS67,'[2]17.4.68 '!AS67,'[2]18.4.68'!AS67,'[2]19.4.68'!AS67,'[2]20.4.68'!AS67,'[2]21.4.68'!AS67,'[2]22.4.68'!AS67,'[2]23.4.68'!AS67,'[2] 24.4.68 '!AS67,'[2]25.4.68'!AS67,'[2]26.4.68'!AS67,'[2]27.4.68'!AS67,'[2]28.4.68'!AS67,'[2]29.4.68'!AS67,'[2]30.4.68'!AS67,'[2]31.4.68'!AS67)</f>
        <v>0</v>
      </c>
      <c r="AT67" s="176">
        <f>SUM('[2]01.4.68'!AT67,'[2]02.4.68'!AT67,'[2]03.4.68'!AT67,'[2]04.4.68'!AT67,'[2]05.4.68'!AT67,'[2]06.4.68'!AT67,'[2]07.4.68'!AT67,'[2]08.4.68'!AT67,'[2]09.4.68'!AT67,'[2]10.4.68'!AT67,'[2]11.4.68'!AT67,'[2]12.4.68'!AT67,'[2]13.4.68'!AT67,'[2]14.4.68'!AT67,'[2]15.4.68'!AT67,'[2]16.4.68  '!AT67,'[2]17.4.68 '!AT67,'[2]18.4.68'!AT67,'[2]19.4.68'!AT67,'[2]20.4.68'!AT67,'[2]21.4.68'!AT67,'[2]22.4.68'!AT67,'[2]23.4.68'!AT67,'[2] 24.4.68 '!AT67,'[2]25.4.68'!AT67,'[2]26.4.68'!AT67,'[2]27.4.68'!AT67,'[2]28.4.68'!AT67,'[2]29.4.68'!AT67,'[2]30.4.68'!AT67,'[2]31.4.68'!AT67)</f>
        <v>0</v>
      </c>
      <c r="AU67" s="177">
        <f t="shared" si="10"/>
        <v>0</v>
      </c>
      <c r="AV67" s="176">
        <f>SUM('[2]01.4.68'!AV67,'[2]02.4.68'!AV67,'[2]03.4.68'!AV67,'[2]04.4.68'!AV67,'[2]05.4.68'!AV67,'[2]06.4.68'!AV67,'[2]07.4.68'!AV67,'[2]08.4.68'!AV67,'[2]09.4.68'!AV67,'[2]10.4.68'!AV67,'[2]11.4.68'!AV67,'[2]12.4.68'!AV67,'[2]13.4.68'!AV67,'[2]14.4.68'!AV67,'[2]15.4.68'!AV67,'[2]16.4.68  '!AV67,'[2]17.4.68 '!AV67,'[2]18.4.68'!AV67,'[2]19.4.68'!AV67,'[2]20.4.68'!AV67,'[2]21.4.68'!AV67,'[2]22.4.68'!AV67,'[2]23.4.68'!AV67,'[2] 24.4.68 '!AV67,'[2]25.4.68'!AV67,'[2]26.4.68'!AV67,'[2]27.4.68'!AV67,'[2]28.4.68'!AV67,'[2]29.4.68'!AV67,'[2]30.4.68'!AV67,'[2]31.4.68'!AV67)</f>
        <v>0</v>
      </c>
      <c r="AW67" s="176">
        <f>SUM('[2]01.4.68'!AW67,'[2]02.4.68'!AW67,'[2]03.4.68'!AW67,'[2]04.4.68'!AW67,'[2]05.4.68'!AW67,'[2]06.4.68'!AW67,'[2]07.4.68'!AW67,'[2]08.4.68'!AW67,'[2]09.4.68'!AW67,'[2]10.4.68'!AW67,'[2]11.4.68'!AW67,'[2]12.4.68'!AW67,'[2]13.4.68'!AW67,'[2]14.4.68'!AW67,'[2]15.4.68'!AW67,'[2]16.4.68  '!AW67,'[2]17.4.68 '!AW67,'[2]18.4.68'!AW67,'[2]19.4.68'!AW67,'[2]20.4.68'!AW67,'[2]21.4.68'!AW67,'[2]22.4.68'!AW67,'[2]23.4.68'!AW67,'[2] 24.4.68 '!AW67,'[2]25.4.68'!AW67,'[2]26.4.68'!AW67,'[2]27.4.68'!AW67,'[2]28.4.68'!AW67,'[2]29.4.68'!AW67,'[2]30.4.68'!AW67,'[2]31.4.68'!AW67)</f>
        <v>0</v>
      </c>
      <c r="AX67" s="176">
        <f>SUM('[2]01.4.68'!AX67,'[2]02.4.68'!AX67,'[2]03.4.68'!AX67,'[2]04.4.68'!AX67,'[2]05.4.68'!AX67,'[2]06.4.68'!AX67,'[2]07.4.68'!AX67,'[2]08.4.68'!AX67,'[2]09.4.68'!AX67,'[2]10.4.68'!AX67,'[2]11.4.68'!AX67,'[2]12.4.68'!AX67,'[2]13.4.68'!AX67,'[2]14.4.68'!AX67,'[2]15.4.68'!AX67,'[2]16.4.68  '!AX67,'[2]17.4.68 '!AX67,'[2]18.4.68'!AX67,'[2]19.4.68'!AX67,'[2]20.4.68'!AX67,'[2]21.4.68'!AX67,'[2]22.4.68'!AX67,'[2]23.4.68'!AX67,'[2] 24.4.68 '!AX67,'[2]25.4.68'!AX67,'[2]26.4.68'!AX67,'[2]27.4.68'!AX67,'[2]28.4.68'!AX67,'[2]29.4.68'!AX67,'[2]30.4.68'!AX67,'[2]31.4.68'!AX67)</f>
        <v>0</v>
      </c>
      <c r="AY67" s="177">
        <f t="shared" si="11"/>
        <v>0</v>
      </c>
      <c r="AZ67" s="176">
        <f>SUM('[2]01.4.68'!AZ67,'[2]02.4.68'!AZ67,'[2]03.4.68'!AZ67,'[2]04.4.68'!AZ67,'[2]05.4.68'!AZ67,'[2]06.4.68'!AZ67,'[2]07.4.68'!AZ67,'[2]08.4.68'!AZ67,'[2]09.4.68'!AZ67,'[2]10.4.68'!AZ67,'[2]11.4.68'!AZ67,'[2]12.4.68'!AZ67,'[2]13.4.68'!AZ67,'[2]14.4.68'!AZ67,'[2]15.4.68'!AZ67,'[2]16.4.68  '!AZ67,'[2]17.4.68 '!AZ67,'[2]18.4.68'!AZ67,'[2]19.4.68'!AZ67,'[2]20.4.68'!AZ67,'[2]21.4.68'!AZ67,'[2]22.4.68'!AZ67,'[2]23.4.68'!AZ67,'[2] 24.4.68 '!AZ67,'[2]25.4.68'!AZ67,'[2]26.4.68'!AZ67,'[2]27.4.68'!AZ67,'[2]28.4.68'!AZ67,'[2]29.4.68'!AZ67,'[2]30.4.68'!AZ67,'[2]31.4.68'!AZ67)</f>
        <v>0</v>
      </c>
      <c r="BA67" s="177">
        <f t="shared" si="12"/>
        <v>0</v>
      </c>
      <c r="BB67" s="178"/>
      <c r="BC67" s="179">
        <f t="shared" si="13"/>
        <v>0</v>
      </c>
    </row>
    <row r="68" spans="2:55" x14ac:dyDescent="1">
      <c r="B68" s="174">
        <f>'[2]31.4.68'!B68</f>
        <v>1112019</v>
      </c>
      <c r="C68" s="180" t="str">
        <f>'[2]31.4.68'!C68</f>
        <v>เค้กเบาหวิว รสทุเรียน (110 กรัม)</v>
      </c>
      <c r="D68" s="176">
        <f>SUM('[2]01.4.68'!D68,'[2]02.4.68'!D68,'[2]03.4.68'!D68,'[2]04.4.68'!D68,'[2]05.4.68'!D68,'[2]06.4.68'!D68,'[2]07.4.68'!D68,'[2]08.4.68'!D68,'[2]09.4.68'!D68,'[2]10.4.68'!D68,'[2]11.4.68'!D68,'[2]12.4.68'!D68,'[2]13.4.68'!D68,'[2]14.4.68'!D68,'[2]15.4.68'!D68,'[2]16.4.68  '!D68,'[2]17.4.68 '!D68,'[2]18.4.68'!D68,'[2]19.4.68'!D68,'[2]20.4.68'!D68,'[2]21.4.68'!D68,'[2]22.4.68'!D68,'[2]23.4.68'!D68,'[2] 24.4.68 '!D68,'[2]25.4.68'!D68,'[2]26.4.68'!D68,'[2]27.4.68'!D68,'[2]28.4.68'!D68,'[2]29.4.68'!D68,'[2]30.4.68'!D68,'[2]31.4.68'!D68)</f>
        <v>0</v>
      </c>
      <c r="E68" s="176">
        <f>SUM('[2]01.4.68'!E68,'[2]02.4.68'!E68,'[2]03.4.68'!E68,'[2]04.4.68'!E68,'[2]05.4.68'!E68,'[2]06.4.68'!E68,'[2]07.4.68'!E68,'[2]08.4.68'!E68,'[2]09.4.68'!E68,'[2]10.4.68'!E68,'[2]11.4.68'!E68,'[2]12.4.68'!E68,'[2]13.4.68'!E68,'[2]14.4.68'!E68,'[2]15.4.68'!E68,'[2]16.4.68  '!E68,'[2]17.4.68 '!E68,'[2]18.4.68'!E68,'[2]19.4.68'!E68,'[2]20.4.68'!E68,'[2]21.4.68'!E68,'[2]22.4.68'!E68,'[2]23.4.68'!E68,'[2] 24.4.68 '!E68,'[2]25.4.68'!E68,'[2]26.4.68'!E68,'[2]27.4.68'!E68,'[2]28.4.68'!E68,'[2]29.4.68'!E68,'[2]30.4.68'!E68,'[2]31.4.68'!E68)</f>
        <v>0</v>
      </c>
      <c r="F68" s="176">
        <f>SUM('[2]01.4.68'!F68,'[2]02.4.68'!F68,'[2]03.4.68'!F68,'[2]04.4.68'!F68,'[2]05.4.68'!F68,'[2]06.4.68'!F68,'[2]07.4.68'!F68,'[2]08.4.68'!F68,'[2]09.4.68'!F68,'[2]10.4.68'!F68,'[2]11.4.68'!F68,'[2]12.4.68'!F68,'[2]13.4.68'!F68,'[2]14.4.68'!F68,'[2]15.4.68'!F68,'[2]16.4.68  '!F68,'[2]17.4.68 '!F68,'[2]18.4.68'!F68,'[2]19.4.68'!F68,'[2]20.4.68'!F68,'[2]21.4.68'!F68,'[2]22.4.68'!F68,'[2]23.4.68'!F68,'[2] 24.4.68 '!F68,'[2]25.4.68'!F68,'[2]26.4.68'!F68,'[2]27.4.68'!F68,'[2]28.4.68'!F68,'[2]29.4.68'!F68,'[2]30.4.68'!F68,'[2]31.4.68'!F68)</f>
        <v>0</v>
      </c>
      <c r="G68" s="177">
        <f t="shared" si="0"/>
        <v>0</v>
      </c>
      <c r="H68" s="176">
        <f>SUM('[2]01.4.68'!H68,'[2]02.4.68'!H68,'[2]03.4.68'!H68,'[2]04.4.68'!H68,'[2]05.4.68'!H68,'[2]06.4.68'!H68,'[2]07.4.68'!H68,'[2]08.4.68'!H68,'[2]09.4.68'!H68,'[2]10.4.68'!H68,'[2]11.4.68'!H68,'[2]12.4.68'!H68,'[2]13.4.68'!H68,'[2]14.4.68'!H68,'[2]15.4.68'!H68,'[2]16.4.68  '!H68,'[2]17.4.68 '!H68,'[2]18.4.68'!H68,'[2]19.4.68'!H68,'[2]20.4.68'!H68,'[2]21.4.68'!H68,'[2]22.4.68'!H68,'[2]23.4.68'!H68,'[2] 24.4.68 '!H68,'[2]25.4.68'!H68,'[2]26.4.68'!H68,'[2]27.4.68'!H68,'[2]28.4.68'!H68,'[2]29.4.68'!H68,'[2]30.4.68'!H68,'[2]31.4.68'!H68)</f>
        <v>0</v>
      </c>
      <c r="I68" s="176">
        <f>SUM('[2]01.4.68'!I68,'[2]02.4.68'!I68,'[2]03.4.68'!I68,'[2]04.4.68'!I68,'[2]05.4.68'!I68,'[2]06.4.68'!I68,'[2]07.4.68'!I68,'[2]08.4.68'!I68,'[2]09.4.68'!I68,'[2]10.4.68'!I68,'[2]11.4.68'!I68,'[2]12.4.68'!I68,'[2]13.4.68'!I68,'[2]14.4.68'!I68,'[2]15.4.68'!I68,'[2]16.4.68  '!I68,'[2]17.4.68 '!I68,'[2]18.4.68'!I68,'[2]19.4.68'!I68,'[2]20.4.68'!I68,'[2]21.4.68'!I68,'[2]22.4.68'!I68,'[2]23.4.68'!I68,'[2] 24.4.68 '!I68,'[2]25.4.68'!I68,'[2]26.4.68'!I68,'[2]27.4.68'!I68,'[2]28.4.68'!I68,'[2]29.4.68'!I68,'[2]30.4.68'!I68,'[2]31.4.68'!I68)</f>
        <v>0</v>
      </c>
      <c r="J68" s="176">
        <f>SUM('[2]01.4.68'!J68,'[2]02.4.68'!J68,'[2]03.4.68'!J68,'[2]04.4.68'!J68,'[2]05.4.68'!J68,'[2]06.4.68'!J68,'[2]07.4.68'!J68,'[2]08.4.68'!J68,'[2]09.4.68'!J68,'[2]10.4.68'!J68,'[2]11.4.68'!J68,'[2]12.4.68'!J68,'[2]13.4.68'!J68,'[2]14.4.68'!J68,'[2]15.4.68'!J68,'[2]16.4.68  '!J68,'[2]17.4.68 '!J68,'[2]18.4.68'!J68,'[2]19.4.68'!J68,'[2]20.4.68'!J68,'[2]21.4.68'!J68,'[2]22.4.68'!J68,'[2]23.4.68'!J68,'[2] 24.4.68 '!J68,'[2]25.4.68'!J68,'[2]26.4.68'!J68,'[2]27.4.68'!J68,'[2]28.4.68'!J68,'[2]29.4.68'!J68,'[2]30.4.68'!J68,'[2]31.4.68'!J68)</f>
        <v>0</v>
      </c>
      <c r="K68" s="177">
        <f t="shared" si="1"/>
        <v>0</v>
      </c>
      <c r="L68" s="176">
        <f>SUM('[2]01.4.68'!L68,'[2]02.4.68'!L68,'[2]03.4.68'!L68,'[2]04.4.68'!L68,'[2]05.4.68'!L68,'[2]06.4.68'!L68,'[2]07.4.68'!L68,'[2]08.4.68'!L68,'[2]09.4.68'!L68,'[2]10.4.68'!L68,'[2]11.4.68'!L68,'[2]12.4.68'!L68,'[2]13.4.68'!L68,'[2]14.4.68'!L68,'[2]15.4.68'!L68,'[2]16.4.68  '!L68,'[2]17.4.68 '!L68,'[2]18.4.68'!L68,'[2]19.4.68'!L68,'[2]20.4.68'!L68,'[2]21.4.68'!L68,'[2]22.4.68'!L68,'[2]23.4.68'!L68,'[2] 24.4.68 '!L68,'[2]25.4.68'!L68,'[2]26.4.68'!L68,'[2]27.4.68'!L68,'[2]28.4.68'!L68,'[2]29.4.68'!L68,'[2]30.4.68'!L68,'[2]31.4.68'!L68)</f>
        <v>0</v>
      </c>
      <c r="M68" s="176">
        <f>SUM('[2]01.4.68'!M68,'[2]02.4.68'!M68,'[2]03.4.68'!M68,'[2]04.4.68'!M68,'[2]05.4.68'!M68,'[2]06.4.68'!M68,'[2]07.4.68'!M68,'[2]08.4.68'!M68,'[2]09.4.68'!M68,'[2]10.4.68'!M68,'[2]11.4.68'!M68,'[2]12.4.68'!M68,'[2]13.4.68'!M68,'[2]14.4.68'!M68,'[2]15.4.68'!M68,'[2]16.4.68  '!M68,'[2]17.4.68 '!M68,'[2]18.4.68'!M68,'[2]19.4.68'!M68,'[2]20.4.68'!M68,'[2]21.4.68'!M68,'[2]22.4.68'!M68,'[2]23.4.68'!M68,'[2] 24.4.68 '!M68,'[2]25.4.68'!M68,'[2]26.4.68'!M68,'[2]27.4.68'!M68,'[2]28.4.68'!M68,'[2]29.4.68'!M68,'[2]30.4.68'!M68,'[2]31.4.68'!M68)</f>
        <v>0</v>
      </c>
      <c r="N68" s="176">
        <f>SUM('[2]01.4.68'!N68,'[2]02.4.68'!N68,'[2]03.4.68'!N68,'[2]04.4.68'!N68,'[2]05.4.68'!N68,'[2]06.4.68'!N68,'[2]07.4.68'!N68,'[2]08.4.68'!N68,'[2]09.4.68'!N68,'[2]10.4.68'!N68,'[2]11.4.68'!N68,'[2]12.4.68'!N68,'[2]13.4.68'!N68,'[2]14.4.68'!N68,'[2]15.4.68'!N68,'[2]16.4.68  '!N68,'[2]17.4.68 '!N68,'[2]18.4.68'!N68,'[2]19.4.68'!N68,'[2]20.4.68'!N68,'[2]21.4.68'!N68,'[2]22.4.68'!N68,'[2]23.4.68'!N68,'[2] 24.4.68 '!N68,'[2]25.4.68'!N68,'[2]26.4.68'!N68,'[2]27.4.68'!N68,'[2]28.4.68'!N68,'[2]29.4.68'!N68,'[2]30.4.68'!N68,'[2]31.4.68'!N68)</f>
        <v>0</v>
      </c>
      <c r="O68" s="177">
        <f t="shared" si="2"/>
        <v>0</v>
      </c>
      <c r="P68" s="176">
        <f>SUM('[2]01.4.68'!P68,'[2]02.4.68'!P68,'[2]03.4.68'!P68,'[2]04.4.68'!P68,'[2]05.4.68'!P68,'[2]06.4.68'!P68,'[2]07.4.68'!P68,'[2]08.4.68'!P68,'[2]09.4.68'!P68,'[2]10.4.68'!P68,'[2]11.4.68'!P68,'[2]12.4.68'!P68,'[2]13.4.68'!P68,'[2]14.4.68'!P68,'[2]15.4.68'!P68,'[2]16.4.68  '!P68,'[2]17.4.68 '!P68,'[2]18.4.68'!P68,'[2]19.4.68'!P68,'[2]20.4.68'!P68,'[2]21.4.68'!P68,'[2]22.4.68'!P68,'[2]23.4.68'!P68,'[2] 24.4.68 '!P68,'[2]25.4.68'!P68,'[2]26.4.68'!P68,'[2]27.4.68'!P68,'[2]28.4.68'!P68,'[2]29.4.68'!P68,'[2]30.4.68'!P68,'[2]31.4.68'!P68)</f>
        <v>0</v>
      </c>
      <c r="Q68" s="176">
        <f>SUM('[2]01.4.68'!Q68,'[2]02.4.68'!Q68,'[2]03.4.68'!Q68,'[2]04.4.68'!Q68,'[2]05.4.68'!Q68,'[2]06.4.68'!Q68,'[2]07.4.68'!Q68,'[2]08.4.68'!Q68,'[2]09.4.68'!Q68,'[2]10.4.68'!Q68,'[2]11.4.68'!Q68,'[2]12.4.68'!Q68,'[2]13.4.68'!Q68,'[2]14.4.68'!Q68,'[2]15.4.68'!Q68,'[2]16.4.68  '!Q68,'[2]17.4.68 '!Q68,'[2]18.4.68'!Q68,'[2]19.4.68'!Q68,'[2]20.4.68'!Q68,'[2]21.4.68'!Q68,'[2]22.4.68'!Q68,'[2]23.4.68'!Q68,'[2] 24.4.68 '!Q68,'[2]25.4.68'!Q68,'[2]26.4.68'!Q68,'[2]27.4.68'!Q68,'[2]28.4.68'!Q68,'[2]29.4.68'!Q68,'[2]30.4.68'!Q68,'[2]31.4.68'!Q68)</f>
        <v>0</v>
      </c>
      <c r="R68" s="176">
        <f>SUM('[2]01.4.68'!R68,'[2]02.4.68'!R68,'[2]03.4.68'!R68,'[2]04.4.68'!R68,'[2]05.4.68'!R68,'[2]06.4.68'!R68,'[2]07.4.68'!R68,'[2]08.4.68'!R68,'[2]09.4.68'!R68,'[2]10.4.68'!R68,'[2]11.4.68'!R68,'[2]12.4.68'!R68,'[2]13.4.68'!R68,'[2]14.4.68'!R68,'[2]15.4.68'!R68,'[2]16.4.68  '!R68,'[2]17.4.68 '!R68,'[2]18.4.68'!R68,'[2]19.4.68'!R68,'[2]20.4.68'!R68,'[2]21.4.68'!R68,'[2]22.4.68'!R68,'[2]23.4.68'!R68,'[2] 24.4.68 '!R68,'[2]25.4.68'!R68,'[2]26.4.68'!R68,'[2]27.4.68'!R68,'[2]28.4.68'!R68,'[2]29.4.68'!R68,'[2]30.4.68'!R68,'[2]31.4.68'!R68)</f>
        <v>0</v>
      </c>
      <c r="S68" s="177">
        <f t="shared" si="3"/>
        <v>0</v>
      </c>
      <c r="T68" s="176">
        <f>SUM('[2]01.4.68'!T68,'[2]02.4.68'!T68,'[2]03.4.68'!T68,'[2]04.4.68'!T68,'[2]05.4.68'!T68,'[2]06.4.68'!T68,'[2]07.4.68'!T68,'[2]08.4.68'!T68,'[2]09.4.68'!T68,'[2]10.4.68'!T68,'[2]11.4.68'!T68,'[2]12.4.68'!T68,'[2]13.4.68'!T68,'[2]14.4.68'!T68,'[2]15.4.68'!T68,'[2]16.4.68  '!T68,'[2]17.4.68 '!T68,'[2]18.4.68'!T68,'[2]19.4.68'!T68,'[2]20.4.68'!T68,'[2]21.4.68'!T68,'[2]22.4.68'!T68,'[2]23.4.68'!T68,'[2] 24.4.68 '!T68,'[2]25.4.68'!T68,'[2]26.4.68'!T68,'[2]27.4.68'!T68,'[2]28.4.68'!T68,'[2]29.4.68'!T68,'[2]30.4.68'!T68,'[2]31.4.68'!T68)</f>
        <v>0</v>
      </c>
      <c r="U68" s="176">
        <f>SUM('[2]01.4.68'!U68,'[2]02.4.68'!U68,'[2]03.4.68'!U68,'[2]04.4.68'!U68,'[2]05.4.68'!U68,'[2]06.4.68'!U68,'[2]07.4.68'!U68,'[2]08.4.68'!U68,'[2]09.4.68'!U68,'[2]10.4.68'!U68,'[2]11.4.68'!U68,'[2]12.4.68'!U68,'[2]13.4.68'!U68,'[2]14.4.68'!U68,'[2]15.4.68'!U68,'[2]16.4.68  '!U68,'[2]17.4.68 '!U68,'[2]18.4.68'!U68,'[2]19.4.68'!U68,'[2]20.4.68'!U68,'[2]21.4.68'!U68,'[2]22.4.68'!U68,'[2]23.4.68'!U68,'[2] 24.4.68 '!U68,'[2]25.4.68'!U68,'[2]26.4.68'!U68,'[2]27.4.68'!U68,'[2]28.4.68'!U68,'[2]29.4.68'!U68,'[2]30.4.68'!U68,'[2]31.4.68'!U68)</f>
        <v>0</v>
      </c>
      <c r="V68" s="176">
        <f>SUM('[2]01.4.68'!V68,'[2]02.4.68'!V68,'[2]03.4.68'!V68,'[2]04.4.68'!V68,'[2]05.4.68'!V68,'[2]06.4.68'!V68,'[2]07.4.68'!V68,'[2]08.4.68'!V68,'[2]09.4.68'!V68,'[2]10.4.68'!V68,'[2]11.4.68'!V68,'[2]12.4.68'!V68,'[2]13.4.68'!V68,'[2]14.4.68'!V68,'[2]15.4.68'!V68,'[2]16.4.68  '!V68,'[2]17.4.68 '!V68,'[2]18.4.68'!V68,'[2]19.4.68'!V68,'[2]20.4.68'!V68,'[2]21.4.68'!V68,'[2]22.4.68'!V68,'[2]23.4.68'!V68,'[2] 24.4.68 '!V68,'[2]25.4.68'!V68,'[2]26.4.68'!V68,'[2]27.4.68'!V68,'[2]28.4.68'!V68,'[2]29.4.68'!V68,'[2]30.4.68'!V68,'[2]31.4.68'!V68)</f>
        <v>0</v>
      </c>
      <c r="W68" s="177">
        <f t="shared" si="4"/>
        <v>0</v>
      </c>
      <c r="X68" s="176">
        <f>SUM('[2]01.4.68'!X68,'[2]02.4.68'!X68,'[2]03.4.68'!X68,'[2]04.4.68'!X68,'[2]05.4.68'!X68,'[2]06.4.68'!X68,'[2]07.4.68'!X68,'[2]08.4.68'!X68,'[2]09.4.68'!X68,'[2]10.4.68'!X68,'[2]11.4.68'!X68,'[2]12.4.68'!X68,'[2]13.4.68'!X68,'[2]14.4.68'!X68,'[2]15.4.68'!X68,'[2]16.4.68  '!X68,'[2]17.4.68 '!X68,'[2]18.4.68'!X68,'[2]19.4.68'!X68,'[2]20.4.68'!X68,'[2]21.4.68'!X68,'[2]22.4.68'!X68,'[2]23.4.68'!X68,'[2] 24.4.68 '!X68,'[2]25.4.68'!X68,'[2]26.4.68'!X68,'[2]27.4.68'!X68,'[2]28.4.68'!X68,'[2]29.4.68'!X68,'[2]30.4.68'!X68,'[2]31.4.68'!X68)</f>
        <v>0</v>
      </c>
      <c r="Y68" s="176">
        <f>SUM('[2]01.4.68'!Y68,'[2]02.4.68'!Y68,'[2]03.4.68'!Y68,'[2]04.4.68'!Y68,'[2]05.4.68'!Y68,'[2]06.4.68'!Y68,'[2]07.4.68'!Y68,'[2]08.4.68'!Y68,'[2]09.4.68'!Y68,'[2]10.4.68'!Y68,'[2]11.4.68'!Y68,'[2]12.4.68'!Y68,'[2]13.4.68'!Y68,'[2]14.4.68'!Y68,'[2]15.4.68'!Y68,'[2]16.4.68  '!Y68,'[2]17.4.68 '!Y68,'[2]18.4.68'!Y68,'[2]19.4.68'!Y68,'[2]20.4.68'!Y68,'[2]21.4.68'!Y68,'[2]22.4.68'!Y68,'[2]23.4.68'!Y68,'[2] 24.4.68 '!Y68,'[2]25.4.68'!Y68,'[2]26.4.68'!Y68,'[2]27.4.68'!Y68,'[2]28.4.68'!Y68,'[2]29.4.68'!Y68,'[2]30.4.68'!Y68,'[2]31.4.68'!Y68)</f>
        <v>0</v>
      </c>
      <c r="Z68" s="176">
        <f>SUM('[2]01.4.68'!Z68,'[2]02.4.68'!Z68,'[2]03.4.68'!Z68,'[2]04.4.68'!Z68,'[2]05.4.68'!Z68,'[2]06.4.68'!Z68,'[2]07.4.68'!Z68,'[2]08.4.68'!Z68,'[2]09.4.68'!Z68,'[2]10.4.68'!Z68,'[2]11.4.68'!Z68,'[2]12.4.68'!Z68,'[2]13.4.68'!Z68,'[2]14.4.68'!Z68,'[2]15.4.68'!Z68,'[2]16.4.68  '!Z68,'[2]17.4.68 '!Z68,'[2]18.4.68'!Z68,'[2]19.4.68'!Z68,'[2]20.4.68'!Z68,'[2]21.4.68'!Z68,'[2]22.4.68'!Z68,'[2]23.4.68'!Z68,'[2] 24.4.68 '!Z68,'[2]25.4.68'!Z68,'[2]26.4.68'!Z68,'[2]27.4.68'!Z68,'[2]28.4.68'!Z68,'[2]29.4.68'!Z68,'[2]30.4.68'!Z68,'[2]31.4.68'!Z68)</f>
        <v>0</v>
      </c>
      <c r="AA68" s="177">
        <f t="shared" si="5"/>
        <v>0</v>
      </c>
      <c r="AB68" s="176">
        <f>SUM('[2]01.4.68'!AB68,'[2]02.4.68'!AB68,'[2]03.4.68'!AB68,'[2]04.4.68'!AB68,'[2]05.4.68'!AB68,'[2]06.4.68'!AB68,'[2]07.4.68'!AB68,'[2]08.4.68'!AB68,'[2]09.4.68'!AB68,'[2]10.4.68'!AB68,'[2]11.4.68'!AB68,'[2]12.4.68'!AB68,'[2]13.4.68'!AB68,'[2]14.4.68'!AB68,'[2]15.4.68'!AB68,'[2]16.4.68  '!AB68,'[2]17.4.68 '!AB68,'[2]18.4.68'!AB68,'[2]19.4.68'!AB68,'[2]20.4.68'!AB68,'[2]21.4.68'!AB68,'[2]22.4.68'!AB68,'[2]23.4.68'!AB68,'[2] 24.4.68 '!AB68,'[2]25.4.68'!AB68,'[2]26.4.68'!AB68,'[2]27.4.68'!AB68,'[2]28.4.68'!AB68,'[2]29.4.68'!AB68,'[2]30.4.68'!AB68,'[2]31.4.68'!AB68)</f>
        <v>0</v>
      </c>
      <c r="AC68" s="176">
        <f>SUM('[2]01.4.68'!AC68,'[2]02.4.68'!AC68,'[2]03.4.68'!AC68,'[2]04.4.68'!AC68,'[2]05.4.68'!AC68,'[2]06.4.68'!AC68,'[2]07.4.68'!AC68,'[2]08.4.68'!AC68,'[2]09.4.68'!AC68,'[2]10.4.68'!AC68,'[2]11.4.68'!AC68,'[2]12.4.68'!AC68,'[2]13.4.68'!AC68,'[2]14.4.68'!AC68,'[2]15.4.68'!AC68,'[2]16.4.68  '!AC68,'[2]17.4.68 '!AC68,'[2]18.4.68'!AC68,'[2]19.4.68'!AC68,'[2]20.4.68'!AC68,'[2]21.4.68'!AC68,'[2]22.4.68'!AC68,'[2]23.4.68'!AC68,'[2] 24.4.68 '!AC68,'[2]25.4.68'!AC68,'[2]26.4.68'!AC68,'[2]27.4.68'!AC68,'[2]28.4.68'!AC68,'[2]29.4.68'!AC68,'[2]30.4.68'!AC68,'[2]31.4.68'!AC68)</f>
        <v>0</v>
      </c>
      <c r="AD68" s="176">
        <f>SUM('[2]01.4.68'!AD68,'[2]02.4.68'!AD68,'[2]03.4.68'!AD68,'[2]04.4.68'!AD68,'[2]05.4.68'!AD68,'[2]06.4.68'!AD68,'[2]07.4.68'!AD68,'[2]08.4.68'!AD68,'[2]09.4.68'!AD68,'[2]10.4.68'!AD68,'[2]11.4.68'!AD68,'[2]12.4.68'!AD68,'[2]13.4.68'!AD68,'[2]14.4.68'!AD68,'[2]15.4.68'!AD68,'[2]16.4.68  '!AD68,'[2]17.4.68 '!AD68,'[2]18.4.68'!AD68,'[2]19.4.68'!AD68,'[2]20.4.68'!AD68,'[2]21.4.68'!AD68,'[2]22.4.68'!AD68,'[2]23.4.68'!AD68,'[2] 24.4.68 '!AD68,'[2]25.4.68'!AD68,'[2]26.4.68'!AD68,'[2]27.4.68'!AD68,'[2]28.4.68'!AD68,'[2]29.4.68'!AD68,'[2]30.4.68'!AD68,'[2]31.4.68'!AD68)</f>
        <v>0</v>
      </c>
      <c r="AE68" s="177">
        <f t="shared" si="6"/>
        <v>0</v>
      </c>
      <c r="AF68" s="176">
        <f>SUM('[2]01.4.68'!AF68,'[2]02.4.68'!AF68,'[2]03.4.68'!AF68,'[2]04.4.68'!AF68,'[2]05.4.68'!AF68,'[2]06.4.68'!AF68,'[2]07.4.68'!AF68,'[2]08.4.68'!AF68,'[2]09.4.68'!AF68,'[2]10.4.68'!AF68,'[2]11.4.68'!AF68,'[2]12.4.68'!AF68,'[2]13.4.68'!AF68,'[2]14.4.68'!AF68,'[2]15.4.68'!AF68,'[2]16.4.68  '!AF68,'[2]17.4.68 '!AF68,'[2]18.4.68'!AF68,'[2]19.4.68'!AF68,'[2]20.4.68'!AF68,'[2]21.4.68'!AF68,'[2]22.4.68'!AF68,'[2]23.4.68'!AF68,'[2] 24.4.68 '!AF68,'[2]25.4.68'!AF68,'[2]26.4.68'!AF68,'[2]27.4.68'!AF68,'[2]28.4.68'!AF68,'[2]29.4.68'!AF68,'[2]30.4.68'!AF68,'[2]31.4.68'!AF68)</f>
        <v>0</v>
      </c>
      <c r="AG68" s="176">
        <f>SUM('[2]01.4.68'!AG68,'[2]02.4.68'!AG68,'[2]03.4.68'!AG68,'[2]04.4.68'!AG68,'[2]05.4.68'!AG68,'[2]06.4.68'!AG68,'[2]07.4.68'!AG68,'[2]08.4.68'!AG68,'[2]09.4.68'!AG68,'[2]10.4.68'!AG68,'[2]11.4.68'!AG68,'[2]12.4.68'!AG68,'[2]13.4.68'!AG68,'[2]14.4.68'!AG68,'[2]15.4.68'!AG68,'[2]16.4.68  '!AG68,'[2]17.4.68 '!AG68,'[2]18.4.68'!AG68,'[2]19.4.68'!AG68,'[2]20.4.68'!AG68,'[2]21.4.68'!AG68,'[2]22.4.68'!AG68,'[2]23.4.68'!AG68,'[2] 24.4.68 '!AG68,'[2]25.4.68'!AG68,'[2]26.4.68'!AG68,'[2]27.4.68'!AG68,'[2]28.4.68'!AG68,'[2]29.4.68'!AG68,'[2]30.4.68'!AG68,'[2]31.4.68'!AG68)</f>
        <v>0</v>
      </c>
      <c r="AH68" s="176">
        <f>SUM('[2]01.4.68'!AH68,'[2]02.4.68'!AH68,'[2]03.4.68'!AH68,'[2]04.4.68'!AH68,'[2]05.4.68'!AH68,'[2]06.4.68'!AH68,'[2]07.4.68'!AH68,'[2]08.4.68'!AH68,'[2]09.4.68'!AH68,'[2]10.4.68'!AH68,'[2]11.4.68'!AH68,'[2]12.4.68'!AH68,'[2]13.4.68'!AH68,'[2]14.4.68'!AH68,'[2]15.4.68'!AH68,'[2]16.4.68  '!AH68,'[2]17.4.68 '!AH68,'[2]18.4.68'!AH68,'[2]19.4.68'!AH68,'[2]20.4.68'!AH68,'[2]21.4.68'!AH68,'[2]22.4.68'!AH68,'[2]23.4.68'!AH68,'[2] 24.4.68 '!AH68,'[2]25.4.68'!AH68,'[2]26.4.68'!AH68,'[2]27.4.68'!AH68,'[2]28.4.68'!AH68,'[2]29.4.68'!AH68,'[2]30.4.68'!AH68,'[2]31.4.68'!AH68)</f>
        <v>0</v>
      </c>
      <c r="AI68" s="177">
        <f t="shared" si="7"/>
        <v>0</v>
      </c>
      <c r="AJ68" s="176">
        <f>SUM('[2]01.4.68'!AJ68,'[2]02.4.68'!AJ68,'[2]03.4.68'!AJ68,'[2]04.4.68'!AJ68,'[2]05.4.68'!AJ68,'[2]06.4.68'!AJ68,'[2]07.4.68'!AJ68,'[2]08.4.68'!AJ68,'[2]09.4.68'!AJ68,'[2]10.4.68'!AJ68,'[2]11.4.68'!AJ68,'[2]12.4.68'!AJ68,'[2]13.4.68'!AJ68,'[2]14.4.68'!AJ68,'[2]15.4.68'!AJ68,'[2]16.4.68  '!AJ68,'[2]17.4.68 '!AJ68,'[2]18.4.68'!AJ68,'[2]19.4.68'!AJ68,'[2]20.4.68'!AJ68,'[2]21.4.68'!AJ68,'[2]22.4.68'!AJ68,'[2]23.4.68'!AJ68,'[2] 24.4.68 '!AJ68,'[2]25.4.68'!AJ68,'[2]26.4.68'!AJ68,'[2]27.4.68'!AJ68,'[2]28.4.68'!AJ68,'[2]29.4.68'!AJ68,'[2]30.4.68'!AJ68,'[2]31.4.68'!AJ68)</f>
        <v>0</v>
      </c>
      <c r="AK68" s="176">
        <f>SUM('[2]01.4.68'!AK68,'[2]02.4.68'!AK68,'[2]03.4.68'!AK68,'[2]04.4.68'!AK68,'[2]05.4.68'!AK68,'[2]06.4.68'!AK68,'[2]07.4.68'!AK68,'[2]08.4.68'!AK68,'[2]09.4.68'!AK68,'[2]10.4.68'!AK68,'[2]11.4.68'!AK68,'[2]12.4.68'!AK68,'[2]13.4.68'!AK68,'[2]14.4.68'!AK68,'[2]15.4.68'!AK68,'[2]16.4.68  '!AK68,'[2]17.4.68 '!AK68,'[2]18.4.68'!AK68,'[2]19.4.68'!AK68,'[2]20.4.68'!AK68,'[2]21.4.68'!AK68,'[2]22.4.68'!AK68,'[2]23.4.68'!AK68,'[2] 24.4.68 '!AK68,'[2]25.4.68'!AK68,'[2]26.4.68'!AK68,'[2]27.4.68'!AK68,'[2]28.4.68'!AK68,'[2]29.4.68'!AK68,'[2]30.4.68'!AK68,'[2]31.4.68'!AK68)</f>
        <v>0</v>
      </c>
      <c r="AL68" s="176">
        <f>SUM('[2]01.4.68'!AL68,'[2]02.4.68'!AL68,'[2]03.4.68'!AL68,'[2]04.4.68'!AL68,'[2]05.4.68'!AL68,'[2]06.4.68'!AL68,'[2]07.4.68'!AL68,'[2]08.4.68'!AL68,'[2]09.4.68'!AL68,'[2]10.4.68'!AL68,'[2]11.4.68'!AL68,'[2]12.4.68'!AL68,'[2]13.4.68'!AL68,'[2]14.4.68'!AL68,'[2]15.4.68'!AL68,'[2]16.4.68  '!AL68,'[2]17.4.68 '!AL68,'[2]18.4.68'!AL68,'[2]19.4.68'!AL68,'[2]20.4.68'!AL68,'[2]21.4.68'!AL68,'[2]22.4.68'!AL68,'[2]23.4.68'!AL68,'[2] 24.4.68 '!AL68,'[2]25.4.68'!AL68,'[2]26.4.68'!AL68,'[2]27.4.68'!AL68,'[2]28.4.68'!AL68,'[2]29.4.68'!AL68,'[2]30.4.68'!AL68,'[2]31.4.68'!AL68)</f>
        <v>0</v>
      </c>
      <c r="AM68" s="177">
        <f t="shared" si="8"/>
        <v>0</v>
      </c>
      <c r="AN68" s="176">
        <f>SUM('[2]01.4.68'!AN68,'[2]02.4.68'!AN68,'[2]03.4.68'!AN68,'[2]04.4.68'!AN68,'[2]05.4.68'!AN68,'[2]06.4.68'!AN68,'[2]07.4.68'!AN68,'[2]08.4.68'!AN68,'[2]09.4.68'!AN68,'[2]10.4.68'!AN68,'[2]11.4.68'!AN68,'[2]12.4.68'!AN68,'[2]13.4.68'!AN68,'[2]14.4.68'!AN68,'[2]15.4.68'!AN68,'[2]16.4.68  '!AN68,'[2]17.4.68 '!AN68,'[2]18.4.68'!AN68,'[2]19.4.68'!AN68,'[2]20.4.68'!AN68,'[2]21.4.68'!AN68,'[2]22.4.68'!AN68,'[2]23.4.68'!AN68,'[2] 24.4.68 '!AN68,'[2]25.4.68'!AN68,'[2]26.4.68'!AN68,'[2]27.4.68'!AN68,'[2]28.4.68'!AN68,'[2]29.4.68'!AN68,'[2]30.4.68'!AN68,'[2]31.4.68'!AN68)</f>
        <v>0</v>
      </c>
      <c r="AO68" s="176">
        <f>SUM('[2]01.4.68'!AO68,'[2]02.4.68'!AO68,'[2]03.4.68'!AO68,'[2]04.4.68'!AO68,'[2]05.4.68'!AO68,'[2]06.4.68'!AO68,'[2]07.4.68'!AO68,'[2]08.4.68'!AO68,'[2]09.4.68'!AO68,'[2]10.4.68'!AO68,'[2]11.4.68'!AO68,'[2]12.4.68'!AO68,'[2]13.4.68'!AO68,'[2]14.4.68'!AO68,'[2]15.4.68'!AO68,'[2]16.4.68  '!AO68,'[2]17.4.68 '!AO68,'[2]18.4.68'!AO68,'[2]19.4.68'!AO68,'[2]20.4.68'!AO68,'[2]21.4.68'!AO68,'[2]22.4.68'!AO68,'[2]23.4.68'!AO68,'[2] 24.4.68 '!AO68,'[2]25.4.68'!AO68,'[2]26.4.68'!AO68,'[2]27.4.68'!AO68,'[2]28.4.68'!AO68,'[2]29.4.68'!AO68,'[2]30.4.68'!AO68,'[2]31.4.68'!AO68)</f>
        <v>0</v>
      </c>
      <c r="AP68" s="176">
        <f>SUM('[2]01.4.68'!AP68,'[2]02.4.68'!AP68,'[2]03.4.68'!AP68,'[2]04.4.68'!AP68,'[2]05.4.68'!AP68,'[2]06.4.68'!AP68,'[2]07.4.68'!AP68,'[2]08.4.68'!AP68,'[2]09.4.68'!AP68,'[2]10.4.68'!AP68,'[2]11.4.68'!AP68,'[2]12.4.68'!AP68,'[2]13.4.68'!AP68,'[2]14.4.68'!AP68,'[2]15.4.68'!AP68,'[2]16.4.68  '!AP68,'[2]17.4.68 '!AP68,'[2]18.4.68'!AP68,'[2]19.4.68'!AP68,'[2]20.4.68'!AP68,'[2]21.4.68'!AP68,'[2]22.4.68'!AP68,'[2]23.4.68'!AP68,'[2] 24.4.68 '!AP68,'[2]25.4.68'!AP68,'[2]26.4.68'!AP68,'[2]27.4.68'!AP68,'[2]28.4.68'!AP68,'[2]29.4.68'!AP68,'[2]30.4.68'!AP68,'[2]31.4.68'!AP68)</f>
        <v>0</v>
      </c>
      <c r="AQ68" s="177">
        <f t="shared" si="9"/>
        <v>0</v>
      </c>
      <c r="AR68" s="176">
        <f>SUM('[2]01.4.68'!AR68,'[2]02.4.68'!AR68,'[2]03.4.68'!AR68,'[2]04.4.68'!AR68,'[2]05.4.68'!AR68,'[2]06.4.68'!AR68,'[2]07.4.68'!AR68,'[2]08.4.68'!AR68,'[2]09.4.68'!AR68,'[2]10.4.68'!AR68,'[2]11.4.68'!AR68,'[2]12.4.68'!AR68,'[2]13.4.68'!AR68,'[2]14.4.68'!AR68,'[2]15.4.68'!AR68,'[2]16.4.68  '!AR68,'[2]17.4.68 '!AR68,'[2]18.4.68'!AR68,'[2]19.4.68'!AR68,'[2]20.4.68'!AR68,'[2]21.4.68'!AR68,'[2]22.4.68'!AR68,'[2]23.4.68'!AR68,'[2] 24.4.68 '!AR68,'[2]25.4.68'!AR68,'[2]26.4.68'!AR68,'[2]27.4.68'!AR68,'[2]28.4.68'!AR68,'[2]29.4.68'!AR68,'[2]30.4.68'!AR68,'[2]31.4.68'!AR68)</f>
        <v>0</v>
      </c>
      <c r="AS68" s="176">
        <f>SUM('[2]01.4.68'!AS68,'[2]02.4.68'!AS68,'[2]03.4.68'!AS68,'[2]04.4.68'!AS68,'[2]05.4.68'!AS68,'[2]06.4.68'!AS68,'[2]07.4.68'!AS68,'[2]08.4.68'!AS68,'[2]09.4.68'!AS68,'[2]10.4.68'!AS68,'[2]11.4.68'!AS68,'[2]12.4.68'!AS68,'[2]13.4.68'!AS68,'[2]14.4.68'!AS68,'[2]15.4.68'!AS68,'[2]16.4.68  '!AS68,'[2]17.4.68 '!AS68,'[2]18.4.68'!AS68,'[2]19.4.68'!AS68,'[2]20.4.68'!AS68,'[2]21.4.68'!AS68,'[2]22.4.68'!AS68,'[2]23.4.68'!AS68,'[2] 24.4.68 '!AS68,'[2]25.4.68'!AS68,'[2]26.4.68'!AS68,'[2]27.4.68'!AS68,'[2]28.4.68'!AS68,'[2]29.4.68'!AS68,'[2]30.4.68'!AS68,'[2]31.4.68'!AS68)</f>
        <v>0</v>
      </c>
      <c r="AT68" s="176">
        <f>SUM('[2]01.4.68'!AT68,'[2]02.4.68'!AT68,'[2]03.4.68'!AT68,'[2]04.4.68'!AT68,'[2]05.4.68'!AT68,'[2]06.4.68'!AT68,'[2]07.4.68'!AT68,'[2]08.4.68'!AT68,'[2]09.4.68'!AT68,'[2]10.4.68'!AT68,'[2]11.4.68'!AT68,'[2]12.4.68'!AT68,'[2]13.4.68'!AT68,'[2]14.4.68'!AT68,'[2]15.4.68'!AT68,'[2]16.4.68  '!AT68,'[2]17.4.68 '!AT68,'[2]18.4.68'!AT68,'[2]19.4.68'!AT68,'[2]20.4.68'!AT68,'[2]21.4.68'!AT68,'[2]22.4.68'!AT68,'[2]23.4.68'!AT68,'[2] 24.4.68 '!AT68,'[2]25.4.68'!AT68,'[2]26.4.68'!AT68,'[2]27.4.68'!AT68,'[2]28.4.68'!AT68,'[2]29.4.68'!AT68,'[2]30.4.68'!AT68,'[2]31.4.68'!AT68)</f>
        <v>0</v>
      </c>
      <c r="AU68" s="177">
        <f t="shared" si="10"/>
        <v>0</v>
      </c>
      <c r="AV68" s="176">
        <f>SUM('[2]01.4.68'!AV68,'[2]02.4.68'!AV68,'[2]03.4.68'!AV68,'[2]04.4.68'!AV68,'[2]05.4.68'!AV68,'[2]06.4.68'!AV68,'[2]07.4.68'!AV68,'[2]08.4.68'!AV68,'[2]09.4.68'!AV68,'[2]10.4.68'!AV68,'[2]11.4.68'!AV68,'[2]12.4.68'!AV68,'[2]13.4.68'!AV68,'[2]14.4.68'!AV68,'[2]15.4.68'!AV68,'[2]16.4.68  '!AV68,'[2]17.4.68 '!AV68,'[2]18.4.68'!AV68,'[2]19.4.68'!AV68,'[2]20.4.68'!AV68,'[2]21.4.68'!AV68,'[2]22.4.68'!AV68,'[2]23.4.68'!AV68,'[2] 24.4.68 '!AV68,'[2]25.4.68'!AV68,'[2]26.4.68'!AV68,'[2]27.4.68'!AV68,'[2]28.4.68'!AV68,'[2]29.4.68'!AV68,'[2]30.4.68'!AV68,'[2]31.4.68'!AV68)</f>
        <v>0</v>
      </c>
      <c r="AW68" s="176">
        <f>SUM('[2]01.4.68'!AW68,'[2]02.4.68'!AW68,'[2]03.4.68'!AW68,'[2]04.4.68'!AW68,'[2]05.4.68'!AW68,'[2]06.4.68'!AW68,'[2]07.4.68'!AW68,'[2]08.4.68'!AW68,'[2]09.4.68'!AW68,'[2]10.4.68'!AW68,'[2]11.4.68'!AW68,'[2]12.4.68'!AW68,'[2]13.4.68'!AW68,'[2]14.4.68'!AW68,'[2]15.4.68'!AW68,'[2]16.4.68  '!AW68,'[2]17.4.68 '!AW68,'[2]18.4.68'!AW68,'[2]19.4.68'!AW68,'[2]20.4.68'!AW68,'[2]21.4.68'!AW68,'[2]22.4.68'!AW68,'[2]23.4.68'!AW68,'[2] 24.4.68 '!AW68,'[2]25.4.68'!AW68,'[2]26.4.68'!AW68,'[2]27.4.68'!AW68,'[2]28.4.68'!AW68,'[2]29.4.68'!AW68,'[2]30.4.68'!AW68,'[2]31.4.68'!AW68)</f>
        <v>0</v>
      </c>
      <c r="AX68" s="176">
        <f>SUM('[2]01.4.68'!AX68,'[2]02.4.68'!AX68,'[2]03.4.68'!AX68,'[2]04.4.68'!AX68,'[2]05.4.68'!AX68,'[2]06.4.68'!AX68,'[2]07.4.68'!AX68,'[2]08.4.68'!AX68,'[2]09.4.68'!AX68,'[2]10.4.68'!AX68,'[2]11.4.68'!AX68,'[2]12.4.68'!AX68,'[2]13.4.68'!AX68,'[2]14.4.68'!AX68,'[2]15.4.68'!AX68,'[2]16.4.68  '!AX68,'[2]17.4.68 '!AX68,'[2]18.4.68'!AX68,'[2]19.4.68'!AX68,'[2]20.4.68'!AX68,'[2]21.4.68'!AX68,'[2]22.4.68'!AX68,'[2]23.4.68'!AX68,'[2] 24.4.68 '!AX68,'[2]25.4.68'!AX68,'[2]26.4.68'!AX68,'[2]27.4.68'!AX68,'[2]28.4.68'!AX68,'[2]29.4.68'!AX68,'[2]30.4.68'!AX68,'[2]31.4.68'!AX68)</f>
        <v>0</v>
      </c>
      <c r="AY68" s="177">
        <f t="shared" si="11"/>
        <v>0</v>
      </c>
      <c r="AZ68" s="176">
        <f>SUM('[2]01.4.68'!AZ68,'[2]02.4.68'!AZ68,'[2]03.4.68'!AZ68,'[2]04.4.68'!AZ68,'[2]05.4.68'!AZ68,'[2]06.4.68'!AZ68,'[2]07.4.68'!AZ68,'[2]08.4.68'!AZ68,'[2]09.4.68'!AZ68,'[2]10.4.68'!AZ68,'[2]11.4.68'!AZ68,'[2]12.4.68'!AZ68,'[2]13.4.68'!AZ68,'[2]14.4.68'!AZ68,'[2]15.4.68'!AZ68,'[2]16.4.68  '!AZ68,'[2]17.4.68 '!AZ68,'[2]18.4.68'!AZ68,'[2]19.4.68'!AZ68,'[2]20.4.68'!AZ68,'[2]21.4.68'!AZ68,'[2]22.4.68'!AZ68,'[2]23.4.68'!AZ68,'[2] 24.4.68 '!AZ68,'[2]25.4.68'!AZ68,'[2]26.4.68'!AZ68,'[2]27.4.68'!AZ68,'[2]28.4.68'!AZ68,'[2]29.4.68'!AZ68,'[2]30.4.68'!AZ68,'[2]31.4.68'!AZ68)</f>
        <v>0</v>
      </c>
      <c r="BA68" s="177">
        <f t="shared" si="12"/>
        <v>0</v>
      </c>
      <c r="BB68" s="178"/>
      <c r="BC68" s="179">
        <f t="shared" si="13"/>
        <v>0</v>
      </c>
    </row>
    <row r="69" spans="2:55" x14ac:dyDescent="1">
      <c r="B69" s="174">
        <f>'[2]31.4.68'!B69</f>
        <v>1100003</v>
      </c>
      <c r="C69" s="180" t="str">
        <f>'[2]31.4.68'!C69</f>
        <v>เมอร์แรงค์ (กระปุก)</v>
      </c>
      <c r="D69" s="176">
        <f>SUM('[2]01.4.68'!D69,'[2]02.4.68'!D69,'[2]03.4.68'!D69,'[2]04.4.68'!D69,'[2]05.4.68'!D69,'[2]06.4.68'!D69,'[2]07.4.68'!D69,'[2]08.4.68'!D69,'[2]09.4.68'!D69,'[2]10.4.68'!D69,'[2]11.4.68'!D69,'[2]12.4.68'!D69,'[2]13.4.68'!D69,'[2]14.4.68'!D69,'[2]15.4.68'!D69,'[2]16.4.68  '!D69,'[2]17.4.68 '!D69,'[2]18.4.68'!D69,'[2]19.4.68'!D69,'[2]20.4.68'!D69,'[2]21.4.68'!D69,'[2]22.4.68'!D69,'[2]23.4.68'!D69,'[2] 24.4.68 '!D69,'[2]25.4.68'!D69,'[2]26.4.68'!D69,'[2]27.4.68'!D69,'[2]28.4.68'!D69,'[2]29.4.68'!D69,'[2]30.4.68'!D69,'[2]31.4.68'!D69)</f>
        <v>0</v>
      </c>
      <c r="E69" s="176">
        <f>SUM('[2]01.4.68'!E69,'[2]02.4.68'!E69,'[2]03.4.68'!E69,'[2]04.4.68'!E69,'[2]05.4.68'!E69,'[2]06.4.68'!E69,'[2]07.4.68'!E69,'[2]08.4.68'!E69,'[2]09.4.68'!E69,'[2]10.4.68'!E69,'[2]11.4.68'!E69,'[2]12.4.68'!E69,'[2]13.4.68'!E69,'[2]14.4.68'!E69,'[2]15.4.68'!E69,'[2]16.4.68  '!E69,'[2]17.4.68 '!E69,'[2]18.4.68'!E69,'[2]19.4.68'!E69,'[2]20.4.68'!E69,'[2]21.4.68'!E69,'[2]22.4.68'!E69,'[2]23.4.68'!E69,'[2] 24.4.68 '!E69,'[2]25.4.68'!E69,'[2]26.4.68'!E69,'[2]27.4.68'!E69,'[2]28.4.68'!E69,'[2]29.4.68'!E69,'[2]30.4.68'!E69,'[2]31.4.68'!E69)</f>
        <v>0</v>
      </c>
      <c r="F69" s="176">
        <f>SUM('[2]01.4.68'!F69,'[2]02.4.68'!F69,'[2]03.4.68'!F69,'[2]04.4.68'!F69,'[2]05.4.68'!F69,'[2]06.4.68'!F69,'[2]07.4.68'!F69,'[2]08.4.68'!F69,'[2]09.4.68'!F69,'[2]10.4.68'!F69,'[2]11.4.68'!F69,'[2]12.4.68'!F69,'[2]13.4.68'!F69,'[2]14.4.68'!F69,'[2]15.4.68'!F69,'[2]16.4.68  '!F69,'[2]17.4.68 '!F69,'[2]18.4.68'!F69,'[2]19.4.68'!F69,'[2]20.4.68'!F69,'[2]21.4.68'!F69,'[2]22.4.68'!F69,'[2]23.4.68'!F69,'[2] 24.4.68 '!F69,'[2]25.4.68'!F69,'[2]26.4.68'!F69,'[2]27.4.68'!F69,'[2]28.4.68'!F69,'[2]29.4.68'!F69,'[2]30.4.68'!F69,'[2]31.4.68'!F69)</f>
        <v>0</v>
      </c>
      <c r="G69" s="177">
        <f t="shared" ref="G69:G132" si="14">SUM(D69:F69)</f>
        <v>0</v>
      </c>
      <c r="H69" s="176">
        <f>SUM('[2]01.4.68'!H69,'[2]02.4.68'!H69,'[2]03.4.68'!H69,'[2]04.4.68'!H69,'[2]05.4.68'!H69,'[2]06.4.68'!H69,'[2]07.4.68'!H69,'[2]08.4.68'!H69,'[2]09.4.68'!H69,'[2]10.4.68'!H69,'[2]11.4.68'!H69,'[2]12.4.68'!H69,'[2]13.4.68'!H69,'[2]14.4.68'!H69,'[2]15.4.68'!H69,'[2]16.4.68  '!H69,'[2]17.4.68 '!H69,'[2]18.4.68'!H69,'[2]19.4.68'!H69,'[2]20.4.68'!H69,'[2]21.4.68'!H69,'[2]22.4.68'!H69,'[2]23.4.68'!H69,'[2] 24.4.68 '!H69,'[2]25.4.68'!H69,'[2]26.4.68'!H69,'[2]27.4.68'!H69,'[2]28.4.68'!H69,'[2]29.4.68'!H69,'[2]30.4.68'!H69,'[2]31.4.68'!H69)</f>
        <v>0</v>
      </c>
      <c r="I69" s="176">
        <f>SUM('[2]01.4.68'!I69,'[2]02.4.68'!I69,'[2]03.4.68'!I69,'[2]04.4.68'!I69,'[2]05.4.68'!I69,'[2]06.4.68'!I69,'[2]07.4.68'!I69,'[2]08.4.68'!I69,'[2]09.4.68'!I69,'[2]10.4.68'!I69,'[2]11.4.68'!I69,'[2]12.4.68'!I69,'[2]13.4.68'!I69,'[2]14.4.68'!I69,'[2]15.4.68'!I69,'[2]16.4.68  '!I69,'[2]17.4.68 '!I69,'[2]18.4.68'!I69,'[2]19.4.68'!I69,'[2]20.4.68'!I69,'[2]21.4.68'!I69,'[2]22.4.68'!I69,'[2]23.4.68'!I69,'[2] 24.4.68 '!I69,'[2]25.4.68'!I69,'[2]26.4.68'!I69,'[2]27.4.68'!I69,'[2]28.4.68'!I69,'[2]29.4.68'!I69,'[2]30.4.68'!I69,'[2]31.4.68'!I69)</f>
        <v>0</v>
      </c>
      <c r="J69" s="176">
        <f>SUM('[2]01.4.68'!J69,'[2]02.4.68'!J69,'[2]03.4.68'!J69,'[2]04.4.68'!J69,'[2]05.4.68'!J69,'[2]06.4.68'!J69,'[2]07.4.68'!J69,'[2]08.4.68'!J69,'[2]09.4.68'!J69,'[2]10.4.68'!J69,'[2]11.4.68'!J69,'[2]12.4.68'!J69,'[2]13.4.68'!J69,'[2]14.4.68'!J69,'[2]15.4.68'!J69,'[2]16.4.68  '!J69,'[2]17.4.68 '!J69,'[2]18.4.68'!J69,'[2]19.4.68'!J69,'[2]20.4.68'!J69,'[2]21.4.68'!J69,'[2]22.4.68'!J69,'[2]23.4.68'!J69,'[2] 24.4.68 '!J69,'[2]25.4.68'!J69,'[2]26.4.68'!J69,'[2]27.4.68'!J69,'[2]28.4.68'!J69,'[2]29.4.68'!J69,'[2]30.4.68'!J69,'[2]31.4.68'!J69)</f>
        <v>0</v>
      </c>
      <c r="K69" s="177">
        <f t="shared" ref="K69:K132" si="15">SUM(H69:J69)</f>
        <v>0</v>
      </c>
      <c r="L69" s="176">
        <f>SUM('[2]01.4.68'!L69,'[2]02.4.68'!L69,'[2]03.4.68'!L69,'[2]04.4.68'!L69,'[2]05.4.68'!L69,'[2]06.4.68'!L69,'[2]07.4.68'!L69,'[2]08.4.68'!L69,'[2]09.4.68'!L69,'[2]10.4.68'!L69,'[2]11.4.68'!L69,'[2]12.4.68'!L69,'[2]13.4.68'!L69,'[2]14.4.68'!L69,'[2]15.4.68'!L69,'[2]16.4.68  '!L69,'[2]17.4.68 '!L69,'[2]18.4.68'!L69,'[2]19.4.68'!L69,'[2]20.4.68'!L69,'[2]21.4.68'!L69,'[2]22.4.68'!L69,'[2]23.4.68'!L69,'[2] 24.4.68 '!L69,'[2]25.4.68'!L69,'[2]26.4.68'!L69,'[2]27.4.68'!L69,'[2]28.4.68'!L69,'[2]29.4.68'!L69,'[2]30.4.68'!L69,'[2]31.4.68'!L69)</f>
        <v>0</v>
      </c>
      <c r="M69" s="176">
        <f>SUM('[2]01.4.68'!M69,'[2]02.4.68'!M69,'[2]03.4.68'!M69,'[2]04.4.68'!M69,'[2]05.4.68'!M69,'[2]06.4.68'!M69,'[2]07.4.68'!M69,'[2]08.4.68'!M69,'[2]09.4.68'!M69,'[2]10.4.68'!M69,'[2]11.4.68'!M69,'[2]12.4.68'!M69,'[2]13.4.68'!M69,'[2]14.4.68'!M69,'[2]15.4.68'!M69,'[2]16.4.68  '!M69,'[2]17.4.68 '!M69,'[2]18.4.68'!M69,'[2]19.4.68'!M69,'[2]20.4.68'!M69,'[2]21.4.68'!M69,'[2]22.4.68'!M69,'[2]23.4.68'!M69,'[2] 24.4.68 '!M69,'[2]25.4.68'!M69,'[2]26.4.68'!M69,'[2]27.4.68'!M69,'[2]28.4.68'!M69,'[2]29.4.68'!M69,'[2]30.4.68'!M69,'[2]31.4.68'!M69)</f>
        <v>0</v>
      </c>
      <c r="N69" s="176">
        <f>SUM('[2]01.4.68'!N69,'[2]02.4.68'!N69,'[2]03.4.68'!N69,'[2]04.4.68'!N69,'[2]05.4.68'!N69,'[2]06.4.68'!N69,'[2]07.4.68'!N69,'[2]08.4.68'!N69,'[2]09.4.68'!N69,'[2]10.4.68'!N69,'[2]11.4.68'!N69,'[2]12.4.68'!N69,'[2]13.4.68'!N69,'[2]14.4.68'!N69,'[2]15.4.68'!N69,'[2]16.4.68  '!N69,'[2]17.4.68 '!N69,'[2]18.4.68'!N69,'[2]19.4.68'!N69,'[2]20.4.68'!N69,'[2]21.4.68'!N69,'[2]22.4.68'!N69,'[2]23.4.68'!N69,'[2] 24.4.68 '!N69,'[2]25.4.68'!N69,'[2]26.4.68'!N69,'[2]27.4.68'!N69,'[2]28.4.68'!N69,'[2]29.4.68'!N69,'[2]30.4.68'!N69,'[2]31.4.68'!N69)</f>
        <v>0</v>
      </c>
      <c r="O69" s="177">
        <f t="shared" ref="O69:O132" si="16">SUM(L69:N69)</f>
        <v>0</v>
      </c>
      <c r="P69" s="176">
        <f>SUM('[2]01.4.68'!P69,'[2]02.4.68'!P69,'[2]03.4.68'!P69,'[2]04.4.68'!P69,'[2]05.4.68'!P69,'[2]06.4.68'!P69,'[2]07.4.68'!P69,'[2]08.4.68'!P69,'[2]09.4.68'!P69,'[2]10.4.68'!P69,'[2]11.4.68'!P69,'[2]12.4.68'!P69,'[2]13.4.68'!P69,'[2]14.4.68'!P69,'[2]15.4.68'!P69,'[2]16.4.68  '!P69,'[2]17.4.68 '!P69,'[2]18.4.68'!P69,'[2]19.4.68'!P69,'[2]20.4.68'!P69,'[2]21.4.68'!P69,'[2]22.4.68'!P69,'[2]23.4.68'!P69,'[2] 24.4.68 '!P69,'[2]25.4.68'!P69,'[2]26.4.68'!P69,'[2]27.4.68'!P69,'[2]28.4.68'!P69,'[2]29.4.68'!P69,'[2]30.4.68'!P69,'[2]31.4.68'!P69)</f>
        <v>0</v>
      </c>
      <c r="Q69" s="176">
        <f>SUM('[2]01.4.68'!Q69,'[2]02.4.68'!Q69,'[2]03.4.68'!Q69,'[2]04.4.68'!Q69,'[2]05.4.68'!Q69,'[2]06.4.68'!Q69,'[2]07.4.68'!Q69,'[2]08.4.68'!Q69,'[2]09.4.68'!Q69,'[2]10.4.68'!Q69,'[2]11.4.68'!Q69,'[2]12.4.68'!Q69,'[2]13.4.68'!Q69,'[2]14.4.68'!Q69,'[2]15.4.68'!Q69,'[2]16.4.68  '!Q69,'[2]17.4.68 '!Q69,'[2]18.4.68'!Q69,'[2]19.4.68'!Q69,'[2]20.4.68'!Q69,'[2]21.4.68'!Q69,'[2]22.4.68'!Q69,'[2]23.4.68'!Q69,'[2] 24.4.68 '!Q69,'[2]25.4.68'!Q69,'[2]26.4.68'!Q69,'[2]27.4.68'!Q69,'[2]28.4.68'!Q69,'[2]29.4.68'!Q69,'[2]30.4.68'!Q69,'[2]31.4.68'!Q69)</f>
        <v>0</v>
      </c>
      <c r="R69" s="176">
        <f>SUM('[2]01.4.68'!R69,'[2]02.4.68'!R69,'[2]03.4.68'!R69,'[2]04.4.68'!R69,'[2]05.4.68'!R69,'[2]06.4.68'!R69,'[2]07.4.68'!R69,'[2]08.4.68'!R69,'[2]09.4.68'!R69,'[2]10.4.68'!R69,'[2]11.4.68'!R69,'[2]12.4.68'!R69,'[2]13.4.68'!R69,'[2]14.4.68'!R69,'[2]15.4.68'!R69,'[2]16.4.68  '!R69,'[2]17.4.68 '!R69,'[2]18.4.68'!R69,'[2]19.4.68'!R69,'[2]20.4.68'!R69,'[2]21.4.68'!R69,'[2]22.4.68'!R69,'[2]23.4.68'!R69,'[2] 24.4.68 '!R69,'[2]25.4.68'!R69,'[2]26.4.68'!R69,'[2]27.4.68'!R69,'[2]28.4.68'!R69,'[2]29.4.68'!R69,'[2]30.4.68'!R69,'[2]31.4.68'!R69)</f>
        <v>0</v>
      </c>
      <c r="S69" s="177">
        <f t="shared" ref="S69:S132" si="17">SUM(P69:R69)</f>
        <v>0</v>
      </c>
      <c r="T69" s="176">
        <f>SUM('[2]01.4.68'!T69,'[2]02.4.68'!T69,'[2]03.4.68'!T69,'[2]04.4.68'!T69,'[2]05.4.68'!T69,'[2]06.4.68'!T69,'[2]07.4.68'!T69,'[2]08.4.68'!T69,'[2]09.4.68'!T69,'[2]10.4.68'!T69,'[2]11.4.68'!T69,'[2]12.4.68'!T69,'[2]13.4.68'!T69,'[2]14.4.68'!T69,'[2]15.4.68'!T69,'[2]16.4.68  '!T69,'[2]17.4.68 '!T69,'[2]18.4.68'!T69,'[2]19.4.68'!T69,'[2]20.4.68'!T69,'[2]21.4.68'!T69,'[2]22.4.68'!T69,'[2]23.4.68'!T69,'[2] 24.4.68 '!T69,'[2]25.4.68'!T69,'[2]26.4.68'!T69,'[2]27.4.68'!T69,'[2]28.4.68'!T69,'[2]29.4.68'!T69,'[2]30.4.68'!T69,'[2]31.4.68'!T69)</f>
        <v>0</v>
      </c>
      <c r="U69" s="176">
        <f>SUM('[2]01.4.68'!U69,'[2]02.4.68'!U69,'[2]03.4.68'!U69,'[2]04.4.68'!U69,'[2]05.4.68'!U69,'[2]06.4.68'!U69,'[2]07.4.68'!U69,'[2]08.4.68'!U69,'[2]09.4.68'!U69,'[2]10.4.68'!U69,'[2]11.4.68'!U69,'[2]12.4.68'!U69,'[2]13.4.68'!U69,'[2]14.4.68'!U69,'[2]15.4.68'!U69,'[2]16.4.68  '!U69,'[2]17.4.68 '!U69,'[2]18.4.68'!U69,'[2]19.4.68'!U69,'[2]20.4.68'!U69,'[2]21.4.68'!U69,'[2]22.4.68'!U69,'[2]23.4.68'!U69,'[2] 24.4.68 '!U69,'[2]25.4.68'!U69,'[2]26.4.68'!U69,'[2]27.4.68'!U69,'[2]28.4.68'!U69,'[2]29.4.68'!U69,'[2]30.4.68'!U69,'[2]31.4.68'!U69)</f>
        <v>0</v>
      </c>
      <c r="V69" s="176">
        <f>SUM('[2]01.4.68'!V69,'[2]02.4.68'!V69,'[2]03.4.68'!V69,'[2]04.4.68'!V69,'[2]05.4.68'!V69,'[2]06.4.68'!V69,'[2]07.4.68'!V69,'[2]08.4.68'!V69,'[2]09.4.68'!V69,'[2]10.4.68'!V69,'[2]11.4.68'!V69,'[2]12.4.68'!V69,'[2]13.4.68'!V69,'[2]14.4.68'!V69,'[2]15.4.68'!V69,'[2]16.4.68  '!V69,'[2]17.4.68 '!V69,'[2]18.4.68'!V69,'[2]19.4.68'!V69,'[2]20.4.68'!V69,'[2]21.4.68'!V69,'[2]22.4.68'!V69,'[2]23.4.68'!V69,'[2] 24.4.68 '!V69,'[2]25.4.68'!V69,'[2]26.4.68'!V69,'[2]27.4.68'!V69,'[2]28.4.68'!V69,'[2]29.4.68'!V69,'[2]30.4.68'!V69,'[2]31.4.68'!V69)</f>
        <v>0</v>
      </c>
      <c r="W69" s="177">
        <f t="shared" ref="W69:W132" si="18">SUM(T69:V69)</f>
        <v>0</v>
      </c>
      <c r="X69" s="176">
        <f>SUM('[2]01.4.68'!X69,'[2]02.4.68'!X69,'[2]03.4.68'!X69,'[2]04.4.68'!X69,'[2]05.4.68'!X69,'[2]06.4.68'!X69,'[2]07.4.68'!X69,'[2]08.4.68'!X69,'[2]09.4.68'!X69,'[2]10.4.68'!X69,'[2]11.4.68'!X69,'[2]12.4.68'!X69,'[2]13.4.68'!X69,'[2]14.4.68'!X69,'[2]15.4.68'!X69,'[2]16.4.68  '!X69,'[2]17.4.68 '!X69,'[2]18.4.68'!X69,'[2]19.4.68'!X69,'[2]20.4.68'!X69,'[2]21.4.68'!X69,'[2]22.4.68'!X69,'[2]23.4.68'!X69,'[2] 24.4.68 '!X69,'[2]25.4.68'!X69,'[2]26.4.68'!X69,'[2]27.4.68'!X69,'[2]28.4.68'!X69,'[2]29.4.68'!X69,'[2]30.4.68'!X69,'[2]31.4.68'!X69)</f>
        <v>0</v>
      </c>
      <c r="Y69" s="176">
        <f>SUM('[2]01.4.68'!Y69,'[2]02.4.68'!Y69,'[2]03.4.68'!Y69,'[2]04.4.68'!Y69,'[2]05.4.68'!Y69,'[2]06.4.68'!Y69,'[2]07.4.68'!Y69,'[2]08.4.68'!Y69,'[2]09.4.68'!Y69,'[2]10.4.68'!Y69,'[2]11.4.68'!Y69,'[2]12.4.68'!Y69,'[2]13.4.68'!Y69,'[2]14.4.68'!Y69,'[2]15.4.68'!Y69,'[2]16.4.68  '!Y69,'[2]17.4.68 '!Y69,'[2]18.4.68'!Y69,'[2]19.4.68'!Y69,'[2]20.4.68'!Y69,'[2]21.4.68'!Y69,'[2]22.4.68'!Y69,'[2]23.4.68'!Y69,'[2] 24.4.68 '!Y69,'[2]25.4.68'!Y69,'[2]26.4.68'!Y69,'[2]27.4.68'!Y69,'[2]28.4.68'!Y69,'[2]29.4.68'!Y69,'[2]30.4.68'!Y69,'[2]31.4.68'!Y69)</f>
        <v>0</v>
      </c>
      <c r="Z69" s="176">
        <f>SUM('[2]01.4.68'!Z69,'[2]02.4.68'!Z69,'[2]03.4.68'!Z69,'[2]04.4.68'!Z69,'[2]05.4.68'!Z69,'[2]06.4.68'!Z69,'[2]07.4.68'!Z69,'[2]08.4.68'!Z69,'[2]09.4.68'!Z69,'[2]10.4.68'!Z69,'[2]11.4.68'!Z69,'[2]12.4.68'!Z69,'[2]13.4.68'!Z69,'[2]14.4.68'!Z69,'[2]15.4.68'!Z69,'[2]16.4.68  '!Z69,'[2]17.4.68 '!Z69,'[2]18.4.68'!Z69,'[2]19.4.68'!Z69,'[2]20.4.68'!Z69,'[2]21.4.68'!Z69,'[2]22.4.68'!Z69,'[2]23.4.68'!Z69,'[2] 24.4.68 '!Z69,'[2]25.4.68'!Z69,'[2]26.4.68'!Z69,'[2]27.4.68'!Z69,'[2]28.4.68'!Z69,'[2]29.4.68'!Z69,'[2]30.4.68'!Z69,'[2]31.4.68'!Z69)</f>
        <v>0</v>
      </c>
      <c r="AA69" s="177">
        <f t="shared" ref="AA69:AA132" si="19">SUM(X69:Z69)</f>
        <v>0</v>
      </c>
      <c r="AB69" s="176">
        <f>SUM('[2]01.4.68'!AB69,'[2]02.4.68'!AB69,'[2]03.4.68'!AB69,'[2]04.4.68'!AB69,'[2]05.4.68'!AB69,'[2]06.4.68'!AB69,'[2]07.4.68'!AB69,'[2]08.4.68'!AB69,'[2]09.4.68'!AB69,'[2]10.4.68'!AB69,'[2]11.4.68'!AB69,'[2]12.4.68'!AB69,'[2]13.4.68'!AB69,'[2]14.4.68'!AB69,'[2]15.4.68'!AB69,'[2]16.4.68  '!AB69,'[2]17.4.68 '!AB69,'[2]18.4.68'!AB69,'[2]19.4.68'!AB69,'[2]20.4.68'!AB69,'[2]21.4.68'!AB69,'[2]22.4.68'!AB69,'[2]23.4.68'!AB69,'[2] 24.4.68 '!AB69,'[2]25.4.68'!AB69,'[2]26.4.68'!AB69,'[2]27.4.68'!AB69,'[2]28.4.68'!AB69,'[2]29.4.68'!AB69,'[2]30.4.68'!AB69,'[2]31.4.68'!AB69)</f>
        <v>0</v>
      </c>
      <c r="AC69" s="176">
        <f>SUM('[2]01.4.68'!AC69,'[2]02.4.68'!AC69,'[2]03.4.68'!AC69,'[2]04.4.68'!AC69,'[2]05.4.68'!AC69,'[2]06.4.68'!AC69,'[2]07.4.68'!AC69,'[2]08.4.68'!AC69,'[2]09.4.68'!AC69,'[2]10.4.68'!AC69,'[2]11.4.68'!AC69,'[2]12.4.68'!AC69,'[2]13.4.68'!AC69,'[2]14.4.68'!AC69,'[2]15.4.68'!AC69,'[2]16.4.68  '!AC69,'[2]17.4.68 '!AC69,'[2]18.4.68'!AC69,'[2]19.4.68'!AC69,'[2]20.4.68'!AC69,'[2]21.4.68'!AC69,'[2]22.4.68'!AC69,'[2]23.4.68'!AC69,'[2] 24.4.68 '!AC69,'[2]25.4.68'!AC69,'[2]26.4.68'!AC69,'[2]27.4.68'!AC69,'[2]28.4.68'!AC69,'[2]29.4.68'!AC69,'[2]30.4.68'!AC69,'[2]31.4.68'!AC69)</f>
        <v>0</v>
      </c>
      <c r="AD69" s="176">
        <f>SUM('[2]01.4.68'!AD69,'[2]02.4.68'!AD69,'[2]03.4.68'!AD69,'[2]04.4.68'!AD69,'[2]05.4.68'!AD69,'[2]06.4.68'!AD69,'[2]07.4.68'!AD69,'[2]08.4.68'!AD69,'[2]09.4.68'!AD69,'[2]10.4.68'!AD69,'[2]11.4.68'!AD69,'[2]12.4.68'!AD69,'[2]13.4.68'!AD69,'[2]14.4.68'!AD69,'[2]15.4.68'!AD69,'[2]16.4.68  '!AD69,'[2]17.4.68 '!AD69,'[2]18.4.68'!AD69,'[2]19.4.68'!AD69,'[2]20.4.68'!AD69,'[2]21.4.68'!AD69,'[2]22.4.68'!AD69,'[2]23.4.68'!AD69,'[2] 24.4.68 '!AD69,'[2]25.4.68'!AD69,'[2]26.4.68'!AD69,'[2]27.4.68'!AD69,'[2]28.4.68'!AD69,'[2]29.4.68'!AD69,'[2]30.4.68'!AD69,'[2]31.4.68'!AD69)</f>
        <v>0</v>
      </c>
      <c r="AE69" s="177">
        <f t="shared" ref="AE69:AE132" si="20">SUM(AB69:AD69)</f>
        <v>0</v>
      </c>
      <c r="AF69" s="176">
        <f>SUM('[2]01.4.68'!AF69,'[2]02.4.68'!AF69,'[2]03.4.68'!AF69,'[2]04.4.68'!AF69,'[2]05.4.68'!AF69,'[2]06.4.68'!AF69,'[2]07.4.68'!AF69,'[2]08.4.68'!AF69,'[2]09.4.68'!AF69,'[2]10.4.68'!AF69,'[2]11.4.68'!AF69,'[2]12.4.68'!AF69,'[2]13.4.68'!AF69,'[2]14.4.68'!AF69,'[2]15.4.68'!AF69,'[2]16.4.68  '!AF69,'[2]17.4.68 '!AF69,'[2]18.4.68'!AF69,'[2]19.4.68'!AF69,'[2]20.4.68'!AF69,'[2]21.4.68'!AF69,'[2]22.4.68'!AF69,'[2]23.4.68'!AF69,'[2] 24.4.68 '!AF69,'[2]25.4.68'!AF69,'[2]26.4.68'!AF69,'[2]27.4.68'!AF69,'[2]28.4.68'!AF69,'[2]29.4.68'!AF69,'[2]30.4.68'!AF69,'[2]31.4.68'!AF69)</f>
        <v>0</v>
      </c>
      <c r="AG69" s="176">
        <f>SUM('[2]01.4.68'!AG69,'[2]02.4.68'!AG69,'[2]03.4.68'!AG69,'[2]04.4.68'!AG69,'[2]05.4.68'!AG69,'[2]06.4.68'!AG69,'[2]07.4.68'!AG69,'[2]08.4.68'!AG69,'[2]09.4.68'!AG69,'[2]10.4.68'!AG69,'[2]11.4.68'!AG69,'[2]12.4.68'!AG69,'[2]13.4.68'!AG69,'[2]14.4.68'!AG69,'[2]15.4.68'!AG69,'[2]16.4.68  '!AG69,'[2]17.4.68 '!AG69,'[2]18.4.68'!AG69,'[2]19.4.68'!AG69,'[2]20.4.68'!AG69,'[2]21.4.68'!AG69,'[2]22.4.68'!AG69,'[2]23.4.68'!AG69,'[2] 24.4.68 '!AG69,'[2]25.4.68'!AG69,'[2]26.4.68'!AG69,'[2]27.4.68'!AG69,'[2]28.4.68'!AG69,'[2]29.4.68'!AG69,'[2]30.4.68'!AG69,'[2]31.4.68'!AG69)</f>
        <v>0</v>
      </c>
      <c r="AH69" s="176">
        <f>SUM('[2]01.4.68'!AH69,'[2]02.4.68'!AH69,'[2]03.4.68'!AH69,'[2]04.4.68'!AH69,'[2]05.4.68'!AH69,'[2]06.4.68'!AH69,'[2]07.4.68'!AH69,'[2]08.4.68'!AH69,'[2]09.4.68'!AH69,'[2]10.4.68'!AH69,'[2]11.4.68'!AH69,'[2]12.4.68'!AH69,'[2]13.4.68'!AH69,'[2]14.4.68'!AH69,'[2]15.4.68'!AH69,'[2]16.4.68  '!AH69,'[2]17.4.68 '!AH69,'[2]18.4.68'!AH69,'[2]19.4.68'!AH69,'[2]20.4.68'!AH69,'[2]21.4.68'!AH69,'[2]22.4.68'!AH69,'[2]23.4.68'!AH69,'[2] 24.4.68 '!AH69,'[2]25.4.68'!AH69,'[2]26.4.68'!AH69,'[2]27.4.68'!AH69,'[2]28.4.68'!AH69,'[2]29.4.68'!AH69,'[2]30.4.68'!AH69,'[2]31.4.68'!AH69)</f>
        <v>0</v>
      </c>
      <c r="AI69" s="177">
        <f t="shared" ref="AI69:AI132" si="21">SUM(AF69:AH69)</f>
        <v>0</v>
      </c>
      <c r="AJ69" s="176">
        <f>SUM('[2]01.4.68'!AJ69,'[2]02.4.68'!AJ69,'[2]03.4.68'!AJ69,'[2]04.4.68'!AJ69,'[2]05.4.68'!AJ69,'[2]06.4.68'!AJ69,'[2]07.4.68'!AJ69,'[2]08.4.68'!AJ69,'[2]09.4.68'!AJ69,'[2]10.4.68'!AJ69,'[2]11.4.68'!AJ69,'[2]12.4.68'!AJ69,'[2]13.4.68'!AJ69,'[2]14.4.68'!AJ69,'[2]15.4.68'!AJ69,'[2]16.4.68  '!AJ69,'[2]17.4.68 '!AJ69,'[2]18.4.68'!AJ69,'[2]19.4.68'!AJ69,'[2]20.4.68'!AJ69,'[2]21.4.68'!AJ69,'[2]22.4.68'!AJ69,'[2]23.4.68'!AJ69,'[2] 24.4.68 '!AJ69,'[2]25.4.68'!AJ69,'[2]26.4.68'!AJ69,'[2]27.4.68'!AJ69,'[2]28.4.68'!AJ69,'[2]29.4.68'!AJ69,'[2]30.4.68'!AJ69,'[2]31.4.68'!AJ69)</f>
        <v>0</v>
      </c>
      <c r="AK69" s="176">
        <f>SUM('[2]01.4.68'!AK69,'[2]02.4.68'!AK69,'[2]03.4.68'!AK69,'[2]04.4.68'!AK69,'[2]05.4.68'!AK69,'[2]06.4.68'!AK69,'[2]07.4.68'!AK69,'[2]08.4.68'!AK69,'[2]09.4.68'!AK69,'[2]10.4.68'!AK69,'[2]11.4.68'!AK69,'[2]12.4.68'!AK69,'[2]13.4.68'!AK69,'[2]14.4.68'!AK69,'[2]15.4.68'!AK69,'[2]16.4.68  '!AK69,'[2]17.4.68 '!AK69,'[2]18.4.68'!AK69,'[2]19.4.68'!AK69,'[2]20.4.68'!AK69,'[2]21.4.68'!AK69,'[2]22.4.68'!AK69,'[2]23.4.68'!AK69,'[2] 24.4.68 '!AK69,'[2]25.4.68'!AK69,'[2]26.4.68'!AK69,'[2]27.4.68'!AK69,'[2]28.4.68'!AK69,'[2]29.4.68'!AK69,'[2]30.4.68'!AK69,'[2]31.4.68'!AK69)</f>
        <v>0</v>
      </c>
      <c r="AL69" s="176">
        <f>SUM('[2]01.4.68'!AL69,'[2]02.4.68'!AL69,'[2]03.4.68'!AL69,'[2]04.4.68'!AL69,'[2]05.4.68'!AL69,'[2]06.4.68'!AL69,'[2]07.4.68'!AL69,'[2]08.4.68'!AL69,'[2]09.4.68'!AL69,'[2]10.4.68'!AL69,'[2]11.4.68'!AL69,'[2]12.4.68'!AL69,'[2]13.4.68'!AL69,'[2]14.4.68'!AL69,'[2]15.4.68'!AL69,'[2]16.4.68  '!AL69,'[2]17.4.68 '!AL69,'[2]18.4.68'!AL69,'[2]19.4.68'!AL69,'[2]20.4.68'!AL69,'[2]21.4.68'!AL69,'[2]22.4.68'!AL69,'[2]23.4.68'!AL69,'[2] 24.4.68 '!AL69,'[2]25.4.68'!AL69,'[2]26.4.68'!AL69,'[2]27.4.68'!AL69,'[2]28.4.68'!AL69,'[2]29.4.68'!AL69,'[2]30.4.68'!AL69,'[2]31.4.68'!AL69)</f>
        <v>0</v>
      </c>
      <c r="AM69" s="177">
        <f t="shared" ref="AM69:AM132" si="22">SUM(AJ69:AL69)</f>
        <v>0</v>
      </c>
      <c r="AN69" s="176">
        <f>SUM('[2]01.4.68'!AN69,'[2]02.4.68'!AN69,'[2]03.4.68'!AN69,'[2]04.4.68'!AN69,'[2]05.4.68'!AN69,'[2]06.4.68'!AN69,'[2]07.4.68'!AN69,'[2]08.4.68'!AN69,'[2]09.4.68'!AN69,'[2]10.4.68'!AN69,'[2]11.4.68'!AN69,'[2]12.4.68'!AN69,'[2]13.4.68'!AN69,'[2]14.4.68'!AN69,'[2]15.4.68'!AN69,'[2]16.4.68  '!AN69,'[2]17.4.68 '!AN69,'[2]18.4.68'!AN69,'[2]19.4.68'!AN69,'[2]20.4.68'!AN69,'[2]21.4.68'!AN69,'[2]22.4.68'!AN69,'[2]23.4.68'!AN69,'[2] 24.4.68 '!AN69,'[2]25.4.68'!AN69,'[2]26.4.68'!AN69,'[2]27.4.68'!AN69,'[2]28.4.68'!AN69,'[2]29.4.68'!AN69,'[2]30.4.68'!AN69,'[2]31.4.68'!AN69)</f>
        <v>0</v>
      </c>
      <c r="AO69" s="176">
        <f>SUM('[2]01.4.68'!AO69,'[2]02.4.68'!AO69,'[2]03.4.68'!AO69,'[2]04.4.68'!AO69,'[2]05.4.68'!AO69,'[2]06.4.68'!AO69,'[2]07.4.68'!AO69,'[2]08.4.68'!AO69,'[2]09.4.68'!AO69,'[2]10.4.68'!AO69,'[2]11.4.68'!AO69,'[2]12.4.68'!AO69,'[2]13.4.68'!AO69,'[2]14.4.68'!AO69,'[2]15.4.68'!AO69,'[2]16.4.68  '!AO69,'[2]17.4.68 '!AO69,'[2]18.4.68'!AO69,'[2]19.4.68'!AO69,'[2]20.4.68'!AO69,'[2]21.4.68'!AO69,'[2]22.4.68'!AO69,'[2]23.4.68'!AO69,'[2] 24.4.68 '!AO69,'[2]25.4.68'!AO69,'[2]26.4.68'!AO69,'[2]27.4.68'!AO69,'[2]28.4.68'!AO69,'[2]29.4.68'!AO69,'[2]30.4.68'!AO69,'[2]31.4.68'!AO69)</f>
        <v>0</v>
      </c>
      <c r="AP69" s="176">
        <f>SUM('[2]01.4.68'!AP69,'[2]02.4.68'!AP69,'[2]03.4.68'!AP69,'[2]04.4.68'!AP69,'[2]05.4.68'!AP69,'[2]06.4.68'!AP69,'[2]07.4.68'!AP69,'[2]08.4.68'!AP69,'[2]09.4.68'!AP69,'[2]10.4.68'!AP69,'[2]11.4.68'!AP69,'[2]12.4.68'!AP69,'[2]13.4.68'!AP69,'[2]14.4.68'!AP69,'[2]15.4.68'!AP69,'[2]16.4.68  '!AP69,'[2]17.4.68 '!AP69,'[2]18.4.68'!AP69,'[2]19.4.68'!AP69,'[2]20.4.68'!AP69,'[2]21.4.68'!AP69,'[2]22.4.68'!AP69,'[2]23.4.68'!AP69,'[2] 24.4.68 '!AP69,'[2]25.4.68'!AP69,'[2]26.4.68'!AP69,'[2]27.4.68'!AP69,'[2]28.4.68'!AP69,'[2]29.4.68'!AP69,'[2]30.4.68'!AP69,'[2]31.4.68'!AP69)</f>
        <v>0</v>
      </c>
      <c r="AQ69" s="177">
        <f t="shared" ref="AQ69:AQ132" si="23">SUM(AN69:AP69)</f>
        <v>0</v>
      </c>
      <c r="AR69" s="176">
        <f>SUM('[2]01.4.68'!AR69,'[2]02.4.68'!AR69,'[2]03.4.68'!AR69,'[2]04.4.68'!AR69,'[2]05.4.68'!AR69,'[2]06.4.68'!AR69,'[2]07.4.68'!AR69,'[2]08.4.68'!AR69,'[2]09.4.68'!AR69,'[2]10.4.68'!AR69,'[2]11.4.68'!AR69,'[2]12.4.68'!AR69,'[2]13.4.68'!AR69,'[2]14.4.68'!AR69,'[2]15.4.68'!AR69,'[2]16.4.68  '!AR69,'[2]17.4.68 '!AR69,'[2]18.4.68'!AR69,'[2]19.4.68'!AR69,'[2]20.4.68'!AR69,'[2]21.4.68'!AR69,'[2]22.4.68'!AR69,'[2]23.4.68'!AR69,'[2] 24.4.68 '!AR69,'[2]25.4.68'!AR69,'[2]26.4.68'!AR69,'[2]27.4.68'!AR69,'[2]28.4.68'!AR69,'[2]29.4.68'!AR69,'[2]30.4.68'!AR69,'[2]31.4.68'!AR69)</f>
        <v>0</v>
      </c>
      <c r="AS69" s="176">
        <f>SUM('[2]01.4.68'!AS69,'[2]02.4.68'!AS69,'[2]03.4.68'!AS69,'[2]04.4.68'!AS69,'[2]05.4.68'!AS69,'[2]06.4.68'!AS69,'[2]07.4.68'!AS69,'[2]08.4.68'!AS69,'[2]09.4.68'!AS69,'[2]10.4.68'!AS69,'[2]11.4.68'!AS69,'[2]12.4.68'!AS69,'[2]13.4.68'!AS69,'[2]14.4.68'!AS69,'[2]15.4.68'!AS69,'[2]16.4.68  '!AS69,'[2]17.4.68 '!AS69,'[2]18.4.68'!AS69,'[2]19.4.68'!AS69,'[2]20.4.68'!AS69,'[2]21.4.68'!AS69,'[2]22.4.68'!AS69,'[2]23.4.68'!AS69,'[2] 24.4.68 '!AS69,'[2]25.4.68'!AS69,'[2]26.4.68'!AS69,'[2]27.4.68'!AS69,'[2]28.4.68'!AS69,'[2]29.4.68'!AS69,'[2]30.4.68'!AS69,'[2]31.4.68'!AS69)</f>
        <v>0</v>
      </c>
      <c r="AT69" s="176">
        <f>SUM('[2]01.4.68'!AT69,'[2]02.4.68'!AT69,'[2]03.4.68'!AT69,'[2]04.4.68'!AT69,'[2]05.4.68'!AT69,'[2]06.4.68'!AT69,'[2]07.4.68'!AT69,'[2]08.4.68'!AT69,'[2]09.4.68'!AT69,'[2]10.4.68'!AT69,'[2]11.4.68'!AT69,'[2]12.4.68'!AT69,'[2]13.4.68'!AT69,'[2]14.4.68'!AT69,'[2]15.4.68'!AT69,'[2]16.4.68  '!AT69,'[2]17.4.68 '!AT69,'[2]18.4.68'!AT69,'[2]19.4.68'!AT69,'[2]20.4.68'!AT69,'[2]21.4.68'!AT69,'[2]22.4.68'!AT69,'[2]23.4.68'!AT69,'[2] 24.4.68 '!AT69,'[2]25.4.68'!AT69,'[2]26.4.68'!AT69,'[2]27.4.68'!AT69,'[2]28.4.68'!AT69,'[2]29.4.68'!AT69,'[2]30.4.68'!AT69,'[2]31.4.68'!AT69)</f>
        <v>0</v>
      </c>
      <c r="AU69" s="177">
        <f t="shared" ref="AU69:AU132" si="24">SUM(AR69:AT69)</f>
        <v>0</v>
      </c>
      <c r="AV69" s="176">
        <f>SUM('[2]01.4.68'!AV69,'[2]02.4.68'!AV69,'[2]03.4.68'!AV69,'[2]04.4.68'!AV69,'[2]05.4.68'!AV69,'[2]06.4.68'!AV69,'[2]07.4.68'!AV69,'[2]08.4.68'!AV69,'[2]09.4.68'!AV69,'[2]10.4.68'!AV69,'[2]11.4.68'!AV69,'[2]12.4.68'!AV69,'[2]13.4.68'!AV69,'[2]14.4.68'!AV69,'[2]15.4.68'!AV69,'[2]16.4.68  '!AV69,'[2]17.4.68 '!AV69,'[2]18.4.68'!AV69,'[2]19.4.68'!AV69,'[2]20.4.68'!AV69,'[2]21.4.68'!AV69,'[2]22.4.68'!AV69,'[2]23.4.68'!AV69,'[2] 24.4.68 '!AV69,'[2]25.4.68'!AV69,'[2]26.4.68'!AV69,'[2]27.4.68'!AV69,'[2]28.4.68'!AV69,'[2]29.4.68'!AV69,'[2]30.4.68'!AV69,'[2]31.4.68'!AV69)</f>
        <v>0</v>
      </c>
      <c r="AW69" s="176">
        <f>SUM('[2]01.4.68'!AW69,'[2]02.4.68'!AW69,'[2]03.4.68'!AW69,'[2]04.4.68'!AW69,'[2]05.4.68'!AW69,'[2]06.4.68'!AW69,'[2]07.4.68'!AW69,'[2]08.4.68'!AW69,'[2]09.4.68'!AW69,'[2]10.4.68'!AW69,'[2]11.4.68'!AW69,'[2]12.4.68'!AW69,'[2]13.4.68'!AW69,'[2]14.4.68'!AW69,'[2]15.4.68'!AW69,'[2]16.4.68  '!AW69,'[2]17.4.68 '!AW69,'[2]18.4.68'!AW69,'[2]19.4.68'!AW69,'[2]20.4.68'!AW69,'[2]21.4.68'!AW69,'[2]22.4.68'!AW69,'[2]23.4.68'!AW69,'[2] 24.4.68 '!AW69,'[2]25.4.68'!AW69,'[2]26.4.68'!AW69,'[2]27.4.68'!AW69,'[2]28.4.68'!AW69,'[2]29.4.68'!AW69,'[2]30.4.68'!AW69,'[2]31.4.68'!AW69)</f>
        <v>0</v>
      </c>
      <c r="AX69" s="176">
        <f>SUM('[2]01.4.68'!AX69,'[2]02.4.68'!AX69,'[2]03.4.68'!AX69,'[2]04.4.68'!AX69,'[2]05.4.68'!AX69,'[2]06.4.68'!AX69,'[2]07.4.68'!AX69,'[2]08.4.68'!AX69,'[2]09.4.68'!AX69,'[2]10.4.68'!AX69,'[2]11.4.68'!AX69,'[2]12.4.68'!AX69,'[2]13.4.68'!AX69,'[2]14.4.68'!AX69,'[2]15.4.68'!AX69,'[2]16.4.68  '!AX69,'[2]17.4.68 '!AX69,'[2]18.4.68'!AX69,'[2]19.4.68'!AX69,'[2]20.4.68'!AX69,'[2]21.4.68'!AX69,'[2]22.4.68'!AX69,'[2]23.4.68'!AX69,'[2] 24.4.68 '!AX69,'[2]25.4.68'!AX69,'[2]26.4.68'!AX69,'[2]27.4.68'!AX69,'[2]28.4.68'!AX69,'[2]29.4.68'!AX69,'[2]30.4.68'!AX69,'[2]31.4.68'!AX69)</f>
        <v>0</v>
      </c>
      <c r="AY69" s="177">
        <f t="shared" ref="AY69:AY132" si="25">SUM(AV69:AX69)</f>
        <v>0</v>
      </c>
      <c r="AZ69" s="176">
        <f>SUM('[2]01.4.68'!AZ69,'[2]02.4.68'!AZ69,'[2]03.4.68'!AZ69,'[2]04.4.68'!AZ69,'[2]05.4.68'!AZ69,'[2]06.4.68'!AZ69,'[2]07.4.68'!AZ69,'[2]08.4.68'!AZ69,'[2]09.4.68'!AZ69,'[2]10.4.68'!AZ69,'[2]11.4.68'!AZ69,'[2]12.4.68'!AZ69,'[2]13.4.68'!AZ69,'[2]14.4.68'!AZ69,'[2]15.4.68'!AZ69,'[2]16.4.68  '!AZ69,'[2]17.4.68 '!AZ69,'[2]18.4.68'!AZ69,'[2]19.4.68'!AZ69,'[2]20.4.68'!AZ69,'[2]21.4.68'!AZ69,'[2]22.4.68'!AZ69,'[2]23.4.68'!AZ69,'[2] 24.4.68 '!AZ69,'[2]25.4.68'!AZ69,'[2]26.4.68'!AZ69,'[2]27.4.68'!AZ69,'[2]28.4.68'!AZ69,'[2]29.4.68'!AZ69,'[2]30.4.68'!AZ69,'[2]31.4.68'!AZ69)</f>
        <v>0</v>
      </c>
      <c r="BA69" s="177">
        <f t="shared" ref="BA69:BA132" si="26">SUM(G69+K69+O69+S69+W69+AA69+AE69+AI69+AM69+AQ69+AU69+AY69)</f>
        <v>0</v>
      </c>
      <c r="BB69" s="178"/>
      <c r="BC69" s="179">
        <f t="shared" ref="BC69:BC132" si="27">+BA69-BB69</f>
        <v>0</v>
      </c>
    </row>
    <row r="70" spans="2:55" x14ac:dyDescent="1">
      <c r="B70" s="174">
        <f>'[2]31.4.68'!B70</f>
        <v>1114501</v>
      </c>
      <c r="C70" s="180" t="str">
        <f>'[2]31.4.68'!C70</f>
        <v>ครีมฮอร์นวนิลา เนยสด</v>
      </c>
      <c r="D70" s="176">
        <f>SUM('[2]01.4.68'!D70,'[2]02.4.68'!D70,'[2]03.4.68'!D70,'[2]04.4.68'!D70,'[2]05.4.68'!D70,'[2]06.4.68'!D70,'[2]07.4.68'!D70,'[2]08.4.68'!D70,'[2]09.4.68'!D70,'[2]10.4.68'!D70,'[2]11.4.68'!D70,'[2]12.4.68'!D70,'[2]13.4.68'!D70,'[2]14.4.68'!D70,'[2]15.4.68'!D70,'[2]16.4.68  '!D70,'[2]17.4.68 '!D70,'[2]18.4.68'!D70,'[2]19.4.68'!D70,'[2]20.4.68'!D70,'[2]21.4.68'!D70,'[2]22.4.68'!D70,'[2]23.4.68'!D70,'[2] 24.4.68 '!D70,'[2]25.4.68'!D70,'[2]26.4.68'!D70,'[2]27.4.68'!D70,'[2]28.4.68'!D70,'[2]29.4.68'!D70,'[2]30.4.68'!D70,'[2]31.4.68'!D70)</f>
        <v>0</v>
      </c>
      <c r="E70" s="176">
        <f>SUM('[2]01.4.68'!E70,'[2]02.4.68'!E70,'[2]03.4.68'!E70,'[2]04.4.68'!E70,'[2]05.4.68'!E70,'[2]06.4.68'!E70,'[2]07.4.68'!E70,'[2]08.4.68'!E70,'[2]09.4.68'!E70,'[2]10.4.68'!E70,'[2]11.4.68'!E70,'[2]12.4.68'!E70,'[2]13.4.68'!E70,'[2]14.4.68'!E70,'[2]15.4.68'!E70,'[2]16.4.68  '!E70,'[2]17.4.68 '!E70,'[2]18.4.68'!E70,'[2]19.4.68'!E70,'[2]20.4.68'!E70,'[2]21.4.68'!E70,'[2]22.4.68'!E70,'[2]23.4.68'!E70,'[2] 24.4.68 '!E70,'[2]25.4.68'!E70,'[2]26.4.68'!E70,'[2]27.4.68'!E70,'[2]28.4.68'!E70,'[2]29.4.68'!E70,'[2]30.4.68'!E70,'[2]31.4.68'!E70)</f>
        <v>0</v>
      </c>
      <c r="F70" s="176">
        <f>SUM('[2]01.4.68'!F70,'[2]02.4.68'!F70,'[2]03.4.68'!F70,'[2]04.4.68'!F70,'[2]05.4.68'!F70,'[2]06.4.68'!F70,'[2]07.4.68'!F70,'[2]08.4.68'!F70,'[2]09.4.68'!F70,'[2]10.4.68'!F70,'[2]11.4.68'!F70,'[2]12.4.68'!F70,'[2]13.4.68'!F70,'[2]14.4.68'!F70,'[2]15.4.68'!F70,'[2]16.4.68  '!F70,'[2]17.4.68 '!F70,'[2]18.4.68'!F70,'[2]19.4.68'!F70,'[2]20.4.68'!F70,'[2]21.4.68'!F70,'[2]22.4.68'!F70,'[2]23.4.68'!F70,'[2] 24.4.68 '!F70,'[2]25.4.68'!F70,'[2]26.4.68'!F70,'[2]27.4.68'!F70,'[2]28.4.68'!F70,'[2]29.4.68'!F70,'[2]30.4.68'!F70,'[2]31.4.68'!F70)</f>
        <v>0</v>
      </c>
      <c r="G70" s="177">
        <f t="shared" si="14"/>
        <v>0</v>
      </c>
      <c r="H70" s="176">
        <f>SUM('[2]01.4.68'!H70,'[2]02.4.68'!H70,'[2]03.4.68'!H70,'[2]04.4.68'!H70,'[2]05.4.68'!H70,'[2]06.4.68'!H70,'[2]07.4.68'!H70,'[2]08.4.68'!H70,'[2]09.4.68'!H70,'[2]10.4.68'!H70,'[2]11.4.68'!H70,'[2]12.4.68'!H70,'[2]13.4.68'!H70,'[2]14.4.68'!H70,'[2]15.4.68'!H70,'[2]16.4.68  '!H70,'[2]17.4.68 '!H70,'[2]18.4.68'!H70,'[2]19.4.68'!H70,'[2]20.4.68'!H70,'[2]21.4.68'!H70,'[2]22.4.68'!H70,'[2]23.4.68'!H70,'[2] 24.4.68 '!H70,'[2]25.4.68'!H70,'[2]26.4.68'!H70,'[2]27.4.68'!H70,'[2]28.4.68'!H70,'[2]29.4.68'!H70,'[2]30.4.68'!H70,'[2]31.4.68'!H70)</f>
        <v>0</v>
      </c>
      <c r="I70" s="176">
        <f>SUM('[2]01.4.68'!I70,'[2]02.4.68'!I70,'[2]03.4.68'!I70,'[2]04.4.68'!I70,'[2]05.4.68'!I70,'[2]06.4.68'!I70,'[2]07.4.68'!I70,'[2]08.4.68'!I70,'[2]09.4.68'!I70,'[2]10.4.68'!I70,'[2]11.4.68'!I70,'[2]12.4.68'!I70,'[2]13.4.68'!I70,'[2]14.4.68'!I70,'[2]15.4.68'!I70,'[2]16.4.68  '!I70,'[2]17.4.68 '!I70,'[2]18.4.68'!I70,'[2]19.4.68'!I70,'[2]20.4.68'!I70,'[2]21.4.68'!I70,'[2]22.4.68'!I70,'[2]23.4.68'!I70,'[2] 24.4.68 '!I70,'[2]25.4.68'!I70,'[2]26.4.68'!I70,'[2]27.4.68'!I70,'[2]28.4.68'!I70,'[2]29.4.68'!I70,'[2]30.4.68'!I70,'[2]31.4.68'!I70)</f>
        <v>0</v>
      </c>
      <c r="J70" s="176">
        <f>SUM('[2]01.4.68'!J70,'[2]02.4.68'!J70,'[2]03.4.68'!J70,'[2]04.4.68'!J70,'[2]05.4.68'!J70,'[2]06.4.68'!J70,'[2]07.4.68'!J70,'[2]08.4.68'!J70,'[2]09.4.68'!J70,'[2]10.4.68'!J70,'[2]11.4.68'!J70,'[2]12.4.68'!J70,'[2]13.4.68'!J70,'[2]14.4.68'!J70,'[2]15.4.68'!J70,'[2]16.4.68  '!J70,'[2]17.4.68 '!J70,'[2]18.4.68'!J70,'[2]19.4.68'!J70,'[2]20.4.68'!J70,'[2]21.4.68'!J70,'[2]22.4.68'!J70,'[2]23.4.68'!J70,'[2] 24.4.68 '!J70,'[2]25.4.68'!J70,'[2]26.4.68'!J70,'[2]27.4.68'!J70,'[2]28.4.68'!J70,'[2]29.4.68'!J70,'[2]30.4.68'!J70,'[2]31.4.68'!J70)</f>
        <v>0</v>
      </c>
      <c r="K70" s="177">
        <f t="shared" si="15"/>
        <v>0</v>
      </c>
      <c r="L70" s="176">
        <f>SUM('[2]01.4.68'!L70,'[2]02.4.68'!L70,'[2]03.4.68'!L70,'[2]04.4.68'!L70,'[2]05.4.68'!L70,'[2]06.4.68'!L70,'[2]07.4.68'!L70,'[2]08.4.68'!L70,'[2]09.4.68'!L70,'[2]10.4.68'!L70,'[2]11.4.68'!L70,'[2]12.4.68'!L70,'[2]13.4.68'!L70,'[2]14.4.68'!L70,'[2]15.4.68'!L70,'[2]16.4.68  '!L70,'[2]17.4.68 '!L70,'[2]18.4.68'!L70,'[2]19.4.68'!L70,'[2]20.4.68'!L70,'[2]21.4.68'!L70,'[2]22.4.68'!L70,'[2]23.4.68'!L70,'[2] 24.4.68 '!L70,'[2]25.4.68'!L70,'[2]26.4.68'!L70,'[2]27.4.68'!L70,'[2]28.4.68'!L70,'[2]29.4.68'!L70,'[2]30.4.68'!L70,'[2]31.4.68'!L70)</f>
        <v>0</v>
      </c>
      <c r="M70" s="176">
        <f>SUM('[2]01.4.68'!M70,'[2]02.4.68'!M70,'[2]03.4.68'!M70,'[2]04.4.68'!M70,'[2]05.4.68'!M70,'[2]06.4.68'!M70,'[2]07.4.68'!M70,'[2]08.4.68'!M70,'[2]09.4.68'!M70,'[2]10.4.68'!M70,'[2]11.4.68'!M70,'[2]12.4.68'!M70,'[2]13.4.68'!M70,'[2]14.4.68'!M70,'[2]15.4.68'!M70,'[2]16.4.68  '!M70,'[2]17.4.68 '!M70,'[2]18.4.68'!M70,'[2]19.4.68'!M70,'[2]20.4.68'!M70,'[2]21.4.68'!M70,'[2]22.4.68'!M70,'[2]23.4.68'!M70,'[2] 24.4.68 '!M70,'[2]25.4.68'!M70,'[2]26.4.68'!M70,'[2]27.4.68'!M70,'[2]28.4.68'!M70,'[2]29.4.68'!M70,'[2]30.4.68'!M70,'[2]31.4.68'!M70)</f>
        <v>0</v>
      </c>
      <c r="N70" s="176">
        <f>SUM('[2]01.4.68'!N70,'[2]02.4.68'!N70,'[2]03.4.68'!N70,'[2]04.4.68'!N70,'[2]05.4.68'!N70,'[2]06.4.68'!N70,'[2]07.4.68'!N70,'[2]08.4.68'!N70,'[2]09.4.68'!N70,'[2]10.4.68'!N70,'[2]11.4.68'!N70,'[2]12.4.68'!N70,'[2]13.4.68'!N70,'[2]14.4.68'!N70,'[2]15.4.68'!N70,'[2]16.4.68  '!N70,'[2]17.4.68 '!N70,'[2]18.4.68'!N70,'[2]19.4.68'!N70,'[2]20.4.68'!N70,'[2]21.4.68'!N70,'[2]22.4.68'!N70,'[2]23.4.68'!N70,'[2] 24.4.68 '!N70,'[2]25.4.68'!N70,'[2]26.4.68'!N70,'[2]27.4.68'!N70,'[2]28.4.68'!N70,'[2]29.4.68'!N70,'[2]30.4.68'!N70,'[2]31.4.68'!N70)</f>
        <v>0</v>
      </c>
      <c r="O70" s="177">
        <f t="shared" si="16"/>
        <v>0</v>
      </c>
      <c r="P70" s="176">
        <f>SUM('[2]01.4.68'!P70,'[2]02.4.68'!P70,'[2]03.4.68'!P70,'[2]04.4.68'!P70,'[2]05.4.68'!P70,'[2]06.4.68'!P70,'[2]07.4.68'!P70,'[2]08.4.68'!P70,'[2]09.4.68'!P70,'[2]10.4.68'!P70,'[2]11.4.68'!P70,'[2]12.4.68'!P70,'[2]13.4.68'!P70,'[2]14.4.68'!P70,'[2]15.4.68'!P70,'[2]16.4.68  '!P70,'[2]17.4.68 '!P70,'[2]18.4.68'!P70,'[2]19.4.68'!P70,'[2]20.4.68'!P70,'[2]21.4.68'!P70,'[2]22.4.68'!P70,'[2]23.4.68'!P70,'[2] 24.4.68 '!P70,'[2]25.4.68'!P70,'[2]26.4.68'!P70,'[2]27.4.68'!P70,'[2]28.4.68'!P70,'[2]29.4.68'!P70,'[2]30.4.68'!P70,'[2]31.4.68'!P70)</f>
        <v>0</v>
      </c>
      <c r="Q70" s="176">
        <f>SUM('[2]01.4.68'!Q70,'[2]02.4.68'!Q70,'[2]03.4.68'!Q70,'[2]04.4.68'!Q70,'[2]05.4.68'!Q70,'[2]06.4.68'!Q70,'[2]07.4.68'!Q70,'[2]08.4.68'!Q70,'[2]09.4.68'!Q70,'[2]10.4.68'!Q70,'[2]11.4.68'!Q70,'[2]12.4.68'!Q70,'[2]13.4.68'!Q70,'[2]14.4.68'!Q70,'[2]15.4.68'!Q70,'[2]16.4.68  '!Q70,'[2]17.4.68 '!Q70,'[2]18.4.68'!Q70,'[2]19.4.68'!Q70,'[2]20.4.68'!Q70,'[2]21.4.68'!Q70,'[2]22.4.68'!Q70,'[2]23.4.68'!Q70,'[2] 24.4.68 '!Q70,'[2]25.4.68'!Q70,'[2]26.4.68'!Q70,'[2]27.4.68'!Q70,'[2]28.4.68'!Q70,'[2]29.4.68'!Q70,'[2]30.4.68'!Q70,'[2]31.4.68'!Q70)</f>
        <v>3</v>
      </c>
      <c r="R70" s="176">
        <f>SUM('[2]01.4.68'!R70,'[2]02.4.68'!R70,'[2]03.4.68'!R70,'[2]04.4.68'!R70,'[2]05.4.68'!R70,'[2]06.4.68'!R70,'[2]07.4.68'!R70,'[2]08.4.68'!R70,'[2]09.4.68'!R70,'[2]10.4.68'!R70,'[2]11.4.68'!R70,'[2]12.4.68'!R70,'[2]13.4.68'!R70,'[2]14.4.68'!R70,'[2]15.4.68'!R70,'[2]16.4.68  '!R70,'[2]17.4.68 '!R70,'[2]18.4.68'!R70,'[2]19.4.68'!R70,'[2]20.4.68'!R70,'[2]21.4.68'!R70,'[2]22.4.68'!R70,'[2]23.4.68'!R70,'[2] 24.4.68 '!R70,'[2]25.4.68'!R70,'[2]26.4.68'!R70,'[2]27.4.68'!R70,'[2]28.4.68'!R70,'[2]29.4.68'!R70,'[2]30.4.68'!R70,'[2]31.4.68'!R70)</f>
        <v>0</v>
      </c>
      <c r="S70" s="177">
        <f t="shared" si="17"/>
        <v>3</v>
      </c>
      <c r="T70" s="176">
        <f>SUM('[2]01.4.68'!T70,'[2]02.4.68'!T70,'[2]03.4.68'!T70,'[2]04.4.68'!T70,'[2]05.4.68'!T70,'[2]06.4.68'!T70,'[2]07.4.68'!T70,'[2]08.4.68'!T70,'[2]09.4.68'!T70,'[2]10.4.68'!T70,'[2]11.4.68'!T70,'[2]12.4.68'!T70,'[2]13.4.68'!T70,'[2]14.4.68'!T70,'[2]15.4.68'!T70,'[2]16.4.68  '!T70,'[2]17.4.68 '!T70,'[2]18.4.68'!T70,'[2]19.4.68'!T70,'[2]20.4.68'!T70,'[2]21.4.68'!T70,'[2]22.4.68'!T70,'[2]23.4.68'!T70,'[2] 24.4.68 '!T70,'[2]25.4.68'!T70,'[2]26.4.68'!T70,'[2]27.4.68'!T70,'[2]28.4.68'!T70,'[2]29.4.68'!T70,'[2]30.4.68'!T70,'[2]31.4.68'!T70)</f>
        <v>0</v>
      </c>
      <c r="U70" s="176">
        <f>SUM('[2]01.4.68'!U70,'[2]02.4.68'!U70,'[2]03.4.68'!U70,'[2]04.4.68'!U70,'[2]05.4.68'!U70,'[2]06.4.68'!U70,'[2]07.4.68'!U70,'[2]08.4.68'!U70,'[2]09.4.68'!U70,'[2]10.4.68'!U70,'[2]11.4.68'!U70,'[2]12.4.68'!U70,'[2]13.4.68'!U70,'[2]14.4.68'!U70,'[2]15.4.68'!U70,'[2]16.4.68  '!U70,'[2]17.4.68 '!U70,'[2]18.4.68'!U70,'[2]19.4.68'!U70,'[2]20.4.68'!U70,'[2]21.4.68'!U70,'[2]22.4.68'!U70,'[2]23.4.68'!U70,'[2] 24.4.68 '!U70,'[2]25.4.68'!U70,'[2]26.4.68'!U70,'[2]27.4.68'!U70,'[2]28.4.68'!U70,'[2]29.4.68'!U70,'[2]30.4.68'!U70,'[2]31.4.68'!U70)</f>
        <v>0</v>
      </c>
      <c r="V70" s="176">
        <f>SUM('[2]01.4.68'!V70,'[2]02.4.68'!V70,'[2]03.4.68'!V70,'[2]04.4.68'!V70,'[2]05.4.68'!V70,'[2]06.4.68'!V70,'[2]07.4.68'!V70,'[2]08.4.68'!V70,'[2]09.4.68'!V70,'[2]10.4.68'!V70,'[2]11.4.68'!V70,'[2]12.4.68'!V70,'[2]13.4.68'!V70,'[2]14.4.68'!V70,'[2]15.4.68'!V70,'[2]16.4.68  '!V70,'[2]17.4.68 '!V70,'[2]18.4.68'!V70,'[2]19.4.68'!V70,'[2]20.4.68'!V70,'[2]21.4.68'!V70,'[2]22.4.68'!V70,'[2]23.4.68'!V70,'[2] 24.4.68 '!V70,'[2]25.4.68'!V70,'[2]26.4.68'!V70,'[2]27.4.68'!V70,'[2]28.4.68'!V70,'[2]29.4.68'!V70,'[2]30.4.68'!V70,'[2]31.4.68'!V70)</f>
        <v>0</v>
      </c>
      <c r="W70" s="177">
        <f t="shared" si="18"/>
        <v>0</v>
      </c>
      <c r="X70" s="176">
        <f>SUM('[2]01.4.68'!X70,'[2]02.4.68'!X70,'[2]03.4.68'!X70,'[2]04.4.68'!X70,'[2]05.4.68'!X70,'[2]06.4.68'!X70,'[2]07.4.68'!X70,'[2]08.4.68'!X70,'[2]09.4.68'!X70,'[2]10.4.68'!X70,'[2]11.4.68'!X70,'[2]12.4.68'!X70,'[2]13.4.68'!X70,'[2]14.4.68'!X70,'[2]15.4.68'!X70,'[2]16.4.68  '!X70,'[2]17.4.68 '!X70,'[2]18.4.68'!X70,'[2]19.4.68'!X70,'[2]20.4.68'!X70,'[2]21.4.68'!X70,'[2]22.4.68'!X70,'[2]23.4.68'!X70,'[2] 24.4.68 '!X70,'[2]25.4.68'!X70,'[2]26.4.68'!X70,'[2]27.4.68'!X70,'[2]28.4.68'!X70,'[2]29.4.68'!X70,'[2]30.4.68'!X70,'[2]31.4.68'!X70)</f>
        <v>0</v>
      </c>
      <c r="Y70" s="176">
        <f>SUM('[2]01.4.68'!Y70,'[2]02.4.68'!Y70,'[2]03.4.68'!Y70,'[2]04.4.68'!Y70,'[2]05.4.68'!Y70,'[2]06.4.68'!Y70,'[2]07.4.68'!Y70,'[2]08.4.68'!Y70,'[2]09.4.68'!Y70,'[2]10.4.68'!Y70,'[2]11.4.68'!Y70,'[2]12.4.68'!Y70,'[2]13.4.68'!Y70,'[2]14.4.68'!Y70,'[2]15.4.68'!Y70,'[2]16.4.68  '!Y70,'[2]17.4.68 '!Y70,'[2]18.4.68'!Y70,'[2]19.4.68'!Y70,'[2]20.4.68'!Y70,'[2]21.4.68'!Y70,'[2]22.4.68'!Y70,'[2]23.4.68'!Y70,'[2] 24.4.68 '!Y70,'[2]25.4.68'!Y70,'[2]26.4.68'!Y70,'[2]27.4.68'!Y70,'[2]28.4.68'!Y70,'[2]29.4.68'!Y70,'[2]30.4.68'!Y70,'[2]31.4.68'!Y70)</f>
        <v>0</v>
      </c>
      <c r="Z70" s="176">
        <f>SUM('[2]01.4.68'!Z70,'[2]02.4.68'!Z70,'[2]03.4.68'!Z70,'[2]04.4.68'!Z70,'[2]05.4.68'!Z70,'[2]06.4.68'!Z70,'[2]07.4.68'!Z70,'[2]08.4.68'!Z70,'[2]09.4.68'!Z70,'[2]10.4.68'!Z70,'[2]11.4.68'!Z70,'[2]12.4.68'!Z70,'[2]13.4.68'!Z70,'[2]14.4.68'!Z70,'[2]15.4.68'!Z70,'[2]16.4.68  '!Z70,'[2]17.4.68 '!Z70,'[2]18.4.68'!Z70,'[2]19.4.68'!Z70,'[2]20.4.68'!Z70,'[2]21.4.68'!Z70,'[2]22.4.68'!Z70,'[2]23.4.68'!Z70,'[2] 24.4.68 '!Z70,'[2]25.4.68'!Z70,'[2]26.4.68'!Z70,'[2]27.4.68'!Z70,'[2]28.4.68'!Z70,'[2]29.4.68'!Z70,'[2]30.4.68'!Z70,'[2]31.4.68'!Z70)</f>
        <v>0</v>
      </c>
      <c r="AA70" s="177">
        <f t="shared" si="19"/>
        <v>0</v>
      </c>
      <c r="AB70" s="176">
        <f>SUM('[2]01.4.68'!AB70,'[2]02.4.68'!AB70,'[2]03.4.68'!AB70,'[2]04.4.68'!AB70,'[2]05.4.68'!AB70,'[2]06.4.68'!AB70,'[2]07.4.68'!AB70,'[2]08.4.68'!AB70,'[2]09.4.68'!AB70,'[2]10.4.68'!AB70,'[2]11.4.68'!AB70,'[2]12.4.68'!AB70,'[2]13.4.68'!AB70,'[2]14.4.68'!AB70,'[2]15.4.68'!AB70,'[2]16.4.68  '!AB70,'[2]17.4.68 '!AB70,'[2]18.4.68'!AB70,'[2]19.4.68'!AB70,'[2]20.4.68'!AB70,'[2]21.4.68'!AB70,'[2]22.4.68'!AB70,'[2]23.4.68'!AB70,'[2] 24.4.68 '!AB70,'[2]25.4.68'!AB70,'[2]26.4.68'!AB70,'[2]27.4.68'!AB70,'[2]28.4.68'!AB70,'[2]29.4.68'!AB70,'[2]30.4.68'!AB70,'[2]31.4.68'!AB70)</f>
        <v>0</v>
      </c>
      <c r="AC70" s="176">
        <f>SUM('[2]01.4.68'!AC70,'[2]02.4.68'!AC70,'[2]03.4.68'!AC70,'[2]04.4.68'!AC70,'[2]05.4.68'!AC70,'[2]06.4.68'!AC70,'[2]07.4.68'!AC70,'[2]08.4.68'!AC70,'[2]09.4.68'!AC70,'[2]10.4.68'!AC70,'[2]11.4.68'!AC70,'[2]12.4.68'!AC70,'[2]13.4.68'!AC70,'[2]14.4.68'!AC70,'[2]15.4.68'!AC70,'[2]16.4.68  '!AC70,'[2]17.4.68 '!AC70,'[2]18.4.68'!AC70,'[2]19.4.68'!AC70,'[2]20.4.68'!AC70,'[2]21.4.68'!AC70,'[2]22.4.68'!AC70,'[2]23.4.68'!AC70,'[2] 24.4.68 '!AC70,'[2]25.4.68'!AC70,'[2]26.4.68'!AC70,'[2]27.4.68'!AC70,'[2]28.4.68'!AC70,'[2]29.4.68'!AC70,'[2]30.4.68'!AC70,'[2]31.4.68'!AC70)</f>
        <v>0</v>
      </c>
      <c r="AD70" s="176">
        <f>SUM('[2]01.4.68'!AD70,'[2]02.4.68'!AD70,'[2]03.4.68'!AD70,'[2]04.4.68'!AD70,'[2]05.4.68'!AD70,'[2]06.4.68'!AD70,'[2]07.4.68'!AD70,'[2]08.4.68'!AD70,'[2]09.4.68'!AD70,'[2]10.4.68'!AD70,'[2]11.4.68'!AD70,'[2]12.4.68'!AD70,'[2]13.4.68'!AD70,'[2]14.4.68'!AD70,'[2]15.4.68'!AD70,'[2]16.4.68  '!AD70,'[2]17.4.68 '!AD70,'[2]18.4.68'!AD70,'[2]19.4.68'!AD70,'[2]20.4.68'!AD70,'[2]21.4.68'!AD70,'[2]22.4.68'!AD70,'[2]23.4.68'!AD70,'[2] 24.4.68 '!AD70,'[2]25.4.68'!AD70,'[2]26.4.68'!AD70,'[2]27.4.68'!AD70,'[2]28.4.68'!AD70,'[2]29.4.68'!AD70,'[2]30.4.68'!AD70,'[2]31.4.68'!AD70)</f>
        <v>0</v>
      </c>
      <c r="AE70" s="177">
        <f t="shared" si="20"/>
        <v>0</v>
      </c>
      <c r="AF70" s="176">
        <f>SUM('[2]01.4.68'!AF70,'[2]02.4.68'!AF70,'[2]03.4.68'!AF70,'[2]04.4.68'!AF70,'[2]05.4.68'!AF70,'[2]06.4.68'!AF70,'[2]07.4.68'!AF70,'[2]08.4.68'!AF70,'[2]09.4.68'!AF70,'[2]10.4.68'!AF70,'[2]11.4.68'!AF70,'[2]12.4.68'!AF70,'[2]13.4.68'!AF70,'[2]14.4.68'!AF70,'[2]15.4.68'!AF70,'[2]16.4.68  '!AF70,'[2]17.4.68 '!AF70,'[2]18.4.68'!AF70,'[2]19.4.68'!AF70,'[2]20.4.68'!AF70,'[2]21.4.68'!AF70,'[2]22.4.68'!AF70,'[2]23.4.68'!AF70,'[2] 24.4.68 '!AF70,'[2]25.4.68'!AF70,'[2]26.4.68'!AF70,'[2]27.4.68'!AF70,'[2]28.4.68'!AF70,'[2]29.4.68'!AF70,'[2]30.4.68'!AF70,'[2]31.4.68'!AF70)</f>
        <v>0</v>
      </c>
      <c r="AG70" s="176">
        <f>SUM('[2]01.4.68'!AG70,'[2]02.4.68'!AG70,'[2]03.4.68'!AG70,'[2]04.4.68'!AG70,'[2]05.4.68'!AG70,'[2]06.4.68'!AG70,'[2]07.4.68'!AG70,'[2]08.4.68'!AG70,'[2]09.4.68'!AG70,'[2]10.4.68'!AG70,'[2]11.4.68'!AG70,'[2]12.4.68'!AG70,'[2]13.4.68'!AG70,'[2]14.4.68'!AG70,'[2]15.4.68'!AG70,'[2]16.4.68  '!AG70,'[2]17.4.68 '!AG70,'[2]18.4.68'!AG70,'[2]19.4.68'!AG70,'[2]20.4.68'!AG70,'[2]21.4.68'!AG70,'[2]22.4.68'!AG70,'[2]23.4.68'!AG70,'[2] 24.4.68 '!AG70,'[2]25.4.68'!AG70,'[2]26.4.68'!AG70,'[2]27.4.68'!AG70,'[2]28.4.68'!AG70,'[2]29.4.68'!AG70,'[2]30.4.68'!AG70,'[2]31.4.68'!AG70)</f>
        <v>0</v>
      </c>
      <c r="AH70" s="176">
        <f>SUM('[2]01.4.68'!AH70,'[2]02.4.68'!AH70,'[2]03.4.68'!AH70,'[2]04.4.68'!AH70,'[2]05.4.68'!AH70,'[2]06.4.68'!AH70,'[2]07.4.68'!AH70,'[2]08.4.68'!AH70,'[2]09.4.68'!AH70,'[2]10.4.68'!AH70,'[2]11.4.68'!AH70,'[2]12.4.68'!AH70,'[2]13.4.68'!AH70,'[2]14.4.68'!AH70,'[2]15.4.68'!AH70,'[2]16.4.68  '!AH70,'[2]17.4.68 '!AH70,'[2]18.4.68'!AH70,'[2]19.4.68'!AH70,'[2]20.4.68'!AH70,'[2]21.4.68'!AH70,'[2]22.4.68'!AH70,'[2]23.4.68'!AH70,'[2] 24.4.68 '!AH70,'[2]25.4.68'!AH70,'[2]26.4.68'!AH70,'[2]27.4.68'!AH70,'[2]28.4.68'!AH70,'[2]29.4.68'!AH70,'[2]30.4.68'!AH70,'[2]31.4.68'!AH70)</f>
        <v>0</v>
      </c>
      <c r="AI70" s="177">
        <f t="shared" si="21"/>
        <v>0</v>
      </c>
      <c r="AJ70" s="176">
        <f>SUM('[2]01.4.68'!AJ70,'[2]02.4.68'!AJ70,'[2]03.4.68'!AJ70,'[2]04.4.68'!AJ70,'[2]05.4.68'!AJ70,'[2]06.4.68'!AJ70,'[2]07.4.68'!AJ70,'[2]08.4.68'!AJ70,'[2]09.4.68'!AJ70,'[2]10.4.68'!AJ70,'[2]11.4.68'!AJ70,'[2]12.4.68'!AJ70,'[2]13.4.68'!AJ70,'[2]14.4.68'!AJ70,'[2]15.4.68'!AJ70,'[2]16.4.68  '!AJ70,'[2]17.4.68 '!AJ70,'[2]18.4.68'!AJ70,'[2]19.4.68'!AJ70,'[2]20.4.68'!AJ70,'[2]21.4.68'!AJ70,'[2]22.4.68'!AJ70,'[2]23.4.68'!AJ70,'[2] 24.4.68 '!AJ70,'[2]25.4.68'!AJ70,'[2]26.4.68'!AJ70,'[2]27.4.68'!AJ70,'[2]28.4.68'!AJ70,'[2]29.4.68'!AJ70,'[2]30.4.68'!AJ70,'[2]31.4.68'!AJ70)</f>
        <v>0</v>
      </c>
      <c r="AK70" s="176">
        <f>SUM('[2]01.4.68'!AK70,'[2]02.4.68'!AK70,'[2]03.4.68'!AK70,'[2]04.4.68'!AK70,'[2]05.4.68'!AK70,'[2]06.4.68'!AK70,'[2]07.4.68'!AK70,'[2]08.4.68'!AK70,'[2]09.4.68'!AK70,'[2]10.4.68'!AK70,'[2]11.4.68'!AK70,'[2]12.4.68'!AK70,'[2]13.4.68'!AK70,'[2]14.4.68'!AK70,'[2]15.4.68'!AK70,'[2]16.4.68  '!AK70,'[2]17.4.68 '!AK70,'[2]18.4.68'!AK70,'[2]19.4.68'!AK70,'[2]20.4.68'!AK70,'[2]21.4.68'!AK70,'[2]22.4.68'!AK70,'[2]23.4.68'!AK70,'[2] 24.4.68 '!AK70,'[2]25.4.68'!AK70,'[2]26.4.68'!AK70,'[2]27.4.68'!AK70,'[2]28.4.68'!AK70,'[2]29.4.68'!AK70,'[2]30.4.68'!AK70,'[2]31.4.68'!AK70)</f>
        <v>0</v>
      </c>
      <c r="AL70" s="176">
        <f>SUM('[2]01.4.68'!AL70,'[2]02.4.68'!AL70,'[2]03.4.68'!AL70,'[2]04.4.68'!AL70,'[2]05.4.68'!AL70,'[2]06.4.68'!AL70,'[2]07.4.68'!AL70,'[2]08.4.68'!AL70,'[2]09.4.68'!AL70,'[2]10.4.68'!AL70,'[2]11.4.68'!AL70,'[2]12.4.68'!AL70,'[2]13.4.68'!AL70,'[2]14.4.68'!AL70,'[2]15.4.68'!AL70,'[2]16.4.68  '!AL70,'[2]17.4.68 '!AL70,'[2]18.4.68'!AL70,'[2]19.4.68'!AL70,'[2]20.4.68'!AL70,'[2]21.4.68'!AL70,'[2]22.4.68'!AL70,'[2]23.4.68'!AL70,'[2] 24.4.68 '!AL70,'[2]25.4.68'!AL70,'[2]26.4.68'!AL70,'[2]27.4.68'!AL70,'[2]28.4.68'!AL70,'[2]29.4.68'!AL70,'[2]30.4.68'!AL70,'[2]31.4.68'!AL70)</f>
        <v>0</v>
      </c>
      <c r="AM70" s="177">
        <f t="shared" si="22"/>
        <v>0</v>
      </c>
      <c r="AN70" s="176">
        <f>SUM('[2]01.4.68'!AN70,'[2]02.4.68'!AN70,'[2]03.4.68'!AN70,'[2]04.4.68'!AN70,'[2]05.4.68'!AN70,'[2]06.4.68'!AN70,'[2]07.4.68'!AN70,'[2]08.4.68'!AN70,'[2]09.4.68'!AN70,'[2]10.4.68'!AN70,'[2]11.4.68'!AN70,'[2]12.4.68'!AN70,'[2]13.4.68'!AN70,'[2]14.4.68'!AN70,'[2]15.4.68'!AN70,'[2]16.4.68  '!AN70,'[2]17.4.68 '!AN70,'[2]18.4.68'!AN70,'[2]19.4.68'!AN70,'[2]20.4.68'!AN70,'[2]21.4.68'!AN70,'[2]22.4.68'!AN70,'[2]23.4.68'!AN70,'[2] 24.4.68 '!AN70,'[2]25.4.68'!AN70,'[2]26.4.68'!AN70,'[2]27.4.68'!AN70,'[2]28.4.68'!AN70,'[2]29.4.68'!AN70,'[2]30.4.68'!AN70,'[2]31.4.68'!AN70)</f>
        <v>0</v>
      </c>
      <c r="AO70" s="176">
        <f>SUM('[2]01.4.68'!AO70,'[2]02.4.68'!AO70,'[2]03.4.68'!AO70,'[2]04.4.68'!AO70,'[2]05.4.68'!AO70,'[2]06.4.68'!AO70,'[2]07.4.68'!AO70,'[2]08.4.68'!AO70,'[2]09.4.68'!AO70,'[2]10.4.68'!AO70,'[2]11.4.68'!AO70,'[2]12.4.68'!AO70,'[2]13.4.68'!AO70,'[2]14.4.68'!AO70,'[2]15.4.68'!AO70,'[2]16.4.68  '!AO70,'[2]17.4.68 '!AO70,'[2]18.4.68'!AO70,'[2]19.4.68'!AO70,'[2]20.4.68'!AO70,'[2]21.4.68'!AO70,'[2]22.4.68'!AO70,'[2]23.4.68'!AO70,'[2] 24.4.68 '!AO70,'[2]25.4.68'!AO70,'[2]26.4.68'!AO70,'[2]27.4.68'!AO70,'[2]28.4.68'!AO70,'[2]29.4.68'!AO70,'[2]30.4.68'!AO70,'[2]31.4.68'!AO70)</f>
        <v>0</v>
      </c>
      <c r="AP70" s="176">
        <f>SUM('[2]01.4.68'!AP70,'[2]02.4.68'!AP70,'[2]03.4.68'!AP70,'[2]04.4.68'!AP70,'[2]05.4.68'!AP70,'[2]06.4.68'!AP70,'[2]07.4.68'!AP70,'[2]08.4.68'!AP70,'[2]09.4.68'!AP70,'[2]10.4.68'!AP70,'[2]11.4.68'!AP70,'[2]12.4.68'!AP70,'[2]13.4.68'!AP70,'[2]14.4.68'!AP70,'[2]15.4.68'!AP70,'[2]16.4.68  '!AP70,'[2]17.4.68 '!AP70,'[2]18.4.68'!AP70,'[2]19.4.68'!AP70,'[2]20.4.68'!AP70,'[2]21.4.68'!AP70,'[2]22.4.68'!AP70,'[2]23.4.68'!AP70,'[2] 24.4.68 '!AP70,'[2]25.4.68'!AP70,'[2]26.4.68'!AP70,'[2]27.4.68'!AP70,'[2]28.4.68'!AP70,'[2]29.4.68'!AP70,'[2]30.4.68'!AP70,'[2]31.4.68'!AP70)</f>
        <v>0</v>
      </c>
      <c r="AQ70" s="177">
        <f t="shared" si="23"/>
        <v>0</v>
      </c>
      <c r="AR70" s="176">
        <f>SUM('[2]01.4.68'!AR70,'[2]02.4.68'!AR70,'[2]03.4.68'!AR70,'[2]04.4.68'!AR70,'[2]05.4.68'!AR70,'[2]06.4.68'!AR70,'[2]07.4.68'!AR70,'[2]08.4.68'!AR70,'[2]09.4.68'!AR70,'[2]10.4.68'!AR70,'[2]11.4.68'!AR70,'[2]12.4.68'!AR70,'[2]13.4.68'!AR70,'[2]14.4.68'!AR70,'[2]15.4.68'!AR70,'[2]16.4.68  '!AR70,'[2]17.4.68 '!AR70,'[2]18.4.68'!AR70,'[2]19.4.68'!AR70,'[2]20.4.68'!AR70,'[2]21.4.68'!AR70,'[2]22.4.68'!AR70,'[2]23.4.68'!AR70,'[2] 24.4.68 '!AR70,'[2]25.4.68'!AR70,'[2]26.4.68'!AR70,'[2]27.4.68'!AR70,'[2]28.4.68'!AR70,'[2]29.4.68'!AR70,'[2]30.4.68'!AR70,'[2]31.4.68'!AR70)</f>
        <v>0</v>
      </c>
      <c r="AS70" s="176">
        <f>SUM('[2]01.4.68'!AS70,'[2]02.4.68'!AS70,'[2]03.4.68'!AS70,'[2]04.4.68'!AS70,'[2]05.4.68'!AS70,'[2]06.4.68'!AS70,'[2]07.4.68'!AS70,'[2]08.4.68'!AS70,'[2]09.4.68'!AS70,'[2]10.4.68'!AS70,'[2]11.4.68'!AS70,'[2]12.4.68'!AS70,'[2]13.4.68'!AS70,'[2]14.4.68'!AS70,'[2]15.4.68'!AS70,'[2]16.4.68  '!AS70,'[2]17.4.68 '!AS70,'[2]18.4.68'!AS70,'[2]19.4.68'!AS70,'[2]20.4.68'!AS70,'[2]21.4.68'!AS70,'[2]22.4.68'!AS70,'[2]23.4.68'!AS70,'[2] 24.4.68 '!AS70,'[2]25.4.68'!AS70,'[2]26.4.68'!AS70,'[2]27.4.68'!AS70,'[2]28.4.68'!AS70,'[2]29.4.68'!AS70,'[2]30.4.68'!AS70,'[2]31.4.68'!AS70)</f>
        <v>0</v>
      </c>
      <c r="AT70" s="176">
        <f>SUM('[2]01.4.68'!AT70,'[2]02.4.68'!AT70,'[2]03.4.68'!AT70,'[2]04.4.68'!AT70,'[2]05.4.68'!AT70,'[2]06.4.68'!AT70,'[2]07.4.68'!AT70,'[2]08.4.68'!AT70,'[2]09.4.68'!AT70,'[2]10.4.68'!AT70,'[2]11.4.68'!AT70,'[2]12.4.68'!AT70,'[2]13.4.68'!AT70,'[2]14.4.68'!AT70,'[2]15.4.68'!AT70,'[2]16.4.68  '!AT70,'[2]17.4.68 '!AT70,'[2]18.4.68'!AT70,'[2]19.4.68'!AT70,'[2]20.4.68'!AT70,'[2]21.4.68'!AT70,'[2]22.4.68'!AT70,'[2]23.4.68'!AT70,'[2] 24.4.68 '!AT70,'[2]25.4.68'!AT70,'[2]26.4.68'!AT70,'[2]27.4.68'!AT70,'[2]28.4.68'!AT70,'[2]29.4.68'!AT70,'[2]30.4.68'!AT70,'[2]31.4.68'!AT70)</f>
        <v>0</v>
      </c>
      <c r="AU70" s="177">
        <f t="shared" si="24"/>
        <v>0</v>
      </c>
      <c r="AV70" s="176">
        <f>SUM('[2]01.4.68'!AV70,'[2]02.4.68'!AV70,'[2]03.4.68'!AV70,'[2]04.4.68'!AV70,'[2]05.4.68'!AV70,'[2]06.4.68'!AV70,'[2]07.4.68'!AV70,'[2]08.4.68'!AV70,'[2]09.4.68'!AV70,'[2]10.4.68'!AV70,'[2]11.4.68'!AV70,'[2]12.4.68'!AV70,'[2]13.4.68'!AV70,'[2]14.4.68'!AV70,'[2]15.4.68'!AV70,'[2]16.4.68  '!AV70,'[2]17.4.68 '!AV70,'[2]18.4.68'!AV70,'[2]19.4.68'!AV70,'[2]20.4.68'!AV70,'[2]21.4.68'!AV70,'[2]22.4.68'!AV70,'[2]23.4.68'!AV70,'[2] 24.4.68 '!AV70,'[2]25.4.68'!AV70,'[2]26.4.68'!AV70,'[2]27.4.68'!AV70,'[2]28.4.68'!AV70,'[2]29.4.68'!AV70,'[2]30.4.68'!AV70,'[2]31.4.68'!AV70)</f>
        <v>0</v>
      </c>
      <c r="AW70" s="176">
        <f>SUM('[2]01.4.68'!AW70,'[2]02.4.68'!AW70,'[2]03.4.68'!AW70,'[2]04.4.68'!AW70,'[2]05.4.68'!AW70,'[2]06.4.68'!AW70,'[2]07.4.68'!AW70,'[2]08.4.68'!AW70,'[2]09.4.68'!AW70,'[2]10.4.68'!AW70,'[2]11.4.68'!AW70,'[2]12.4.68'!AW70,'[2]13.4.68'!AW70,'[2]14.4.68'!AW70,'[2]15.4.68'!AW70,'[2]16.4.68  '!AW70,'[2]17.4.68 '!AW70,'[2]18.4.68'!AW70,'[2]19.4.68'!AW70,'[2]20.4.68'!AW70,'[2]21.4.68'!AW70,'[2]22.4.68'!AW70,'[2]23.4.68'!AW70,'[2] 24.4.68 '!AW70,'[2]25.4.68'!AW70,'[2]26.4.68'!AW70,'[2]27.4.68'!AW70,'[2]28.4.68'!AW70,'[2]29.4.68'!AW70,'[2]30.4.68'!AW70,'[2]31.4.68'!AW70)</f>
        <v>0</v>
      </c>
      <c r="AX70" s="176">
        <f>SUM('[2]01.4.68'!AX70,'[2]02.4.68'!AX70,'[2]03.4.68'!AX70,'[2]04.4.68'!AX70,'[2]05.4.68'!AX70,'[2]06.4.68'!AX70,'[2]07.4.68'!AX70,'[2]08.4.68'!AX70,'[2]09.4.68'!AX70,'[2]10.4.68'!AX70,'[2]11.4.68'!AX70,'[2]12.4.68'!AX70,'[2]13.4.68'!AX70,'[2]14.4.68'!AX70,'[2]15.4.68'!AX70,'[2]16.4.68  '!AX70,'[2]17.4.68 '!AX70,'[2]18.4.68'!AX70,'[2]19.4.68'!AX70,'[2]20.4.68'!AX70,'[2]21.4.68'!AX70,'[2]22.4.68'!AX70,'[2]23.4.68'!AX70,'[2] 24.4.68 '!AX70,'[2]25.4.68'!AX70,'[2]26.4.68'!AX70,'[2]27.4.68'!AX70,'[2]28.4.68'!AX70,'[2]29.4.68'!AX70,'[2]30.4.68'!AX70,'[2]31.4.68'!AX70)</f>
        <v>0</v>
      </c>
      <c r="AY70" s="177">
        <f t="shared" si="25"/>
        <v>0</v>
      </c>
      <c r="AZ70" s="176">
        <f>SUM('[2]01.4.68'!AZ70,'[2]02.4.68'!AZ70,'[2]03.4.68'!AZ70,'[2]04.4.68'!AZ70,'[2]05.4.68'!AZ70,'[2]06.4.68'!AZ70,'[2]07.4.68'!AZ70,'[2]08.4.68'!AZ70,'[2]09.4.68'!AZ70,'[2]10.4.68'!AZ70,'[2]11.4.68'!AZ70,'[2]12.4.68'!AZ70,'[2]13.4.68'!AZ70,'[2]14.4.68'!AZ70,'[2]15.4.68'!AZ70,'[2]16.4.68  '!AZ70,'[2]17.4.68 '!AZ70,'[2]18.4.68'!AZ70,'[2]19.4.68'!AZ70,'[2]20.4.68'!AZ70,'[2]21.4.68'!AZ70,'[2]22.4.68'!AZ70,'[2]23.4.68'!AZ70,'[2] 24.4.68 '!AZ70,'[2]25.4.68'!AZ70,'[2]26.4.68'!AZ70,'[2]27.4.68'!AZ70,'[2]28.4.68'!AZ70,'[2]29.4.68'!AZ70,'[2]30.4.68'!AZ70,'[2]31.4.68'!AZ70)</f>
        <v>3</v>
      </c>
      <c r="BA70" s="177">
        <f t="shared" si="26"/>
        <v>3</v>
      </c>
      <c r="BB70" s="178"/>
      <c r="BC70" s="179">
        <f t="shared" si="27"/>
        <v>3</v>
      </c>
    </row>
    <row r="71" spans="2:55" x14ac:dyDescent="1">
      <c r="B71" s="174">
        <f>'[2]31.4.68'!B71</f>
        <v>1114502</v>
      </c>
      <c r="C71" s="180" t="str">
        <f>'[2]31.4.68'!C71</f>
        <v>ครีมฮอร์นใบเตย เนยสด</v>
      </c>
      <c r="D71" s="176">
        <f>SUM('[2]01.4.68'!D71,'[2]02.4.68'!D71,'[2]03.4.68'!D71,'[2]04.4.68'!D71,'[2]05.4.68'!D71,'[2]06.4.68'!D71,'[2]07.4.68'!D71,'[2]08.4.68'!D71,'[2]09.4.68'!D71,'[2]10.4.68'!D71,'[2]11.4.68'!D71,'[2]12.4.68'!D71,'[2]13.4.68'!D71,'[2]14.4.68'!D71,'[2]15.4.68'!D71,'[2]16.4.68  '!D71,'[2]17.4.68 '!D71,'[2]18.4.68'!D71,'[2]19.4.68'!D71,'[2]20.4.68'!D71,'[2]21.4.68'!D71,'[2]22.4.68'!D71,'[2]23.4.68'!D71,'[2] 24.4.68 '!D71,'[2]25.4.68'!D71,'[2]26.4.68'!D71,'[2]27.4.68'!D71,'[2]28.4.68'!D71,'[2]29.4.68'!D71,'[2]30.4.68'!D71,'[2]31.4.68'!D71)</f>
        <v>0</v>
      </c>
      <c r="E71" s="176">
        <f>SUM('[2]01.4.68'!E71,'[2]02.4.68'!E71,'[2]03.4.68'!E71,'[2]04.4.68'!E71,'[2]05.4.68'!E71,'[2]06.4.68'!E71,'[2]07.4.68'!E71,'[2]08.4.68'!E71,'[2]09.4.68'!E71,'[2]10.4.68'!E71,'[2]11.4.68'!E71,'[2]12.4.68'!E71,'[2]13.4.68'!E71,'[2]14.4.68'!E71,'[2]15.4.68'!E71,'[2]16.4.68  '!E71,'[2]17.4.68 '!E71,'[2]18.4.68'!E71,'[2]19.4.68'!E71,'[2]20.4.68'!E71,'[2]21.4.68'!E71,'[2]22.4.68'!E71,'[2]23.4.68'!E71,'[2] 24.4.68 '!E71,'[2]25.4.68'!E71,'[2]26.4.68'!E71,'[2]27.4.68'!E71,'[2]28.4.68'!E71,'[2]29.4.68'!E71,'[2]30.4.68'!E71,'[2]31.4.68'!E71)</f>
        <v>0</v>
      </c>
      <c r="F71" s="176">
        <f>SUM('[2]01.4.68'!F71,'[2]02.4.68'!F71,'[2]03.4.68'!F71,'[2]04.4.68'!F71,'[2]05.4.68'!F71,'[2]06.4.68'!F71,'[2]07.4.68'!F71,'[2]08.4.68'!F71,'[2]09.4.68'!F71,'[2]10.4.68'!F71,'[2]11.4.68'!F71,'[2]12.4.68'!F71,'[2]13.4.68'!F71,'[2]14.4.68'!F71,'[2]15.4.68'!F71,'[2]16.4.68  '!F71,'[2]17.4.68 '!F71,'[2]18.4.68'!F71,'[2]19.4.68'!F71,'[2]20.4.68'!F71,'[2]21.4.68'!F71,'[2]22.4.68'!F71,'[2]23.4.68'!F71,'[2] 24.4.68 '!F71,'[2]25.4.68'!F71,'[2]26.4.68'!F71,'[2]27.4.68'!F71,'[2]28.4.68'!F71,'[2]29.4.68'!F71,'[2]30.4.68'!F71,'[2]31.4.68'!F71)</f>
        <v>0</v>
      </c>
      <c r="G71" s="177">
        <f t="shared" si="14"/>
        <v>0</v>
      </c>
      <c r="H71" s="176">
        <f>SUM('[2]01.4.68'!H71,'[2]02.4.68'!H71,'[2]03.4.68'!H71,'[2]04.4.68'!H71,'[2]05.4.68'!H71,'[2]06.4.68'!H71,'[2]07.4.68'!H71,'[2]08.4.68'!H71,'[2]09.4.68'!H71,'[2]10.4.68'!H71,'[2]11.4.68'!H71,'[2]12.4.68'!H71,'[2]13.4.68'!H71,'[2]14.4.68'!H71,'[2]15.4.68'!H71,'[2]16.4.68  '!H71,'[2]17.4.68 '!H71,'[2]18.4.68'!H71,'[2]19.4.68'!H71,'[2]20.4.68'!H71,'[2]21.4.68'!H71,'[2]22.4.68'!H71,'[2]23.4.68'!H71,'[2] 24.4.68 '!H71,'[2]25.4.68'!H71,'[2]26.4.68'!H71,'[2]27.4.68'!H71,'[2]28.4.68'!H71,'[2]29.4.68'!H71,'[2]30.4.68'!H71,'[2]31.4.68'!H71)</f>
        <v>0</v>
      </c>
      <c r="I71" s="176">
        <f>SUM('[2]01.4.68'!I71,'[2]02.4.68'!I71,'[2]03.4.68'!I71,'[2]04.4.68'!I71,'[2]05.4.68'!I71,'[2]06.4.68'!I71,'[2]07.4.68'!I71,'[2]08.4.68'!I71,'[2]09.4.68'!I71,'[2]10.4.68'!I71,'[2]11.4.68'!I71,'[2]12.4.68'!I71,'[2]13.4.68'!I71,'[2]14.4.68'!I71,'[2]15.4.68'!I71,'[2]16.4.68  '!I71,'[2]17.4.68 '!I71,'[2]18.4.68'!I71,'[2]19.4.68'!I71,'[2]20.4.68'!I71,'[2]21.4.68'!I71,'[2]22.4.68'!I71,'[2]23.4.68'!I71,'[2] 24.4.68 '!I71,'[2]25.4.68'!I71,'[2]26.4.68'!I71,'[2]27.4.68'!I71,'[2]28.4.68'!I71,'[2]29.4.68'!I71,'[2]30.4.68'!I71,'[2]31.4.68'!I71)</f>
        <v>0</v>
      </c>
      <c r="J71" s="176">
        <f>SUM('[2]01.4.68'!J71,'[2]02.4.68'!J71,'[2]03.4.68'!J71,'[2]04.4.68'!J71,'[2]05.4.68'!J71,'[2]06.4.68'!J71,'[2]07.4.68'!J71,'[2]08.4.68'!J71,'[2]09.4.68'!J71,'[2]10.4.68'!J71,'[2]11.4.68'!J71,'[2]12.4.68'!J71,'[2]13.4.68'!J71,'[2]14.4.68'!J71,'[2]15.4.68'!J71,'[2]16.4.68  '!J71,'[2]17.4.68 '!J71,'[2]18.4.68'!J71,'[2]19.4.68'!J71,'[2]20.4.68'!J71,'[2]21.4.68'!J71,'[2]22.4.68'!J71,'[2]23.4.68'!J71,'[2] 24.4.68 '!J71,'[2]25.4.68'!J71,'[2]26.4.68'!J71,'[2]27.4.68'!J71,'[2]28.4.68'!J71,'[2]29.4.68'!J71,'[2]30.4.68'!J71,'[2]31.4.68'!J71)</f>
        <v>0</v>
      </c>
      <c r="K71" s="177">
        <f t="shared" si="15"/>
        <v>0</v>
      </c>
      <c r="L71" s="176">
        <f>SUM('[2]01.4.68'!L71,'[2]02.4.68'!L71,'[2]03.4.68'!L71,'[2]04.4.68'!L71,'[2]05.4.68'!L71,'[2]06.4.68'!L71,'[2]07.4.68'!L71,'[2]08.4.68'!L71,'[2]09.4.68'!L71,'[2]10.4.68'!L71,'[2]11.4.68'!L71,'[2]12.4.68'!L71,'[2]13.4.68'!L71,'[2]14.4.68'!L71,'[2]15.4.68'!L71,'[2]16.4.68  '!L71,'[2]17.4.68 '!L71,'[2]18.4.68'!L71,'[2]19.4.68'!L71,'[2]20.4.68'!L71,'[2]21.4.68'!L71,'[2]22.4.68'!L71,'[2]23.4.68'!L71,'[2] 24.4.68 '!L71,'[2]25.4.68'!L71,'[2]26.4.68'!L71,'[2]27.4.68'!L71,'[2]28.4.68'!L71,'[2]29.4.68'!L71,'[2]30.4.68'!L71,'[2]31.4.68'!L71)</f>
        <v>0</v>
      </c>
      <c r="M71" s="176">
        <f>SUM('[2]01.4.68'!M71,'[2]02.4.68'!M71,'[2]03.4.68'!M71,'[2]04.4.68'!M71,'[2]05.4.68'!M71,'[2]06.4.68'!M71,'[2]07.4.68'!M71,'[2]08.4.68'!M71,'[2]09.4.68'!M71,'[2]10.4.68'!M71,'[2]11.4.68'!M71,'[2]12.4.68'!M71,'[2]13.4.68'!M71,'[2]14.4.68'!M71,'[2]15.4.68'!M71,'[2]16.4.68  '!M71,'[2]17.4.68 '!M71,'[2]18.4.68'!M71,'[2]19.4.68'!M71,'[2]20.4.68'!M71,'[2]21.4.68'!M71,'[2]22.4.68'!M71,'[2]23.4.68'!M71,'[2] 24.4.68 '!M71,'[2]25.4.68'!M71,'[2]26.4.68'!M71,'[2]27.4.68'!M71,'[2]28.4.68'!M71,'[2]29.4.68'!M71,'[2]30.4.68'!M71,'[2]31.4.68'!M71)</f>
        <v>0</v>
      </c>
      <c r="N71" s="176">
        <f>SUM('[2]01.4.68'!N71,'[2]02.4.68'!N71,'[2]03.4.68'!N71,'[2]04.4.68'!N71,'[2]05.4.68'!N71,'[2]06.4.68'!N71,'[2]07.4.68'!N71,'[2]08.4.68'!N71,'[2]09.4.68'!N71,'[2]10.4.68'!N71,'[2]11.4.68'!N71,'[2]12.4.68'!N71,'[2]13.4.68'!N71,'[2]14.4.68'!N71,'[2]15.4.68'!N71,'[2]16.4.68  '!N71,'[2]17.4.68 '!N71,'[2]18.4.68'!N71,'[2]19.4.68'!N71,'[2]20.4.68'!N71,'[2]21.4.68'!N71,'[2]22.4.68'!N71,'[2]23.4.68'!N71,'[2] 24.4.68 '!N71,'[2]25.4.68'!N71,'[2]26.4.68'!N71,'[2]27.4.68'!N71,'[2]28.4.68'!N71,'[2]29.4.68'!N71,'[2]30.4.68'!N71,'[2]31.4.68'!N71)</f>
        <v>0</v>
      </c>
      <c r="O71" s="177">
        <f t="shared" si="16"/>
        <v>0</v>
      </c>
      <c r="P71" s="176">
        <f>SUM('[2]01.4.68'!P71,'[2]02.4.68'!P71,'[2]03.4.68'!P71,'[2]04.4.68'!P71,'[2]05.4.68'!P71,'[2]06.4.68'!P71,'[2]07.4.68'!P71,'[2]08.4.68'!P71,'[2]09.4.68'!P71,'[2]10.4.68'!P71,'[2]11.4.68'!P71,'[2]12.4.68'!P71,'[2]13.4.68'!P71,'[2]14.4.68'!P71,'[2]15.4.68'!P71,'[2]16.4.68  '!P71,'[2]17.4.68 '!P71,'[2]18.4.68'!P71,'[2]19.4.68'!P71,'[2]20.4.68'!P71,'[2]21.4.68'!P71,'[2]22.4.68'!P71,'[2]23.4.68'!P71,'[2] 24.4.68 '!P71,'[2]25.4.68'!P71,'[2]26.4.68'!P71,'[2]27.4.68'!P71,'[2]28.4.68'!P71,'[2]29.4.68'!P71,'[2]30.4.68'!P71,'[2]31.4.68'!P71)</f>
        <v>0</v>
      </c>
      <c r="Q71" s="176">
        <f>SUM('[2]01.4.68'!Q71,'[2]02.4.68'!Q71,'[2]03.4.68'!Q71,'[2]04.4.68'!Q71,'[2]05.4.68'!Q71,'[2]06.4.68'!Q71,'[2]07.4.68'!Q71,'[2]08.4.68'!Q71,'[2]09.4.68'!Q71,'[2]10.4.68'!Q71,'[2]11.4.68'!Q71,'[2]12.4.68'!Q71,'[2]13.4.68'!Q71,'[2]14.4.68'!Q71,'[2]15.4.68'!Q71,'[2]16.4.68  '!Q71,'[2]17.4.68 '!Q71,'[2]18.4.68'!Q71,'[2]19.4.68'!Q71,'[2]20.4.68'!Q71,'[2]21.4.68'!Q71,'[2]22.4.68'!Q71,'[2]23.4.68'!Q71,'[2] 24.4.68 '!Q71,'[2]25.4.68'!Q71,'[2]26.4.68'!Q71,'[2]27.4.68'!Q71,'[2]28.4.68'!Q71,'[2]29.4.68'!Q71,'[2]30.4.68'!Q71,'[2]31.4.68'!Q71)</f>
        <v>0</v>
      </c>
      <c r="R71" s="176">
        <f>SUM('[2]01.4.68'!R71,'[2]02.4.68'!R71,'[2]03.4.68'!R71,'[2]04.4.68'!R71,'[2]05.4.68'!R71,'[2]06.4.68'!R71,'[2]07.4.68'!R71,'[2]08.4.68'!R71,'[2]09.4.68'!R71,'[2]10.4.68'!R71,'[2]11.4.68'!R71,'[2]12.4.68'!R71,'[2]13.4.68'!R71,'[2]14.4.68'!R71,'[2]15.4.68'!R71,'[2]16.4.68  '!R71,'[2]17.4.68 '!R71,'[2]18.4.68'!R71,'[2]19.4.68'!R71,'[2]20.4.68'!R71,'[2]21.4.68'!R71,'[2]22.4.68'!R71,'[2]23.4.68'!R71,'[2] 24.4.68 '!R71,'[2]25.4.68'!R71,'[2]26.4.68'!R71,'[2]27.4.68'!R71,'[2]28.4.68'!R71,'[2]29.4.68'!R71,'[2]30.4.68'!R71,'[2]31.4.68'!R71)</f>
        <v>0</v>
      </c>
      <c r="S71" s="177">
        <f t="shared" si="17"/>
        <v>0</v>
      </c>
      <c r="T71" s="176">
        <f>SUM('[2]01.4.68'!T71,'[2]02.4.68'!T71,'[2]03.4.68'!T71,'[2]04.4.68'!T71,'[2]05.4.68'!T71,'[2]06.4.68'!T71,'[2]07.4.68'!T71,'[2]08.4.68'!T71,'[2]09.4.68'!T71,'[2]10.4.68'!T71,'[2]11.4.68'!T71,'[2]12.4.68'!T71,'[2]13.4.68'!T71,'[2]14.4.68'!T71,'[2]15.4.68'!T71,'[2]16.4.68  '!T71,'[2]17.4.68 '!T71,'[2]18.4.68'!T71,'[2]19.4.68'!T71,'[2]20.4.68'!T71,'[2]21.4.68'!T71,'[2]22.4.68'!T71,'[2]23.4.68'!T71,'[2] 24.4.68 '!T71,'[2]25.4.68'!T71,'[2]26.4.68'!T71,'[2]27.4.68'!T71,'[2]28.4.68'!T71,'[2]29.4.68'!T71,'[2]30.4.68'!T71,'[2]31.4.68'!T71)</f>
        <v>0</v>
      </c>
      <c r="U71" s="176">
        <f>SUM('[2]01.4.68'!U71,'[2]02.4.68'!U71,'[2]03.4.68'!U71,'[2]04.4.68'!U71,'[2]05.4.68'!U71,'[2]06.4.68'!U71,'[2]07.4.68'!U71,'[2]08.4.68'!U71,'[2]09.4.68'!U71,'[2]10.4.68'!U71,'[2]11.4.68'!U71,'[2]12.4.68'!U71,'[2]13.4.68'!U71,'[2]14.4.68'!U71,'[2]15.4.68'!U71,'[2]16.4.68  '!U71,'[2]17.4.68 '!U71,'[2]18.4.68'!U71,'[2]19.4.68'!U71,'[2]20.4.68'!U71,'[2]21.4.68'!U71,'[2]22.4.68'!U71,'[2]23.4.68'!U71,'[2] 24.4.68 '!U71,'[2]25.4.68'!U71,'[2]26.4.68'!U71,'[2]27.4.68'!U71,'[2]28.4.68'!U71,'[2]29.4.68'!U71,'[2]30.4.68'!U71,'[2]31.4.68'!U71)</f>
        <v>0</v>
      </c>
      <c r="V71" s="176">
        <f>SUM('[2]01.4.68'!V71,'[2]02.4.68'!V71,'[2]03.4.68'!V71,'[2]04.4.68'!V71,'[2]05.4.68'!V71,'[2]06.4.68'!V71,'[2]07.4.68'!V71,'[2]08.4.68'!V71,'[2]09.4.68'!V71,'[2]10.4.68'!V71,'[2]11.4.68'!V71,'[2]12.4.68'!V71,'[2]13.4.68'!V71,'[2]14.4.68'!V71,'[2]15.4.68'!V71,'[2]16.4.68  '!V71,'[2]17.4.68 '!V71,'[2]18.4.68'!V71,'[2]19.4.68'!V71,'[2]20.4.68'!V71,'[2]21.4.68'!V71,'[2]22.4.68'!V71,'[2]23.4.68'!V71,'[2] 24.4.68 '!V71,'[2]25.4.68'!V71,'[2]26.4.68'!V71,'[2]27.4.68'!V71,'[2]28.4.68'!V71,'[2]29.4.68'!V71,'[2]30.4.68'!V71,'[2]31.4.68'!V71)</f>
        <v>0</v>
      </c>
      <c r="W71" s="177">
        <f t="shared" si="18"/>
        <v>0</v>
      </c>
      <c r="X71" s="176">
        <f>SUM('[2]01.4.68'!X71,'[2]02.4.68'!X71,'[2]03.4.68'!X71,'[2]04.4.68'!X71,'[2]05.4.68'!X71,'[2]06.4.68'!X71,'[2]07.4.68'!X71,'[2]08.4.68'!X71,'[2]09.4.68'!X71,'[2]10.4.68'!X71,'[2]11.4.68'!X71,'[2]12.4.68'!X71,'[2]13.4.68'!X71,'[2]14.4.68'!X71,'[2]15.4.68'!X71,'[2]16.4.68  '!X71,'[2]17.4.68 '!X71,'[2]18.4.68'!X71,'[2]19.4.68'!X71,'[2]20.4.68'!X71,'[2]21.4.68'!X71,'[2]22.4.68'!X71,'[2]23.4.68'!X71,'[2] 24.4.68 '!X71,'[2]25.4.68'!X71,'[2]26.4.68'!X71,'[2]27.4.68'!X71,'[2]28.4.68'!X71,'[2]29.4.68'!X71,'[2]30.4.68'!X71,'[2]31.4.68'!X71)</f>
        <v>0</v>
      </c>
      <c r="Y71" s="176">
        <f>SUM('[2]01.4.68'!Y71,'[2]02.4.68'!Y71,'[2]03.4.68'!Y71,'[2]04.4.68'!Y71,'[2]05.4.68'!Y71,'[2]06.4.68'!Y71,'[2]07.4.68'!Y71,'[2]08.4.68'!Y71,'[2]09.4.68'!Y71,'[2]10.4.68'!Y71,'[2]11.4.68'!Y71,'[2]12.4.68'!Y71,'[2]13.4.68'!Y71,'[2]14.4.68'!Y71,'[2]15.4.68'!Y71,'[2]16.4.68  '!Y71,'[2]17.4.68 '!Y71,'[2]18.4.68'!Y71,'[2]19.4.68'!Y71,'[2]20.4.68'!Y71,'[2]21.4.68'!Y71,'[2]22.4.68'!Y71,'[2]23.4.68'!Y71,'[2] 24.4.68 '!Y71,'[2]25.4.68'!Y71,'[2]26.4.68'!Y71,'[2]27.4.68'!Y71,'[2]28.4.68'!Y71,'[2]29.4.68'!Y71,'[2]30.4.68'!Y71,'[2]31.4.68'!Y71)</f>
        <v>0</v>
      </c>
      <c r="Z71" s="176">
        <f>SUM('[2]01.4.68'!Z71,'[2]02.4.68'!Z71,'[2]03.4.68'!Z71,'[2]04.4.68'!Z71,'[2]05.4.68'!Z71,'[2]06.4.68'!Z71,'[2]07.4.68'!Z71,'[2]08.4.68'!Z71,'[2]09.4.68'!Z71,'[2]10.4.68'!Z71,'[2]11.4.68'!Z71,'[2]12.4.68'!Z71,'[2]13.4.68'!Z71,'[2]14.4.68'!Z71,'[2]15.4.68'!Z71,'[2]16.4.68  '!Z71,'[2]17.4.68 '!Z71,'[2]18.4.68'!Z71,'[2]19.4.68'!Z71,'[2]20.4.68'!Z71,'[2]21.4.68'!Z71,'[2]22.4.68'!Z71,'[2]23.4.68'!Z71,'[2] 24.4.68 '!Z71,'[2]25.4.68'!Z71,'[2]26.4.68'!Z71,'[2]27.4.68'!Z71,'[2]28.4.68'!Z71,'[2]29.4.68'!Z71,'[2]30.4.68'!Z71,'[2]31.4.68'!Z71)</f>
        <v>0</v>
      </c>
      <c r="AA71" s="177">
        <f t="shared" si="19"/>
        <v>0</v>
      </c>
      <c r="AB71" s="176">
        <f>SUM('[2]01.4.68'!AB71,'[2]02.4.68'!AB71,'[2]03.4.68'!AB71,'[2]04.4.68'!AB71,'[2]05.4.68'!AB71,'[2]06.4.68'!AB71,'[2]07.4.68'!AB71,'[2]08.4.68'!AB71,'[2]09.4.68'!AB71,'[2]10.4.68'!AB71,'[2]11.4.68'!AB71,'[2]12.4.68'!AB71,'[2]13.4.68'!AB71,'[2]14.4.68'!AB71,'[2]15.4.68'!AB71,'[2]16.4.68  '!AB71,'[2]17.4.68 '!AB71,'[2]18.4.68'!AB71,'[2]19.4.68'!AB71,'[2]20.4.68'!AB71,'[2]21.4.68'!AB71,'[2]22.4.68'!AB71,'[2]23.4.68'!AB71,'[2] 24.4.68 '!AB71,'[2]25.4.68'!AB71,'[2]26.4.68'!AB71,'[2]27.4.68'!AB71,'[2]28.4.68'!AB71,'[2]29.4.68'!AB71,'[2]30.4.68'!AB71,'[2]31.4.68'!AB71)</f>
        <v>0</v>
      </c>
      <c r="AC71" s="176">
        <f>SUM('[2]01.4.68'!AC71,'[2]02.4.68'!AC71,'[2]03.4.68'!AC71,'[2]04.4.68'!AC71,'[2]05.4.68'!AC71,'[2]06.4.68'!AC71,'[2]07.4.68'!AC71,'[2]08.4.68'!AC71,'[2]09.4.68'!AC71,'[2]10.4.68'!AC71,'[2]11.4.68'!AC71,'[2]12.4.68'!AC71,'[2]13.4.68'!AC71,'[2]14.4.68'!AC71,'[2]15.4.68'!AC71,'[2]16.4.68  '!AC71,'[2]17.4.68 '!AC71,'[2]18.4.68'!AC71,'[2]19.4.68'!AC71,'[2]20.4.68'!AC71,'[2]21.4.68'!AC71,'[2]22.4.68'!AC71,'[2]23.4.68'!AC71,'[2] 24.4.68 '!AC71,'[2]25.4.68'!AC71,'[2]26.4.68'!AC71,'[2]27.4.68'!AC71,'[2]28.4.68'!AC71,'[2]29.4.68'!AC71,'[2]30.4.68'!AC71,'[2]31.4.68'!AC71)</f>
        <v>0</v>
      </c>
      <c r="AD71" s="176">
        <f>SUM('[2]01.4.68'!AD71,'[2]02.4.68'!AD71,'[2]03.4.68'!AD71,'[2]04.4.68'!AD71,'[2]05.4.68'!AD71,'[2]06.4.68'!AD71,'[2]07.4.68'!AD71,'[2]08.4.68'!AD71,'[2]09.4.68'!AD71,'[2]10.4.68'!AD71,'[2]11.4.68'!AD71,'[2]12.4.68'!AD71,'[2]13.4.68'!AD71,'[2]14.4.68'!AD71,'[2]15.4.68'!AD71,'[2]16.4.68  '!AD71,'[2]17.4.68 '!AD71,'[2]18.4.68'!AD71,'[2]19.4.68'!AD71,'[2]20.4.68'!AD71,'[2]21.4.68'!AD71,'[2]22.4.68'!AD71,'[2]23.4.68'!AD71,'[2] 24.4.68 '!AD71,'[2]25.4.68'!AD71,'[2]26.4.68'!AD71,'[2]27.4.68'!AD71,'[2]28.4.68'!AD71,'[2]29.4.68'!AD71,'[2]30.4.68'!AD71,'[2]31.4.68'!AD71)</f>
        <v>0</v>
      </c>
      <c r="AE71" s="177">
        <f t="shared" si="20"/>
        <v>0</v>
      </c>
      <c r="AF71" s="176">
        <f>SUM('[2]01.4.68'!AF71,'[2]02.4.68'!AF71,'[2]03.4.68'!AF71,'[2]04.4.68'!AF71,'[2]05.4.68'!AF71,'[2]06.4.68'!AF71,'[2]07.4.68'!AF71,'[2]08.4.68'!AF71,'[2]09.4.68'!AF71,'[2]10.4.68'!AF71,'[2]11.4.68'!AF71,'[2]12.4.68'!AF71,'[2]13.4.68'!AF71,'[2]14.4.68'!AF71,'[2]15.4.68'!AF71,'[2]16.4.68  '!AF71,'[2]17.4.68 '!AF71,'[2]18.4.68'!AF71,'[2]19.4.68'!AF71,'[2]20.4.68'!AF71,'[2]21.4.68'!AF71,'[2]22.4.68'!AF71,'[2]23.4.68'!AF71,'[2] 24.4.68 '!AF71,'[2]25.4.68'!AF71,'[2]26.4.68'!AF71,'[2]27.4.68'!AF71,'[2]28.4.68'!AF71,'[2]29.4.68'!AF71,'[2]30.4.68'!AF71,'[2]31.4.68'!AF71)</f>
        <v>0</v>
      </c>
      <c r="AG71" s="176">
        <f>SUM('[2]01.4.68'!AG71,'[2]02.4.68'!AG71,'[2]03.4.68'!AG71,'[2]04.4.68'!AG71,'[2]05.4.68'!AG71,'[2]06.4.68'!AG71,'[2]07.4.68'!AG71,'[2]08.4.68'!AG71,'[2]09.4.68'!AG71,'[2]10.4.68'!AG71,'[2]11.4.68'!AG71,'[2]12.4.68'!AG71,'[2]13.4.68'!AG71,'[2]14.4.68'!AG71,'[2]15.4.68'!AG71,'[2]16.4.68  '!AG71,'[2]17.4.68 '!AG71,'[2]18.4.68'!AG71,'[2]19.4.68'!AG71,'[2]20.4.68'!AG71,'[2]21.4.68'!AG71,'[2]22.4.68'!AG71,'[2]23.4.68'!AG71,'[2] 24.4.68 '!AG71,'[2]25.4.68'!AG71,'[2]26.4.68'!AG71,'[2]27.4.68'!AG71,'[2]28.4.68'!AG71,'[2]29.4.68'!AG71,'[2]30.4.68'!AG71,'[2]31.4.68'!AG71)</f>
        <v>0</v>
      </c>
      <c r="AH71" s="176">
        <f>SUM('[2]01.4.68'!AH71,'[2]02.4.68'!AH71,'[2]03.4.68'!AH71,'[2]04.4.68'!AH71,'[2]05.4.68'!AH71,'[2]06.4.68'!AH71,'[2]07.4.68'!AH71,'[2]08.4.68'!AH71,'[2]09.4.68'!AH71,'[2]10.4.68'!AH71,'[2]11.4.68'!AH71,'[2]12.4.68'!AH71,'[2]13.4.68'!AH71,'[2]14.4.68'!AH71,'[2]15.4.68'!AH71,'[2]16.4.68  '!AH71,'[2]17.4.68 '!AH71,'[2]18.4.68'!AH71,'[2]19.4.68'!AH71,'[2]20.4.68'!AH71,'[2]21.4.68'!AH71,'[2]22.4.68'!AH71,'[2]23.4.68'!AH71,'[2] 24.4.68 '!AH71,'[2]25.4.68'!AH71,'[2]26.4.68'!AH71,'[2]27.4.68'!AH71,'[2]28.4.68'!AH71,'[2]29.4.68'!AH71,'[2]30.4.68'!AH71,'[2]31.4.68'!AH71)</f>
        <v>0</v>
      </c>
      <c r="AI71" s="177">
        <f t="shared" si="21"/>
        <v>0</v>
      </c>
      <c r="AJ71" s="176">
        <f>SUM('[2]01.4.68'!AJ71,'[2]02.4.68'!AJ71,'[2]03.4.68'!AJ71,'[2]04.4.68'!AJ71,'[2]05.4.68'!AJ71,'[2]06.4.68'!AJ71,'[2]07.4.68'!AJ71,'[2]08.4.68'!AJ71,'[2]09.4.68'!AJ71,'[2]10.4.68'!AJ71,'[2]11.4.68'!AJ71,'[2]12.4.68'!AJ71,'[2]13.4.68'!AJ71,'[2]14.4.68'!AJ71,'[2]15.4.68'!AJ71,'[2]16.4.68  '!AJ71,'[2]17.4.68 '!AJ71,'[2]18.4.68'!AJ71,'[2]19.4.68'!AJ71,'[2]20.4.68'!AJ71,'[2]21.4.68'!AJ71,'[2]22.4.68'!AJ71,'[2]23.4.68'!AJ71,'[2] 24.4.68 '!AJ71,'[2]25.4.68'!AJ71,'[2]26.4.68'!AJ71,'[2]27.4.68'!AJ71,'[2]28.4.68'!AJ71,'[2]29.4.68'!AJ71,'[2]30.4.68'!AJ71,'[2]31.4.68'!AJ71)</f>
        <v>0</v>
      </c>
      <c r="AK71" s="176">
        <f>SUM('[2]01.4.68'!AK71,'[2]02.4.68'!AK71,'[2]03.4.68'!AK71,'[2]04.4.68'!AK71,'[2]05.4.68'!AK71,'[2]06.4.68'!AK71,'[2]07.4.68'!AK71,'[2]08.4.68'!AK71,'[2]09.4.68'!AK71,'[2]10.4.68'!AK71,'[2]11.4.68'!AK71,'[2]12.4.68'!AK71,'[2]13.4.68'!AK71,'[2]14.4.68'!AK71,'[2]15.4.68'!AK71,'[2]16.4.68  '!AK71,'[2]17.4.68 '!AK71,'[2]18.4.68'!AK71,'[2]19.4.68'!AK71,'[2]20.4.68'!AK71,'[2]21.4.68'!AK71,'[2]22.4.68'!AK71,'[2]23.4.68'!AK71,'[2] 24.4.68 '!AK71,'[2]25.4.68'!AK71,'[2]26.4.68'!AK71,'[2]27.4.68'!AK71,'[2]28.4.68'!AK71,'[2]29.4.68'!AK71,'[2]30.4.68'!AK71,'[2]31.4.68'!AK71)</f>
        <v>0</v>
      </c>
      <c r="AL71" s="176">
        <f>SUM('[2]01.4.68'!AL71,'[2]02.4.68'!AL71,'[2]03.4.68'!AL71,'[2]04.4.68'!AL71,'[2]05.4.68'!AL71,'[2]06.4.68'!AL71,'[2]07.4.68'!AL71,'[2]08.4.68'!AL71,'[2]09.4.68'!AL71,'[2]10.4.68'!AL71,'[2]11.4.68'!AL71,'[2]12.4.68'!AL71,'[2]13.4.68'!AL71,'[2]14.4.68'!AL71,'[2]15.4.68'!AL71,'[2]16.4.68  '!AL71,'[2]17.4.68 '!AL71,'[2]18.4.68'!AL71,'[2]19.4.68'!AL71,'[2]20.4.68'!AL71,'[2]21.4.68'!AL71,'[2]22.4.68'!AL71,'[2]23.4.68'!AL71,'[2] 24.4.68 '!AL71,'[2]25.4.68'!AL71,'[2]26.4.68'!AL71,'[2]27.4.68'!AL71,'[2]28.4.68'!AL71,'[2]29.4.68'!AL71,'[2]30.4.68'!AL71,'[2]31.4.68'!AL71)</f>
        <v>0</v>
      </c>
      <c r="AM71" s="177">
        <f t="shared" si="22"/>
        <v>0</v>
      </c>
      <c r="AN71" s="176">
        <f>SUM('[2]01.4.68'!AN71,'[2]02.4.68'!AN71,'[2]03.4.68'!AN71,'[2]04.4.68'!AN71,'[2]05.4.68'!AN71,'[2]06.4.68'!AN71,'[2]07.4.68'!AN71,'[2]08.4.68'!AN71,'[2]09.4.68'!AN71,'[2]10.4.68'!AN71,'[2]11.4.68'!AN71,'[2]12.4.68'!AN71,'[2]13.4.68'!AN71,'[2]14.4.68'!AN71,'[2]15.4.68'!AN71,'[2]16.4.68  '!AN71,'[2]17.4.68 '!AN71,'[2]18.4.68'!AN71,'[2]19.4.68'!AN71,'[2]20.4.68'!AN71,'[2]21.4.68'!AN71,'[2]22.4.68'!AN71,'[2]23.4.68'!AN71,'[2] 24.4.68 '!AN71,'[2]25.4.68'!AN71,'[2]26.4.68'!AN71,'[2]27.4.68'!AN71,'[2]28.4.68'!AN71,'[2]29.4.68'!AN71,'[2]30.4.68'!AN71,'[2]31.4.68'!AN71)</f>
        <v>0</v>
      </c>
      <c r="AO71" s="176">
        <f>SUM('[2]01.4.68'!AO71,'[2]02.4.68'!AO71,'[2]03.4.68'!AO71,'[2]04.4.68'!AO71,'[2]05.4.68'!AO71,'[2]06.4.68'!AO71,'[2]07.4.68'!AO71,'[2]08.4.68'!AO71,'[2]09.4.68'!AO71,'[2]10.4.68'!AO71,'[2]11.4.68'!AO71,'[2]12.4.68'!AO71,'[2]13.4.68'!AO71,'[2]14.4.68'!AO71,'[2]15.4.68'!AO71,'[2]16.4.68  '!AO71,'[2]17.4.68 '!AO71,'[2]18.4.68'!AO71,'[2]19.4.68'!AO71,'[2]20.4.68'!AO71,'[2]21.4.68'!AO71,'[2]22.4.68'!AO71,'[2]23.4.68'!AO71,'[2] 24.4.68 '!AO71,'[2]25.4.68'!AO71,'[2]26.4.68'!AO71,'[2]27.4.68'!AO71,'[2]28.4.68'!AO71,'[2]29.4.68'!AO71,'[2]30.4.68'!AO71,'[2]31.4.68'!AO71)</f>
        <v>0</v>
      </c>
      <c r="AP71" s="176">
        <f>SUM('[2]01.4.68'!AP71,'[2]02.4.68'!AP71,'[2]03.4.68'!AP71,'[2]04.4.68'!AP71,'[2]05.4.68'!AP71,'[2]06.4.68'!AP71,'[2]07.4.68'!AP71,'[2]08.4.68'!AP71,'[2]09.4.68'!AP71,'[2]10.4.68'!AP71,'[2]11.4.68'!AP71,'[2]12.4.68'!AP71,'[2]13.4.68'!AP71,'[2]14.4.68'!AP71,'[2]15.4.68'!AP71,'[2]16.4.68  '!AP71,'[2]17.4.68 '!AP71,'[2]18.4.68'!AP71,'[2]19.4.68'!AP71,'[2]20.4.68'!AP71,'[2]21.4.68'!AP71,'[2]22.4.68'!AP71,'[2]23.4.68'!AP71,'[2] 24.4.68 '!AP71,'[2]25.4.68'!AP71,'[2]26.4.68'!AP71,'[2]27.4.68'!AP71,'[2]28.4.68'!AP71,'[2]29.4.68'!AP71,'[2]30.4.68'!AP71,'[2]31.4.68'!AP71)</f>
        <v>0</v>
      </c>
      <c r="AQ71" s="177">
        <f t="shared" si="23"/>
        <v>0</v>
      </c>
      <c r="AR71" s="176">
        <f>SUM('[2]01.4.68'!AR71,'[2]02.4.68'!AR71,'[2]03.4.68'!AR71,'[2]04.4.68'!AR71,'[2]05.4.68'!AR71,'[2]06.4.68'!AR71,'[2]07.4.68'!AR71,'[2]08.4.68'!AR71,'[2]09.4.68'!AR71,'[2]10.4.68'!AR71,'[2]11.4.68'!AR71,'[2]12.4.68'!AR71,'[2]13.4.68'!AR71,'[2]14.4.68'!AR71,'[2]15.4.68'!AR71,'[2]16.4.68  '!AR71,'[2]17.4.68 '!AR71,'[2]18.4.68'!AR71,'[2]19.4.68'!AR71,'[2]20.4.68'!AR71,'[2]21.4.68'!AR71,'[2]22.4.68'!AR71,'[2]23.4.68'!AR71,'[2] 24.4.68 '!AR71,'[2]25.4.68'!AR71,'[2]26.4.68'!AR71,'[2]27.4.68'!AR71,'[2]28.4.68'!AR71,'[2]29.4.68'!AR71,'[2]30.4.68'!AR71,'[2]31.4.68'!AR71)</f>
        <v>0</v>
      </c>
      <c r="AS71" s="176">
        <f>SUM('[2]01.4.68'!AS71,'[2]02.4.68'!AS71,'[2]03.4.68'!AS71,'[2]04.4.68'!AS71,'[2]05.4.68'!AS71,'[2]06.4.68'!AS71,'[2]07.4.68'!AS71,'[2]08.4.68'!AS71,'[2]09.4.68'!AS71,'[2]10.4.68'!AS71,'[2]11.4.68'!AS71,'[2]12.4.68'!AS71,'[2]13.4.68'!AS71,'[2]14.4.68'!AS71,'[2]15.4.68'!AS71,'[2]16.4.68  '!AS71,'[2]17.4.68 '!AS71,'[2]18.4.68'!AS71,'[2]19.4.68'!AS71,'[2]20.4.68'!AS71,'[2]21.4.68'!AS71,'[2]22.4.68'!AS71,'[2]23.4.68'!AS71,'[2] 24.4.68 '!AS71,'[2]25.4.68'!AS71,'[2]26.4.68'!AS71,'[2]27.4.68'!AS71,'[2]28.4.68'!AS71,'[2]29.4.68'!AS71,'[2]30.4.68'!AS71,'[2]31.4.68'!AS71)</f>
        <v>0</v>
      </c>
      <c r="AT71" s="176">
        <f>SUM('[2]01.4.68'!AT71,'[2]02.4.68'!AT71,'[2]03.4.68'!AT71,'[2]04.4.68'!AT71,'[2]05.4.68'!AT71,'[2]06.4.68'!AT71,'[2]07.4.68'!AT71,'[2]08.4.68'!AT71,'[2]09.4.68'!AT71,'[2]10.4.68'!AT71,'[2]11.4.68'!AT71,'[2]12.4.68'!AT71,'[2]13.4.68'!AT71,'[2]14.4.68'!AT71,'[2]15.4.68'!AT71,'[2]16.4.68  '!AT71,'[2]17.4.68 '!AT71,'[2]18.4.68'!AT71,'[2]19.4.68'!AT71,'[2]20.4.68'!AT71,'[2]21.4.68'!AT71,'[2]22.4.68'!AT71,'[2]23.4.68'!AT71,'[2] 24.4.68 '!AT71,'[2]25.4.68'!AT71,'[2]26.4.68'!AT71,'[2]27.4.68'!AT71,'[2]28.4.68'!AT71,'[2]29.4.68'!AT71,'[2]30.4.68'!AT71,'[2]31.4.68'!AT71)</f>
        <v>0</v>
      </c>
      <c r="AU71" s="177">
        <f t="shared" si="24"/>
        <v>0</v>
      </c>
      <c r="AV71" s="176">
        <f>SUM('[2]01.4.68'!AV71,'[2]02.4.68'!AV71,'[2]03.4.68'!AV71,'[2]04.4.68'!AV71,'[2]05.4.68'!AV71,'[2]06.4.68'!AV71,'[2]07.4.68'!AV71,'[2]08.4.68'!AV71,'[2]09.4.68'!AV71,'[2]10.4.68'!AV71,'[2]11.4.68'!AV71,'[2]12.4.68'!AV71,'[2]13.4.68'!AV71,'[2]14.4.68'!AV71,'[2]15.4.68'!AV71,'[2]16.4.68  '!AV71,'[2]17.4.68 '!AV71,'[2]18.4.68'!AV71,'[2]19.4.68'!AV71,'[2]20.4.68'!AV71,'[2]21.4.68'!AV71,'[2]22.4.68'!AV71,'[2]23.4.68'!AV71,'[2] 24.4.68 '!AV71,'[2]25.4.68'!AV71,'[2]26.4.68'!AV71,'[2]27.4.68'!AV71,'[2]28.4.68'!AV71,'[2]29.4.68'!AV71,'[2]30.4.68'!AV71,'[2]31.4.68'!AV71)</f>
        <v>0</v>
      </c>
      <c r="AW71" s="176">
        <f>SUM('[2]01.4.68'!AW71,'[2]02.4.68'!AW71,'[2]03.4.68'!AW71,'[2]04.4.68'!AW71,'[2]05.4.68'!AW71,'[2]06.4.68'!AW71,'[2]07.4.68'!AW71,'[2]08.4.68'!AW71,'[2]09.4.68'!AW71,'[2]10.4.68'!AW71,'[2]11.4.68'!AW71,'[2]12.4.68'!AW71,'[2]13.4.68'!AW71,'[2]14.4.68'!AW71,'[2]15.4.68'!AW71,'[2]16.4.68  '!AW71,'[2]17.4.68 '!AW71,'[2]18.4.68'!AW71,'[2]19.4.68'!AW71,'[2]20.4.68'!AW71,'[2]21.4.68'!AW71,'[2]22.4.68'!AW71,'[2]23.4.68'!AW71,'[2] 24.4.68 '!AW71,'[2]25.4.68'!AW71,'[2]26.4.68'!AW71,'[2]27.4.68'!AW71,'[2]28.4.68'!AW71,'[2]29.4.68'!AW71,'[2]30.4.68'!AW71,'[2]31.4.68'!AW71)</f>
        <v>0</v>
      </c>
      <c r="AX71" s="176">
        <f>SUM('[2]01.4.68'!AX71,'[2]02.4.68'!AX71,'[2]03.4.68'!AX71,'[2]04.4.68'!AX71,'[2]05.4.68'!AX71,'[2]06.4.68'!AX71,'[2]07.4.68'!AX71,'[2]08.4.68'!AX71,'[2]09.4.68'!AX71,'[2]10.4.68'!AX71,'[2]11.4.68'!AX71,'[2]12.4.68'!AX71,'[2]13.4.68'!AX71,'[2]14.4.68'!AX71,'[2]15.4.68'!AX71,'[2]16.4.68  '!AX71,'[2]17.4.68 '!AX71,'[2]18.4.68'!AX71,'[2]19.4.68'!AX71,'[2]20.4.68'!AX71,'[2]21.4.68'!AX71,'[2]22.4.68'!AX71,'[2]23.4.68'!AX71,'[2] 24.4.68 '!AX71,'[2]25.4.68'!AX71,'[2]26.4.68'!AX71,'[2]27.4.68'!AX71,'[2]28.4.68'!AX71,'[2]29.4.68'!AX71,'[2]30.4.68'!AX71,'[2]31.4.68'!AX71)</f>
        <v>0</v>
      </c>
      <c r="AY71" s="177">
        <f t="shared" si="25"/>
        <v>0</v>
      </c>
      <c r="AZ71" s="176">
        <f>SUM('[2]01.4.68'!AZ71,'[2]02.4.68'!AZ71,'[2]03.4.68'!AZ71,'[2]04.4.68'!AZ71,'[2]05.4.68'!AZ71,'[2]06.4.68'!AZ71,'[2]07.4.68'!AZ71,'[2]08.4.68'!AZ71,'[2]09.4.68'!AZ71,'[2]10.4.68'!AZ71,'[2]11.4.68'!AZ71,'[2]12.4.68'!AZ71,'[2]13.4.68'!AZ71,'[2]14.4.68'!AZ71,'[2]15.4.68'!AZ71,'[2]16.4.68  '!AZ71,'[2]17.4.68 '!AZ71,'[2]18.4.68'!AZ71,'[2]19.4.68'!AZ71,'[2]20.4.68'!AZ71,'[2]21.4.68'!AZ71,'[2]22.4.68'!AZ71,'[2]23.4.68'!AZ71,'[2] 24.4.68 '!AZ71,'[2]25.4.68'!AZ71,'[2]26.4.68'!AZ71,'[2]27.4.68'!AZ71,'[2]28.4.68'!AZ71,'[2]29.4.68'!AZ71,'[2]30.4.68'!AZ71,'[2]31.4.68'!AZ71)</f>
        <v>3</v>
      </c>
      <c r="BA71" s="177">
        <f t="shared" si="26"/>
        <v>0</v>
      </c>
      <c r="BB71" s="178"/>
      <c r="BC71" s="179">
        <f t="shared" si="27"/>
        <v>0</v>
      </c>
    </row>
    <row r="72" spans="2:55" x14ac:dyDescent="1">
      <c r="B72" s="174">
        <f>'[2]31.4.68'!B72</f>
        <v>1114503</v>
      </c>
      <c r="C72" s="180" t="str">
        <f>'[2]31.4.68'!C72</f>
        <v>ครีมฮอร์นช็อคโกแลต เนยสด</v>
      </c>
      <c r="D72" s="176">
        <f>SUM('[2]01.4.68'!D72,'[2]02.4.68'!D72,'[2]03.4.68'!D72,'[2]04.4.68'!D72,'[2]05.4.68'!D72,'[2]06.4.68'!D72,'[2]07.4.68'!D72,'[2]08.4.68'!D72,'[2]09.4.68'!D72,'[2]10.4.68'!D72,'[2]11.4.68'!D72,'[2]12.4.68'!D72,'[2]13.4.68'!D72,'[2]14.4.68'!D72,'[2]15.4.68'!D72,'[2]16.4.68  '!D72,'[2]17.4.68 '!D72,'[2]18.4.68'!D72,'[2]19.4.68'!D72,'[2]20.4.68'!D72,'[2]21.4.68'!D72,'[2]22.4.68'!D72,'[2]23.4.68'!D72,'[2] 24.4.68 '!D72,'[2]25.4.68'!D72,'[2]26.4.68'!D72,'[2]27.4.68'!D72,'[2]28.4.68'!D72,'[2]29.4.68'!D72,'[2]30.4.68'!D72,'[2]31.4.68'!D72)</f>
        <v>11</v>
      </c>
      <c r="E72" s="176">
        <f>SUM('[2]01.4.68'!E72,'[2]02.4.68'!E72,'[2]03.4.68'!E72,'[2]04.4.68'!E72,'[2]05.4.68'!E72,'[2]06.4.68'!E72,'[2]07.4.68'!E72,'[2]08.4.68'!E72,'[2]09.4.68'!E72,'[2]10.4.68'!E72,'[2]11.4.68'!E72,'[2]12.4.68'!E72,'[2]13.4.68'!E72,'[2]14.4.68'!E72,'[2]15.4.68'!E72,'[2]16.4.68  '!E72,'[2]17.4.68 '!E72,'[2]18.4.68'!E72,'[2]19.4.68'!E72,'[2]20.4.68'!E72,'[2]21.4.68'!E72,'[2]22.4.68'!E72,'[2]23.4.68'!E72,'[2] 24.4.68 '!E72,'[2]25.4.68'!E72,'[2]26.4.68'!E72,'[2]27.4.68'!E72,'[2]28.4.68'!E72,'[2]29.4.68'!E72,'[2]30.4.68'!E72,'[2]31.4.68'!E72)</f>
        <v>9</v>
      </c>
      <c r="F72" s="176">
        <f>SUM('[2]01.4.68'!F72,'[2]02.4.68'!F72,'[2]03.4.68'!F72,'[2]04.4.68'!F72,'[2]05.4.68'!F72,'[2]06.4.68'!F72,'[2]07.4.68'!F72,'[2]08.4.68'!F72,'[2]09.4.68'!F72,'[2]10.4.68'!F72,'[2]11.4.68'!F72,'[2]12.4.68'!F72,'[2]13.4.68'!F72,'[2]14.4.68'!F72,'[2]15.4.68'!F72,'[2]16.4.68  '!F72,'[2]17.4.68 '!F72,'[2]18.4.68'!F72,'[2]19.4.68'!F72,'[2]20.4.68'!F72,'[2]21.4.68'!F72,'[2]22.4.68'!F72,'[2]23.4.68'!F72,'[2] 24.4.68 '!F72,'[2]25.4.68'!F72,'[2]26.4.68'!F72,'[2]27.4.68'!F72,'[2]28.4.68'!F72,'[2]29.4.68'!F72,'[2]30.4.68'!F72,'[2]31.4.68'!F72)</f>
        <v>0</v>
      </c>
      <c r="G72" s="177">
        <f t="shared" si="14"/>
        <v>20</v>
      </c>
      <c r="H72" s="176">
        <f>SUM('[2]01.4.68'!H72,'[2]02.4.68'!H72,'[2]03.4.68'!H72,'[2]04.4.68'!H72,'[2]05.4.68'!H72,'[2]06.4.68'!H72,'[2]07.4.68'!H72,'[2]08.4.68'!H72,'[2]09.4.68'!H72,'[2]10.4.68'!H72,'[2]11.4.68'!H72,'[2]12.4.68'!H72,'[2]13.4.68'!H72,'[2]14.4.68'!H72,'[2]15.4.68'!H72,'[2]16.4.68  '!H72,'[2]17.4.68 '!H72,'[2]18.4.68'!H72,'[2]19.4.68'!H72,'[2]20.4.68'!H72,'[2]21.4.68'!H72,'[2]22.4.68'!H72,'[2]23.4.68'!H72,'[2] 24.4.68 '!H72,'[2]25.4.68'!H72,'[2]26.4.68'!H72,'[2]27.4.68'!H72,'[2]28.4.68'!H72,'[2]29.4.68'!H72,'[2]30.4.68'!H72,'[2]31.4.68'!H72)</f>
        <v>0</v>
      </c>
      <c r="I72" s="176">
        <f>SUM('[2]01.4.68'!I72,'[2]02.4.68'!I72,'[2]03.4.68'!I72,'[2]04.4.68'!I72,'[2]05.4.68'!I72,'[2]06.4.68'!I72,'[2]07.4.68'!I72,'[2]08.4.68'!I72,'[2]09.4.68'!I72,'[2]10.4.68'!I72,'[2]11.4.68'!I72,'[2]12.4.68'!I72,'[2]13.4.68'!I72,'[2]14.4.68'!I72,'[2]15.4.68'!I72,'[2]16.4.68  '!I72,'[2]17.4.68 '!I72,'[2]18.4.68'!I72,'[2]19.4.68'!I72,'[2]20.4.68'!I72,'[2]21.4.68'!I72,'[2]22.4.68'!I72,'[2]23.4.68'!I72,'[2] 24.4.68 '!I72,'[2]25.4.68'!I72,'[2]26.4.68'!I72,'[2]27.4.68'!I72,'[2]28.4.68'!I72,'[2]29.4.68'!I72,'[2]30.4.68'!I72,'[2]31.4.68'!I72)</f>
        <v>0</v>
      </c>
      <c r="J72" s="176">
        <f>SUM('[2]01.4.68'!J72,'[2]02.4.68'!J72,'[2]03.4.68'!J72,'[2]04.4.68'!J72,'[2]05.4.68'!J72,'[2]06.4.68'!J72,'[2]07.4.68'!J72,'[2]08.4.68'!J72,'[2]09.4.68'!J72,'[2]10.4.68'!J72,'[2]11.4.68'!J72,'[2]12.4.68'!J72,'[2]13.4.68'!J72,'[2]14.4.68'!J72,'[2]15.4.68'!J72,'[2]16.4.68  '!J72,'[2]17.4.68 '!J72,'[2]18.4.68'!J72,'[2]19.4.68'!J72,'[2]20.4.68'!J72,'[2]21.4.68'!J72,'[2]22.4.68'!J72,'[2]23.4.68'!J72,'[2] 24.4.68 '!J72,'[2]25.4.68'!J72,'[2]26.4.68'!J72,'[2]27.4.68'!J72,'[2]28.4.68'!J72,'[2]29.4.68'!J72,'[2]30.4.68'!J72,'[2]31.4.68'!J72)</f>
        <v>0</v>
      </c>
      <c r="K72" s="177">
        <f t="shared" si="15"/>
        <v>0</v>
      </c>
      <c r="L72" s="176">
        <f>SUM('[2]01.4.68'!L72,'[2]02.4.68'!L72,'[2]03.4.68'!L72,'[2]04.4.68'!L72,'[2]05.4.68'!L72,'[2]06.4.68'!L72,'[2]07.4.68'!L72,'[2]08.4.68'!L72,'[2]09.4.68'!L72,'[2]10.4.68'!L72,'[2]11.4.68'!L72,'[2]12.4.68'!L72,'[2]13.4.68'!L72,'[2]14.4.68'!L72,'[2]15.4.68'!L72,'[2]16.4.68  '!L72,'[2]17.4.68 '!L72,'[2]18.4.68'!L72,'[2]19.4.68'!L72,'[2]20.4.68'!L72,'[2]21.4.68'!L72,'[2]22.4.68'!L72,'[2]23.4.68'!L72,'[2] 24.4.68 '!L72,'[2]25.4.68'!L72,'[2]26.4.68'!L72,'[2]27.4.68'!L72,'[2]28.4.68'!L72,'[2]29.4.68'!L72,'[2]30.4.68'!L72,'[2]31.4.68'!L72)</f>
        <v>0</v>
      </c>
      <c r="M72" s="176">
        <f>SUM('[2]01.4.68'!M72,'[2]02.4.68'!M72,'[2]03.4.68'!M72,'[2]04.4.68'!M72,'[2]05.4.68'!M72,'[2]06.4.68'!M72,'[2]07.4.68'!M72,'[2]08.4.68'!M72,'[2]09.4.68'!M72,'[2]10.4.68'!M72,'[2]11.4.68'!M72,'[2]12.4.68'!M72,'[2]13.4.68'!M72,'[2]14.4.68'!M72,'[2]15.4.68'!M72,'[2]16.4.68  '!M72,'[2]17.4.68 '!M72,'[2]18.4.68'!M72,'[2]19.4.68'!M72,'[2]20.4.68'!M72,'[2]21.4.68'!M72,'[2]22.4.68'!M72,'[2]23.4.68'!M72,'[2] 24.4.68 '!M72,'[2]25.4.68'!M72,'[2]26.4.68'!M72,'[2]27.4.68'!M72,'[2]28.4.68'!M72,'[2]29.4.68'!M72,'[2]30.4.68'!M72,'[2]31.4.68'!M72)</f>
        <v>0</v>
      </c>
      <c r="N72" s="176">
        <f>SUM('[2]01.4.68'!N72,'[2]02.4.68'!N72,'[2]03.4.68'!N72,'[2]04.4.68'!N72,'[2]05.4.68'!N72,'[2]06.4.68'!N72,'[2]07.4.68'!N72,'[2]08.4.68'!N72,'[2]09.4.68'!N72,'[2]10.4.68'!N72,'[2]11.4.68'!N72,'[2]12.4.68'!N72,'[2]13.4.68'!N72,'[2]14.4.68'!N72,'[2]15.4.68'!N72,'[2]16.4.68  '!N72,'[2]17.4.68 '!N72,'[2]18.4.68'!N72,'[2]19.4.68'!N72,'[2]20.4.68'!N72,'[2]21.4.68'!N72,'[2]22.4.68'!N72,'[2]23.4.68'!N72,'[2] 24.4.68 '!N72,'[2]25.4.68'!N72,'[2]26.4.68'!N72,'[2]27.4.68'!N72,'[2]28.4.68'!N72,'[2]29.4.68'!N72,'[2]30.4.68'!N72,'[2]31.4.68'!N72)</f>
        <v>0</v>
      </c>
      <c r="O72" s="177">
        <f t="shared" si="16"/>
        <v>0</v>
      </c>
      <c r="P72" s="176">
        <f>SUM('[2]01.4.68'!P72,'[2]02.4.68'!P72,'[2]03.4.68'!P72,'[2]04.4.68'!P72,'[2]05.4.68'!P72,'[2]06.4.68'!P72,'[2]07.4.68'!P72,'[2]08.4.68'!P72,'[2]09.4.68'!P72,'[2]10.4.68'!P72,'[2]11.4.68'!P72,'[2]12.4.68'!P72,'[2]13.4.68'!P72,'[2]14.4.68'!P72,'[2]15.4.68'!P72,'[2]16.4.68  '!P72,'[2]17.4.68 '!P72,'[2]18.4.68'!P72,'[2]19.4.68'!P72,'[2]20.4.68'!P72,'[2]21.4.68'!P72,'[2]22.4.68'!P72,'[2]23.4.68'!P72,'[2] 24.4.68 '!P72,'[2]25.4.68'!P72,'[2]26.4.68'!P72,'[2]27.4.68'!P72,'[2]28.4.68'!P72,'[2]29.4.68'!P72,'[2]30.4.68'!P72,'[2]31.4.68'!P72)</f>
        <v>0</v>
      </c>
      <c r="Q72" s="176">
        <f>SUM('[2]01.4.68'!Q72,'[2]02.4.68'!Q72,'[2]03.4.68'!Q72,'[2]04.4.68'!Q72,'[2]05.4.68'!Q72,'[2]06.4.68'!Q72,'[2]07.4.68'!Q72,'[2]08.4.68'!Q72,'[2]09.4.68'!Q72,'[2]10.4.68'!Q72,'[2]11.4.68'!Q72,'[2]12.4.68'!Q72,'[2]13.4.68'!Q72,'[2]14.4.68'!Q72,'[2]15.4.68'!Q72,'[2]16.4.68  '!Q72,'[2]17.4.68 '!Q72,'[2]18.4.68'!Q72,'[2]19.4.68'!Q72,'[2]20.4.68'!Q72,'[2]21.4.68'!Q72,'[2]22.4.68'!Q72,'[2]23.4.68'!Q72,'[2] 24.4.68 '!Q72,'[2]25.4.68'!Q72,'[2]26.4.68'!Q72,'[2]27.4.68'!Q72,'[2]28.4.68'!Q72,'[2]29.4.68'!Q72,'[2]30.4.68'!Q72,'[2]31.4.68'!Q72)</f>
        <v>6</v>
      </c>
      <c r="R72" s="176">
        <f>SUM('[2]01.4.68'!R72,'[2]02.4.68'!R72,'[2]03.4.68'!R72,'[2]04.4.68'!R72,'[2]05.4.68'!R72,'[2]06.4.68'!R72,'[2]07.4.68'!R72,'[2]08.4.68'!R72,'[2]09.4.68'!R72,'[2]10.4.68'!R72,'[2]11.4.68'!R72,'[2]12.4.68'!R72,'[2]13.4.68'!R72,'[2]14.4.68'!R72,'[2]15.4.68'!R72,'[2]16.4.68  '!R72,'[2]17.4.68 '!R72,'[2]18.4.68'!R72,'[2]19.4.68'!R72,'[2]20.4.68'!R72,'[2]21.4.68'!R72,'[2]22.4.68'!R72,'[2]23.4.68'!R72,'[2] 24.4.68 '!R72,'[2]25.4.68'!R72,'[2]26.4.68'!R72,'[2]27.4.68'!R72,'[2]28.4.68'!R72,'[2]29.4.68'!R72,'[2]30.4.68'!R72,'[2]31.4.68'!R72)</f>
        <v>0</v>
      </c>
      <c r="S72" s="177">
        <f t="shared" si="17"/>
        <v>6</v>
      </c>
      <c r="T72" s="176">
        <f>SUM('[2]01.4.68'!T72,'[2]02.4.68'!T72,'[2]03.4.68'!T72,'[2]04.4.68'!T72,'[2]05.4.68'!T72,'[2]06.4.68'!T72,'[2]07.4.68'!T72,'[2]08.4.68'!T72,'[2]09.4.68'!T72,'[2]10.4.68'!T72,'[2]11.4.68'!T72,'[2]12.4.68'!T72,'[2]13.4.68'!T72,'[2]14.4.68'!T72,'[2]15.4.68'!T72,'[2]16.4.68  '!T72,'[2]17.4.68 '!T72,'[2]18.4.68'!T72,'[2]19.4.68'!T72,'[2]20.4.68'!T72,'[2]21.4.68'!T72,'[2]22.4.68'!T72,'[2]23.4.68'!T72,'[2] 24.4.68 '!T72,'[2]25.4.68'!T72,'[2]26.4.68'!T72,'[2]27.4.68'!T72,'[2]28.4.68'!T72,'[2]29.4.68'!T72,'[2]30.4.68'!T72,'[2]31.4.68'!T72)</f>
        <v>0</v>
      </c>
      <c r="U72" s="176">
        <f>SUM('[2]01.4.68'!U72,'[2]02.4.68'!U72,'[2]03.4.68'!U72,'[2]04.4.68'!U72,'[2]05.4.68'!U72,'[2]06.4.68'!U72,'[2]07.4.68'!U72,'[2]08.4.68'!U72,'[2]09.4.68'!U72,'[2]10.4.68'!U72,'[2]11.4.68'!U72,'[2]12.4.68'!U72,'[2]13.4.68'!U72,'[2]14.4.68'!U72,'[2]15.4.68'!U72,'[2]16.4.68  '!U72,'[2]17.4.68 '!U72,'[2]18.4.68'!U72,'[2]19.4.68'!U72,'[2]20.4.68'!U72,'[2]21.4.68'!U72,'[2]22.4.68'!U72,'[2]23.4.68'!U72,'[2] 24.4.68 '!U72,'[2]25.4.68'!U72,'[2]26.4.68'!U72,'[2]27.4.68'!U72,'[2]28.4.68'!U72,'[2]29.4.68'!U72,'[2]30.4.68'!U72,'[2]31.4.68'!U72)</f>
        <v>0</v>
      </c>
      <c r="V72" s="176">
        <f>SUM('[2]01.4.68'!V72,'[2]02.4.68'!V72,'[2]03.4.68'!V72,'[2]04.4.68'!V72,'[2]05.4.68'!V72,'[2]06.4.68'!V72,'[2]07.4.68'!V72,'[2]08.4.68'!V72,'[2]09.4.68'!V72,'[2]10.4.68'!V72,'[2]11.4.68'!V72,'[2]12.4.68'!V72,'[2]13.4.68'!V72,'[2]14.4.68'!V72,'[2]15.4.68'!V72,'[2]16.4.68  '!V72,'[2]17.4.68 '!V72,'[2]18.4.68'!V72,'[2]19.4.68'!V72,'[2]20.4.68'!V72,'[2]21.4.68'!V72,'[2]22.4.68'!V72,'[2]23.4.68'!V72,'[2] 24.4.68 '!V72,'[2]25.4.68'!V72,'[2]26.4.68'!V72,'[2]27.4.68'!V72,'[2]28.4.68'!V72,'[2]29.4.68'!V72,'[2]30.4.68'!V72,'[2]31.4.68'!V72)</f>
        <v>0</v>
      </c>
      <c r="W72" s="177">
        <f t="shared" si="18"/>
        <v>0</v>
      </c>
      <c r="X72" s="176">
        <f>SUM('[2]01.4.68'!X72,'[2]02.4.68'!X72,'[2]03.4.68'!X72,'[2]04.4.68'!X72,'[2]05.4.68'!X72,'[2]06.4.68'!X72,'[2]07.4.68'!X72,'[2]08.4.68'!X72,'[2]09.4.68'!X72,'[2]10.4.68'!X72,'[2]11.4.68'!X72,'[2]12.4.68'!X72,'[2]13.4.68'!X72,'[2]14.4.68'!X72,'[2]15.4.68'!X72,'[2]16.4.68  '!X72,'[2]17.4.68 '!X72,'[2]18.4.68'!X72,'[2]19.4.68'!X72,'[2]20.4.68'!X72,'[2]21.4.68'!X72,'[2]22.4.68'!X72,'[2]23.4.68'!X72,'[2] 24.4.68 '!X72,'[2]25.4.68'!X72,'[2]26.4.68'!X72,'[2]27.4.68'!X72,'[2]28.4.68'!X72,'[2]29.4.68'!X72,'[2]30.4.68'!X72,'[2]31.4.68'!X72)</f>
        <v>0</v>
      </c>
      <c r="Y72" s="176">
        <f>SUM('[2]01.4.68'!Y72,'[2]02.4.68'!Y72,'[2]03.4.68'!Y72,'[2]04.4.68'!Y72,'[2]05.4.68'!Y72,'[2]06.4.68'!Y72,'[2]07.4.68'!Y72,'[2]08.4.68'!Y72,'[2]09.4.68'!Y72,'[2]10.4.68'!Y72,'[2]11.4.68'!Y72,'[2]12.4.68'!Y72,'[2]13.4.68'!Y72,'[2]14.4.68'!Y72,'[2]15.4.68'!Y72,'[2]16.4.68  '!Y72,'[2]17.4.68 '!Y72,'[2]18.4.68'!Y72,'[2]19.4.68'!Y72,'[2]20.4.68'!Y72,'[2]21.4.68'!Y72,'[2]22.4.68'!Y72,'[2]23.4.68'!Y72,'[2] 24.4.68 '!Y72,'[2]25.4.68'!Y72,'[2]26.4.68'!Y72,'[2]27.4.68'!Y72,'[2]28.4.68'!Y72,'[2]29.4.68'!Y72,'[2]30.4.68'!Y72,'[2]31.4.68'!Y72)</f>
        <v>0</v>
      </c>
      <c r="Z72" s="176">
        <f>SUM('[2]01.4.68'!Z72,'[2]02.4.68'!Z72,'[2]03.4.68'!Z72,'[2]04.4.68'!Z72,'[2]05.4.68'!Z72,'[2]06.4.68'!Z72,'[2]07.4.68'!Z72,'[2]08.4.68'!Z72,'[2]09.4.68'!Z72,'[2]10.4.68'!Z72,'[2]11.4.68'!Z72,'[2]12.4.68'!Z72,'[2]13.4.68'!Z72,'[2]14.4.68'!Z72,'[2]15.4.68'!Z72,'[2]16.4.68  '!Z72,'[2]17.4.68 '!Z72,'[2]18.4.68'!Z72,'[2]19.4.68'!Z72,'[2]20.4.68'!Z72,'[2]21.4.68'!Z72,'[2]22.4.68'!Z72,'[2]23.4.68'!Z72,'[2] 24.4.68 '!Z72,'[2]25.4.68'!Z72,'[2]26.4.68'!Z72,'[2]27.4.68'!Z72,'[2]28.4.68'!Z72,'[2]29.4.68'!Z72,'[2]30.4.68'!Z72,'[2]31.4.68'!Z72)</f>
        <v>0</v>
      </c>
      <c r="AA72" s="177">
        <f t="shared" si="19"/>
        <v>0</v>
      </c>
      <c r="AB72" s="176">
        <f>SUM('[2]01.4.68'!AB72,'[2]02.4.68'!AB72,'[2]03.4.68'!AB72,'[2]04.4.68'!AB72,'[2]05.4.68'!AB72,'[2]06.4.68'!AB72,'[2]07.4.68'!AB72,'[2]08.4.68'!AB72,'[2]09.4.68'!AB72,'[2]10.4.68'!AB72,'[2]11.4.68'!AB72,'[2]12.4.68'!AB72,'[2]13.4.68'!AB72,'[2]14.4.68'!AB72,'[2]15.4.68'!AB72,'[2]16.4.68  '!AB72,'[2]17.4.68 '!AB72,'[2]18.4.68'!AB72,'[2]19.4.68'!AB72,'[2]20.4.68'!AB72,'[2]21.4.68'!AB72,'[2]22.4.68'!AB72,'[2]23.4.68'!AB72,'[2] 24.4.68 '!AB72,'[2]25.4.68'!AB72,'[2]26.4.68'!AB72,'[2]27.4.68'!AB72,'[2]28.4.68'!AB72,'[2]29.4.68'!AB72,'[2]30.4.68'!AB72,'[2]31.4.68'!AB72)</f>
        <v>0</v>
      </c>
      <c r="AC72" s="176">
        <f>SUM('[2]01.4.68'!AC72,'[2]02.4.68'!AC72,'[2]03.4.68'!AC72,'[2]04.4.68'!AC72,'[2]05.4.68'!AC72,'[2]06.4.68'!AC72,'[2]07.4.68'!AC72,'[2]08.4.68'!AC72,'[2]09.4.68'!AC72,'[2]10.4.68'!AC72,'[2]11.4.68'!AC72,'[2]12.4.68'!AC72,'[2]13.4.68'!AC72,'[2]14.4.68'!AC72,'[2]15.4.68'!AC72,'[2]16.4.68  '!AC72,'[2]17.4.68 '!AC72,'[2]18.4.68'!AC72,'[2]19.4.68'!AC72,'[2]20.4.68'!AC72,'[2]21.4.68'!AC72,'[2]22.4.68'!AC72,'[2]23.4.68'!AC72,'[2] 24.4.68 '!AC72,'[2]25.4.68'!AC72,'[2]26.4.68'!AC72,'[2]27.4.68'!AC72,'[2]28.4.68'!AC72,'[2]29.4.68'!AC72,'[2]30.4.68'!AC72,'[2]31.4.68'!AC72)</f>
        <v>0</v>
      </c>
      <c r="AD72" s="176">
        <f>SUM('[2]01.4.68'!AD72,'[2]02.4.68'!AD72,'[2]03.4.68'!AD72,'[2]04.4.68'!AD72,'[2]05.4.68'!AD72,'[2]06.4.68'!AD72,'[2]07.4.68'!AD72,'[2]08.4.68'!AD72,'[2]09.4.68'!AD72,'[2]10.4.68'!AD72,'[2]11.4.68'!AD72,'[2]12.4.68'!AD72,'[2]13.4.68'!AD72,'[2]14.4.68'!AD72,'[2]15.4.68'!AD72,'[2]16.4.68  '!AD72,'[2]17.4.68 '!AD72,'[2]18.4.68'!AD72,'[2]19.4.68'!AD72,'[2]20.4.68'!AD72,'[2]21.4.68'!AD72,'[2]22.4.68'!AD72,'[2]23.4.68'!AD72,'[2] 24.4.68 '!AD72,'[2]25.4.68'!AD72,'[2]26.4.68'!AD72,'[2]27.4.68'!AD72,'[2]28.4.68'!AD72,'[2]29.4.68'!AD72,'[2]30.4.68'!AD72,'[2]31.4.68'!AD72)</f>
        <v>0</v>
      </c>
      <c r="AE72" s="177">
        <f t="shared" si="20"/>
        <v>0</v>
      </c>
      <c r="AF72" s="176">
        <f>SUM('[2]01.4.68'!AF72,'[2]02.4.68'!AF72,'[2]03.4.68'!AF72,'[2]04.4.68'!AF72,'[2]05.4.68'!AF72,'[2]06.4.68'!AF72,'[2]07.4.68'!AF72,'[2]08.4.68'!AF72,'[2]09.4.68'!AF72,'[2]10.4.68'!AF72,'[2]11.4.68'!AF72,'[2]12.4.68'!AF72,'[2]13.4.68'!AF72,'[2]14.4.68'!AF72,'[2]15.4.68'!AF72,'[2]16.4.68  '!AF72,'[2]17.4.68 '!AF72,'[2]18.4.68'!AF72,'[2]19.4.68'!AF72,'[2]20.4.68'!AF72,'[2]21.4.68'!AF72,'[2]22.4.68'!AF72,'[2]23.4.68'!AF72,'[2] 24.4.68 '!AF72,'[2]25.4.68'!AF72,'[2]26.4.68'!AF72,'[2]27.4.68'!AF72,'[2]28.4.68'!AF72,'[2]29.4.68'!AF72,'[2]30.4.68'!AF72,'[2]31.4.68'!AF72)</f>
        <v>0</v>
      </c>
      <c r="AG72" s="176">
        <f>SUM('[2]01.4.68'!AG72,'[2]02.4.68'!AG72,'[2]03.4.68'!AG72,'[2]04.4.68'!AG72,'[2]05.4.68'!AG72,'[2]06.4.68'!AG72,'[2]07.4.68'!AG72,'[2]08.4.68'!AG72,'[2]09.4.68'!AG72,'[2]10.4.68'!AG72,'[2]11.4.68'!AG72,'[2]12.4.68'!AG72,'[2]13.4.68'!AG72,'[2]14.4.68'!AG72,'[2]15.4.68'!AG72,'[2]16.4.68  '!AG72,'[2]17.4.68 '!AG72,'[2]18.4.68'!AG72,'[2]19.4.68'!AG72,'[2]20.4.68'!AG72,'[2]21.4.68'!AG72,'[2]22.4.68'!AG72,'[2]23.4.68'!AG72,'[2] 24.4.68 '!AG72,'[2]25.4.68'!AG72,'[2]26.4.68'!AG72,'[2]27.4.68'!AG72,'[2]28.4.68'!AG72,'[2]29.4.68'!AG72,'[2]30.4.68'!AG72,'[2]31.4.68'!AG72)</f>
        <v>0</v>
      </c>
      <c r="AH72" s="176">
        <f>SUM('[2]01.4.68'!AH72,'[2]02.4.68'!AH72,'[2]03.4.68'!AH72,'[2]04.4.68'!AH72,'[2]05.4.68'!AH72,'[2]06.4.68'!AH72,'[2]07.4.68'!AH72,'[2]08.4.68'!AH72,'[2]09.4.68'!AH72,'[2]10.4.68'!AH72,'[2]11.4.68'!AH72,'[2]12.4.68'!AH72,'[2]13.4.68'!AH72,'[2]14.4.68'!AH72,'[2]15.4.68'!AH72,'[2]16.4.68  '!AH72,'[2]17.4.68 '!AH72,'[2]18.4.68'!AH72,'[2]19.4.68'!AH72,'[2]20.4.68'!AH72,'[2]21.4.68'!AH72,'[2]22.4.68'!AH72,'[2]23.4.68'!AH72,'[2] 24.4.68 '!AH72,'[2]25.4.68'!AH72,'[2]26.4.68'!AH72,'[2]27.4.68'!AH72,'[2]28.4.68'!AH72,'[2]29.4.68'!AH72,'[2]30.4.68'!AH72,'[2]31.4.68'!AH72)</f>
        <v>0</v>
      </c>
      <c r="AI72" s="177">
        <f t="shared" si="21"/>
        <v>0</v>
      </c>
      <c r="AJ72" s="176">
        <f>SUM('[2]01.4.68'!AJ72,'[2]02.4.68'!AJ72,'[2]03.4.68'!AJ72,'[2]04.4.68'!AJ72,'[2]05.4.68'!AJ72,'[2]06.4.68'!AJ72,'[2]07.4.68'!AJ72,'[2]08.4.68'!AJ72,'[2]09.4.68'!AJ72,'[2]10.4.68'!AJ72,'[2]11.4.68'!AJ72,'[2]12.4.68'!AJ72,'[2]13.4.68'!AJ72,'[2]14.4.68'!AJ72,'[2]15.4.68'!AJ72,'[2]16.4.68  '!AJ72,'[2]17.4.68 '!AJ72,'[2]18.4.68'!AJ72,'[2]19.4.68'!AJ72,'[2]20.4.68'!AJ72,'[2]21.4.68'!AJ72,'[2]22.4.68'!AJ72,'[2]23.4.68'!AJ72,'[2] 24.4.68 '!AJ72,'[2]25.4.68'!AJ72,'[2]26.4.68'!AJ72,'[2]27.4.68'!AJ72,'[2]28.4.68'!AJ72,'[2]29.4.68'!AJ72,'[2]30.4.68'!AJ72,'[2]31.4.68'!AJ72)</f>
        <v>0</v>
      </c>
      <c r="AK72" s="176">
        <f>SUM('[2]01.4.68'!AK72,'[2]02.4.68'!AK72,'[2]03.4.68'!AK72,'[2]04.4.68'!AK72,'[2]05.4.68'!AK72,'[2]06.4.68'!AK72,'[2]07.4.68'!AK72,'[2]08.4.68'!AK72,'[2]09.4.68'!AK72,'[2]10.4.68'!AK72,'[2]11.4.68'!AK72,'[2]12.4.68'!AK72,'[2]13.4.68'!AK72,'[2]14.4.68'!AK72,'[2]15.4.68'!AK72,'[2]16.4.68  '!AK72,'[2]17.4.68 '!AK72,'[2]18.4.68'!AK72,'[2]19.4.68'!AK72,'[2]20.4.68'!AK72,'[2]21.4.68'!AK72,'[2]22.4.68'!AK72,'[2]23.4.68'!AK72,'[2] 24.4.68 '!AK72,'[2]25.4.68'!AK72,'[2]26.4.68'!AK72,'[2]27.4.68'!AK72,'[2]28.4.68'!AK72,'[2]29.4.68'!AK72,'[2]30.4.68'!AK72,'[2]31.4.68'!AK72)</f>
        <v>0</v>
      </c>
      <c r="AL72" s="176">
        <f>SUM('[2]01.4.68'!AL72,'[2]02.4.68'!AL72,'[2]03.4.68'!AL72,'[2]04.4.68'!AL72,'[2]05.4.68'!AL72,'[2]06.4.68'!AL72,'[2]07.4.68'!AL72,'[2]08.4.68'!AL72,'[2]09.4.68'!AL72,'[2]10.4.68'!AL72,'[2]11.4.68'!AL72,'[2]12.4.68'!AL72,'[2]13.4.68'!AL72,'[2]14.4.68'!AL72,'[2]15.4.68'!AL72,'[2]16.4.68  '!AL72,'[2]17.4.68 '!AL72,'[2]18.4.68'!AL72,'[2]19.4.68'!AL72,'[2]20.4.68'!AL72,'[2]21.4.68'!AL72,'[2]22.4.68'!AL72,'[2]23.4.68'!AL72,'[2] 24.4.68 '!AL72,'[2]25.4.68'!AL72,'[2]26.4.68'!AL72,'[2]27.4.68'!AL72,'[2]28.4.68'!AL72,'[2]29.4.68'!AL72,'[2]30.4.68'!AL72,'[2]31.4.68'!AL72)</f>
        <v>0</v>
      </c>
      <c r="AM72" s="177">
        <f t="shared" si="22"/>
        <v>0</v>
      </c>
      <c r="AN72" s="176">
        <f>SUM('[2]01.4.68'!AN72,'[2]02.4.68'!AN72,'[2]03.4.68'!AN72,'[2]04.4.68'!AN72,'[2]05.4.68'!AN72,'[2]06.4.68'!AN72,'[2]07.4.68'!AN72,'[2]08.4.68'!AN72,'[2]09.4.68'!AN72,'[2]10.4.68'!AN72,'[2]11.4.68'!AN72,'[2]12.4.68'!AN72,'[2]13.4.68'!AN72,'[2]14.4.68'!AN72,'[2]15.4.68'!AN72,'[2]16.4.68  '!AN72,'[2]17.4.68 '!AN72,'[2]18.4.68'!AN72,'[2]19.4.68'!AN72,'[2]20.4.68'!AN72,'[2]21.4.68'!AN72,'[2]22.4.68'!AN72,'[2]23.4.68'!AN72,'[2] 24.4.68 '!AN72,'[2]25.4.68'!AN72,'[2]26.4.68'!AN72,'[2]27.4.68'!AN72,'[2]28.4.68'!AN72,'[2]29.4.68'!AN72,'[2]30.4.68'!AN72,'[2]31.4.68'!AN72)</f>
        <v>0</v>
      </c>
      <c r="AO72" s="176">
        <f>SUM('[2]01.4.68'!AO72,'[2]02.4.68'!AO72,'[2]03.4.68'!AO72,'[2]04.4.68'!AO72,'[2]05.4.68'!AO72,'[2]06.4.68'!AO72,'[2]07.4.68'!AO72,'[2]08.4.68'!AO72,'[2]09.4.68'!AO72,'[2]10.4.68'!AO72,'[2]11.4.68'!AO72,'[2]12.4.68'!AO72,'[2]13.4.68'!AO72,'[2]14.4.68'!AO72,'[2]15.4.68'!AO72,'[2]16.4.68  '!AO72,'[2]17.4.68 '!AO72,'[2]18.4.68'!AO72,'[2]19.4.68'!AO72,'[2]20.4.68'!AO72,'[2]21.4.68'!AO72,'[2]22.4.68'!AO72,'[2]23.4.68'!AO72,'[2] 24.4.68 '!AO72,'[2]25.4.68'!AO72,'[2]26.4.68'!AO72,'[2]27.4.68'!AO72,'[2]28.4.68'!AO72,'[2]29.4.68'!AO72,'[2]30.4.68'!AO72,'[2]31.4.68'!AO72)</f>
        <v>0</v>
      </c>
      <c r="AP72" s="176">
        <f>SUM('[2]01.4.68'!AP72,'[2]02.4.68'!AP72,'[2]03.4.68'!AP72,'[2]04.4.68'!AP72,'[2]05.4.68'!AP72,'[2]06.4.68'!AP72,'[2]07.4.68'!AP72,'[2]08.4.68'!AP72,'[2]09.4.68'!AP72,'[2]10.4.68'!AP72,'[2]11.4.68'!AP72,'[2]12.4.68'!AP72,'[2]13.4.68'!AP72,'[2]14.4.68'!AP72,'[2]15.4.68'!AP72,'[2]16.4.68  '!AP72,'[2]17.4.68 '!AP72,'[2]18.4.68'!AP72,'[2]19.4.68'!AP72,'[2]20.4.68'!AP72,'[2]21.4.68'!AP72,'[2]22.4.68'!AP72,'[2]23.4.68'!AP72,'[2] 24.4.68 '!AP72,'[2]25.4.68'!AP72,'[2]26.4.68'!AP72,'[2]27.4.68'!AP72,'[2]28.4.68'!AP72,'[2]29.4.68'!AP72,'[2]30.4.68'!AP72,'[2]31.4.68'!AP72)</f>
        <v>0</v>
      </c>
      <c r="AQ72" s="177">
        <f t="shared" si="23"/>
        <v>0</v>
      </c>
      <c r="AR72" s="176">
        <f>SUM('[2]01.4.68'!AR72,'[2]02.4.68'!AR72,'[2]03.4.68'!AR72,'[2]04.4.68'!AR72,'[2]05.4.68'!AR72,'[2]06.4.68'!AR72,'[2]07.4.68'!AR72,'[2]08.4.68'!AR72,'[2]09.4.68'!AR72,'[2]10.4.68'!AR72,'[2]11.4.68'!AR72,'[2]12.4.68'!AR72,'[2]13.4.68'!AR72,'[2]14.4.68'!AR72,'[2]15.4.68'!AR72,'[2]16.4.68  '!AR72,'[2]17.4.68 '!AR72,'[2]18.4.68'!AR72,'[2]19.4.68'!AR72,'[2]20.4.68'!AR72,'[2]21.4.68'!AR72,'[2]22.4.68'!AR72,'[2]23.4.68'!AR72,'[2] 24.4.68 '!AR72,'[2]25.4.68'!AR72,'[2]26.4.68'!AR72,'[2]27.4.68'!AR72,'[2]28.4.68'!AR72,'[2]29.4.68'!AR72,'[2]30.4.68'!AR72,'[2]31.4.68'!AR72)</f>
        <v>0</v>
      </c>
      <c r="AS72" s="176">
        <f>SUM('[2]01.4.68'!AS72,'[2]02.4.68'!AS72,'[2]03.4.68'!AS72,'[2]04.4.68'!AS72,'[2]05.4.68'!AS72,'[2]06.4.68'!AS72,'[2]07.4.68'!AS72,'[2]08.4.68'!AS72,'[2]09.4.68'!AS72,'[2]10.4.68'!AS72,'[2]11.4.68'!AS72,'[2]12.4.68'!AS72,'[2]13.4.68'!AS72,'[2]14.4.68'!AS72,'[2]15.4.68'!AS72,'[2]16.4.68  '!AS72,'[2]17.4.68 '!AS72,'[2]18.4.68'!AS72,'[2]19.4.68'!AS72,'[2]20.4.68'!AS72,'[2]21.4.68'!AS72,'[2]22.4.68'!AS72,'[2]23.4.68'!AS72,'[2] 24.4.68 '!AS72,'[2]25.4.68'!AS72,'[2]26.4.68'!AS72,'[2]27.4.68'!AS72,'[2]28.4.68'!AS72,'[2]29.4.68'!AS72,'[2]30.4.68'!AS72,'[2]31.4.68'!AS72)</f>
        <v>0</v>
      </c>
      <c r="AT72" s="176">
        <f>SUM('[2]01.4.68'!AT72,'[2]02.4.68'!AT72,'[2]03.4.68'!AT72,'[2]04.4.68'!AT72,'[2]05.4.68'!AT72,'[2]06.4.68'!AT72,'[2]07.4.68'!AT72,'[2]08.4.68'!AT72,'[2]09.4.68'!AT72,'[2]10.4.68'!AT72,'[2]11.4.68'!AT72,'[2]12.4.68'!AT72,'[2]13.4.68'!AT72,'[2]14.4.68'!AT72,'[2]15.4.68'!AT72,'[2]16.4.68  '!AT72,'[2]17.4.68 '!AT72,'[2]18.4.68'!AT72,'[2]19.4.68'!AT72,'[2]20.4.68'!AT72,'[2]21.4.68'!AT72,'[2]22.4.68'!AT72,'[2]23.4.68'!AT72,'[2] 24.4.68 '!AT72,'[2]25.4.68'!AT72,'[2]26.4.68'!AT72,'[2]27.4.68'!AT72,'[2]28.4.68'!AT72,'[2]29.4.68'!AT72,'[2]30.4.68'!AT72,'[2]31.4.68'!AT72)</f>
        <v>0</v>
      </c>
      <c r="AU72" s="177">
        <f t="shared" si="24"/>
        <v>0</v>
      </c>
      <c r="AV72" s="176">
        <f>SUM('[2]01.4.68'!AV72,'[2]02.4.68'!AV72,'[2]03.4.68'!AV72,'[2]04.4.68'!AV72,'[2]05.4.68'!AV72,'[2]06.4.68'!AV72,'[2]07.4.68'!AV72,'[2]08.4.68'!AV72,'[2]09.4.68'!AV72,'[2]10.4.68'!AV72,'[2]11.4.68'!AV72,'[2]12.4.68'!AV72,'[2]13.4.68'!AV72,'[2]14.4.68'!AV72,'[2]15.4.68'!AV72,'[2]16.4.68  '!AV72,'[2]17.4.68 '!AV72,'[2]18.4.68'!AV72,'[2]19.4.68'!AV72,'[2]20.4.68'!AV72,'[2]21.4.68'!AV72,'[2]22.4.68'!AV72,'[2]23.4.68'!AV72,'[2] 24.4.68 '!AV72,'[2]25.4.68'!AV72,'[2]26.4.68'!AV72,'[2]27.4.68'!AV72,'[2]28.4.68'!AV72,'[2]29.4.68'!AV72,'[2]30.4.68'!AV72,'[2]31.4.68'!AV72)</f>
        <v>0</v>
      </c>
      <c r="AW72" s="176">
        <f>SUM('[2]01.4.68'!AW72,'[2]02.4.68'!AW72,'[2]03.4.68'!AW72,'[2]04.4.68'!AW72,'[2]05.4.68'!AW72,'[2]06.4.68'!AW72,'[2]07.4.68'!AW72,'[2]08.4.68'!AW72,'[2]09.4.68'!AW72,'[2]10.4.68'!AW72,'[2]11.4.68'!AW72,'[2]12.4.68'!AW72,'[2]13.4.68'!AW72,'[2]14.4.68'!AW72,'[2]15.4.68'!AW72,'[2]16.4.68  '!AW72,'[2]17.4.68 '!AW72,'[2]18.4.68'!AW72,'[2]19.4.68'!AW72,'[2]20.4.68'!AW72,'[2]21.4.68'!AW72,'[2]22.4.68'!AW72,'[2]23.4.68'!AW72,'[2] 24.4.68 '!AW72,'[2]25.4.68'!AW72,'[2]26.4.68'!AW72,'[2]27.4.68'!AW72,'[2]28.4.68'!AW72,'[2]29.4.68'!AW72,'[2]30.4.68'!AW72,'[2]31.4.68'!AW72)</f>
        <v>0</v>
      </c>
      <c r="AX72" s="176">
        <f>SUM('[2]01.4.68'!AX72,'[2]02.4.68'!AX72,'[2]03.4.68'!AX72,'[2]04.4.68'!AX72,'[2]05.4.68'!AX72,'[2]06.4.68'!AX72,'[2]07.4.68'!AX72,'[2]08.4.68'!AX72,'[2]09.4.68'!AX72,'[2]10.4.68'!AX72,'[2]11.4.68'!AX72,'[2]12.4.68'!AX72,'[2]13.4.68'!AX72,'[2]14.4.68'!AX72,'[2]15.4.68'!AX72,'[2]16.4.68  '!AX72,'[2]17.4.68 '!AX72,'[2]18.4.68'!AX72,'[2]19.4.68'!AX72,'[2]20.4.68'!AX72,'[2]21.4.68'!AX72,'[2]22.4.68'!AX72,'[2]23.4.68'!AX72,'[2] 24.4.68 '!AX72,'[2]25.4.68'!AX72,'[2]26.4.68'!AX72,'[2]27.4.68'!AX72,'[2]28.4.68'!AX72,'[2]29.4.68'!AX72,'[2]30.4.68'!AX72,'[2]31.4.68'!AX72)</f>
        <v>0</v>
      </c>
      <c r="AY72" s="177">
        <f t="shared" si="25"/>
        <v>0</v>
      </c>
      <c r="AZ72" s="176">
        <f>SUM('[2]01.4.68'!AZ72,'[2]02.4.68'!AZ72,'[2]03.4.68'!AZ72,'[2]04.4.68'!AZ72,'[2]05.4.68'!AZ72,'[2]06.4.68'!AZ72,'[2]07.4.68'!AZ72,'[2]08.4.68'!AZ72,'[2]09.4.68'!AZ72,'[2]10.4.68'!AZ72,'[2]11.4.68'!AZ72,'[2]12.4.68'!AZ72,'[2]13.4.68'!AZ72,'[2]14.4.68'!AZ72,'[2]15.4.68'!AZ72,'[2]16.4.68  '!AZ72,'[2]17.4.68 '!AZ72,'[2]18.4.68'!AZ72,'[2]19.4.68'!AZ72,'[2]20.4.68'!AZ72,'[2]21.4.68'!AZ72,'[2]22.4.68'!AZ72,'[2]23.4.68'!AZ72,'[2] 24.4.68 '!AZ72,'[2]25.4.68'!AZ72,'[2]26.4.68'!AZ72,'[2]27.4.68'!AZ72,'[2]28.4.68'!AZ72,'[2]29.4.68'!AZ72,'[2]30.4.68'!AZ72,'[2]31.4.68'!AZ72)</f>
        <v>0</v>
      </c>
      <c r="BA72" s="177">
        <f t="shared" si="26"/>
        <v>26</v>
      </c>
      <c r="BB72" s="178"/>
      <c r="BC72" s="179">
        <f t="shared" si="27"/>
        <v>26</v>
      </c>
    </row>
    <row r="73" spans="2:55" x14ac:dyDescent="1">
      <c r="B73" s="174">
        <f>'[2]31.4.68'!B73</f>
        <v>1124021</v>
      </c>
      <c r="C73" s="180" t="str">
        <f>'[2]31.4.68'!C73</f>
        <v>ขนมปังแถว 430 g</v>
      </c>
      <c r="D73" s="176">
        <f>SUM('[2]01.4.68'!D73,'[2]02.4.68'!D73,'[2]03.4.68'!D73,'[2]04.4.68'!D73,'[2]05.4.68'!D73,'[2]06.4.68'!D73,'[2]07.4.68'!D73,'[2]08.4.68'!D73,'[2]09.4.68'!D73,'[2]10.4.68'!D73,'[2]11.4.68'!D73,'[2]12.4.68'!D73,'[2]13.4.68'!D73,'[2]14.4.68'!D73,'[2]15.4.68'!D73,'[2]16.4.68  '!D73,'[2]17.4.68 '!D73,'[2]18.4.68'!D73,'[2]19.4.68'!D73,'[2]20.4.68'!D73,'[2]21.4.68'!D73,'[2]22.4.68'!D73,'[2]23.4.68'!D73,'[2] 24.4.68 '!D73,'[2]25.4.68'!D73,'[2]26.4.68'!D73,'[2]27.4.68'!D73,'[2]28.4.68'!D73,'[2]29.4.68'!D73,'[2]30.4.68'!D73,'[2]31.4.68'!D73)</f>
        <v>11</v>
      </c>
      <c r="E73" s="176">
        <f>SUM('[2]01.4.68'!E73,'[2]02.4.68'!E73,'[2]03.4.68'!E73,'[2]04.4.68'!E73,'[2]05.4.68'!E73,'[2]06.4.68'!E73,'[2]07.4.68'!E73,'[2]08.4.68'!E73,'[2]09.4.68'!E73,'[2]10.4.68'!E73,'[2]11.4.68'!E73,'[2]12.4.68'!E73,'[2]13.4.68'!E73,'[2]14.4.68'!E73,'[2]15.4.68'!E73,'[2]16.4.68  '!E73,'[2]17.4.68 '!E73,'[2]18.4.68'!E73,'[2]19.4.68'!E73,'[2]20.4.68'!E73,'[2]21.4.68'!E73,'[2]22.4.68'!E73,'[2]23.4.68'!E73,'[2] 24.4.68 '!E73,'[2]25.4.68'!E73,'[2]26.4.68'!E73,'[2]27.4.68'!E73,'[2]28.4.68'!E73,'[2]29.4.68'!E73,'[2]30.4.68'!E73,'[2]31.4.68'!E73)</f>
        <v>0</v>
      </c>
      <c r="F73" s="176">
        <f>SUM('[2]01.4.68'!F73,'[2]02.4.68'!F73,'[2]03.4.68'!F73,'[2]04.4.68'!F73,'[2]05.4.68'!F73,'[2]06.4.68'!F73,'[2]07.4.68'!F73,'[2]08.4.68'!F73,'[2]09.4.68'!F73,'[2]10.4.68'!F73,'[2]11.4.68'!F73,'[2]12.4.68'!F73,'[2]13.4.68'!F73,'[2]14.4.68'!F73,'[2]15.4.68'!F73,'[2]16.4.68  '!F73,'[2]17.4.68 '!F73,'[2]18.4.68'!F73,'[2]19.4.68'!F73,'[2]20.4.68'!F73,'[2]21.4.68'!F73,'[2]22.4.68'!F73,'[2]23.4.68'!F73,'[2] 24.4.68 '!F73,'[2]25.4.68'!F73,'[2]26.4.68'!F73,'[2]27.4.68'!F73,'[2]28.4.68'!F73,'[2]29.4.68'!F73,'[2]30.4.68'!F73,'[2]31.4.68'!F73)</f>
        <v>0</v>
      </c>
      <c r="G73" s="177">
        <f t="shared" si="14"/>
        <v>11</v>
      </c>
      <c r="H73" s="176">
        <f>SUM('[2]01.4.68'!H73,'[2]02.4.68'!H73,'[2]03.4.68'!H73,'[2]04.4.68'!H73,'[2]05.4.68'!H73,'[2]06.4.68'!H73,'[2]07.4.68'!H73,'[2]08.4.68'!H73,'[2]09.4.68'!H73,'[2]10.4.68'!H73,'[2]11.4.68'!H73,'[2]12.4.68'!H73,'[2]13.4.68'!H73,'[2]14.4.68'!H73,'[2]15.4.68'!H73,'[2]16.4.68  '!H73,'[2]17.4.68 '!H73,'[2]18.4.68'!H73,'[2]19.4.68'!H73,'[2]20.4.68'!H73,'[2]21.4.68'!H73,'[2]22.4.68'!H73,'[2]23.4.68'!H73,'[2] 24.4.68 '!H73,'[2]25.4.68'!H73,'[2]26.4.68'!H73,'[2]27.4.68'!H73,'[2]28.4.68'!H73,'[2]29.4.68'!H73,'[2]30.4.68'!H73,'[2]31.4.68'!H73)</f>
        <v>310</v>
      </c>
      <c r="I73" s="176">
        <f>SUM('[2]01.4.68'!I73,'[2]02.4.68'!I73,'[2]03.4.68'!I73,'[2]04.4.68'!I73,'[2]05.4.68'!I73,'[2]06.4.68'!I73,'[2]07.4.68'!I73,'[2]08.4.68'!I73,'[2]09.4.68'!I73,'[2]10.4.68'!I73,'[2]11.4.68'!I73,'[2]12.4.68'!I73,'[2]13.4.68'!I73,'[2]14.4.68'!I73,'[2]15.4.68'!I73,'[2]16.4.68  '!I73,'[2]17.4.68 '!I73,'[2]18.4.68'!I73,'[2]19.4.68'!I73,'[2]20.4.68'!I73,'[2]21.4.68'!I73,'[2]22.4.68'!I73,'[2]23.4.68'!I73,'[2] 24.4.68 '!I73,'[2]25.4.68'!I73,'[2]26.4.68'!I73,'[2]27.4.68'!I73,'[2]28.4.68'!I73,'[2]29.4.68'!I73,'[2]30.4.68'!I73,'[2]31.4.68'!I73)</f>
        <v>37</v>
      </c>
      <c r="J73" s="176">
        <f>SUM('[2]01.4.68'!J73,'[2]02.4.68'!J73,'[2]03.4.68'!J73,'[2]04.4.68'!J73,'[2]05.4.68'!J73,'[2]06.4.68'!J73,'[2]07.4.68'!J73,'[2]08.4.68'!J73,'[2]09.4.68'!J73,'[2]10.4.68'!J73,'[2]11.4.68'!J73,'[2]12.4.68'!J73,'[2]13.4.68'!J73,'[2]14.4.68'!J73,'[2]15.4.68'!J73,'[2]16.4.68  '!J73,'[2]17.4.68 '!J73,'[2]18.4.68'!J73,'[2]19.4.68'!J73,'[2]20.4.68'!J73,'[2]21.4.68'!J73,'[2]22.4.68'!J73,'[2]23.4.68'!J73,'[2] 24.4.68 '!J73,'[2]25.4.68'!J73,'[2]26.4.68'!J73,'[2]27.4.68'!J73,'[2]28.4.68'!J73,'[2]29.4.68'!J73,'[2]30.4.68'!J73,'[2]31.4.68'!J73)</f>
        <v>0</v>
      </c>
      <c r="K73" s="177">
        <f t="shared" si="15"/>
        <v>347</v>
      </c>
      <c r="L73" s="176">
        <f>SUM('[2]01.4.68'!L73,'[2]02.4.68'!L73,'[2]03.4.68'!L73,'[2]04.4.68'!L73,'[2]05.4.68'!L73,'[2]06.4.68'!L73,'[2]07.4.68'!L73,'[2]08.4.68'!L73,'[2]09.4.68'!L73,'[2]10.4.68'!L73,'[2]11.4.68'!L73,'[2]12.4.68'!L73,'[2]13.4.68'!L73,'[2]14.4.68'!L73,'[2]15.4.68'!L73,'[2]16.4.68  '!L73,'[2]17.4.68 '!L73,'[2]18.4.68'!L73,'[2]19.4.68'!L73,'[2]20.4.68'!L73,'[2]21.4.68'!L73,'[2]22.4.68'!L73,'[2]23.4.68'!L73,'[2] 24.4.68 '!L73,'[2]25.4.68'!L73,'[2]26.4.68'!L73,'[2]27.4.68'!L73,'[2]28.4.68'!L73,'[2]29.4.68'!L73,'[2]30.4.68'!L73,'[2]31.4.68'!L73)</f>
        <v>25</v>
      </c>
      <c r="M73" s="176">
        <f>SUM('[2]01.4.68'!M73,'[2]02.4.68'!M73,'[2]03.4.68'!M73,'[2]04.4.68'!M73,'[2]05.4.68'!M73,'[2]06.4.68'!M73,'[2]07.4.68'!M73,'[2]08.4.68'!M73,'[2]09.4.68'!M73,'[2]10.4.68'!M73,'[2]11.4.68'!M73,'[2]12.4.68'!M73,'[2]13.4.68'!M73,'[2]14.4.68'!M73,'[2]15.4.68'!M73,'[2]16.4.68  '!M73,'[2]17.4.68 '!M73,'[2]18.4.68'!M73,'[2]19.4.68'!M73,'[2]20.4.68'!M73,'[2]21.4.68'!M73,'[2]22.4.68'!M73,'[2]23.4.68'!M73,'[2] 24.4.68 '!M73,'[2]25.4.68'!M73,'[2]26.4.68'!M73,'[2]27.4.68'!M73,'[2]28.4.68'!M73,'[2]29.4.68'!M73,'[2]30.4.68'!M73,'[2]31.4.68'!M73)</f>
        <v>0</v>
      </c>
      <c r="N73" s="176">
        <f>SUM('[2]01.4.68'!N73,'[2]02.4.68'!N73,'[2]03.4.68'!N73,'[2]04.4.68'!N73,'[2]05.4.68'!N73,'[2]06.4.68'!N73,'[2]07.4.68'!N73,'[2]08.4.68'!N73,'[2]09.4.68'!N73,'[2]10.4.68'!N73,'[2]11.4.68'!N73,'[2]12.4.68'!N73,'[2]13.4.68'!N73,'[2]14.4.68'!N73,'[2]15.4.68'!N73,'[2]16.4.68  '!N73,'[2]17.4.68 '!N73,'[2]18.4.68'!N73,'[2]19.4.68'!N73,'[2]20.4.68'!N73,'[2]21.4.68'!N73,'[2]22.4.68'!N73,'[2]23.4.68'!N73,'[2] 24.4.68 '!N73,'[2]25.4.68'!N73,'[2]26.4.68'!N73,'[2]27.4.68'!N73,'[2]28.4.68'!N73,'[2]29.4.68'!N73,'[2]30.4.68'!N73,'[2]31.4.68'!N73)</f>
        <v>0</v>
      </c>
      <c r="O73" s="177">
        <f t="shared" si="16"/>
        <v>25</v>
      </c>
      <c r="P73" s="176">
        <f>SUM('[2]01.4.68'!P73,'[2]02.4.68'!P73,'[2]03.4.68'!P73,'[2]04.4.68'!P73,'[2]05.4.68'!P73,'[2]06.4.68'!P73,'[2]07.4.68'!P73,'[2]08.4.68'!P73,'[2]09.4.68'!P73,'[2]10.4.68'!P73,'[2]11.4.68'!P73,'[2]12.4.68'!P73,'[2]13.4.68'!P73,'[2]14.4.68'!P73,'[2]15.4.68'!P73,'[2]16.4.68  '!P73,'[2]17.4.68 '!P73,'[2]18.4.68'!P73,'[2]19.4.68'!P73,'[2]20.4.68'!P73,'[2]21.4.68'!P73,'[2]22.4.68'!P73,'[2]23.4.68'!P73,'[2] 24.4.68 '!P73,'[2]25.4.68'!P73,'[2]26.4.68'!P73,'[2]27.4.68'!P73,'[2]28.4.68'!P73,'[2]29.4.68'!P73,'[2]30.4.68'!P73,'[2]31.4.68'!P73)</f>
        <v>400</v>
      </c>
      <c r="Q73" s="176">
        <f>SUM('[2]01.4.68'!Q73,'[2]02.4.68'!Q73,'[2]03.4.68'!Q73,'[2]04.4.68'!Q73,'[2]05.4.68'!Q73,'[2]06.4.68'!Q73,'[2]07.4.68'!Q73,'[2]08.4.68'!Q73,'[2]09.4.68'!Q73,'[2]10.4.68'!Q73,'[2]11.4.68'!Q73,'[2]12.4.68'!Q73,'[2]13.4.68'!Q73,'[2]14.4.68'!Q73,'[2]15.4.68'!Q73,'[2]16.4.68  '!Q73,'[2]17.4.68 '!Q73,'[2]18.4.68'!Q73,'[2]19.4.68'!Q73,'[2]20.4.68'!Q73,'[2]21.4.68'!Q73,'[2]22.4.68'!Q73,'[2]23.4.68'!Q73,'[2] 24.4.68 '!Q73,'[2]25.4.68'!Q73,'[2]26.4.68'!Q73,'[2]27.4.68'!Q73,'[2]28.4.68'!Q73,'[2]29.4.68'!Q73,'[2]30.4.68'!Q73,'[2]31.4.68'!Q73)</f>
        <v>68</v>
      </c>
      <c r="R73" s="176">
        <f>SUM('[2]01.4.68'!R73,'[2]02.4.68'!R73,'[2]03.4.68'!R73,'[2]04.4.68'!R73,'[2]05.4.68'!R73,'[2]06.4.68'!R73,'[2]07.4.68'!R73,'[2]08.4.68'!R73,'[2]09.4.68'!R73,'[2]10.4.68'!R73,'[2]11.4.68'!R73,'[2]12.4.68'!R73,'[2]13.4.68'!R73,'[2]14.4.68'!R73,'[2]15.4.68'!R73,'[2]16.4.68  '!R73,'[2]17.4.68 '!R73,'[2]18.4.68'!R73,'[2]19.4.68'!R73,'[2]20.4.68'!R73,'[2]21.4.68'!R73,'[2]22.4.68'!R73,'[2]23.4.68'!R73,'[2] 24.4.68 '!R73,'[2]25.4.68'!R73,'[2]26.4.68'!R73,'[2]27.4.68'!R73,'[2]28.4.68'!R73,'[2]29.4.68'!R73,'[2]30.4.68'!R73,'[2]31.4.68'!R73)</f>
        <v>0</v>
      </c>
      <c r="S73" s="177">
        <f t="shared" si="17"/>
        <v>468</v>
      </c>
      <c r="T73" s="176">
        <f>SUM('[2]01.4.68'!T73,'[2]02.4.68'!T73,'[2]03.4.68'!T73,'[2]04.4.68'!T73,'[2]05.4.68'!T73,'[2]06.4.68'!T73,'[2]07.4.68'!T73,'[2]08.4.68'!T73,'[2]09.4.68'!T73,'[2]10.4.68'!T73,'[2]11.4.68'!T73,'[2]12.4.68'!T73,'[2]13.4.68'!T73,'[2]14.4.68'!T73,'[2]15.4.68'!T73,'[2]16.4.68  '!T73,'[2]17.4.68 '!T73,'[2]18.4.68'!T73,'[2]19.4.68'!T73,'[2]20.4.68'!T73,'[2]21.4.68'!T73,'[2]22.4.68'!T73,'[2]23.4.68'!T73,'[2] 24.4.68 '!T73,'[2]25.4.68'!T73,'[2]26.4.68'!T73,'[2]27.4.68'!T73,'[2]28.4.68'!T73,'[2]29.4.68'!T73,'[2]30.4.68'!T73,'[2]31.4.68'!T73)</f>
        <v>0</v>
      </c>
      <c r="U73" s="176">
        <f>SUM('[2]01.4.68'!U73,'[2]02.4.68'!U73,'[2]03.4.68'!U73,'[2]04.4.68'!U73,'[2]05.4.68'!U73,'[2]06.4.68'!U73,'[2]07.4.68'!U73,'[2]08.4.68'!U73,'[2]09.4.68'!U73,'[2]10.4.68'!U73,'[2]11.4.68'!U73,'[2]12.4.68'!U73,'[2]13.4.68'!U73,'[2]14.4.68'!U73,'[2]15.4.68'!U73,'[2]16.4.68  '!U73,'[2]17.4.68 '!U73,'[2]18.4.68'!U73,'[2]19.4.68'!U73,'[2]20.4.68'!U73,'[2]21.4.68'!U73,'[2]22.4.68'!U73,'[2]23.4.68'!U73,'[2] 24.4.68 '!U73,'[2]25.4.68'!U73,'[2]26.4.68'!U73,'[2]27.4.68'!U73,'[2]28.4.68'!U73,'[2]29.4.68'!U73,'[2]30.4.68'!U73,'[2]31.4.68'!U73)</f>
        <v>0</v>
      </c>
      <c r="V73" s="176">
        <f>SUM('[2]01.4.68'!V73,'[2]02.4.68'!V73,'[2]03.4.68'!V73,'[2]04.4.68'!V73,'[2]05.4.68'!V73,'[2]06.4.68'!V73,'[2]07.4.68'!V73,'[2]08.4.68'!V73,'[2]09.4.68'!V73,'[2]10.4.68'!V73,'[2]11.4.68'!V73,'[2]12.4.68'!V73,'[2]13.4.68'!V73,'[2]14.4.68'!V73,'[2]15.4.68'!V73,'[2]16.4.68  '!V73,'[2]17.4.68 '!V73,'[2]18.4.68'!V73,'[2]19.4.68'!V73,'[2]20.4.68'!V73,'[2]21.4.68'!V73,'[2]22.4.68'!V73,'[2]23.4.68'!V73,'[2] 24.4.68 '!V73,'[2]25.4.68'!V73,'[2]26.4.68'!V73,'[2]27.4.68'!V73,'[2]28.4.68'!V73,'[2]29.4.68'!V73,'[2]30.4.68'!V73,'[2]31.4.68'!V73)</f>
        <v>0</v>
      </c>
      <c r="W73" s="177">
        <f t="shared" si="18"/>
        <v>0</v>
      </c>
      <c r="X73" s="176">
        <f>SUM('[2]01.4.68'!X73,'[2]02.4.68'!X73,'[2]03.4.68'!X73,'[2]04.4.68'!X73,'[2]05.4.68'!X73,'[2]06.4.68'!X73,'[2]07.4.68'!X73,'[2]08.4.68'!X73,'[2]09.4.68'!X73,'[2]10.4.68'!X73,'[2]11.4.68'!X73,'[2]12.4.68'!X73,'[2]13.4.68'!X73,'[2]14.4.68'!X73,'[2]15.4.68'!X73,'[2]16.4.68  '!X73,'[2]17.4.68 '!X73,'[2]18.4.68'!X73,'[2]19.4.68'!X73,'[2]20.4.68'!X73,'[2]21.4.68'!X73,'[2]22.4.68'!X73,'[2]23.4.68'!X73,'[2] 24.4.68 '!X73,'[2]25.4.68'!X73,'[2]26.4.68'!X73,'[2]27.4.68'!X73,'[2]28.4.68'!X73,'[2]29.4.68'!X73,'[2]30.4.68'!X73,'[2]31.4.68'!X73)</f>
        <v>0</v>
      </c>
      <c r="Y73" s="176">
        <f>SUM('[2]01.4.68'!Y73,'[2]02.4.68'!Y73,'[2]03.4.68'!Y73,'[2]04.4.68'!Y73,'[2]05.4.68'!Y73,'[2]06.4.68'!Y73,'[2]07.4.68'!Y73,'[2]08.4.68'!Y73,'[2]09.4.68'!Y73,'[2]10.4.68'!Y73,'[2]11.4.68'!Y73,'[2]12.4.68'!Y73,'[2]13.4.68'!Y73,'[2]14.4.68'!Y73,'[2]15.4.68'!Y73,'[2]16.4.68  '!Y73,'[2]17.4.68 '!Y73,'[2]18.4.68'!Y73,'[2]19.4.68'!Y73,'[2]20.4.68'!Y73,'[2]21.4.68'!Y73,'[2]22.4.68'!Y73,'[2]23.4.68'!Y73,'[2] 24.4.68 '!Y73,'[2]25.4.68'!Y73,'[2]26.4.68'!Y73,'[2]27.4.68'!Y73,'[2]28.4.68'!Y73,'[2]29.4.68'!Y73,'[2]30.4.68'!Y73,'[2]31.4.68'!Y73)</f>
        <v>0</v>
      </c>
      <c r="Z73" s="176">
        <f>SUM('[2]01.4.68'!Z73,'[2]02.4.68'!Z73,'[2]03.4.68'!Z73,'[2]04.4.68'!Z73,'[2]05.4.68'!Z73,'[2]06.4.68'!Z73,'[2]07.4.68'!Z73,'[2]08.4.68'!Z73,'[2]09.4.68'!Z73,'[2]10.4.68'!Z73,'[2]11.4.68'!Z73,'[2]12.4.68'!Z73,'[2]13.4.68'!Z73,'[2]14.4.68'!Z73,'[2]15.4.68'!Z73,'[2]16.4.68  '!Z73,'[2]17.4.68 '!Z73,'[2]18.4.68'!Z73,'[2]19.4.68'!Z73,'[2]20.4.68'!Z73,'[2]21.4.68'!Z73,'[2]22.4.68'!Z73,'[2]23.4.68'!Z73,'[2] 24.4.68 '!Z73,'[2]25.4.68'!Z73,'[2]26.4.68'!Z73,'[2]27.4.68'!Z73,'[2]28.4.68'!Z73,'[2]29.4.68'!Z73,'[2]30.4.68'!Z73,'[2]31.4.68'!Z73)</f>
        <v>0</v>
      </c>
      <c r="AA73" s="177">
        <f t="shared" si="19"/>
        <v>0</v>
      </c>
      <c r="AB73" s="176">
        <f>SUM('[2]01.4.68'!AB73,'[2]02.4.68'!AB73,'[2]03.4.68'!AB73,'[2]04.4.68'!AB73,'[2]05.4.68'!AB73,'[2]06.4.68'!AB73,'[2]07.4.68'!AB73,'[2]08.4.68'!AB73,'[2]09.4.68'!AB73,'[2]10.4.68'!AB73,'[2]11.4.68'!AB73,'[2]12.4.68'!AB73,'[2]13.4.68'!AB73,'[2]14.4.68'!AB73,'[2]15.4.68'!AB73,'[2]16.4.68  '!AB73,'[2]17.4.68 '!AB73,'[2]18.4.68'!AB73,'[2]19.4.68'!AB73,'[2]20.4.68'!AB73,'[2]21.4.68'!AB73,'[2]22.4.68'!AB73,'[2]23.4.68'!AB73,'[2] 24.4.68 '!AB73,'[2]25.4.68'!AB73,'[2]26.4.68'!AB73,'[2]27.4.68'!AB73,'[2]28.4.68'!AB73,'[2]29.4.68'!AB73,'[2]30.4.68'!AB73,'[2]31.4.68'!AB73)</f>
        <v>0</v>
      </c>
      <c r="AC73" s="176">
        <f>SUM('[2]01.4.68'!AC73,'[2]02.4.68'!AC73,'[2]03.4.68'!AC73,'[2]04.4.68'!AC73,'[2]05.4.68'!AC73,'[2]06.4.68'!AC73,'[2]07.4.68'!AC73,'[2]08.4.68'!AC73,'[2]09.4.68'!AC73,'[2]10.4.68'!AC73,'[2]11.4.68'!AC73,'[2]12.4.68'!AC73,'[2]13.4.68'!AC73,'[2]14.4.68'!AC73,'[2]15.4.68'!AC73,'[2]16.4.68  '!AC73,'[2]17.4.68 '!AC73,'[2]18.4.68'!AC73,'[2]19.4.68'!AC73,'[2]20.4.68'!AC73,'[2]21.4.68'!AC73,'[2]22.4.68'!AC73,'[2]23.4.68'!AC73,'[2] 24.4.68 '!AC73,'[2]25.4.68'!AC73,'[2]26.4.68'!AC73,'[2]27.4.68'!AC73,'[2]28.4.68'!AC73,'[2]29.4.68'!AC73,'[2]30.4.68'!AC73,'[2]31.4.68'!AC73)</f>
        <v>0</v>
      </c>
      <c r="AD73" s="176">
        <f>SUM('[2]01.4.68'!AD73,'[2]02.4.68'!AD73,'[2]03.4.68'!AD73,'[2]04.4.68'!AD73,'[2]05.4.68'!AD73,'[2]06.4.68'!AD73,'[2]07.4.68'!AD73,'[2]08.4.68'!AD73,'[2]09.4.68'!AD73,'[2]10.4.68'!AD73,'[2]11.4.68'!AD73,'[2]12.4.68'!AD73,'[2]13.4.68'!AD73,'[2]14.4.68'!AD73,'[2]15.4.68'!AD73,'[2]16.4.68  '!AD73,'[2]17.4.68 '!AD73,'[2]18.4.68'!AD73,'[2]19.4.68'!AD73,'[2]20.4.68'!AD73,'[2]21.4.68'!AD73,'[2]22.4.68'!AD73,'[2]23.4.68'!AD73,'[2] 24.4.68 '!AD73,'[2]25.4.68'!AD73,'[2]26.4.68'!AD73,'[2]27.4.68'!AD73,'[2]28.4.68'!AD73,'[2]29.4.68'!AD73,'[2]30.4.68'!AD73,'[2]31.4.68'!AD73)</f>
        <v>0</v>
      </c>
      <c r="AE73" s="177">
        <f t="shared" si="20"/>
        <v>0</v>
      </c>
      <c r="AF73" s="176">
        <f>SUM('[2]01.4.68'!AF73,'[2]02.4.68'!AF73,'[2]03.4.68'!AF73,'[2]04.4.68'!AF73,'[2]05.4.68'!AF73,'[2]06.4.68'!AF73,'[2]07.4.68'!AF73,'[2]08.4.68'!AF73,'[2]09.4.68'!AF73,'[2]10.4.68'!AF73,'[2]11.4.68'!AF73,'[2]12.4.68'!AF73,'[2]13.4.68'!AF73,'[2]14.4.68'!AF73,'[2]15.4.68'!AF73,'[2]16.4.68  '!AF73,'[2]17.4.68 '!AF73,'[2]18.4.68'!AF73,'[2]19.4.68'!AF73,'[2]20.4.68'!AF73,'[2]21.4.68'!AF73,'[2]22.4.68'!AF73,'[2]23.4.68'!AF73,'[2] 24.4.68 '!AF73,'[2]25.4.68'!AF73,'[2]26.4.68'!AF73,'[2]27.4.68'!AF73,'[2]28.4.68'!AF73,'[2]29.4.68'!AF73,'[2]30.4.68'!AF73,'[2]31.4.68'!AF73)</f>
        <v>0</v>
      </c>
      <c r="AG73" s="176">
        <f>SUM('[2]01.4.68'!AG73,'[2]02.4.68'!AG73,'[2]03.4.68'!AG73,'[2]04.4.68'!AG73,'[2]05.4.68'!AG73,'[2]06.4.68'!AG73,'[2]07.4.68'!AG73,'[2]08.4.68'!AG73,'[2]09.4.68'!AG73,'[2]10.4.68'!AG73,'[2]11.4.68'!AG73,'[2]12.4.68'!AG73,'[2]13.4.68'!AG73,'[2]14.4.68'!AG73,'[2]15.4.68'!AG73,'[2]16.4.68  '!AG73,'[2]17.4.68 '!AG73,'[2]18.4.68'!AG73,'[2]19.4.68'!AG73,'[2]20.4.68'!AG73,'[2]21.4.68'!AG73,'[2]22.4.68'!AG73,'[2]23.4.68'!AG73,'[2] 24.4.68 '!AG73,'[2]25.4.68'!AG73,'[2]26.4.68'!AG73,'[2]27.4.68'!AG73,'[2]28.4.68'!AG73,'[2]29.4.68'!AG73,'[2]30.4.68'!AG73,'[2]31.4.68'!AG73)</f>
        <v>0</v>
      </c>
      <c r="AH73" s="176">
        <f>SUM('[2]01.4.68'!AH73,'[2]02.4.68'!AH73,'[2]03.4.68'!AH73,'[2]04.4.68'!AH73,'[2]05.4.68'!AH73,'[2]06.4.68'!AH73,'[2]07.4.68'!AH73,'[2]08.4.68'!AH73,'[2]09.4.68'!AH73,'[2]10.4.68'!AH73,'[2]11.4.68'!AH73,'[2]12.4.68'!AH73,'[2]13.4.68'!AH73,'[2]14.4.68'!AH73,'[2]15.4.68'!AH73,'[2]16.4.68  '!AH73,'[2]17.4.68 '!AH73,'[2]18.4.68'!AH73,'[2]19.4.68'!AH73,'[2]20.4.68'!AH73,'[2]21.4.68'!AH73,'[2]22.4.68'!AH73,'[2]23.4.68'!AH73,'[2] 24.4.68 '!AH73,'[2]25.4.68'!AH73,'[2]26.4.68'!AH73,'[2]27.4.68'!AH73,'[2]28.4.68'!AH73,'[2]29.4.68'!AH73,'[2]30.4.68'!AH73,'[2]31.4.68'!AH73)</f>
        <v>0</v>
      </c>
      <c r="AI73" s="177">
        <f t="shared" si="21"/>
        <v>0</v>
      </c>
      <c r="AJ73" s="176">
        <f>SUM('[2]01.4.68'!AJ73,'[2]02.4.68'!AJ73,'[2]03.4.68'!AJ73,'[2]04.4.68'!AJ73,'[2]05.4.68'!AJ73,'[2]06.4.68'!AJ73,'[2]07.4.68'!AJ73,'[2]08.4.68'!AJ73,'[2]09.4.68'!AJ73,'[2]10.4.68'!AJ73,'[2]11.4.68'!AJ73,'[2]12.4.68'!AJ73,'[2]13.4.68'!AJ73,'[2]14.4.68'!AJ73,'[2]15.4.68'!AJ73,'[2]16.4.68  '!AJ73,'[2]17.4.68 '!AJ73,'[2]18.4.68'!AJ73,'[2]19.4.68'!AJ73,'[2]20.4.68'!AJ73,'[2]21.4.68'!AJ73,'[2]22.4.68'!AJ73,'[2]23.4.68'!AJ73,'[2] 24.4.68 '!AJ73,'[2]25.4.68'!AJ73,'[2]26.4.68'!AJ73,'[2]27.4.68'!AJ73,'[2]28.4.68'!AJ73,'[2]29.4.68'!AJ73,'[2]30.4.68'!AJ73,'[2]31.4.68'!AJ73)</f>
        <v>0</v>
      </c>
      <c r="AK73" s="176">
        <f>SUM('[2]01.4.68'!AK73,'[2]02.4.68'!AK73,'[2]03.4.68'!AK73,'[2]04.4.68'!AK73,'[2]05.4.68'!AK73,'[2]06.4.68'!AK73,'[2]07.4.68'!AK73,'[2]08.4.68'!AK73,'[2]09.4.68'!AK73,'[2]10.4.68'!AK73,'[2]11.4.68'!AK73,'[2]12.4.68'!AK73,'[2]13.4.68'!AK73,'[2]14.4.68'!AK73,'[2]15.4.68'!AK73,'[2]16.4.68  '!AK73,'[2]17.4.68 '!AK73,'[2]18.4.68'!AK73,'[2]19.4.68'!AK73,'[2]20.4.68'!AK73,'[2]21.4.68'!AK73,'[2]22.4.68'!AK73,'[2]23.4.68'!AK73,'[2] 24.4.68 '!AK73,'[2]25.4.68'!AK73,'[2]26.4.68'!AK73,'[2]27.4.68'!AK73,'[2]28.4.68'!AK73,'[2]29.4.68'!AK73,'[2]30.4.68'!AK73,'[2]31.4.68'!AK73)</f>
        <v>0</v>
      </c>
      <c r="AL73" s="176">
        <f>SUM('[2]01.4.68'!AL73,'[2]02.4.68'!AL73,'[2]03.4.68'!AL73,'[2]04.4.68'!AL73,'[2]05.4.68'!AL73,'[2]06.4.68'!AL73,'[2]07.4.68'!AL73,'[2]08.4.68'!AL73,'[2]09.4.68'!AL73,'[2]10.4.68'!AL73,'[2]11.4.68'!AL73,'[2]12.4.68'!AL73,'[2]13.4.68'!AL73,'[2]14.4.68'!AL73,'[2]15.4.68'!AL73,'[2]16.4.68  '!AL73,'[2]17.4.68 '!AL73,'[2]18.4.68'!AL73,'[2]19.4.68'!AL73,'[2]20.4.68'!AL73,'[2]21.4.68'!AL73,'[2]22.4.68'!AL73,'[2]23.4.68'!AL73,'[2] 24.4.68 '!AL73,'[2]25.4.68'!AL73,'[2]26.4.68'!AL73,'[2]27.4.68'!AL73,'[2]28.4.68'!AL73,'[2]29.4.68'!AL73,'[2]30.4.68'!AL73,'[2]31.4.68'!AL73)</f>
        <v>0</v>
      </c>
      <c r="AM73" s="177">
        <f t="shared" si="22"/>
        <v>0</v>
      </c>
      <c r="AN73" s="176">
        <f>SUM('[2]01.4.68'!AN73,'[2]02.4.68'!AN73,'[2]03.4.68'!AN73,'[2]04.4.68'!AN73,'[2]05.4.68'!AN73,'[2]06.4.68'!AN73,'[2]07.4.68'!AN73,'[2]08.4.68'!AN73,'[2]09.4.68'!AN73,'[2]10.4.68'!AN73,'[2]11.4.68'!AN73,'[2]12.4.68'!AN73,'[2]13.4.68'!AN73,'[2]14.4.68'!AN73,'[2]15.4.68'!AN73,'[2]16.4.68  '!AN73,'[2]17.4.68 '!AN73,'[2]18.4.68'!AN73,'[2]19.4.68'!AN73,'[2]20.4.68'!AN73,'[2]21.4.68'!AN73,'[2]22.4.68'!AN73,'[2]23.4.68'!AN73,'[2] 24.4.68 '!AN73,'[2]25.4.68'!AN73,'[2]26.4.68'!AN73,'[2]27.4.68'!AN73,'[2]28.4.68'!AN73,'[2]29.4.68'!AN73,'[2]30.4.68'!AN73,'[2]31.4.68'!AN73)</f>
        <v>0</v>
      </c>
      <c r="AO73" s="176">
        <f>SUM('[2]01.4.68'!AO73,'[2]02.4.68'!AO73,'[2]03.4.68'!AO73,'[2]04.4.68'!AO73,'[2]05.4.68'!AO73,'[2]06.4.68'!AO73,'[2]07.4.68'!AO73,'[2]08.4.68'!AO73,'[2]09.4.68'!AO73,'[2]10.4.68'!AO73,'[2]11.4.68'!AO73,'[2]12.4.68'!AO73,'[2]13.4.68'!AO73,'[2]14.4.68'!AO73,'[2]15.4.68'!AO73,'[2]16.4.68  '!AO73,'[2]17.4.68 '!AO73,'[2]18.4.68'!AO73,'[2]19.4.68'!AO73,'[2]20.4.68'!AO73,'[2]21.4.68'!AO73,'[2]22.4.68'!AO73,'[2]23.4.68'!AO73,'[2] 24.4.68 '!AO73,'[2]25.4.68'!AO73,'[2]26.4.68'!AO73,'[2]27.4.68'!AO73,'[2]28.4.68'!AO73,'[2]29.4.68'!AO73,'[2]30.4.68'!AO73,'[2]31.4.68'!AO73)</f>
        <v>0</v>
      </c>
      <c r="AP73" s="176">
        <f>SUM('[2]01.4.68'!AP73,'[2]02.4.68'!AP73,'[2]03.4.68'!AP73,'[2]04.4.68'!AP73,'[2]05.4.68'!AP73,'[2]06.4.68'!AP73,'[2]07.4.68'!AP73,'[2]08.4.68'!AP73,'[2]09.4.68'!AP73,'[2]10.4.68'!AP73,'[2]11.4.68'!AP73,'[2]12.4.68'!AP73,'[2]13.4.68'!AP73,'[2]14.4.68'!AP73,'[2]15.4.68'!AP73,'[2]16.4.68  '!AP73,'[2]17.4.68 '!AP73,'[2]18.4.68'!AP73,'[2]19.4.68'!AP73,'[2]20.4.68'!AP73,'[2]21.4.68'!AP73,'[2]22.4.68'!AP73,'[2]23.4.68'!AP73,'[2] 24.4.68 '!AP73,'[2]25.4.68'!AP73,'[2]26.4.68'!AP73,'[2]27.4.68'!AP73,'[2]28.4.68'!AP73,'[2]29.4.68'!AP73,'[2]30.4.68'!AP73,'[2]31.4.68'!AP73)</f>
        <v>0</v>
      </c>
      <c r="AQ73" s="177">
        <f t="shared" si="23"/>
        <v>0</v>
      </c>
      <c r="AR73" s="176">
        <f>SUM('[2]01.4.68'!AR73,'[2]02.4.68'!AR73,'[2]03.4.68'!AR73,'[2]04.4.68'!AR73,'[2]05.4.68'!AR73,'[2]06.4.68'!AR73,'[2]07.4.68'!AR73,'[2]08.4.68'!AR73,'[2]09.4.68'!AR73,'[2]10.4.68'!AR73,'[2]11.4.68'!AR73,'[2]12.4.68'!AR73,'[2]13.4.68'!AR73,'[2]14.4.68'!AR73,'[2]15.4.68'!AR73,'[2]16.4.68  '!AR73,'[2]17.4.68 '!AR73,'[2]18.4.68'!AR73,'[2]19.4.68'!AR73,'[2]20.4.68'!AR73,'[2]21.4.68'!AR73,'[2]22.4.68'!AR73,'[2]23.4.68'!AR73,'[2] 24.4.68 '!AR73,'[2]25.4.68'!AR73,'[2]26.4.68'!AR73,'[2]27.4.68'!AR73,'[2]28.4.68'!AR73,'[2]29.4.68'!AR73,'[2]30.4.68'!AR73,'[2]31.4.68'!AR73)</f>
        <v>0</v>
      </c>
      <c r="AS73" s="176">
        <f>SUM('[2]01.4.68'!AS73,'[2]02.4.68'!AS73,'[2]03.4.68'!AS73,'[2]04.4.68'!AS73,'[2]05.4.68'!AS73,'[2]06.4.68'!AS73,'[2]07.4.68'!AS73,'[2]08.4.68'!AS73,'[2]09.4.68'!AS73,'[2]10.4.68'!AS73,'[2]11.4.68'!AS73,'[2]12.4.68'!AS73,'[2]13.4.68'!AS73,'[2]14.4.68'!AS73,'[2]15.4.68'!AS73,'[2]16.4.68  '!AS73,'[2]17.4.68 '!AS73,'[2]18.4.68'!AS73,'[2]19.4.68'!AS73,'[2]20.4.68'!AS73,'[2]21.4.68'!AS73,'[2]22.4.68'!AS73,'[2]23.4.68'!AS73,'[2] 24.4.68 '!AS73,'[2]25.4.68'!AS73,'[2]26.4.68'!AS73,'[2]27.4.68'!AS73,'[2]28.4.68'!AS73,'[2]29.4.68'!AS73,'[2]30.4.68'!AS73,'[2]31.4.68'!AS73)</f>
        <v>0</v>
      </c>
      <c r="AT73" s="176">
        <f>SUM('[2]01.4.68'!AT73,'[2]02.4.68'!AT73,'[2]03.4.68'!AT73,'[2]04.4.68'!AT73,'[2]05.4.68'!AT73,'[2]06.4.68'!AT73,'[2]07.4.68'!AT73,'[2]08.4.68'!AT73,'[2]09.4.68'!AT73,'[2]10.4.68'!AT73,'[2]11.4.68'!AT73,'[2]12.4.68'!AT73,'[2]13.4.68'!AT73,'[2]14.4.68'!AT73,'[2]15.4.68'!AT73,'[2]16.4.68  '!AT73,'[2]17.4.68 '!AT73,'[2]18.4.68'!AT73,'[2]19.4.68'!AT73,'[2]20.4.68'!AT73,'[2]21.4.68'!AT73,'[2]22.4.68'!AT73,'[2]23.4.68'!AT73,'[2] 24.4.68 '!AT73,'[2]25.4.68'!AT73,'[2]26.4.68'!AT73,'[2]27.4.68'!AT73,'[2]28.4.68'!AT73,'[2]29.4.68'!AT73,'[2]30.4.68'!AT73,'[2]31.4.68'!AT73)</f>
        <v>0</v>
      </c>
      <c r="AU73" s="177">
        <f t="shared" si="24"/>
        <v>0</v>
      </c>
      <c r="AV73" s="176">
        <f>SUM('[2]01.4.68'!AV73,'[2]02.4.68'!AV73,'[2]03.4.68'!AV73,'[2]04.4.68'!AV73,'[2]05.4.68'!AV73,'[2]06.4.68'!AV73,'[2]07.4.68'!AV73,'[2]08.4.68'!AV73,'[2]09.4.68'!AV73,'[2]10.4.68'!AV73,'[2]11.4.68'!AV73,'[2]12.4.68'!AV73,'[2]13.4.68'!AV73,'[2]14.4.68'!AV73,'[2]15.4.68'!AV73,'[2]16.4.68  '!AV73,'[2]17.4.68 '!AV73,'[2]18.4.68'!AV73,'[2]19.4.68'!AV73,'[2]20.4.68'!AV73,'[2]21.4.68'!AV73,'[2]22.4.68'!AV73,'[2]23.4.68'!AV73,'[2] 24.4.68 '!AV73,'[2]25.4.68'!AV73,'[2]26.4.68'!AV73,'[2]27.4.68'!AV73,'[2]28.4.68'!AV73,'[2]29.4.68'!AV73,'[2]30.4.68'!AV73,'[2]31.4.68'!AV73)</f>
        <v>0</v>
      </c>
      <c r="AW73" s="176">
        <f>SUM('[2]01.4.68'!AW73,'[2]02.4.68'!AW73,'[2]03.4.68'!AW73,'[2]04.4.68'!AW73,'[2]05.4.68'!AW73,'[2]06.4.68'!AW73,'[2]07.4.68'!AW73,'[2]08.4.68'!AW73,'[2]09.4.68'!AW73,'[2]10.4.68'!AW73,'[2]11.4.68'!AW73,'[2]12.4.68'!AW73,'[2]13.4.68'!AW73,'[2]14.4.68'!AW73,'[2]15.4.68'!AW73,'[2]16.4.68  '!AW73,'[2]17.4.68 '!AW73,'[2]18.4.68'!AW73,'[2]19.4.68'!AW73,'[2]20.4.68'!AW73,'[2]21.4.68'!AW73,'[2]22.4.68'!AW73,'[2]23.4.68'!AW73,'[2] 24.4.68 '!AW73,'[2]25.4.68'!AW73,'[2]26.4.68'!AW73,'[2]27.4.68'!AW73,'[2]28.4.68'!AW73,'[2]29.4.68'!AW73,'[2]30.4.68'!AW73,'[2]31.4.68'!AW73)</f>
        <v>0</v>
      </c>
      <c r="AX73" s="176">
        <f>SUM('[2]01.4.68'!AX73,'[2]02.4.68'!AX73,'[2]03.4.68'!AX73,'[2]04.4.68'!AX73,'[2]05.4.68'!AX73,'[2]06.4.68'!AX73,'[2]07.4.68'!AX73,'[2]08.4.68'!AX73,'[2]09.4.68'!AX73,'[2]10.4.68'!AX73,'[2]11.4.68'!AX73,'[2]12.4.68'!AX73,'[2]13.4.68'!AX73,'[2]14.4.68'!AX73,'[2]15.4.68'!AX73,'[2]16.4.68  '!AX73,'[2]17.4.68 '!AX73,'[2]18.4.68'!AX73,'[2]19.4.68'!AX73,'[2]20.4.68'!AX73,'[2]21.4.68'!AX73,'[2]22.4.68'!AX73,'[2]23.4.68'!AX73,'[2] 24.4.68 '!AX73,'[2]25.4.68'!AX73,'[2]26.4.68'!AX73,'[2]27.4.68'!AX73,'[2]28.4.68'!AX73,'[2]29.4.68'!AX73,'[2]30.4.68'!AX73,'[2]31.4.68'!AX73)</f>
        <v>0</v>
      </c>
      <c r="AY73" s="177">
        <f t="shared" si="25"/>
        <v>0</v>
      </c>
      <c r="AZ73" s="176">
        <f>SUM('[2]01.4.68'!AZ73,'[2]02.4.68'!AZ73,'[2]03.4.68'!AZ73,'[2]04.4.68'!AZ73,'[2]05.4.68'!AZ73,'[2]06.4.68'!AZ73,'[2]07.4.68'!AZ73,'[2]08.4.68'!AZ73,'[2]09.4.68'!AZ73,'[2]10.4.68'!AZ73,'[2]11.4.68'!AZ73,'[2]12.4.68'!AZ73,'[2]13.4.68'!AZ73,'[2]14.4.68'!AZ73,'[2]15.4.68'!AZ73,'[2]16.4.68  '!AZ73,'[2]17.4.68 '!AZ73,'[2]18.4.68'!AZ73,'[2]19.4.68'!AZ73,'[2]20.4.68'!AZ73,'[2]21.4.68'!AZ73,'[2]22.4.68'!AZ73,'[2]23.4.68'!AZ73,'[2] 24.4.68 '!AZ73,'[2]25.4.68'!AZ73,'[2]26.4.68'!AZ73,'[2]27.4.68'!AZ73,'[2]28.4.68'!AZ73,'[2]29.4.68'!AZ73,'[2]30.4.68'!AZ73,'[2]31.4.68'!AZ73)</f>
        <v>0</v>
      </c>
      <c r="BA73" s="177">
        <f t="shared" si="26"/>
        <v>851</v>
      </c>
      <c r="BB73" s="178"/>
      <c r="BC73" s="179">
        <f t="shared" si="27"/>
        <v>851</v>
      </c>
    </row>
    <row r="74" spans="2:55" x14ac:dyDescent="1">
      <c r="B74" s="174">
        <f>'[2]31.4.68'!B74</f>
        <v>1100001</v>
      </c>
      <c r="C74" s="180" t="str">
        <f>'[2]31.4.68'!C74</f>
        <v>พายสัปปะรด (1 ชิ้น)</v>
      </c>
      <c r="D74" s="176">
        <f>SUM('[2]01.4.68'!D74,'[2]02.4.68'!D74,'[2]03.4.68'!D74,'[2]04.4.68'!D74,'[2]05.4.68'!D74,'[2]06.4.68'!D74,'[2]07.4.68'!D74,'[2]08.4.68'!D74,'[2]09.4.68'!D74,'[2]10.4.68'!D74,'[2]11.4.68'!D74,'[2]12.4.68'!D74,'[2]13.4.68'!D74,'[2]14.4.68'!D74,'[2]15.4.68'!D74,'[2]16.4.68  '!D74,'[2]17.4.68 '!D74,'[2]18.4.68'!D74,'[2]19.4.68'!D74,'[2]20.4.68'!D74,'[2]21.4.68'!D74,'[2]22.4.68'!D74,'[2]23.4.68'!D74,'[2] 24.4.68 '!D74,'[2]25.4.68'!D74,'[2]26.4.68'!D74,'[2]27.4.68'!D74,'[2]28.4.68'!D74,'[2]29.4.68'!D74,'[2]30.4.68'!D74,'[2]31.4.68'!D74)</f>
        <v>0</v>
      </c>
      <c r="E74" s="176">
        <f>SUM('[2]01.4.68'!E74,'[2]02.4.68'!E74,'[2]03.4.68'!E74,'[2]04.4.68'!E74,'[2]05.4.68'!E74,'[2]06.4.68'!E74,'[2]07.4.68'!E74,'[2]08.4.68'!E74,'[2]09.4.68'!E74,'[2]10.4.68'!E74,'[2]11.4.68'!E74,'[2]12.4.68'!E74,'[2]13.4.68'!E74,'[2]14.4.68'!E74,'[2]15.4.68'!E74,'[2]16.4.68  '!E74,'[2]17.4.68 '!E74,'[2]18.4.68'!E74,'[2]19.4.68'!E74,'[2]20.4.68'!E74,'[2]21.4.68'!E74,'[2]22.4.68'!E74,'[2]23.4.68'!E74,'[2] 24.4.68 '!E74,'[2]25.4.68'!E74,'[2]26.4.68'!E74,'[2]27.4.68'!E74,'[2]28.4.68'!E74,'[2]29.4.68'!E74,'[2]30.4.68'!E74,'[2]31.4.68'!E74)</f>
        <v>0</v>
      </c>
      <c r="F74" s="176">
        <f>SUM('[2]01.4.68'!F74,'[2]02.4.68'!F74,'[2]03.4.68'!F74,'[2]04.4.68'!F74,'[2]05.4.68'!F74,'[2]06.4.68'!F74,'[2]07.4.68'!F74,'[2]08.4.68'!F74,'[2]09.4.68'!F74,'[2]10.4.68'!F74,'[2]11.4.68'!F74,'[2]12.4.68'!F74,'[2]13.4.68'!F74,'[2]14.4.68'!F74,'[2]15.4.68'!F74,'[2]16.4.68  '!F74,'[2]17.4.68 '!F74,'[2]18.4.68'!F74,'[2]19.4.68'!F74,'[2]20.4.68'!F74,'[2]21.4.68'!F74,'[2]22.4.68'!F74,'[2]23.4.68'!F74,'[2] 24.4.68 '!F74,'[2]25.4.68'!F74,'[2]26.4.68'!F74,'[2]27.4.68'!F74,'[2]28.4.68'!F74,'[2]29.4.68'!F74,'[2]30.4.68'!F74,'[2]31.4.68'!F74)</f>
        <v>0</v>
      </c>
      <c r="G74" s="177">
        <f t="shared" si="14"/>
        <v>0</v>
      </c>
      <c r="H74" s="176">
        <f>SUM('[2]01.4.68'!H74,'[2]02.4.68'!H74,'[2]03.4.68'!H74,'[2]04.4.68'!H74,'[2]05.4.68'!H74,'[2]06.4.68'!H74,'[2]07.4.68'!H74,'[2]08.4.68'!H74,'[2]09.4.68'!H74,'[2]10.4.68'!H74,'[2]11.4.68'!H74,'[2]12.4.68'!H74,'[2]13.4.68'!H74,'[2]14.4.68'!H74,'[2]15.4.68'!H74,'[2]16.4.68  '!H74,'[2]17.4.68 '!H74,'[2]18.4.68'!H74,'[2]19.4.68'!H74,'[2]20.4.68'!H74,'[2]21.4.68'!H74,'[2]22.4.68'!H74,'[2]23.4.68'!H74,'[2] 24.4.68 '!H74,'[2]25.4.68'!H74,'[2]26.4.68'!H74,'[2]27.4.68'!H74,'[2]28.4.68'!H74,'[2]29.4.68'!H74,'[2]30.4.68'!H74,'[2]31.4.68'!H74)</f>
        <v>0</v>
      </c>
      <c r="I74" s="176">
        <f>SUM('[2]01.4.68'!I74,'[2]02.4.68'!I74,'[2]03.4.68'!I74,'[2]04.4.68'!I74,'[2]05.4.68'!I74,'[2]06.4.68'!I74,'[2]07.4.68'!I74,'[2]08.4.68'!I74,'[2]09.4.68'!I74,'[2]10.4.68'!I74,'[2]11.4.68'!I74,'[2]12.4.68'!I74,'[2]13.4.68'!I74,'[2]14.4.68'!I74,'[2]15.4.68'!I74,'[2]16.4.68  '!I74,'[2]17.4.68 '!I74,'[2]18.4.68'!I74,'[2]19.4.68'!I74,'[2]20.4.68'!I74,'[2]21.4.68'!I74,'[2]22.4.68'!I74,'[2]23.4.68'!I74,'[2] 24.4.68 '!I74,'[2]25.4.68'!I74,'[2]26.4.68'!I74,'[2]27.4.68'!I74,'[2]28.4.68'!I74,'[2]29.4.68'!I74,'[2]30.4.68'!I74,'[2]31.4.68'!I74)</f>
        <v>0</v>
      </c>
      <c r="J74" s="176">
        <f>SUM('[2]01.4.68'!J74,'[2]02.4.68'!J74,'[2]03.4.68'!J74,'[2]04.4.68'!J74,'[2]05.4.68'!J74,'[2]06.4.68'!J74,'[2]07.4.68'!J74,'[2]08.4.68'!J74,'[2]09.4.68'!J74,'[2]10.4.68'!J74,'[2]11.4.68'!J74,'[2]12.4.68'!J74,'[2]13.4.68'!J74,'[2]14.4.68'!J74,'[2]15.4.68'!J74,'[2]16.4.68  '!J74,'[2]17.4.68 '!J74,'[2]18.4.68'!J74,'[2]19.4.68'!J74,'[2]20.4.68'!J74,'[2]21.4.68'!J74,'[2]22.4.68'!J74,'[2]23.4.68'!J74,'[2] 24.4.68 '!J74,'[2]25.4.68'!J74,'[2]26.4.68'!J74,'[2]27.4.68'!J74,'[2]28.4.68'!J74,'[2]29.4.68'!J74,'[2]30.4.68'!J74,'[2]31.4.68'!J74)</f>
        <v>0</v>
      </c>
      <c r="K74" s="177">
        <f t="shared" si="15"/>
        <v>0</v>
      </c>
      <c r="L74" s="176">
        <f>SUM('[2]01.4.68'!L74,'[2]02.4.68'!L74,'[2]03.4.68'!L74,'[2]04.4.68'!L74,'[2]05.4.68'!L74,'[2]06.4.68'!L74,'[2]07.4.68'!L74,'[2]08.4.68'!L74,'[2]09.4.68'!L74,'[2]10.4.68'!L74,'[2]11.4.68'!L74,'[2]12.4.68'!L74,'[2]13.4.68'!L74,'[2]14.4.68'!L74,'[2]15.4.68'!L74,'[2]16.4.68  '!L74,'[2]17.4.68 '!L74,'[2]18.4.68'!L74,'[2]19.4.68'!L74,'[2]20.4.68'!L74,'[2]21.4.68'!L74,'[2]22.4.68'!L74,'[2]23.4.68'!L74,'[2] 24.4.68 '!L74,'[2]25.4.68'!L74,'[2]26.4.68'!L74,'[2]27.4.68'!L74,'[2]28.4.68'!L74,'[2]29.4.68'!L74,'[2]30.4.68'!L74,'[2]31.4.68'!L74)</f>
        <v>0</v>
      </c>
      <c r="M74" s="176">
        <f>SUM('[2]01.4.68'!M74,'[2]02.4.68'!M74,'[2]03.4.68'!M74,'[2]04.4.68'!M74,'[2]05.4.68'!M74,'[2]06.4.68'!M74,'[2]07.4.68'!M74,'[2]08.4.68'!M74,'[2]09.4.68'!M74,'[2]10.4.68'!M74,'[2]11.4.68'!M74,'[2]12.4.68'!M74,'[2]13.4.68'!M74,'[2]14.4.68'!M74,'[2]15.4.68'!M74,'[2]16.4.68  '!M74,'[2]17.4.68 '!M74,'[2]18.4.68'!M74,'[2]19.4.68'!M74,'[2]20.4.68'!M74,'[2]21.4.68'!M74,'[2]22.4.68'!M74,'[2]23.4.68'!M74,'[2] 24.4.68 '!M74,'[2]25.4.68'!M74,'[2]26.4.68'!M74,'[2]27.4.68'!M74,'[2]28.4.68'!M74,'[2]29.4.68'!M74,'[2]30.4.68'!M74,'[2]31.4.68'!M74)</f>
        <v>0</v>
      </c>
      <c r="N74" s="176">
        <f>SUM('[2]01.4.68'!N74,'[2]02.4.68'!N74,'[2]03.4.68'!N74,'[2]04.4.68'!N74,'[2]05.4.68'!N74,'[2]06.4.68'!N74,'[2]07.4.68'!N74,'[2]08.4.68'!N74,'[2]09.4.68'!N74,'[2]10.4.68'!N74,'[2]11.4.68'!N74,'[2]12.4.68'!N74,'[2]13.4.68'!N74,'[2]14.4.68'!N74,'[2]15.4.68'!N74,'[2]16.4.68  '!N74,'[2]17.4.68 '!N74,'[2]18.4.68'!N74,'[2]19.4.68'!N74,'[2]20.4.68'!N74,'[2]21.4.68'!N74,'[2]22.4.68'!N74,'[2]23.4.68'!N74,'[2] 24.4.68 '!N74,'[2]25.4.68'!N74,'[2]26.4.68'!N74,'[2]27.4.68'!N74,'[2]28.4.68'!N74,'[2]29.4.68'!N74,'[2]30.4.68'!N74,'[2]31.4.68'!N74)</f>
        <v>0</v>
      </c>
      <c r="O74" s="177">
        <f t="shared" si="16"/>
        <v>0</v>
      </c>
      <c r="P74" s="176">
        <f>SUM('[2]01.4.68'!P74,'[2]02.4.68'!P74,'[2]03.4.68'!P74,'[2]04.4.68'!P74,'[2]05.4.68'!P74,'[2]06.4.68'!P74,'[2]07.4.68'!P74,'[2]08.4.68'!P74,'[2]09.4.68'!P74,'[2]10.4.68'!P74,'[2]11.4.68'!P74,'[2]12.4.68'!P74,'[2]13.4.68'!P74,'[2]14.4.68'!P74,'[2]15.4.68'!P74,'[2]16.4.68  '!P74,'[2]17.4.68 '!P74,'[2]18.4.68'!P74,'[2]19.4.68'!P74,'[2]20.4.68'!P74,'[2]21.4.68'!P74,'[2]22.4.68'!P74,'[2]23.4.68'!P74,'[2] 24.4.68 '!P74,'[2]25.4.68'!P74,'[2]26.4.68'!P74,'[2]27.4.68'!P74,'[2]28.4.68'!P74,'[2]29.4.68'!P74,'[2]30.4.68'!P74,'[2]31.4.68'!P74)</f>
        <v>0</v>
      </c>
      <c r="Q74" s="176">
        <f>SUM('[2]01.4.68'!Q74,'[2]02.4.68'!Q74,'[2]03.4.68'!Q74,'[2]04.4.68'!Q74,'[2]05.4.68'!Q74,'[2]06.4.68'!Q74,'[2]07.4.68'!Q74,'[2]08.4.68'!Q74,'[2]09.4.68'!Q74,'[2]10.4.68'!Q74,'[2]11.4.68'!Q74,'[2]12.4.68'!Q74,'[2]13.4.68'!Q74,'[2]14.4.68'!Q74,'[2]15.4.68'!Q74,'[2]16.4.68  '!Q74,'[2]17.4.68 '!Q74,'[2]18.4.68'!Q74,'[2]19.4.68'!Q74,'[2]20.4.68'!Q74,'[2]21.4.68'!Q74,'[2]22.4.68'!Q74,'[2]23.4.68'!Q74,'[2] 24.4.68 '!Q74,'[2]25.4.68'!Q74,'[2]26.4.68'!Q74,'[2]27.4.68'!Q74,'[2]28.4.68'!Q74,'[2]29.4.68'!Q74,'[2]30.4.68'!Q74,'[2]31.4.68'!Q74)</f>
        <v>0</v>
      </c>
      <c r="R74" s="176">
        <f>SUM('[2]01.4.68'!R74,'[2]02.4.68'!R74,'[2]03.4.68'!R74,'[2]04.4.68'!R74,'[2]05.4.68'!R74,'[2]06.4.68'!R74,'[2]07.4.68'!R74,'[2]08.4.68'!R74,'[2]09.4.68'!R74,'[2]10.4.68'!R74,'[2]11.4.68'!R74,'[2]12.4.68'!R74,'[2]13.4.68'!R74,'[2]14.4.68'!R74,'[2]15.4.68'!R74,'[2]16.4.68  '!R74,'[2]17.4.68 '!R74,'[2]18.4.68'!R74,'[2]19.4.68'!R74,'[2]20.4.68'!R74,'[2]21.4.68'!R74,'[2]22.4.68'!R74,'[2]23.4.68'!R74,'[2] 24.4.68 '!R74,'[2]25.4.68'!R74,'[2]26.4.68'!R74,'[2]27.4.68'!R74,'[2]28.4.68'!R74,'[2]29.4.68'!R74,'[2]30.4.68'!R74,'[2]31.4.68'!R74)</f>
        <v>0</v>
      </c>
      <c r="S74" s="177">
        <f t="shared" si="17"/>
        <v>0</v>
      </c>
      <c r="T74" s="176">
        <f>SUM('[2]01.4.68'!T74,'[2]02.4.68'!T74,'[2]03.4.68'!T74,'[2]04.4.68'!T74,'[2]05.4.68'!T74,'[2]06.4.68'!T74,'[2]07.4.68'!T74,'[2]08.4.68'!T74,'[2]09.4.68'!T74,'[2]10.4.68'!T74,'[2]11.4.68'!T74,'[2]12.4.68'!T74,'[2]13.4.68'!T74,'[2]14.4.68'!T74,'[2]15.4.68'!T74,'[2]16.4.68  '!T74,'[2]17.4.68 '!T74,'[2]18.4.68'!T74,'[2]19.4.68'!T74,'[2]20.4.68'!T74,'[2]21.4.68'!T74,'[2]22.4.68'!T74,'[2]23.4.68'!T74,'[2] 24.4.68 '!T74,'[2]25.4.68'!T74,'[2]26.4.68'!T74,'[2]27.4.68'!T74,'[2]28.4.68'!T74,'[2]29.4.68'!T74,'[2]30.4.68'!T74,'[2]31.4.68'!T74)</f>
        <v>0</v>
      </c>
      <c r="U74" s="176">
        <f>SUM('[2]01.4.68'!U74,'[2]02.4.68'!U74,'[2]03.4.68'!U74,'[2]04.4.68'!U74,'[2]05.4.68'!U74,'[2]06.4.68'!U74,'[2]07.4.68'!U74,'[2]08.4.68'!U74,'[2]09.4.68'!U74,'[2]10.4.68'!U74,'[2]11.4.68'!U74,'[2]12.4.68'!U74,'[2]13.4.68'!U74,'[2]14.4.68'!U74,'[2]15.4.68'!U74,'[2]16.4.68  '!U74,'[2]17.4.68 '!U74,'[2]18.4.68'!U74,'[2]19.4.68'!U74,'[2]20.4.68'!U74,'[2]21.4.68'!U74,'[2]22.4.68'!U74,'[2]23.4.68'!U74,'[2] 24.4.68 '!U74,'[2]25.4.68'!U74,'[2]26.4.68'!U74,'[2]27.4.68'!U74,'[2]28.4.68'!U74,'[2]29.4.68'!U74,'[2]30.4.68'!U74,'[2]31.4.68'!U74)</f>
        <v>0</v>
      </c>
      <c r="V74" s="176">
        <f>SUM('[2]01.4.68'!V74,'[2]02.4.68'!V74,'[2]03.4.68'!V74,'[2]04.4.68'!V74,'[2]05.4.68'!V74,'[2]06.4.68'!V74,'[2]07.4.68'!V74,'[2]08.4.68'!V74,'[2]09.4.68'!V74,'[2]10.4.68'!V74,'[2]11.4.68'!V74,'[2]12.4.68'!V74,'[2]13.4.68'!V74,'[2]14.4.68'!V74,'[2]15.4.68'!V74,'[2]16.4.68  '!V74,'[2]17.4.68 '!V74,'[2]18.4.68'!V74,'[2]19.4.68'!V74,'[2]20.4.68'!V74,'[2]21.4.68'!V74,'[2]22.4.68'!V74,'[2]23.4.68'!V74,'[2] 24.4.68 '!V74,'[2]25.4.68'!V74,'[2]26.4.68'!V74,'[2]27.4.68'!V74,'[2]28.4.68'!V74,'[2]29.4.68'!V74,'[2]30.4.68'!V74,'[2]31.4.68'!V74)</f>
        <v>0</v>
      </c>
      <c r="W74" s="177">
        <f t="shared" si="18"/>
        <v>0</v>
      </c>
      <c r="X74" s="176">
        <f>SUM('[2]01.4.68'!X74,'[2]02.4.68'!X74,'[2]03.4.68'!X74,'[2]04.4.68'!X74,'[2]05.4.68'!X74,'[2]06.4.68'!X74,'[2]07.4.68'!X74,'[2]08.4.68'!X74,'[2]09.4.68'!X74,'[2]10.4.68'!X74,'[2]11.4.68'!X74,'[2]12.4.68'!X74,'[2]13.4.68'!X74,'[2]14.4.68'!X74,'[2]15.4.68'!X74,'[2]16.4.68  '!X74,'[2]17.4.68 '!X74,'[2]18.4.68'!X74,'[2]19.4.68'!X74,'[2]20.4.68'!X74,'[2]21.4.68'!X74,'[2]22.4.68'!X74,'[2]23.4.68'!X74,'[2] 24.4.68 '!X74,'[2]25.4.68'!X74,'[2]26.4.68'!X74,'[2]27.4.68'!X74,'[2]28.4.68'!X74,'[2]29.4.68'!X74,'[2]30.4.68'!X74,'[2]31.4.68'!X74)</f>
        <v>0</v>
      </c>
      <c r="Y74" s="176">
        <f>SUM('[2]01.4.68'!Y74,'[2]02.4.68'!Y74,'[2]03.4.68'!Y74,'[2]04.4.68'!Y74,'[2]05.4.68'!Y74,'[2]06.4.68'!Y74,'[2]07.4.68'!Y74,'[2]08.4.68'!Y74,'[2]09.4.68'!Y74,'[2]10.4.68'!Y74,'[2]11.4.68'!Y74,'[2]12.4.68'!Y74,'[2]13.4.68'!Y74,'[2]14.4.68'!Y74,'[2]15.4.68'!Y74,'[2]16.4.68  '!Y74,'[2]17.4.68 '!Y74,'[2]18.4.68'!Y74,'[2]19.4.68'!Y74,'[2]20.4.68'!Y74,'[2]21.4.68'!Y74,'[2]22.4.68'!Y74,'[2]23.4.68'!Y74,'[2] 24.4.68 '!Y74,'[2]25.4.68'!Y74,'[2]26.4.68'!Y74,'[2]27.4.68'!Y74,'[2]28.4.68'!Y74,'[2]29.4.68'!Y74,'[2]30.4.68'!Y74,'[2]31.4.68'!Y74)</f>
        <v>0</v>
      </c>
      <c r="Z74" s="176">
        <f>SUM('[2]01.4.68'!Z74,'[2]02.4.68'!Z74,'[2]03.4.68'!Z74,'[2]04.4.68'!Z74,'[2]05.4.68'!Z74,'[2]06.4.68'!Z74,'[2]07.4.68'!Z74,'[2]08.4.68'!Z74,'[2]09.4.68'!Z74,'[2]10.4.68'!Z74,'[2]11.4.68'!Z74,'[2]12.4.68'!Z74,'[2]13.4.68'!Z74,'[2]14.4.68'!Z74,'[2]15.4.68'!Z74,'[2]16.4.68  '!Z74,'[2]17.4.68 '!Z74,'[2]18.4.68'!Z74,'[2]19.4.68'!Z74,'[2]20.4.68'!Z74,'[2]21.4.68'!Z74,'[2]22.4.68'!Z74,'[2]23.4.68'!Z74,'[2] 24.4.68 '!Z74,'[2]25.4.68'!Z74,'[2]26.4.68'!Z74,'[2]27.4.68'!Z74,'[2]28.4.68'!Z74,'[2]29.4.68'!Z74,'[2]30.4.68'!Z74,'[2]31.4.68'!Z74)</f>
        <v>0</v>
      </c>
      <c r="AA74" s="177">
        <f t="shared" si="19"/>
        <v>0</v>
      </c>
      <c r="AB74" s="176">
        <f>SUM('[2]01.4.68'!AB74,'[2]02.4.68'!AB74,'[2]03.4.68'!AB74,'[2]04.4.68'!AB74,'[2]05.4.68'!AB74,'[2]06.4.68'!AB74,'[2]07.4.68'!AB74,'[2]08.4.68'!AB74,'[2]09.4.68'!AB74,'[2]10.4.68'!AB74,'[2]11.4.68'!AB74,'[2]12.4.68'!AB74,'[2]13.4.68'!AB74,'[2]14.4.68'!AB74,'[2]15.4.68'!AB74,'[2]16.4.68  '!AB74,'[2]17.4.68 '!AB74,'[2]18.4.68'!AB74,'[2]19.4.68'!AB74,'[2]20.4.68'!AB74,'[2]21.4.68'!AB74,'[2]22.4.68'!AB74,'[2]23.4.68'!AB74,'[2] 24.4.68 '!AB74,'[2]25.4.68'!AB74,'[2]26.4.68'!AB74,'[2]27.4.68'!AB74,'[2]28.4.68'!AB74,'[2]29.4.68'!AB74,'[2]30.4.68'!AB74,'[2]31.4.68'!AB74)</f>
        <v>0</v>
      </c>
      <c r="AC74" s="176">
        <f>SUM('[2]01.4.68'!AC74,'[2]02.4.68'!AC74,'[2]03.4.68'!AC74,'[2]04.4.68'!AC74,'[2]05.4.68'!AC74,'[2]06.4.68'!AC74,'[2]07.4.68'!AC74,'[2]08.4.68'!AC74,'[2]09.4.68'!AC74,'[2]10.4.68'!AC74,'[2]11.4.68'!AC74,'[2]12.4.68'!AC74,'[2]13.4.68'!AC74,'[2]14.4.68'!AC74,'[2]15.4.68'!AC74,'[2]16.4.68  '!AC74,'[2]17.4.68 '!AC74,'[2]18.4.68'!AC74,'[2]19.4.68'!AC74,'[2]20.4.68'!AC74,'[2]21.4.68'!AC74,'[2]22.4.68'!AC74,'[2]23.4.68'!AC74,'[2] 24.4.68 '!AC74,'[2]25.4.68'!AC74,'[2]26.4.68'!AC74,'[2]27.4.68'!AC74,'[2]28.4.68'!AC74,'[2]29.4.68'!AC74,'[2]30.4.68'!AC74,'[2]31.4.68'!AC74)</f>
        <v>0</v>
      </c>
      <c r="AD74" s="176">
        <f>SUM('[2]01.4.68'!AD74,'[2]02.4.68'!AD74,'[2]03.4.68'!AD74,'[2]04.4.68'!AD74,'[2]05.4.68'!AD74,'[2]06.4.68'!AD74,'[2]07.4.68'!AD74,'[2]08.4.68'!AD74,'[2]09.4.68'!AD74,'[2]10.4.68'!AD74,'[2]11.4.68'!AD74,'[2]12.4.68'!AD74,'[2]13.4.68'!AD74,'[2]14.4.68'!AD74,'[2]15.4.68'!AD74,'[2]16.4.68  '!AD74,'[2]17.4.68 '!AD74,'[2]18.4.68'!AD74,'[2]19.4.68'!AD74,'[2]20.4.68'!AD74,'[2]21.4.68'!AD74,'[2]22.4.68'!AD74,'[2]23.4.68'!AD74,'[2] 24.4.68 '!AD74,'[2]25.4.68'!AD74,'[2]26.4.68'!AD74,'[2]27.4.68'!AD74,'[2]28.4.68'!AD74,'[2]29.4.68'!AD74,'[2]30.4.68'!AD74,'[2]31.4.68'!AD74)</f>
        <v>0</v>
      </c>
      <c r="AE74" s="177">
        <f t="shared" si="20"/>
        <v>0</v>
      </c>
      <c r="AF74" s="176">
        <f>SUM('[2]01.4.68'!AF74,'[2]02.4.68'!AF74,'[2]03.4.68'!AF74,'[2]04.4.68'!AF74,'[2]05.4.68'!AF74,'[2]06.4.68'!AF74,'[2]07.4.68'!AF74,'[2]08.4.68'!AF74,'[2]09.4.68'!AF74,'[2]10.4.68'!AF74,'[2]11.4.68'!AF74,'[2]12.4.68'!AF74,'[2]13.4.68'!AF74,'[2]14.4.68'!AF74,'[2]15.4.68'!AF74,'[2]16.4.68  '!AF74,'[2]17.4.68 '!AF74,'[2]18.4.68'!AF74,'[2]19.4.68'!AF74,'[2]20.4.68'!AF74,'[2]21.4.68'!AF74,'[2]22.4.68'!AF74,'[2]23.4.68'!AF74,'[2] 24.4.68 '!AF74,'[2]25.4.68'!AF74,'[2]26.4.68'!AF74,'[2]27.4.68'!AF74,'[2]28.4.68'!AF74,'[2]29.4.68'!AF74,'[2]30.4.68'!AF74,'[2]31.4.68'!AF74)</f>
        <v>0</v>
      </c>
      <c r="AG74" s="176">
        <f>SUM('[2]01.4.68'!AG74,'[2]02.4.68'!AG74,'[2]03.4.68'!AG74,'[2]04.4.68'!AG74,'[2]05.4.68'!AG74,'[2]06.4.68'!AG74,'[2]07.4.68'!AG74,'[2]08.4.68'!AG74,'[2]09.4.68'!AG74,'[2]10.4.68'!AG74,'[2]11.4.68'!AG74,'[2]12.4.68'!AG74,'[2]13.4.68'!AG74,'[2]14.4.68'!AG74,'[2]15.4.68'!AG74,'[2]16.4.68  '!AG74,'[2]17.4.68 '!AG74,'[2]18.4.68'!AG74,'[2]19.4.68'!AG74,'[2]20.4.68'!AG74,'[2]21.4.68'!AG74,'[2]22.4.68'!AG74,'[2]23.4.68'!AG74,'[2] 24.4.68 '!AG74,'[2]25.4.68'!AG74,'[2]26.4.68'!AG74,'[2]27.4.68'!AG74,'[2]28.4.68'!AG74,'[2]29.4.68'!AG74,'[2]30.4.68'!AG74,'[2]31.4.68'!AG74)</f>
        <v>0</v>
      </c>
      <c r="AH74" s="176">
        <f>SUM('[2]01.4.68'!AH74,'[2]02.4.68'!AH74,'[2]03.4.68'!AH74,'[2]04.4.68'!AH74,'[2]05.4.68'!AH74,'[2]06.4.68'!AH74,'[2]07.4.68'!AH74,'[2]08.4.68'!AH74,'[2]09.4.68'!AH74,'[2]10.4.68'!AH74,'[2]11.4.68'!AH74,'[2]12.4.68'!AH74,'[2]13.4.68'!AH74,'[2]14.4.68'!AH74,'[2]15.4.68'!AH74,'[2]16.4.68  '!AH74,'[2]17.4.68 '!AH74,'[2]18.4.68'!AH74,'[2]19.4.68'!AH74,'[2]20.4.68'!AH74,'[2]21.4.68'!AH74,'[2]22.4.68'!AH74,'[2]23.4.68'!AH74,'[2] 24.4.68 '!AH74,'[2]25.4.68'!AH74,'[2]26.4.68'!AH74,'[2]27.4.68'!AH74,'[2]28.4.68'!AH74,'[2]29.4.68'!AH74,'[2]30.4.68'!AH74,'[2]31.4.68'!AH74)</f>
        <v>0</v>
      </c>
      <c r="AI74" s="177">
        <f t="shared" si="21"/>
        <v>0</v>
      </c>
      <c r="AJ74" s="176">
        <f>SUM('[2]01.4.68'!AJ74,'[2]02.4.68'!AJ74,'[2]03.4.68'!AJ74,'[2]04.4.68'!AJ74,'[2]05.4.68'!AJ74,'[2]06.4.68'!AJ74,'[2]07.4.68'!AJ74,'[2]08.4.68'!AJ74,'[2]09.4.68'!AJ74,'[2]10.4.68'!AJ74,'[2]11.4.68'!AJ74,'[2]12.4.68'!AJ74,'[2]13.4.68'!AJ74,'[2]14.4.68'!AJ74,'[2]15.4.68'!AJ74,'[2]16.4.68  '!AJ74,'[2]17.4.68 '!AJ74,'[2]18.4.68'!AJ74,'[2]19.4.68'!AJ74,'[2]20.4.68'!AJ74,'[2]21.4.68'!AJ74,'[2]22.4.68'!AJ74,'[2]23.4.68'!AJ74,'[2] 24.4.68 '!AJ74,'[2]25.4.68'!AJ74,'[2]26.4.68'!AJ74,'[2]27.4.68'!AJ74,'[2]28.4.68'!AJ74,'[2]29.4.68'!AJ74,'[2]30.4.68'!AJ74,'[2]31.4.68'!AJ74)</f>
        <v>0</v>
      </c>
      <c r="AK74" s="176">
        <f>SUM('[2]01.4.68'!AK74,'[2]02.4.68'!AK74,'[2]03.4.68'!AK74,'[2]04.4.68'!AK74,'[2]05.4.68'!AK74,'[2]06.4.68'!AK74,'[2]07.4.68'!AK74,'[2]08.4.68'!AK74,'[2]09.4.68'!AK74,'[2]10.4.68'!AK74,'[2]11.4.68'!AK74,'[2]12.4.68'!AK74,'[2]13.4.68'!AK74,'[2]14.4.68'!AK74,'[2]15.4.68'!AK74,'[2]16.4.68  '!AK74,'[2]17.4.68 '!AK74,'[2]18.4.68'!AK74,'[2]19.4.68'!AK74,'[2]20.4.68'!AK74,'[2]21.4.68'!AK74,'[2]22.4.68'!AK74,'[2]23.4.68'!AK74,'[2] 24.4.68 '!AK74,'[2]25.4.68'!AK74,'[2]26.4.68'!AK74,'[2]27.4.68'!AK74,'[2]28.4.68'!AK74,'[2]29.4.68'!AK74,'[2]30.4.68'!AK74,'[2]31.4.68'!AK74)</f>
        <v>0</v>
      </c>
      <c r="AL74" s="176">
        <f>SUM('[2]01.4.68'!AL74,'[2]02.4.68'!AL74,'[2]03.4.68'!AL74,'[2]04.4.68'!AL74,'[2]05.4.68'!AL74,'[2]06.4.68'!AL74,'[2]07.4.68'!AL74,'[2]08.4.68'!AL74,'[2]09.4.68'!AL74,'[2]10.4.68'!AL74,'[2]11.4.68'!AL74,'[2]12.4.68'!AL74,'[2]13.4.68'!AL74,'[2]14.4.68'!AL74,'[2]15.4.68'!AL74,'[2]16.4.68  '!AL74,'[2]17.4.68 '!AL74,'[2]18.4.68'!AL74,'[2]19.4.68'!AL74,'[2]20.4.68'!AL74,'[2]21.4.68'!AL74,'[2]22.4.68'!AL74,'[2]23.4.68'!AL74,'[2] 24.4.68 '!AL74,'[2]25.4.68'!AL74,'[2]26.4.68'!AL74,'[2]27.4.68'!AL74,'[2]28.4.68'!AL74,'[2]29.4.68'!AL74,'[2]30.4.68'!AL74,'[2]31.4.68'!AL74)</f>
        <v>0</v>
      </c>
      <c r="AM74" s="177">
        <f t="shared" si="22"/>
        <v>0</v>
      </c>
      <c r="AN74" s="176">
        <f>SUM('[2]01.4.68'!AN74,'[2]02.4.68'!AN74,'[2]03.4.68'!AN74,'[2]04.4.68'!AN74,'[2]05.4.68'!AN74,'[2]06.4.68'!AN74,'[2]07.4.68'!AN74,'[2]08.4.68'!AN74,'[2]09.4.68'!AN74,'[2]10.4.68'!AN74,'[2]11.4.68'!AN74,'[2]12.4.68'!AN74,'[2]13.4.68'!AN74,'[2]14.4.68'!AN74,'[2]15.4.68'!AN74,'[2]16.4.68  '!AN74,'[2]17.4.68 '!AN74,'[2]18.4.68'!AN74,'[2]19.4.68'!AN74,'[2]20.4.68'!AN74,'[2]21.4.68'!AN74,'[2]22.4.68'!AN74,'[2]23.4.68'!AN74,'[2] 24.4.68 '!AN74,'[2]25.4.68'!AN74,'[2]26.4.68'!AN74,'[2]27.4.68'!AN74,'[2]28.4.68'!AN74,'[2]29.4.68'!AN74,'[2]30.4.68'!AN74,'[2]31.4.68'!AN74)</f>
        <v>0</v>
      </c>
      <c r="AO74" s="176">
        <f>SUM('[2]01.4.68'!AO74,'[2]02.4.68'!AO74,'[2]03.4.68'!AO74,'[2]04.4.68'!AO74,'[2]05.4.68'!AO74,'[2]06.4.68'!AO74,'[2]07.4.68'!AO74,'[2]08.4.68'!AO74,'[2]09.4.68'!AO74,'[2]10.4.68'!AO74,'[2]11.4.68'!AO74,'[2]12.4.68'!AO74,'[2]13.4.68'!AO74,'[2]14.4.68'!AO74,'[2]15.4.68'!AO74,'[2]16.4.68  '!AO74,'[2]17.4.68 '!AO74,'[2]18.4.68'!AO74,'[2]19.4.68'!AO74,'[2]20.4.68'!AO74,'[2]21.4.68'!AO74,'[2]22.4.68'!AO74,'[2]23.4.68'!AO74,'[2] 24.4.68 '!AO74,'[2]25.4.68'!AO74,'[2]26.4.68'!AO74,'[2]27.4.68'!AO74,'[2]28.4.68'!AO74,'[2]29.4.68'!AO74,'[2]30.4.68'!AO74,'[2]31.4.68'!AO74)</f>
        <v>0</v>
      </c>
      <c r="AP74" s="176">
        <f>SUM('[2]01.4.68'!AP74,'[2]02.4.68'!AP74,'[2]03.4.68'!AP74,'[2]04.4.68'!AP74,'[2]05.4.68'!AP74,'[2]06.4.68'!AP74,'[2]07.4.68'!AP74,'[2]08.4.68'!AP74,'[2]09.4.68'!AP74,'[2]10.4.68'!AP74,'[2]11.4.68'!AP74,'[2]12.4.68'!AP74,'[2]13.4.68'!AP74,'[2]14.4.68'!AP74,'[2]15.4.68'!AP74,'[2]16.4.68  '!AP74,'[2]17.4.68 '!AP74,'[2]18.4.68'!AP74,'[2]19.4.68'!AP74,'[2]20.4.68'!AP74,'[2]21.4.68'!AP74,'[2]22.4.68'!AP74,'[2]23.4.68'!AP74,'[2] 24.4.68 '!AP74,'[2]25.4.68'!AP74,'[2]26.4.68'!AP74,'[2]27.4.68'!AP74,'[2]28.4.68'!AP74,'[2]29.4.68'!AP74,'[2]30.4.68'!AP74,'[2]31.4.68'!AP74)</f>
        <v>0</v>
      </c>
      <c r="AQ74" s="177">
        <f t="shared" si="23"/>
        <v>0</v>
      </c>
      <c r="AR74" s="176">
        <f>SUM('[2]01.4.68'!AR74,'[2]02.4.68'!AR74,'[2]03.4.68'!AR74,'[2]04.4.68'!AR74,'[2]05.4.68'!AR74,'[2]06.4.68'!AR74,'[2]07.4.68'!AR74,'[2]08.4.68'!AR74,'[2]09.4.68'!AR74,'[2]10.4.68'!AR74,'[2]11.4.68'!AR74,'[2]12.4.68'!AR74,'[2]13.4.68'!AR74,'[2]14.4.68'!AR74,'[2]15.4.68'!AR74,'[2]16.4.68  '!AR74,'[2]17.4.68 '!AR74,'[2]18.4.68'!AR74,'[2]19.4.68'!AR74,'[2]20.4.68'!AR74,'[2]21.4.68'!AR74,'[2]22.4.68'!AR74,'[2]23.4.68'!AR74,'[2] 24.4.68 '!AR74,'[2]25.4.68'!AR74,'[2]26.4.68'!AR74,'[2]27.4.68'!AR74,'[2]28.4.68'!AR74,'[2]29.4.68'!AR74,'[2]30.4.68'!AR74,'[2]31.4.68'!AR74)</f>
        <v>0</v>
      </c>
      <c r="AS74" s="176">
        <f>SUM('[2]01.4.68'!AS74,'[2]02.4.68'!AS74,'[2]03.4.68'!AS74,'[2]04.4.68'!AS74,'[2]05.4.68'!AS74,'[2]06.4.68'!AS74,'[2]07.4.68'!AS74,'[2]08.4.68'!AS74,'[2]09.4.68'!AS74,'[2]10.4.68'!AS74,'[2]11.4.68'!AS74,'[2]12.4.68'!AS74,'[2]13.4.68'!AS74,'[2]14.4.68'!AS74,'[2]15.4.68'!AS74,'[2]16.4.68  '!AS74,'[2]17.4.68 '!AS74,'[2]18.4.68'!AS74,'[2]19.4.68'!AS74,'[2]20.4.68'!AS74,'[2]21.4.68'!AS74,'[2]22.4.68'!AS74,'[2]23.4.68'!AS74,'[2] 24.4.68 '!AS74,'[2]25.4.68'!AS74,'[2]26.4.68'!AS74,'[2]27.4.68'!AS74,'[2]28.4.68'!AS74,'[2]29.4.68'!AS74,'[2]30.4.68'!AS74,'[2]31.4.68'!AS74)</f>
        <v>0</v>
      </c>
      <c r="AT74" s="176">
        <f>SUM('[2]01.4.68'!AT74,'[2]02.4.68'!AT74,'[2]03.4.68'!AT74,'[2]04.4.68'!AT74,'[2]05.4.68'!AT74,'[2]06.4.68'!AT74,'[2]07.4.68'!AT74,'[2]08.4.68'!AT74,'[2]09.4.68'!AT74,'[2]10.4.68'!AT74,'[2]11.4.68'!AT74,'[2]12.4.68'!AT74,'[2]13.4.68'!AT74,'[2]14.4.68'!AT74,'[2]15.4.68'!AT74,'[2]16.4.68  '!AT74,'[2]17.4.68 '!AT74,'[2]18.4.68'!AT74,'[2]19.4.68'!AT74,'[2]20.4.68'!AT74,'[2]21.4.68'!AT74,'[2]22.4.68'!AT74,'[2]23.4.68'!AT74,'[2] 24.4.68 '!AT74,'[2]25.4.68'!AT74,'[2]26.4.68'!AT74,'[2]27.4.68'!AT74,'[2]28.4.68'!AT74,'[2]29.4.68'!AT74,'[2]30.4.68'!AT74,'[2]31.4.68'!AT74)</f>
        <v>0</v>
      </c>
      <c r="AU74" s="177">
        <f t="shared" si="24"/>
        <v>0</v>
      </c>
      <c r="AV74" s="176">
        <f>SUM('[2]01.4.68'!AV74,'[2]02.4.68'!AV74,'[2]03.4.68'!AV74,'[2]04.4.68'!AV74,'[2]05.4.68'!AV74,'[2]06.4.68'!AV74,'[2]07.4.68'!AV74,'[2]08.4.68'!AV74,'[2]09.4.68'!AV74,'[2]10.4.68'!AV74,'[2]11.4.68'!AV74,'[2]12.4.68'!AV74,'[2]13.4.68'!AV74,'[2]14.4.68'!AV74,'[2]15.4.68'!AV74,'[2]16.4.68  '!AV74,'[2]17.4.68 '!AV74,'[2]18.4.68'!AV74,'[2]19.4.68'!AV74,'[2]20.4.68'!AV74,'[2]21.4.68'!AV74,'[2]22.4.68'!AV74,'[2]23.4.68'!AV74,'[2] 24.4.68 '!AV74,'[2]25.4.68'!AV74,'[2]26.4.68'!AV74,'[2]27.4.68'!AV74,'[2]28.4.68'!AV74,'[2]29.4.68'!AV74,'[2]30.4.68'!AV74,'[2]31.4.68'!AV74)</f>
        <v>0</v>
      </c>
      <c r="AW74" s="176">
        <f>SUM('[2]01.4.68'!AW74,'[2]02.4.68'!AW74,'[2]03.4.68'!AW74,'[2]04.4.68'!AW74,'[2]05.4.68'!AW74,'[2]06.4.68'!AW74,'[2]07.4.68'!AW74,'[2]08.4.68'!AW74,'[2]09.4.68'!AW74,'[2]10.4.68'!AW74,'[2]11.4.68'!AW74,'[2]12.4.68'!AW74,'[2]13.4.68'!AW74,'[2]14.4.68'!AW74,'[2]15.4.68'!AW74,'[2]16.4.68  '!AW74,'[2]17.4.68 '!AW74,'[2]18.4.68'!AW74,'[2]19.4.68'!AW74,'[2]20.4.68'!AW74,'[2]21.4.68'!AW74,'[2]22.4.68'!AW74,'[2]23.4.68'!AW74,'[2] 24.4.68 '!AW74,'[2]25.4.68'!AW74,'[2]26.4.68'!AW74,'[2]27.4.68'!AW74,'[2]28.4.68'!AW74,'[2]29.4.68'!AW74,'[2]30.4.68'!AW74,'[2]31.4.68'!AW74)</f>
        <v>0</v>
      </c>
      <c r="AX74" s="176">
        <f>SUM('[2]01.4.68'!AX74,'[2]02.4.68'!AX74,'[2]03.4.68'!AX74,'[2]04.4.68'!AX74,'[2]05.4.68'!AX74,'[2]06.4.68'!AX74,'[2]07.4.68'!AX74,'[2]08.4.68'!AX74,'[2]09.4.68'!AX74,'[2]10.4.68'!AX74,'[2]11.4.68'!AX74,'[2]12.4.68'!AX74,'[2]13.4.68'!AX74,'[2]14.4.68'!AX74,'[2]15.4.68'!AX74,'[2]16.4.68  '!AX74,'[2]17.4.68 '!AX74,'[2]18.4.68'!AX74,'[2]19.4.68'!AX74,'[2]20.4.68'!AX74,'[2]21.4.68'!AX74,'[2]22.4.68'!AX74,'[2]23.4.68'!AX74,'[2] 24.4.68 '!AX74,'[2]25.4.68'!AX74,'[2]26.4.68'!AX74,'[2]27.4.68'!AX74,'[2]28.4.68'!AX74,'[2]29.4.68'!AX74,'[2]30.4.68'!AX74,'[2]31.4.68'!AX74)</f>
        <v>0</v>
      </c>
      <c r="AY74" s="177">
        <f t="shared" si="25"/>
        <v>0</v>
      </c>
      <c r="AZ74" s="176">
        <f>SUM('[2]01.4.68'!AZ74,'[2]02.4.68'!AZ74,'[2]03.4.68'!AZ74,'[2]04.4.68'!AZ74,'[2]05.4.68'!AZ74,'[2]06.4.68'!AZ74,'[2]07.4.68'!AZ74,'[2]08.4.68'!AZ74,'[2]09.4.68'!AZ74,'[2]10.4.68'!AZ74,'[2]11.4.68'!AZ74,'[2]12.4.68'!AZ74,'[2]13.4.68'!AZ74,'[2]14.4.68'!AZ74,'[2]15.4.68'!AZ74,'[2]16.4.68  '!AZ74,'[2]17.4.68 '!AZ74,'[2]18.4.68'!AZ74,'[2]19.4.68'!AZ74,'[2]20.4.68'!AZ74,'[2]21.4.68'!AZ74,'[2]22.4.68'!AZ74,'[2]23.4.68'!AZ74,'[2] 24.4.68 '!AZ74,'[2]25.4.68'!AZ74,'[2]26.4.68'!AZ74,'[2]27.4.68'!AZ74,'[2]28.4.68'!AZ74,'[2]29.4.68'!AZ74,'[2]30.4.68'!AZ74,'[2]31.4.68'!AZ74)</f>
        <v>5</v>
      </c>
      <c r="BA74" s="177">
        <f t="shared" si="26"/>
        <v>0</v>
      </c>
      <c r="BB74" s="178"/>
      <c r="BC74" s="179">
        <f t="shared" si="27"/>
        <v>0</v>
      </c>
    </row>
    <row r="75" spans="2:55" x14ac:dyDescent="1">
      <c r="B75" s="174">
        <f>'[2]31.4.68'!B75</f>
        <v>1100002</v>
      </c>
      <c r="C75" s="180" t="str">
        <f>'[2]31.4.68'!C75</f>
        <v>พายสัปปะรด (1 กล่อง)</v>
      </c>
      <c r="D75" s="176">
        <f>SUM('[2]01.4.68'!D75,'[2]02.4.68'!D75,'[2]03.4.68'!D75,'[2]04.4.68'!D75,'[2]05.4.68'!D75,'[2]06.4.68'!D75,'[2]07.4.68'!D75,'[2]08.4.68'!D75,'[2]09.4.68'!D75,'[2]10.4.68'!D75,'[2]11.4.68'!D75,'[2]12.4.68'!D75,'[2]13.4.68'!D75,'[2]14.4.68'!D75,'[2]15.4.68'!D75,'[2]16.4.68  '!D75,'[2]17.4.68 '!D75,'[2]18.4.68'!D75,'[2]19.4.68'!D75,'[2]20.4.68'!D75,'[2]21.4.68'!D75,'[2]22.4.68'!D75,'[2]23.4.68'!D75,'[2] 24.4.68 '!D75,'[2]25.4.68'!D75,'[2]26.4.68'!D75,'[2]27.4.68'!D75,'[2]28.4.68'!D75,'[2]29.4.68'!D75,'[2]30.4.68'!D75,'[2]31.4.68'!D75)</f>
        <v>0</v>
      </c>
      <c r="E75" s="176">
        <f>SUM('[2]01.4.68'!E75,'[2]02.4.68'!E75,'[2]03.4.68'!E75,'[2]04.4.68'!E75,'[2]05.4.68'!E75,'[2]06.4.68'!E75,'[2]07.4.68'!E75,'[2]08.4.68'!E75,'[2]09.4.68'!E75,'[2]10.4.68'!E75,'[2]11.4.68'!E75,'[2]12.4.68'!E75,'[2]13.4.68'!E75,'[2]14.4.68'!E75,'[2]15.4.68'!E75,'[2]16.4.68  '!E75,'[2]17.4.68 '!E75,'[2]18.4.68'!E75,'[2]19.4.68'!E75,'[2]20.4.68'!E75,'[2]21.4.68'!E75,'[2]22.4.68'!E75,'[2]23.4.68'!E75,'[2] 24.4.68 '!E75,'[2]25.4.68'!E75,'[2]26.4.68'!E75,'[2]27.4.68'!E75,'[2]28.4.68'!E75,'[2]29.4.68'!E75,'[2]30.4.68'!E75,'[2]31.4.68'!E75)</f>
        <v>0</v>
      </c>
      <c r="F75" s="176">
        <f>SUM('[2]01.4.68'!F75,'[2]02.4.68'!F75,'[2]03.4.68'!F75,'[2]04.4.68'!F75,'[2]05.4.68'!F75,'[2]06.4.68'!F75,'[2]07.4.68'!F75,'[2]08.4.68'!F75,'[2]09.4.68'!F75,'[2]10.4.68'!F75,'[2]11.4.68'!F75,'[2]12.4.68'!F75,'[2]13.4.68'!F75,'[2]14.4.68'!F75,'[2]15.4.68'!F75,'[2]16.4.68  '!F75,'[2]17.4.68 '!F75,'[2]18.4.68'!F75,'[2]19.4.68'!F75,'[2]20.4.68'!F75,'[2]21.4.68'!F75,'[2]22.4.68'!F75,'[2]23.4.68'!F75,'[2] 24.4.68 '!F75,'[2]25.4.68'!F75,'[2]26.4.68'!F75,'[2]27.4.68'!F75,'[2]28.4.68'!F75,'[2]29.4.68'!F75,'[2]30.4.68'!F75,'[2]31.4.68'!F75)</f>
        <v>0</v>
      </c>
      <c r="G75" s="177">
        <f t="shared" si="14"/>
        <v>0</v>
      </c>
      <c r="H75" s="176">
        <f>SUM('[2]01.4.68'!H75,'[2]02.4.68'!H75,'[2]03.4.68'!H75,'[2]04.4.68'!H75,'[2]05.4.68'!H75,'[2]06.4.68'!H75,'[2]07.4.68'!H75,'[2]08.4.68'!H75,'[2]09.4.68'!H75,'[2]10.4.68'!H75,'[2]11.4.68'!H75,'[2]12.4.68'!H75,'[2]13.4.68'!H75,'[2]14.4.68'!H75,'[2]15.4.68'!H75,'[2]16.4.68  '!H75,'[2]17.4.68 '!H75,'[2]18.4.68'!H75,'[2]19.4.68'!H75,'[2]20.4.68'!H75,'[2]21.4.68'!H75,'[2]22.4.68'!H75,'[2]23.4.68'!H75,'[2] 24.4.68 '!H75,'[2]25.4.68'!H75,'[2]26.4.68'!H75,'[2]27.4.68'!H75,'[2]28.4.68'!H75,'[2]29.4.68'!H75,'[2]30.4.68'!H75,'[2]31.4.68'!H75)</f>
        <v>0</v>
      </c>
      <c r="I75" s="176">
        <f>SUM('[2]01.4.68'!I75,'[2]02.4.68'!I75,'[2]03.4.68'!I75,'[2]04.4.68'!I75,'[2]05.4.68'!I75,'[2]06.4.68'!I75,'[2]07.4.68'!I75,'[2]08.4.68'!I75,'[2]09.4.68'!I75,'[2]10.4.68'!I75,'[2]11.4.68'!I75,'[2]12.4.68'!I75,'[2]13.4.68'!I75,'[2]14.4.68'!I75,'[2]15.4.68'!I75,'[2]16.4.68  '!I75,'[2]17.4.68 '!I75,'[2]18.4.68'!I75,'[2]19.4.68'!I75,'[2]20.4.68'!I75,'[2]21.4.68'!I75,'[2]22.4.68'!I75,'[2]23.4.68'!I75,'[2] 24.4.68 '!I75,'[2]25.4.68'!I75,'[2]26.4.68'!I75,'[2]27.4.68'!I75,'[2]28.4.68'!I75,'[2]29.4.68'!I75,'[2]30.4.68'!I75,'[2]31.4.68'!I75)</f>
        <v>0</v>
      </c>
      <c r="J75" s="176">
        <f>SUM('[2]01.4.68'!J75,'[2]02.4.68'!J75,'[2]03.4.68'!J75,'[2]04.4.68'!J75,'[2]05.4.68'!J75,'[2]06.4.68'!J75,'[2]07.4.68'!J75,'[2]08.4.68'!J75,'[2]09.4.68'!J75,'[2]10.4.68'!J75,'[2]11.4.68'!J75,'[2]12.4.68'!J75,'[2]13.4.68'!J75,'[2]14.4.68'!J75,'[2]15.4.68'!J75,'[2]16.4.68  '!J75,'[2]17.4.68 '!J75,'[2]18.4.68'!J75,'[2]19.4.68'!J75,'[2]20.4.68'!J75,'[2]21.4.68'!J75,'[2]22.4.68'!J75,'[2]23.4.68'!J75,'[2] 24.4.68 '!J75,'[2]25.4.68'!J75,'[2]26.4.68'!J75,'[2]27.4.68'!J75,'[2]28.4.68'!J75,'[2]29.4.68'!J75,'[2]30.4.68'!J75,'[2]31.4.68'!J75)</f>
        <v>0</v>
      </c>
      <c r="K75" s="177">
        <f t="shared" si="15"/>
        <v>0</v>
      </c>
      <c r="L75" s="176">
        <f>SUM('[2]01.4.68'!L75,'[2]02.4.68'!L75,'[2]03.4.68'!L75,'[2]04.4.68'!L75,'[2]05.4.68'!L75,'[2]06.4.68'!L75,'[2]07.4.68'!L75,'[2]08.4.68'!L75,'[2]09.4.68'!L75,'[2]10.4.68'!L75,'[2]11.4.68'!L75,'[2]12.4.68'!L75,'[2]13.4.68'!L75,'[2]14.4.68'!L75,'[2]15.4.68'!L75,'[2]16.4.68  '!L75,'[2]17.4.68 '!L75,'[2]18.4.68'!L75,'[2]19.4.68'!L75,'[2]20.4.68'!L75,'[2]21.4.68'!L75,'[2]22.4.68'!L75,'[2]23.4.68'!L75,'[2] 24.4.68 '!L75,'[2]25.4.68'!L75,'[2]26.4.68'!L75,'[2]27.4.68'!L75,'[2]28.4.68'!L75,'[2]29.4.68'!L75,'[2]30.4.68'!L75,'[2]31.4.68'!L75)</f>
        <v>0</v>
      </c>
      <c r="M75" s="176">
        <f>SUM('[2]01.4.68'!M75,'[2]02.4.68'!M75,'[2]03.4.68'!M75,'[2]04.4.68'!M75,'[2]05.4.68'!M75,'[2]06.4.68'!M75,'[2]07.4.68'!M75,'[2]08.4.68'!M75,'[2]09.4.68'!M75,'[2]10.4.68'!M75,'[2]11.4.68'!M75,'[2]12.4.68'!M75,'[2]13.4.68'!M75,'[2]14.4.68'!M75,'[2]15.4.68'!M75,'[2]16.4.68  '!M75,'[2]17.4.68 '!M75,'[2]18.4.68'!M75,'[2]19.4.68'!M75,'[2]20.4.68'!M75,'[2]21.4.68'!M75,'[2]22.4.68'!M75,'[2]23.4.68'!M75,'[2] 24.4.68 '!M75,'[2]25.4.68'!M75,'[2]26.4.68'!M75,'[2]27.4.68'!M75,'[2]28.4.68'!M75,'[2]29.4.68'!M75,'[2]30.4.68'!M75,'[2]31.4.68'!M75)</f>
        <v>0</v>
      </c>
      <c r="N75" s="176">
        <f>SUM('[2]01.4.68'!N75,'[2]02.4.68'!N75,'[2]03.4.68'!N75,'[2]04.4.68'!N75,'[2]05.4.68'!N75,'[2]06.4.68'!N75,'[2]07.4.68'!N75,'[2]08.4.68'!N75,'[2]09.4.68'!N75,'[2]10.4.68'!N75,'[2]11.4.68'!N75,'[2]12.4.68'!N75,'[2]13.4.68'!N75,'[2]14.4.68'!N75,'[2]15.4.68'!N75,'[2]16.4.68  '!N75,'[2]17.4.68 '!N75,'[2]18.4.68'!N75,'[2]19.4.68'!N75,'[2]20.4.68'!N75,'[2]21.4.68'!N75,'[2]22.4.68'!N75,'[2]23.4.68'!N75,'[2] 24.4.68 '!N75,'[2]25.4.68'!N75,'[2]26.4.68'!N75,'[2]27.4.68'!N75,'[2]28.4.68'!N75,'[2]29.4.68'!N75,'[2]30.4.68'!N75,'[2]31.4.68'!N75)</f>
        <v>0</v>
      </c>
      <c r="O75" s="177">
        <f t="shared" si="16"/>
        <v>0</v>
      </c>
      <c r="P75" s="176">
        <f>SUM('[2]01.4.68'!P75,'[2]02.4.68'!P75,'[2]03.4.68'!P75,'[2]04.4.68'!P75,'[2]05.4.68'!P75,'[2]06.4.68'!P75,'[2]07.4.68'!P75,'[2]08.4.68'!P75,'[2]09.4.68'!P75,'[2]10.4.68'!P75,'[2]11.4.68'!P75,'[2]12.4.68'!P75,'[2]13.4.68'!P75,'[2]14.4.68'!P75,'[2]15.4.68'!P75,'[2]16.4.68  '!P75,'[2]17.4.68 '!P75,'[2]18.4.68'!P75,'[2]19.4.68'!P75,'[2]20.4.68'!P75,'[2]21.4.68'!P75,'[2]22.4.68'!P75,'[2]23.4.68'!P75,'[2] 24.4.68 '!P75,'[2]25.4.68'!P75,'[2]26.4.68'!P75,'[2]27.4.68'!P75,'[2]28.4.68'!P75,'[2]29.4.68'!P75,'[2]30.4.68'!P75,'[2]31.4.68'!P75)</f>
        <v>0</v>
      </c>
      <c r="Q75" s="176">
        <f>SUM('[2]01.4.68'!Q75,'[2]02.4.68'!Q75,'[2]03.4.68'!Q75,'[2]04.4.68'!Q75,'[2]05.4.68'!Q75,'[2]06.4.68'!Q75,'[2]07.4.68'!Q75,'[2]08.4.68'!Q75,'[2]09.4.68'!Q75,'[2]10.4.68'!Q75,'[2]11.4.68'!Q75,'[2]12.4.68'!Q75,'[2]13.4.68'!Q75,'[2]14.4.68'!Q75,'[2]15.4.68'!Q75,'[2]16.4.68  '!Q75,'[2]17.4.68 '!Q75,'[2]18.4.68'!Q75,'[2]19.4.68'!Q75,'[2]20.4.68'!Q75,'[2]21.4.68'!Q75,'[2]22.4.68'!Q75,'[2]23.4.68'!Q75,'[2] 24.4.68 '!Q75,'[2]25.4.68'!Q75,'[2]26.4.68'!Q75,'[2]27.4.68'!Q75,'[2]28.4.68'!Q75,'[2]29.4.68'!Q75,'[2]30.4.68'!Q75,'[2]31.4.68'!Q75)</f>
        <v>0</v>
      </c>
      <c r="R75" s="176">
        <f>SUM('[2]01.4.68'!R75,'[2]02.4.68'!R75,'[2]03.4.68'!R75,'[2]04.4.68'!R75,'[2]05.4.68'!R75,'[2]06.4.68'!R75,'[2]07.4.68'!R75,'[2]08.4.68'!R75,'[2]09.4.68'!R75,'[2]10.4.68'!R75,'[2]11.4.68'!R75,'[2]12.4.68'!R75,'[2]13.4.68'!R75,'[2]14.4.68'!R75,'[2]15.4.68'!R75,'[2]16.4.68  '!R75,'[2]17.4.68 '!R75,'[2]18.4.68'!R75,'[2]19.4.68'!R75,'[2]20.4.68'!R75,'[2]21.4.68'!R75,'[2]22.4.68'!R75,'[2]23.4.68'!R75,'[2] 24.4.68 '!R75,'[2]25.4.68'!R75,'[2]26.4.68'!R75,'[2]27.4.68'!R75,'[2]28.4.68'!R75,'[2]29.4.68'!R75,'[2]30.4.68'!R75,'[2]31.4.68'!R75)</f>
        <v>0</v>
      </c>
      <c r="S75" s="177">
        <f t="shared" si="17"/>
        <v>0</v>
      </c>
      <c r="T75" s="176">
        <f>SUM('[2]01.4.68'!T75,'[2]02.4.68'!T75,'[2]03.4.68'!T75,'[2]04.4.68'!T75,'[2]05.4.68'!T75,'[2]06.4.68'!T75,'[2]07.4.68'!T75,'[2]08.4.68'!T75,'[2]09.4.68'!T75,'[2]10.4.68'!T75,'[2]11.4.68'!T75,'[2]12.4.68'!T75,'[2]13.4.68'!T75,'[2]14.4.68'!T75,'[2]15.4.68'!T75,'[2]16.4.68  '!T75,'[2]17.4.68 '!T75,'[2]18.4.68'!T75,'[2]19.4.68'!T75,'[2]20.4.68'!T75,'[2]21.4.68'!T75,'[2]22.4.68'!T75,'[2]23.4.68'!T75,'[2] 24.4.68 '!T75,'[2]25.4.68'!T75,'[2]26.4.68'!T75,'[2]27.4.68'!T75,'[2]28.4.68'!T75,'[2]29.4.68'!T75,'[2]30.4.68'!T75,'[2]31.4.68'!T75)</f>
        <v>0</v>
      </c>
      <c r="U75" s="176">
        <f>SUM('[2]01.4.68'!U75,'[2]02.4.68'!U75,'[2]03.4.68'!U75,'[2]04.4.68'!U75,'[2]05.4.68'!U75,'[2]06.4.68'!U75,'[2]07.4.68'!U75,'[2]08.4.68'!U75,'[2]09.4.68'!U75,'[2]10.4.68'!U75,'[2]11.4.68'!U75,'[2]12.4.68'!U75,'[2]13.4.68'!U75,'[2]14.4.68'!U75,'[2]15.4.68'!U75,'[2]16.4.68  '!U75,'[2]17.4.68 '!U75,'[2]18.4.68'!U75,'[2]19.4.68'!U75,'[2]20.4.68'!U75,'[2]21.4.68'!U75,'[2]22.4.68'!U75,'[2]23.4.68'!U75,'[2] 24.4.68 '!U75,'[2]25.4.68'!U75,'[2]26.4.68'!U75,'[2]27.4.68'!U75,'[2]28.4.68'!U75,'[2]29.4.68'!U75,'[2]30.4.68'!U75,'[2]31.4.68'!U75)</f>
        <v>0</v>
      </c>
      <c r="V75" s="176">
        <f>SUM('[2]01.4.68'!V75,'[2]02.4.68'!V75,'[2]03.4.68'!V75,'[2]04.4.68'!V75,'[2]05.4.68'!V75,'[2]06.4.68'!V75,'[2]07.4.68'!V75,'[2]08.4.68'!V75,'[2]09.4.68'!V75,'[2]10.4.68'!V75,'[2]11.4.68'!V75,'[2]12.4.68'!V75,'[2]13.4.68'!V75,'[2]14.4.68'!V75,'[2]15.4.68'!V75,'[2]16.4.68  '!V75,'[2]17.4.68 '!V75,'[2]18.4.68'!V75,'[2]19.4.68'!V75,'[2]20.4.68'!V75,'[2]21.4.68'!V75,'[2]22.4.68'!V75,'[2]23.4.68'!V75,'[2] 24.4.68 '!V75,'[2]25.4.68'!V75,'[2]26.4.68'!V75,'[2]27.4.68'!V75,'[2]28.4.68'!V75,'[2]29.4.68'!V75,'[2]30.4.68'!V75,'[2]31.4.68'!V75)</f>
        <v>0</v>
      </c>
      <c r="W75" s="177">
        <f t="shared" si="18"/>
        <v>0</v>
      </c>
      <c r="X75" s="176">
        <f>SUM('[2]01.4.68'!X75,'[2]02.4.68'!X75,'[2]03.4.68'!X75,'[2]04.4.68'!X75,'[2]05.4.68'!X75,'[2]06.4.68'!X75,'[2]07.4.68'!X75,'[2]08.4.68'!X75,'[2]09.4.68'!X75,'[2]10.4.68'!X75,'[2]11.4.68'!X75,'[2]12.4.68'!X75,'[2]13.4.68'!X75,'[2]14.4.68'!X75,'[2]15.4.68'!X75,'[2]16.4.68  '!X75,'[2]17.4.68 '!X75,'[2]18.4.68'!X75,'[2]19.4.68'!X75,'[2]20.4.68'!X75,'[2]21.4.68'!X75,'[2]22.4.68'!X75,'[2]23.4.68'!X75,'[2] 24.4.68 '!X75,'[2]25.4.68'!X75,'[2]26.4.68'!X75,'[2]27.4.68'!X75,'[2]28.4.68'!X75,'[2]29.4.68'!X75,'[2]30.4.68'!X75,'[2]31.4.68'!X75)</f>
        <v>0</v>
      </c>
      <c r="Y75" s="176">
        <f>SUM('[2]01.4.68'!Y75,'[2]02.4.68'!Y75,'[2]03.4.68'!Y75,'[2]04.4.68'!Y75,'[2]05.4.68'!Y75,'[2]06.4.68'!Y75,'[2]07.4.68'!Y75,'[2]08.4.68'!Y75,'[2]09.4.68'!Y75,'[2]10.4.68'!Y75,'[2]11.4.68'!Y75,'[2]12.4.68'!Y75,'[2]13.4.68'!Y75,'[2]14.4.68'!Y75,'[2]15.4.68'!Y75,'[2]16.4.68  '!Y75,'[2]17.4.68 '!Y75,'[2]18.4.68'!Y75,'[2]19.4.68'!Y75,'[2]20.4.68'!Y75,'[2]21.4.68'!Y75,'[2]22.4.68'!Y75,'[2]23.4.68'!Y75,'[2] 24.4.68 '!Y75,'[2]25.4.68'!Y75,'[2]26.4.68'!Y75,'[2]27.4.68'!Y75,'[2]28.4.68'!Y75,'[2]29.4.68'!Y75,'[2]30.4.68'!Y75,'[2]31.4.68'!Y75)</f>
        <v>0</v>
      </c>
      <c r="Z75" s="176">
        <f>SUM('[2]01.4.68'!Z75,'[2]02.4.68'!Z75,'[2]03.4.68'!Z75,'[2]04.4.68'!Z75,'[2]05.4.68'!Z75,'[2]06.4.68'!Z75,'[2]07.4.68'!Z75,'[2]08.4.68'!Z75,'[2]09.4.68'!Z75,'[2]10.4.68'!Z75,'[2]11.4.68'!Z75,'[2]12.4.68'!Z75,'[2]13.4.68'!Z75,'[2]14.4.68'!Z75,'[2]15.4.68'!Z75,'[2]16.4.68  '!Z75,'[2]17.4.68 '!Z75,'[2]18.4.68'!Z75,'[2]19.4.68'!Z75,'[2]20.4.68'!Z75,'[2]21.4.68'!Z75,'[2]22.4.68'!Z75,'[2]23.4.68'!Z75,'[2] 24.4.68 '!Z75,'[2]25.4.68'!Z75,'[2]26.4.68'!Z75,'[2]27.4.68'!Z75,'[2]28.4.68'!Z75,'[2]29.4.68'!Z75,'[2]30.4.68'!Z75,'[2]31.4.68'!Z75)</f>
        <v>0</v>
      </c>
      <c r="AA75" s="177">
        <f t="shared" si="19"/>
        <v>0</v>
      </c>
      <c r="AB75" s="176">
        <f>SUM('[2]01.4.68'!AB75,'[2]02.4.68'!AB75,'[2]03.4.68'!AB75,'[2]04.4.68'!AB75,'[2]05.4.68'!AB75,'[2]06.4.68'!AB75,'[2]07.4.68'!AB75,'[2]08.4.68'!AB75,'[2]09.4.68'!AB75,'[2]10.4.68'!AB75,'[2]11.4.68'!AB75,'[2]12.4.68'!AB75,'[2]13.4.68'!AB75,'[2]14.4.68'!AB75,'[2]15.4.68'!AB75,'[2]16.4.68  '!AB75,'[2]17.4.68 '!AB75,'[2]18.4.68'!AB75,'[2]19.4.68'!AB75,'[2]20.4.68'!AB75,'[2]21.4.68'!AB75,'[2]22.4.68'!AB75,'[2]23.4.68'!AB75,'[2] 24.4.68 '!AB75,'[2]25.4.68'!AB75,'[2]26.4.68'!AB75,'[2]27.4.68'!AB75,'[2]28.4.68'!AB75,'[2]29.4.68'!AB75,'[2]30.4.68'!AB75,'[2]31.4.68'!AB75)</f>
        <v>0</v>
      </c>
      <c r="AC75" s="176">
        <f>SUM('[2]01.4.68'!AC75,'[2]02.4.68'!AC75,'[2]03.4.68'!AC75,'[2]04.4.68'!AC75,'[2]05.4.68'!AC75,'[2]06.4.68'!AC75,'[2]07.4.68'!AC75,'[2]08.4.68'!AC75,'[2]09.4.68'!AC75,'[2]10.4.68'!AC75,'[2]11.4.68'!AC75,'[2]12.4.68'!AC75,'[2]13.4.68'!AC75,'[2]14.4.68'!AC75,'[2]15.4.68'!AC75,'[2]16.4.68  '!AC75,'[2]17.4.68 '!AC75,'[2]18.4.68'!AC75,'[2]19.4.68'!AC75,'[2]20.4.68'!AC75,'[2]21.4.68'!AC75,'[2]22.4.68'!AC75,'[2]23.4.68'!AC75,'[2] 24.4.68 '!AC75,'[2]25.4.68'!AC75,'[2]26.4.68'!AC75,'[2]27.4.68'!AC75,'[2]28.4.68'!AC75,'[2]29.4.68'!AC75,'[2]30.4.68'!AC75,'[2]31.4.68'!AC75)</f>
        <v>0</v>
      </c>
      <c r="AD75" s="176">
        <f>SUM('[2]01.4.68'!AD75,'[2]02.4.68'!AD75,'[2]03.4.68'!AD75,'[2]04.4.68'!AD75,'[2]05.4.68'!AD75,'[2]06.4.68'!AD75,'[2]07.4.68'!AD75,'[2]08.4.68'!AD75,'[2]09.4.68'!AD75,'[2]10.4.68'!AD75,'[2]11.4.68'!AD75,'[2]12.4.68'!AD75,'[2]13.4.68'!AD75,'[2]14.4.68'!AD75,'[2]15.4.68'!AD75,'[2]16.4.68  '!AD75,'[2]17.4.68 '!AD75,'[2]18.4.68'!AD75,'[2]19.4.68'!AD75,'[2]20.4.68'!AD75,'[2]21.4.68'!AD75,'[2]22.4.68'!AD75,'[2]23.4.68'!AD75,'[2] 24.4.68 '!AD75,'[2]25.4.68'!AD75,'[2]26.4.68'!AD75,'[2]27.4.68'!AD75,'[2]28.4.68'!AD75,'[2]29.4.68'!AD75,'[2]30.4.68'!AD75,'[2]31.4.68'!AD75)</f>
        <v>0</v>
      </c>
      <c r="AE75" s="177">
        <f t="shared" si="20"/>
        <v>0</v>
      </c>
      <c r="AF75" s="176">
        <f>SUM('[2]01.4.68'!AF75,'[2]02.4.68'!AF75,'[2]03.4.68'!AF75,'[2]04.4.68'!AF75,'[2]05.4.68'!AF75,'[2]06.4.68'!AF75,'[2]07.4.68'!AF75,'[2]08.4.68'!AF75,'[2]09.4.68'!AF75,'[2]10.4.68'!AF75,'[2]11.4.68'!AF75,'[2]12.4.68'!AF75,'[2]13.4.68'!AF75,'[2]14.4.68'!AF75,'[2]15.4.68'!AF75,'[2]16.4.68  '!AF75,'[2]17.4.68 '!AF75,'[2]18.4.68'!AF75,'[2]19.4.68'!AF75,'[2]20.4.68'!AF75,'[2]21.4.68'!AF75,'[2]22.4.68'!AF75,'[2]23.4.68'!AF75,'[2] 24.4.68 '!AF75,'[2]25.4.68'!AF75,'[2]26.4.68'!AF75,'[2]27.4.68'!AF75,'[2]28.4.68'!AF75,'[2]29.4.68'!AF75,'[2]30.4.68'!AF75,'[2]31.4.68'!AF75)</f>
        <v>0</v>
      </c>
      <c r="AG75" s="176">
        <f>SUM('[2]01.4.68'!AG75,'[2]02.4.68'!AG75,'[2]03.4.68'!AG75,'[2]04.4.68'!AG75,'[2]05.4.68'!AG75,'[2]06.4.68'!AG75,'[2]07.4.68'!AG75,'[2]08.4.68'!AG75,'[2]09.4.68'!AG75,'[2]10.4.68'!AG75,'[2]11.4.68'!AG75,'[2]12.4.68'!AG75,'[2]13.4.68'!AG75,'[2]14.4.68'!AG75,'[2]15.4.68'!AG75,'[2]16.4.68  '!AG75,'[2]17.4.68 '!AG75,'[2]18.4.68'!AG75,'[2]19.4.68'!AG75,'[2]20.4.68'!AG75,'[2]21.4.68'!AG75,'[2]22.4.68'!AG75,'[2]23.4.68'!AG75,'[2] 24.4.68 '!AG75,'[2]25.4.68'!AG75,'[2]26.4.68'!AG75,'[2]27.4.68'!AG75,'[2]28.4.68'!AG75,'[2]29.4.68'!AG75,'[2]30.4.68'!AG75,'[2]31.4.68'!AG75)</f>
        <v>0</v>
      </c>
      <c r="AH75" s="176">
        <f>SUM('[2]01.4.68'!AH75,'[2]02.4.68'!AH75,'[2]03.4.68'!AH75,'[2]04.4.68'!AH75,'[2]05.4.68'!AH75,'[2]06.4.68'!AH75,'[2]07.4.68'!AH75,'[2]08.4.68'!AH75,'[2]09.4.68'!AH75,'[2]10.4.68'!AH75,'[2]11.4.68'!AH75,'[2]12.4.68'!AH75,'[2]13.4.68'!AH75,'[2]14.4.68'!AH75,'[2]15.4.68'!AH75,'[2]16.4.68  '!AH75,'[2]17.4.68 '!AH75,'[2]18.4.68'!AH75,'[2]19.4.68'!AH75,'[2]20.4.68'!AH75,'[2]21.4.68'!AH75,'[2]22.4.68'!AH75,'[2]23.4.68'!AH75,'[2] 24.4.68 '!AH75,'[2]25.4.68'!AH75,'[2]26.4.68'!AH75,'[2]27.4.68'!AH75,'[2]28.4.68'!AH75,'[2]29.4.68'!AH75,'[2]30.4.68'!AH75,'[2]31.4.68'!AH75)</f>
        <v>0</v>
      </c>
      <c r="AI75" s="177">
        <f t="shared" si="21"/>
        <v>0</v>
      </c>
      <c r="AJ75" s="176">
        <f>SUM('[2]01.4.68'!AJ75,'[2]02.4.68'!AJ75,'[2]03.4.68'!AJ75,'[2]04.4.68'!AJ75,'[2]05.4.68'!AJ75,'[2]06.4.68'!AJ75,'[2]07.4.68'!AJ75,'[2]08.4.68'!AJ75,'[2]09.4.68'!AJ75,'[2]10.4.68'!AJ75,'[2]11.4.68'!AJ75,'[2]12.4.68'!AJ75,'[2]13.4.68'!AJ75,'[2]14.4.68'!AJ75,'[2]15.4.68'!AJ75,'[2]16.4.68  '!AJ75,'[2]17.4.68 '!AJ75,'[2]18.4.68'!AJ75,'[2]19.4.68'!AJ75,'[2]20.4.68'!AJ75,'[2]21.4.68'!AJ75,'[2]22.4.68'!AJ75,'[2]23.4.68'!AJ75,'[2] 24.4.68 '!AJ75,'[2]25.4.68'!AJ75,'[2]26.4.68'!AJ75,'[2]27.4.68'!AJ75,'[2]28.4.68'!AJ75,'[2]29.4.68'!AJ75,'[2]30.4.68'!AJ75,'[2]31.4.68'!AJ75)</f>
        <v>0</v>
      </c>
      <c r="AK75" s="176">
        <f>SUM('[2]01.4.68'!AK75,'[2]02.4.68'!AK75,'[2]03.4.68'!AK75,'[2]04.4.68'!AK75,'[2]05.4.68'!AK75,'[2]06.4.68'!AK75,'[2]07.4.68'!AK75,'[2]08.4.68'!AK75,'[2]09.4.68'!AK75,'[2]10.4.68'!AK75,'[2]11.4.68'!AK75,'[2]12.4.68'!AK75,'[2]13.4.68'!AK75,'[2]14.4.68'!AK75,'[2]15.4.68'!AK75,'[2]16.4.68  '!AK75,'[2]17.4.68 '!AK75,'[2]18.4.68'!AK75,'[2]19.4.68'!AK75,'[2]20.4.68'!AK75,'[2]21.4.68'!AK75,'[2]22.4.68'!AK75,'[2]23.4.68'!AK75,'[2] 24.4.68 '!AK75,'[2]25.4.68'!AK75,'[2]26.4.68'!AK75,'[2]27.4.68'!AK75,'[2]28.4.68'!AK75,'[2]29.4.68'!AK75,'[2]30.4.68'!AK75,'[2]31.4.68'!AK75)</f>
        <v>0</v>
      </c>
      <c r="AL75" s="176">
        <f>SUM('[2]01.4.68'!AL75,'[2]02.4.68'!AL75,'[2]03.4.68'!AL75,'[2]04.4.68'!AL75,'[2]05.4.68'!AL75,'[2]06.4.68'!AL75,'[2]07.4.68'!AL75,'[2]08.4.68'!AL75,'[2]09.4.68'!AL75,'[2]10.4.68'!AL75,'[2]11.4.68'!AL75,'[2]12.4.68'!AL75,'[2]13.4.68'!AL75,'[2]14.4.68'!AL75,'[2]15.4.68'!AL75,'[2]16.4.68  '!AL75,'[2]17.4.68 '!AL75,'[2]18.4.68'!AL75,'[2]19.4.68'!AL75,'[2]20.4.68'!AL75,'[2]21.4.68'!AL75,'[2]22.4.68'!AL75,'[2]23.4.68'!AL75,'[2] 24.4.68 '!AL75,'[2]25.4.68'!AL75,'[2]26.4.68'!AL75,'[2]27.4.68'!AL75,'[2]28.4.68'!AL75,'[2]29.4.68'!AL75,'[2]30.4.68'!AL75,'[2]31.4.68'!AL75)</f>
        <v>0</v>
      </c>
      <c r="AM75" s="177">
        <f t="shared" si="22"/>
        <v>0</v>
      </c>
      <c r="AN75" s="176">
        <f>SUM('[2]01.4.68'!AN75,'[2]02.4.68'!AN75,'[2]03.4.68'!AN75,'[2]04.4.68'!AN75,'[2]05.4.68'!AN75,'[2]06.4.68'!AN75,'[2]07.4.68'!AN75,'[2]08.4.68'!AN75,'[2]09.4.68'!AN75,'[2]10.4.68'!AN75,'[2]11.4.68'!AN75,'[2]12.4.68'!AN75,'[2]13.4.68'!AN75,'[2]14.4.68'!AN75,'[2]15.4.68'!AN75,'[2]16.4.68  '!AN75,'[2]17.4.68 '!AN75,'[2]18.4.68'!AN75,'[2]19.4.68'!AN75,'[2]20.4.68'!AN75,'[2]21.4.68'!AN75,'[2]22.4.68'!AN75,'[2]23.4.68'!AN75,'[2] 24.4.68 '!AN75,'[2]25.4.68'!AN75,'[2]26.4.68'!AN75,'[2]27.4.68'!AN75,'[2]28.4.68'!AN75,'[2]29.4.68'!AN75,'[2]30.4.68'!AN75,'[2]31.4.68'!AN75)</f>
        <v>0</v>
      </c>
      <c r="AO75" s="176">
        <f>SUM('[2]01.4.68'!AO75,'[2]02.4.68'!AO75,'[2]03.4.68'!AO75,'[2]04.4.68'!AO75,'[2]05.4.68'!AO75,'[2]06.4.68'!AO75,'[2]07.4.68'!AO75,'[2]08.4.68'!AO75,'[2]09.4.68'!AO75,'[2]10.4.68'!AO75,'[2]11.4.68'!AO75,'[2]12.4.68'!AO75,'[2]13.4.68'!AO75,'[2]14.4.68'!AO75,'[2]15.4.68'!AO75,'[2]16.4.68  '!AO75,'[2]17.4.68 '!AO75,'[2]18.4.68'!AO75,'[2]19.4.68'!AO75,'[2]20.4.68'!AO75,'[2]21.4.68'!AO75,'[2]22.4.68'!AO75,'[2]23.4.68'!AO75,'[2] 24.4.68 '!AO75,'[2]25.4.68'!AO75,'[2]26.4.68'!AO75,'[2]27.4.68'!AO75,'[2]28.4.68'!AO75,'[2]29.4.68'!AO75,'[2]30.4.68'!AO75,'[2]31.4.68'!AO75)</f>
        <v>0</v>
      </c>
      <c r="AP75" s="176">
        <f>SUM('[2]01.4.68'!AP75,'[2]02.4.68'!AP75,'[2]03.4.68'!AP75,'[2]04.4.68'!AP75,'[2]05.4.68'!AP75,'[2]06.4.68'!AP75,'[2]07.4.68'!AP75,'[2]08.4.68'!AP75,'[2]09.4.68'!AP75,'[2]10.4.68'!AP75,'[2]11.4.68'!AP75,'[2]12.4.68'!AP75,'[2]13.4.68'!AP75,'[2]14.4.68'!AP75,'[2]15.4.68'!AP75,'[2]16.4.68  '!AP75,'[2]17.4.68 '!AP75,'[2]18.4.68'!AP75,'[2]19.4.68'!AP75,'[2]20.4.68'!AP75,'[2]21.4.68'!AP75,'[2]22.4.68'!AP75,'[2]23.4.68'!AP75,'[2] 24.4.68 '!AP75,'[2]25.4.68'!AP75,'[2]26.4.68'!AP75,'[2]27.4.68'!AP75,'[2]28.4.68'!AP75,'[2]29.4.68'!AP75,'[2]30.4.68'!AP75,'[2]31.4.68'!AP75)</f>
        <v>0</v>
      </c>
      <c r="AQ75" s="177">
        <f t="shared" si="23"/>
        <v>0</v>
      </c>
      <c r="AR75" s="176">
        <f>SUM('[2]01.4.68'!AR75,'[2]02.4.68'!AR75,'[2]03.4.68'!AR75,'[2]04.4.68'!AR75,'[2]05.4.68'!AR75,'[2]06.4.68'!AR75,'[2]07.4.68'!AR75,'[2]08.4.68'!AR75,'[2]09.4.68'!AR75,'[2]10.4.68'!AR75,'[2]11.4.68'!AR75,'[2]12.4.68'!AR75,'[2]13.4.68'!AR75,'[2]14.4.68'!AR75,'[2]15.4.68'!AR75,'[2]16.4.68  '!AR75,'[2]17.4.68 '!AR75,'[2]18.4.68'!AR75,'[2]19.4.68'!AR75,'[2]20.4.68'!AR75,'[2]21.4.68'!AR75,'[2]22.4.68'!AR75,'[2]23.4.68'!AR75,'[2] 24.4.68 '!AR75,'[2]25.4.68'!AR75,'[2]26.4.68'!AR75,'[2]27.4.68'!AR75,'[2]28.4.68'!AR75,'[2]29.4.68'!AR75,'[2]30.4.68'!AR75,'[2]31.4.68'!AR75)</f>
        <v>0</v>
      </c>
      <c r="AS75" s="176">
        <f>SUM('[2]01.4.68'!AS75,'[2]02.4.68'!AS75,'[2]03.4.68'!AS75,'[2]04.4.68'!AS75,'[2]05.4.68'!AS75,'[2]06.4.68'!AS75,'[2]07.4.68'!AS75,'[2]08.4.68'!AS75,'[2]09.4.68'!AS75,'[2]10.4.68'!AS75,'[2]11.4.68'!AS75,'[2]12.4.68'!AS75,'[2]13.4.68'!AS75,'[2]14.4.68'!AS75,'[2]15.4.68'!AS75,'[2]16.4.68  '!AS75,'[2]17.4.68 '!AS75,'[2]18.4.68'!AS75,'[2]19.4.68'!AS75,'[2]20.4.68'!AS75,'[2]21.4.68'!AS75,'[2]22.4.68'!AS75,'[2]23.4.68'!AS75,'[2] 24.4.68 '!AS75,'[2]25.4.68'!AS75,'[2]26.4.68'!AS75,'[2]27.4.68'!AS75,'[2]28.4.68'!AS75,'[2]29.4.68'!AS75,'[2]30.4.68'!AS75,'[2]31.4.68'!AS75)</f>
        <v>0</v>
      </c>
      <c r="AT75" s="176">
        <f>SUM('[2]01.4.68'!AT75,'[2]02.4.68'!AT75,'[2]03.4.68'!AT75,'[2]04.4.68'!AT75,'[2]05.4.68'!AT75,'[2]06.4.68'!AT75,'[2]07.4.68'!AT75,'[2]08.4.68'!AT75,'[2]09.4.68'!AT75,'[2]10.4.68'!AT75,'[2]11.4.68'!AT75,'[2]12.4.68'!AT75,'[2]13.4.68'!AT75,'[2]14.4.68'!AT75,'[2]15.4.68'!AT75,'[2]16.4.68  '!AT75,'[2]17.4.68 '!AT75,'[2]18.4.68'!AT75,'[2]19.4.68'!AT75,'[2]20.4.68'!AT75,'[2]21.4.68'!AT75,'[2]22.4.68'!AT75,'[2]23.4.68'!AT75,'[2] 24.4.68 '!AT75,'[2]25.4.68'!AT75,'[2]26.4.68'!AT75,'[2]27.4.68'!AT75,'[2]28.4.68'!AT75,'[2]29.4.68'!AT75,'[2]30.4.68'!AT75,'[2]31.4.68'!AT75)</f>
        <v>0</v>
      </c>
      <c r="AU75" s="177">
        <f t="shared" si="24"/>
        <v>0</v>
      </c>
      <c r="AV75" s="176">
        <f>SUM('[2]01.4.68'!AV75,'[2]02.4.68'!AV75,'[2]03.4.68'!AV75,'[2]04.4.68'!AV75,'[2]05.4.68'!AV75,'[2]06.4.68'!AV75,'[2]07.4.68'!AV75,'[2]08.4.68'!AV75,'[2]09.4.68'!AV75,'[2]10.4.68'!AV75,'[2]11.4.68'!AV75,'[2]12.4.68'!AV75,'[2]13.4.68'!AV75,'[2]14.4.68'!AV75,'[2]15.4.68'!AV75,'[2]16.4.68  '!AV75,'[2]17.4.68 '!AV75,'[2]18.4.68'!AV75,'[2]19.4.68'!AV75,'[2]20.4.68'!AV75,'[2]21.4.68'!AV75,'[2]22.4.68'!AV75,'[2]23.4.68'!AV75,'[2] 24.4.68 '!AV75,'[2]25.4.68'!AV75,'[2]26.4.68'!AV75,'[2]27.4.68'!AV75,'[2]28.4.68'!AV75,'[2]29.4.68'!AV75,'[2]30.4.68'!AV75,'[2]31.4.68'!AV75)</f>
        <v>0</v>
      </c>
      <c r="AW75" s="176">
        <f>SUM('[2]01.4.68'!AW75,'[2]02.4.68'!AW75,'[2]03.4.68'!AW75,'[2]04.4.68'!AW75,'[2]05.4.68'!AW75,'[2]06.4.68'!AW75,'[2]07.4.68'!AW75,'[2]08.4.68'!AW75,'[2]09.4.68'!AW75,'[2]10.4.68'!AW75,'[2]11.4.68'!AW75,'[2]12.4.68'!AW75,'[2]13.4.68'!AW75,'[2]14.4.68'!AW75,'[2]15.4.68'!AW75,'[2]16.4.68  '!AW75,'[2]17.4.68 '!AW75,'[2]18.4.68'!AW75,'[2]19.4.68'!AW75,'[2]20.4.68'!AW75,'[2]21.4.68'!AW75,'[2]22.4.68'!AW75,'[2]23.4.68'!AW75,'[2] 24.4.68 '!AW75,'[2]25.4.68'!AW75,'[2]26.4.68'!AW75,'[2]27.4.68'!AW75,'[2]28.4.68'!AW75,'[2]29.4.68'!AW75,'[2]30.4.68'!AW75,'[2]31.4.68'!AW75)</f>
        <v>0</v>
      </c>
      <c r="AX75" s="176">
        <f>SUM('[2]01.4.68'!AX75,'[2]02.4.68'!AX75,'[2]03.4.68'!AX75,'[2]04.4.68'!AX75,'[2]05.4.68'!AX75,'[2]06.4.68'!AX75,'[2]07.4.68'!AX75,'[2]08.4.68'!AX75,'[2]09.4.68'!AX75,'[2]10.4.68'!AX75,'[2]11.4.68'!AX75,'[2]12.4.68'!AX75,'[2]13.4.68'!AX75,'[2]14.4.68'!AX75,'[2]15.4.68'!AX75,'[2]16.4.68  '!AX75,'[2]17.4.68 '!AX75,'[2]18.4.68'!AX75,'[2]19.4.68'!AX75,'[2]20.4.68'!AX75,'[2]21.4.68'!AX75,'[2]22.4.68'!AX75,'[2]23.4.68'!AX75,'[2] 24.4.68 '!AX75,'[2]25.4.68'!AX75,'[2]26.4.68'!AX75,'[2]27.4.68'!AX75,'[2]28.4.68'!AX75,'[2]29.4.68'!AX75,'[2]30.4.68'!AX75,'[2]31.4.68'!AX75)</f>
        <v>0</v>
      </c>
      <c r="AY75" s="177">
        <f t="shared" si="25"/>
        <v>0</v>
      </c>
      <c r="AZ75" s="176">
        <f>SUM('[2]01.4.68'!AZ75,'[2]02.4.68'!AZ75,'[2]03.4.68'!AZ75,'[2]04.4.68'!AZ75,'[2]05.4.68'!AZ75,'[2]06.4.68'!AZ75,'[2]07.4.68'!AZ75,'[2]08.4.68'!AZ75,'[2]09.4.68'!AZ75,'[2]10.4.68'!AZ75,'[2]11.4.68'!AZ75,'[2]12.4.68'!AZ75,'[2]13.4.68'!AZ75,'[2]14.4.68'!AZ75,'[2]15.4.68'!AZ75,'[2]16.4.68  '!AZ75,'[2]17.4.68 '!AZ75,'[2]18.4.68'!AZ75,'[2]19.4.68'!AZ75,'[2]20.4.68'!AZ75,'[2]21.4.68'!AZ75,'[2]22.4.68'!AZ75,'[2]23.4.68'!AZ75,'[2] 24.4.68 '!AZ75,'[2]25.4.68'!AZ75,'[2]26.4.68'!AZ75,'[2]27.4.68'!AZ75,'[2]28.4.68'!AZ75,'[2]29.4.68'!AZ75,'[2]30.4.68'!AZ75,'[2]31.4.68'!AZ75)</f>
        <v>10</v>
      </c>
      <c r="BA75" s="177">
        <f t="shared" si="26"/>
        <v>0</v>
      </c>
      <c r="BB75" s="178"/>
      <c r="BC75" s="179">
        <f t="shared" si="27"/>
        <v>0</v>
      </c>
    </row>
    <row r="76" spans="2:55" x14ac:dyDescent="1">
      <c r="B76" s="174">
        <f>'[2]31.4.68'!B76</f>
        <v>20052721</v>
      </c>
      <c r="C76" s="180" t="str">
        <f>'[2]31.4.68'!C76</f>
        <v>วรรณวนัชแซนวิซโบราณ 70g</v>
      </c>
      <c r="D76" s="176">
        <f>SUM('[2]01.4.68'!D76,'[2]02.4.68'!D76,'[2]03.4.68'!D76,'[2]04.4.68'!D76,'[2]05.4.68'!D76,'[2]06.4.68'!D76,'[2]07.4.68'!D76,'[2]08.4.68'!D76,'[2]09.4.68'!D76,'[2]10.4.68'!D76,'[2]11.4.68'!D76,'[2]12.4.68'!D76,'[2]13.4.68'!D76,'[2]14.4.68'!D76,'[2]15.4.68'!D76,'[2]16.4.68  '!D76,'[2]17.4.68 '!D76,'[2]18.4.68'!D76,'[2]19.4.68'!D76,'[2]20.4.68'!D76,'[2]21.4.68'!D76,'[2]22.4.68'!D76,'[2]23.4.68'!D76,'[2] 24.4.68 '!D76,'[2]25.4.68'!D76,'[2]26.4.68'!D76,'[2]27.4.68'!D76,'[2]28.4.68'!D76,'[2]29.4.68'!D76,'[2]30.4.68'!D76,'[2]31.4.68'!D76)</f>
        <v>0</v>
      </c>
      <c r="E76" s="176">
        <f>SUM('[2]01.4.68'!E76,'[2]02.4.68'!E76,'[2]03.4.68'!E76,'[2]04.4.68'!E76,'[2]05.4.68'!E76,'[2]06.4.68'!E76,'[2]07.4.68'!E76,'[2]08.4.68'!E76,'[2]09.4.68'!E76,'[2]10.4.68'!E76,'[2]11.4.68'!E76,'[2]12.4.68'!E76,'[2]13.4.68'!E76,'[2]14.4.68'!E76,'[2]15.4.68'!E76,'[2]16.4.68  '!E76,'[2]17.4.68 '!E76,'[2]18.4.68'!E76,'[2]19.4.68'!E76,'[2]20.4.68'!E76,'[2]21.4.68'!E76,'[2]22.4.68'!E76,'[2]23.4.68'!E76,'[2] 24.4.68 '!E76,'[2]25.4.68'!E76,'[2]26.4.68'!E76,'[2]27.4.68'!E76,'[2]28.4.68'!E76,'[2]29.4.68'!E76,'[2]30.4.68'!E76,'[2]31.4.68'!E76)</f>
        <v>0</v>
      </c>
      <c r="F76" s="176">
        <f>SUM('[2]01.4.68'!F76,'[2]02.4.68'!F76,'[2]03.4.68'!F76,'[2]04.4.68'!F76,'[2]05.4.68'!F76,'[2]06.4.68'!F76,'[2]07.4.68'!F76,'[2]08.4.68'!F76,'[2]09.4.68'!F76,'[2]10.4.68'!F76,'[2]11.4.68'!F76,'[2]12.4.68'!F76,'[2]13.4.68'!F76,'[2]14.4.68'!F76,'[2]15.4.68'!F76,'[2]16.4.68  '!F76,'[2]17.4.68 '!F76,'[2]18.4.68'!F76,'[2]19.4.68'!F76,'[2]20.4.68'!F76,'[2]21.4.68'!F76,'[2]22.4.68'!F76,'[2]23.4.68'!F76,'[2] 24.4.68 '!F76,'[2]25.4.68'!F76,'[2]26.4.68'!F76,'[2]27.4.68'!F76,'[2]28.4.68'!F76,'[2]29.4.68'!F76,'[2]30.4.68'!F76,'[2]31.4.68'!F76)</f>
        <v>0</v>
      </c>
      <c r="G76" s="177">
        <f t="shared" si="14"/>
        <v>0</v>
      </c>
      <c r="H76" s="176">
        <f>SUM('[2]01.4.68'!H76,'[2]02.4.68'!H76,'[2]03.4.68'!H76,'[2]04.4.68'!H76,'[2]05.4.68'!H76,'[2]06.4.68'!H76,'[2]07.4.68'!H76,'[2]08.4.68'!H76,'[2]09.4.68'!H76,'[2]10.4.68'!H76,'[2]11.4.68'!H76,'[2]12.4.68'!H76,'[2]13.4.68'!H76,'[2]14.4.68'!H76,'[2]15.4.68'!H76,'[2]16.4.68  '!H76,'[2]17.4.68 '!H76,'[2]18.4.68'!H76,'[2]19.4.68'!H76,'[2]20.4.68'!H76,'[2]21.4.68'!H76,'[2]22.4.68'!H76,'[2]23.4.68'!H76,'[2] 24.4.68 '!H76,'[2]25.4.68'!H76,'[2]26.4.68'!H76,'[2]27.4.68'!H76,'[2]28.4.68'!H76,'[2]29.4.68'!H76,'[2]30.4.68'!H76,'[2]31.4.68'!H76)</f>
        <v>4</v>
      </c>
      <c r="I76" s="176">
        <f>SUM('[2]01.4.68'!I76,'[2]02.4.68'!I76,'[2]03.4.68'!I76,'[2]04.4.68'!I76,'[2]05.4.68'!I76,'[2]06.4.68'!I76,'[2]07.4.68'!I76,'[2]08.4.68'!I76,'[2]09.4.68'!I76,'[2]10.4.68'!I76,'[2]11.4.68'!I76,'[2]12.4.68'!I76,'[2]13.4.68'!I76,'[2]14.4.68'!I76,'[2]15.4.68'!I76,'[2]16.4.68  '!I76,'[2]17.4.68 '!I76,'[2]18.4.68'!I76,'[2]19.4.68'!I76,'[2]20.4.68'!I76,'[2]21.4.68'!I76,'[2]22.4.68'!I76,'[2]23.4.68'!I76,'[2] 24.4.68 '!I76,'[2]25.4.68'!I76,'[2]26.4.68'!I76,'[2]27.4.68'!I76,'[2]28.4.68'!I76,'[2]29.4.68'!I76,'[2]30.4.68'!I76,'[2]31.4.68'!I76)</f>
        <v>0</v>
      </c>
      <c r="J76" s="176">
        <f>SUM('[2]01.4.68'!J76,'[2]02.4.68'!J76,'[2]03.4.68'!J76,'[2]04.4.68'!J76,'[2]05.4.68'!J76,'[2]06.4.68'!J76,'[2]07.4.68'!J76,'[2]08.4.68'!J76,'[2]09.4.68'!J76,'[2]10.4.68'!J76,'[2]11.4.68'!J76,'[2]12.4.68'!J76,'[2]13.4.68'!J76,'[2]14.4.68'!J76,'[2]15.4.68'!J76,'[2]16.4.68  '!J76,'[2]17.4.68 '!J76,'[2]18.4.68'!J76,'[2]19.4.68'!J76,'[2]20.4.68'!J76,'[2]21.4.68'!J76,'[2]22.4.68'!J76,'[2]23.4.68'!J76,'[2] 24.4.68 '!J76,'[2]25.4.68'!J76,'[2]26.4.68'!J76,'[2]27.4.68'!J76,'[2]28.4.68'!J76,'[2]29.4.68'!J76,'[2]30.4.68'!J76,'[2]31.4.68'!J76)</f>
        <v>0</v>
      </c>
      <c r="K76" s="177">
        <f t="shared" si="15"/>
        <v>4</v>
      </c>
      <c r="L76" s="176">
        <f>SUM('[2]01.4.68'!L76,'[2]02.4.68'!L76,'[2]03.4.68'!L76,'[2]04.4.68'!L76,'[2]05.4.68'!L76,'[2]06.4.68'!L76,'[2]07.4.68'!L76,'[2]08.4.68'!L76,'[2]09.4.68'!L76,'[2]10.4.68'!L76,'[2]11.4.68'!L76,'[2]12.4.68'!L76,'[2]13.4.68'!L76,'[2]14.4.68'!L76,'[2]15.4.68'!L76,'[2]16.4.68  '!L76,'[2]17.4.68 '!L76,'[2]18.4.68'!L76,'[2]19.4.68'!L76,'[2]20.4.68'!L76,'[2]21.4.68'!L76,'[2]22.4.68'!L76,'[2]23.4.68'!L76,'[2] 24.4.68 '!L76,'[2]25.4.68'!L76,'[2]26.4.68'!L76,'[2]27.4.68'!L76,'[2]28.4.68'!L76,'[2]29.4.68'!L76,'[2]30.4.68'!L76,'[2]31.4.68'!L76)</f>
        <v>0</v>
      </c>
      <c r="M76" s="176">
        <f>SUM('[2]01.4.68'!M76,'[2]02.4.68'!M76,'[2]03.4.68'!M76,'[2]04.4.68'!M76,'[2]05.4.68'!M76,'[2]06.4.68'!M76,'[2]07.4.68'!M76,'[2]08.4.68'!M76,'[2]09.4.68'!M76,'[2]10.4.68'!M76,'[2]11.4.68'!M76,'[2]12.4.68'!M76,'[2]13.4.68'!M76,'[2]14.4.68'!M76,'[2]15.4.68'!M76,'[2]16.4.68  '!M76,'[2]17.4.68 '!M76,'[2]18.4.68'!M76,'[2]19.4.68'!M76,'[2]20.4.68'!M76,'[2]21.4.68'!M76,'[2]22.4.68'!M76,'[2]23.4.68'!M76,'[2] 24.4.68 '!M76,'[2]25.4.68'!M76,'[2]26.4.68'!M76,'[2]27.4.68'!M76,'[2]28.4.68'!M76,'[2]29.4.68'!M76,'[2]30.4.68'!M76,'[2]31.4.68'!M76)</f>
        <v>0</v>
      </c>
      <c r="N76" s="176">
        <f>SUM('[2]01.4.68'!N76,'[2]02.4.68'!N76,'[2]03.4.68'!N76,'[2]04.4.68'!N76,'[2]05.4.68'!N76,'[2]06.4.68'!N76,'[2]07.4.68'!N76,'[2]08.4.68'!N76,'[2]09.4.68'!N76,'[2]10.4.68'!N76,'[2]11.4.68'!N76,'[2]12.4.68'!N76,'[2]13.4.68'!N76,'[2]14.4.68'!N76,'[2]15.4.68'!N76,'[2]16.4.68  '!N76,'[2]17.4.68 '!N76,'[2]18.4.68'!N76,'[2]19.4.68'!N76,'[2]20.4.68'!N76,'[2]21.4.68'!N76,'[2]22.4.68'!N76,'[2]23.4.68'!N76,'[2] 24.4.68 '!N76,'[2]25.4.68'!N76,'[2]26.4.68'!N76,'[2]27.4.68'!N76,'[2]28.4.68'!N76,'[2]29.4.68'!N76,'[2]30.4.68'!N76,'[2]31.4.68'!N76)</f>
        <v>0</v>
      </c>
      <c r="O76" s="177">
        <f t="shared" si="16"/>
        <v>0</v>
      </c>
      <c r="P76" s="176">
        <f>SUM('[2]01.4.68'!P76,'[2]02.4.68'!P76,'[2]03.4.68'!P76,'[2]04.4.68'!P76,'[2]05.4.68'!P76,'[2]06.4.68'!P76,'[2]07.4.68'!P76,'[2]08.4.68'!P76,'[2]09.4.68'!P76,'[2]10.4.68'!P76,'[2]11.4.68'!P76,'[2]12.4.68'!P76,'[2]13.4.68'!P76,'[2]14.4.68'!P76,'[2]15.4.68'!P76,'[2]16.4.68  '!P76,'[2]17.4.68 '!P76,'[2]18.4.68'!P76,'[2]19.4.68'!P76,'[2]20.4.68'!P76,'[2]21.4.68'!P76,'[2]22.4.68'!P76,'[2]23.4.68'!P76,'[2] 24.4.68 '!P76,'[2]25.4.68'!P76,'[2]26.4.68'!P76,'[2]27.4.68'!P76,'[2]28.4.68'!P76,'[2]29.4.68'!P76,'[2]30.4.68'!P76,'[2]31.4.68'!P76)</f>
        <v>0</v>
      </c>
      <c r="Q76" s="176">
        <f>SUM('[2]01.4.68'!Q76,'[2]02.4.68'!Q76,'[2]03.4.68'!Q76,'[2]04.4.68'!Q76,'[2]05.4.68'!Q76,'[2]06.4.68'!Q76,'[2]07.4.68'!Q76,'[2]08.4.68'!Q76,'[2]09.4.68'!Q76,'[2]10.4.68'!Q76,'[2]11.4.68'!Q76,'[2]12.4.68'!Q76,'[2]13.4.68'!Q76,'[2]14.4.68'!Q76,'[2]15.4.68'!Q76,'[2]16.4.68  '!Q76,'[2]17.4.68 '!Q76,'[2]18.4.68'!Q76,'[2]19.4.68'!Q76,'[2]20.4.68'!Q76,'[2]21.4.68'!Q76,'[2]22.4.68'!Q76,'[2]23.4.68'!Q76,'[2] 24.4.68 '!Q76,'[2]25.4.68'!Q76,'[2]26.4.68'!Q76,'[2]27.4.68'!Q76,'[2]28.4.68'!Q76,'[2]29.4.68'!Q76,'[2]30.4.68'!Q76,'[2]31.4.68'!Q76)</f>
        <v>0</v>
      </c>
      <c r="R76" s="176">
        <f>SUM('[2]01.4.68'!R76,'[2]02.4.68'!R76,'[2]03.4.68'!R76,'[2]04.4.68'!R76,'[2]05.4.68'!R76,'[2]06.4.68'!R76,'[2]07.4.68'!R76,'[2]08.4.68'!R76,'[2]09.4.68'!R76,'[2]10.4.68'!R76,'[2]11.4.68'!R76,'[2]12.4.68'!R76,'[2]13.4.68'!R76,'[2]14.4.68'!R76,'[2]15.4.68'!R76,'[2]16.4.68  '!R76,'[2]17.4.68 '!R76,'[2]18.4.68'!R76,'[2]19.4.68'!R76,'[2]20.4.68'!R76,'[2]21.4.68'!R76,'[2]22.4.68'!R76,'[2]23.4.68'!R76,'[2] 24.4.68 '!R76,'[2]25.4.68'!R76,'[2]26.4.68'!R76,'[2]27.4.68'!R76,'[2]28.4.68'!R76,'[2]29.4.68'!R76,'[2]30.4.68'!R76,'[2]31.4.68'!R76)</f>
        <v>0</v>
      </c>
      <c r="S76" s="177">
        <f t="shared" si="17"/>
        <v>0</v>
      </c>
      <c r="T76" s="176">
        <f>SUM('[2]01.4.68'!T76,'[2]02.4.68'!T76,'[2]03.4.68'!T76,'[2]04.4.68'!T76,'[2]05.4.68'!T76,'[2]06.4.68'!T76,'[2]07.4.68'!T76,'[2]08.4.68'!T76,'[2]09.4.68'!T76,'[2]10.4.68'!T76,'[2]11.4.68'!T76,'[2]12.4.68'!T76,'[2]13.4.68'!T76,'[2]14.4.68'!T76,'[2]15.4.68'!T76,'[2]16.4.68  '!T76,'[2]17.4.68 '!T76,'[2]18.4.68'!T76,'[2]19.4.68'!T76,'[2]20.4.68'!T76,'[2]21.4.68'!T76,'[2]22.4.68'!T76,'[2]23.4.68'!T76,'[2] 24.4.68 '!T76,'[2]25.4.68'!T76,'[2]26.4.68'!T76,'[2]27.4.68'!T76,'[2]28.4.68'!T76,'[2]29.4.68'!T76,'[2]30.4.68'!T76,'[2]31.4.68'!T76)</f>
        <v>0</v>
      </c>
      <c r="U76" s="176">
        <f>SUM('[2]01.4.68'!U76,'[2]02.4.68'!U76,'[2]03.4.68'!U76,'[2]04.4.68'!U76,'[2]05.4.68'!U76,'[2]06.4.68'!U76,'[2]07.4.68'!U76,'[2]08.4.68'!U76,'[2]09.4.68'!U76,'[2]10.4.68'!U76,'[2]11.4.68'!U76,'[2]12.4.68'!U76,'[2]13.4.68'!U76,'[2]14.4.68'!U76,'[2]15.4.68'!U76,'[2]16.4.68  '!U76,'[2]17.4.68 '!U76,'[2]18.4.68'!U76,'[2]19.4.68'!U76,'[2]20.4.68'!U76,'[2]21.4.68'!U76,'[2]22.4.68'!U76,'[2]23.4.68'!U76,'[2] 24.4.68 '!U76,'[2]25.4.68'!U76,'[2]26.4.68'!U76,'[2]27.4.68'!U76,'[2]28.4.68'!U76,'[2]29.4.68'!U76,'[2]30.4.68'!U76,'[2]31.4.68'!U76)</f>
        <v>0</v>
      </c>
      <c r="V76" s="176">
        <f>SUM('[2]01.4.68'!V76,'[2]02.4.68'!V76,'[2]03.4.68'!V76,'[2]04.4.68'!V76,'[2]05.4.68'!V76,'[2]06.4.68'!V76,'[2]07.4.68'!V76,'[2]08.4.68'!V76,'[2]09.4.68'!V76,'[2]10.4.68'!V76,'[2]11.4.68'!V76,'[2]12.4.68'!V76,'[2]13.4.68'!V76,'[2]14.4.68'!V76,'[2]15.4.68'!V76,'[2]16.4.68  '!V76,'[2]17.4.68 '!V76,'[2]18.4.68'!V76,'[2]19.4.68'!V76,'[2]20.4.68'!V76,'[2]21.4.68'!V76,'[2]22.4.68'!V76,'[2]23.4.68'!V76,'[2] 24.4.68 '!V76,'[2]25.4.68'!V76,'[2]26.4.68'!V76,'[2]27.4.68'!V76,'[2]28.4.68'!V76,'[2]29.4.68'!V76,'[2]30.4.68'!V76,'[2]31.4.68'!V76)</f>
        <v>0</v>
      </c>
      <c r="W76" s="177">
        <f t="shared" si="18"/>
        <v>0</v>
      </c>
      <c r="X76" s="176">
        <f>SUM('[2]01.4.68'!X76,'[2]02.4.68'!X76,'[2]03.4.68'!X76,'[2]04.4.68'!X76,'[2]05.4.68'!X76,'[2]06.4.68'!X76,'[2]07.4.68'!X76,'[2]08.4.68'!X76,'[2]09.4.68'!X76,'[2]10.4.68'!X76,'[2]11.4.68'!X76,'[2]12.4.68'!X76,'[2]13.4.68'!X76,'[2]14.4.68'!X76,'[2]15.4.68'!X76,'[2]16.4.68  '!X76,'[2]17.4.68 '!X76,'[2]18.4.68'!X76,'[2]19.4.68'!X76,'[2]20.4.68'!X76,'[2]21.4.68'!X76,'[2]22.4.68'!X76,'[2]23.4.68'!X76,'[2] 24.4.68 '!X76,'[2]25.4.68'!X76,'[2]26.4.68'!X76,'[2]27.4.68'!X76,'[2]28.4.68'!X76,'[2]29.4.68'!X76,'[2]30.4.68'!X76,'[2]31.4.68'!X76)</f>
        <v>0</v>
      </c>
      <c r="Y76" s="176">
        <f>SUM('[2]01.4.68'!Y76,'[2]02.4.68'!Y76,'[2]03.4.68'!Y76,'[2]04.4.68'!Y76,'[2]05.4.68'!Y76,'[2]06.4.68'!Y76,'[2]07.4.68'!Y76,'[2]08.4.68'!Y76,'[2]09.4.68'!Y76,'[2]10.4.68'!Y76,'[2]11.4.68'!Y76,'[2]12.4.68'!Y76,'[2]13.4.68'!Y76,'[2]14.4.68'!Y76,'[2]15.4.68'!Y76,'[2]16.4.68  '!Y76,'[2]17.4.68 '!Y76,'[2]18.4.68'!Y76,'[2]19.4.68'!Y76,'[2]20.4.68'!Y76,'[2]21.4.68'!Y76,'[2]22.4.68'!Y76,'[2]23.4.68'!Y76,'[2] 24.4.68 '!Y76,'[2]25.4.68'!Y76,'[2]26.4.68'!Y76,'[2]27.4.68'!Y76,'[2]28.4.68'!Y76,'[2]29.4.68'!Y76,'[2]30.4.68'!Y76,'[2]31.4.68'!Y76)</f>
        <v>0</v>
      </c>
      <c r="Z76" s="176">
        <f>SUM('[2]01.4.68'!Z76,'[2]02.4.68'!Z76,'[2]03.4.68'!Z76,'[2]04.4.68'!Z76,'[2]05.4.68'!Z76,'[2]06.4.68'!Z76,'[2]07.4.68'!Z76,'[2]08.4.68'!Z76,'[2]09.4.68'!Z76,'[2]10.4.68'!Z76,'[2]11.4.68'!Z76,'[2]12.4.68'!Z76,'[2]13.4.68'!Z76,'[2]14.4.68'!Z76,'[2]15.4.68'!Z76,'[2]16.4.68  '!Z76,'[2]17.4.68 '!Z76,'[2]18.4.68'!Z76,'[2]19.4.68'!Z76,'[2]20.4.68'!Z76,'[2]21.4.68'!Z76,'[2]22.4.68'!Z76,'[2]23.4.68'!Z76,'[2] 24.4.68 '!Z76,'[2]25.4.68'!Z76,'[2]26.4.68'!Z76,'[2]27.4.68'!Z76,'[2]28.4.68'!Z76,'[2]29.4.68'!Z76,'[2]30.4.68'!Z76,'[2]31.4.68'!Z76)</f>
        <v>0</v>
      </c>
      <c r="AA76" s="177">
        <f t="shared" si="19"/>
        <v>0</v>
      </c>
      <c r="AB76" s="176">
        <f>SUM('[2]01.4.68'!AB76,'[2]02.4.68'!AB76,'[2]03.4.68'!AB76,'[2]04.4.68'!AB76,'[2]05.4.68'!AB76,'[2]06.4.68'!AB76,'[2]07.4.68'!AB76,'[2]08.4.68'!AB76,'[2]09.4.68'!AB76,'[2]10.4.68'!AB76,'[2]11.4.68'!AB76,'[2]12.4.68'!AB76,'[2]13.4.68'!AB76,'[2]14.4.68'!AB76,'[2]15.4.68'!AB76,'[2]16.4.68  '!AB76,'[2]17.4.68 '!AB76,'[2]18.4.68'!AB76,'[2]19.4.68'!AB76,'[2]20.4.68'!AB76,'[2]21.4.68'!AB76,'[2]22.4.68'!AB76,'[2]23.4.68'!AB76,'[2] 24.4.68 '!AB76,'[2]25.4.68'!AB76,'[2]26.4.68'!AB76,'[2]27.4.68'!AB76,'[2]28.4.68'!AB76,'[2]29.4.68'!AB76,'[2]30.4.68'!AB76,'[2]31.4.68'!AB76)</f>
        <v>0</v>
      </c>
      <c r="AC76" s="176">
        <f>SUM('[2]01.4.68'!AC76,'[2]02.4.68'!AC76,'[2]03.4.68'!AC76,'[2]04.4.68'!AC76,'[2]05.4.68'!AC76,'[2]06.4.68'!AC76,'[2]07.4.68'!AC76,'[2]08.4.68'!AC76,'[2]09.4.68'!AC76,'[2]10.4.68'!AC76,'[2]11.4.68'!AC76,'[2]12.4.68'!AC76,'[2]13.4.68'!AC76,'[2]14.4.68'!AC76,'[2]15.4.68'!AC76,'[2]16.4.68  '!AC76,'[2]17.4.68 '!AC76,'[2]18.4.68'!AC76,'[2]19.4.68'!AC76,'[2]20.4.68'!AC76,'[2]21.4.68'!AC76,'[2]22.4.68'!AC76,'[2]23.4.68'!AC76,'[2] 24.4.68 '!AC76,'[2]25.4.68'!AC76,'[2]26.4.68'!AC76,'[2]27.4.68'!AC76,'[2]28.4.68'!AC76,'[2]29.4.68'!AC76,'[2]30.4.68'!AC76,'[2]31.4.68'!AC76)</f>
        <v>0</v>
      </c>
      <c r="AD76" s="176">
        <f>SUM('[2]01.4.68'!AD76,'[2]02.4.68'!AD76,'[2]03.4.68'!AD76,'[2]04.4.68'!AD76,'[2]05.4.68'!AD76,'[2]06.4.68'!AD76,'[2]07.4.68'!AD76,'[2]08.4.68'!AD76,'[2]09.4.68'!AD76,'[2]10.4.68'!AD76,'[2]11.4.68'!AD76,'[2]12.4.68'!AD76,'[2]13.4.68'!AD76,'[2]14.4.68'!AD76,'[2]15.4.68'!AD76,'[2]16.4.68  '!AD76,'[2]17.4.68 '!AD76,'[2]18.4.68'!AD76,'[2]19.4.68'!AD76,'[2]20.4.68'!AD76,'[2]21.4.68'!AD76,'[2]22.4.68'!AD76,'[2]23.4.68'!AD76,'[2] 24.4.68 '!AD76,'[2]25.4.68'!AD76,'[2]26.4.68'!AD76,'[2]27.4.68'!AD76,'[2]28.4.68'!AD76,'[2]29.4.68'!AD76,'[2]30.4.68'!AD76,'[2]31.4.68'!AD76)</f>
        <v>0</v>
      </c>
      <c r="AE76" s="177">
        <f t="shared" si="20"/>
        <v>0</v>
      </c>
      <c r="AF76" s="176">
        <f>SUM('[2]01.4.68'!AF76,'[2]02.4.68'!AF76,'[2]03.4.68'!AF76,'[2]04.4.68'!AF76,'[2]05.4.68'!AF76,'[2]06.4.68'!AF76,'[2]07.4.68'!AF76,'[2]08.4.68'!AF76,'[2]09.4.68'!AF76,'[2]10.4.68'!AF76,'[2]11.4.68'!AF76,'[2]12.4.68'!AF76,'[2]13.4.68'!AF76,'[2]14.4.68'!AF76,'[2]15.4.68'!AF76,'[2]16.4.68  '!AF76,'[2]17.4.68 '!AF76,'[2]18.4.68'!AF76,'[2]19.4.68'!AF76,'[2]20.4.68'!AF76,'[2]21.4.68'!AF76,'[2]22.4.68'!AF76,'[2]23.4.68'!AF76,'[2] 24.4.68 '!AF76,'[2]25.4.68'!AF76,'[2]26.4.68'!AF76,'[2]27.4.68'!AF76,'[2]28.4.68'!AF76,'[2]29.4.68'!AF76,'[2]30.4.68'!AF76,'[2]31.4.68'!AF76)</f>
        <v>0</v>
      </c>
      <c r="AG76" s="176">
        <f>SUM('[2]01.4.68'!AG76,'[2]02.4.68'!AG76,'[2]03.4.68'!AG76,'[2]04.4.68'!AG76,'[2]05.4.68'!AG76,'[2]06.4.68'!AG76,'[2]07.4.68'!AG76,'[2]08.4.68'!AG76,'[2]09.4.68'!AG76,'[2]10.4.68'!AG76,'[2]11.4.68'!AG76,'[2]12.4.68'!AG76,'[2]13.4.68'!AG76,'[2]14.4.68'!AG76,'[2]15.4.68'!AG76,'[2]16.4.68  '!AG76,'[2]17.4.68 '!AG76,'[2]18.4.68'!AG76,'[2]19.4.68'!AG76,'[2]20.4.68'!AG76,'[2]21.4.68'!AG76,'[2]22.4.68'!AG76,'[2]23.4.68'!AG76,'[2] 24.4.68 '!AG76,'[2]25.4.68'!AG76,'[2]26.4.68'!AG76,'[2]27.4.68'!AG76,'[2]28.4.68'!AG76,'[2]29.4.68'!AG76,'[2]30.4.68'!AG76,'[2]31.4.68'!AG76)</f>
        <v>0</v>
      </c>
      <c r="AH76" s="176">
        <f>SUM('[2]01.4.68'!AH76,'[2]02.4.68'!AH76,'[2]03.4.68'!AH76,'[2]04.4.68'!AH76,'[2]05.4.68'!AH76,'[2]06.4.68'!AH76,'[2]07.4.68'!AH76,'[2]08.4.68'!AH76,'[2]09.4.68'!AH76,'[2]10.4.68'!AH76,'[2]11.4.68'!AH76,'[2]12.4.68'!AH76,'[2]13.4.68'!AH76,'[2]14.4.68'!AH76,'[2]15.4.68'!AH76,'[2]16.4.68  '!AH76,'[2]17.4.68 '!AH76,'[2]18.4.68'!AH76,'[2]19.4.68'!AH76,'[2]20.4.68'!AH76,'[2]21.4.68'!AH76,'[2]22.4.68'!AH76,'[2]23.4.68'!AH76,'[2] 24.4.68 '!AH76,'[2]25.4.68'!AH76,'[2]26.4.68'!AH76,'[2]27.4.68'!AH76,'[2]28.4.68'!AH76,'[2]29.4.68'!AH76,'[2]30.4.68'!AH76,'[2]31.4.68'!AH76)</f>
        <v>0</v>
      </c>
      <c r="AI76" s="177">
        <f t="shared" si="21"/>
        <v>0</v>
      </c>
      <c r="AJ76" s="176">
        <f>SUM('[2]01.4.68'!AJ76,'[2]02.4.68'!AJ76,'[2]03.4.68'!AJ76,'[2]04.4.68'!AJ76,'[2]05.4.68'!AJ76,'[2]06.4.68'!AJ76,'[2]07.4.68'!AJ76,'[2]08.4.68'!AJ76,'[2]09.4.68'!AJ76,'[2]10.4.68'!AJ76,'[2]11.4.68'!AJ76,'[2]12.4.68'!AJ76,'[2]13.4.68'!AJ76,'[2]14.4.68'!AJ76,'[2]15.4.68'!AJ76,'[2]16.4.68  '!AJ76,'[2]17.4.68 '!AJ76,'[2]18.4.68'!AJ76,'[2]19.4.68'!AJ76,'[2]20.4.68'!AJ76,'[2]21.4.68'!AJ76,'[2]22.4.68'!AJ76,'[2]23.4.68'!AJ76,'[2] 24.4.68 '!AJ76,'[2]25.4.68'!AJ76,'[2]26.4.68'!AJ76,'[2]27.4.68'!AJ76,'[2]28.4.68'!AJ76,'[2]29.4.68'!AJ76,'[2]30.4.68'!AJ76,'[2]31.4.68'!AJ76)</f>
        <v>0</v>
      </c>
      <c r="AK76" s="176">
        <f>SUM('[2]01.4.68'!AK76,'[2]02.4.68'!AK76,'[2]03.4.68'!AK76,'[2]04.4.68'!AK76,'[2]05.4.68'!AK76,'[2]06.4.68'!AK76,'[2]07.4.68'!AK76,'[2]08.4.68'!AK76,'[2]09.4.68'!AK76,'[2]10.4.68'!AK76,'[2]11.4.68'!AK76,'[2]12.4.68'!AK76,'[2]13.4.68'!AK76,'[2]14.4.68'!AK76,'[2]15.4.68'!AK76,'[2]16.4.68  '!AK76,'[2]17.4.68 '!AK76,'[2]18.4.68'!AK76,'[2]19.4.68'!AK76,'[2]20.4.68'!AK76,'[2]21.4.68'!AK76,'[2]22.4.68'!AK76,'[2]23.4.68'!AK76,'[2] 24.4.68 '!AK76,'[2]25.4.68'!AK76,'[2]26.4.68'!AK76,'[2]27.4.68'!AK76,'[2]28.4.68'!AK76,'[2]29.4.68'!AK76,'[2]30.4.68'!AK76,'[2]31.4.68'!AK76)</f>
        <v>0</v>
      </c>
      <c r="AL76" s="176">
        <f>SUM('[2]01.4.68'!AL76,'[2]02.4.68'!AL76,'[2]03.4.68'!AL76,'[2]04.4.68'!AL76,'[2]05.4.68'!AL76,'[2]06.4.68'!AL76,'[2]07.4.68'!AL76,'[2]08.4.68'!AL76,'[2]09.4.68'!AL76,'[2]10.4.68'!AL76,'[2]11.4.68'!AL76,'[2]12.4.68'!AL76,'[2]13.4.68'!AL76,'[2]14.4.68'!AL76,'[2]15.4.68'!AL76,'[2]16.4.68  '!AL76,'[2]17.4.68 '!AL76,'[2]18.4.68'!AL76,'[2]19.4.68'!AL76,'[2]20.4.68'!AL76,'[2]21.4.68'!AL76,'[2]22.4.68'!AL76,'[2]23.4.68'!AL76,'[2] 24.4.68 '!AL76,'[2]25.4.68'!AL76,'[2]26.4.68'!AL76,'[2]27.4.68'!AL76,'[2]28.4.68'!AL76,'[2]29.4.68'!AL76,'[2]30.4.68'!AL76,'[2]31.4.68'!AL76)</f>
        <v>0</v>
      </c>
      <c r="AM76" s="177">
        <f t="shared" si="22"/>
        <v>0</v>
      </c>
      <c r="AN76" s="176">
        <f>SUM('[2]01.4.68'!AN76,'[2]02.4.68'!AN76,'[2]03.4.68'!AN76,'[2]04.4.68'!AN76,'[2]05.4.68'!AN76,'[2]06.4.68'!AN76,'[2]07.4.68'!AN76,'[2]08.4.68'!AN76,'[2]09.4.68'!AN76,'[2]10.4.68'!AN76,'[2]11.4.68'!AN76,'[2]12.4.68'!AN76,'[2]13.4.68'!AN76,'[2]14.4.68'!AN76,'[2]15.4.68'!AN76,'[2]16.4.68  '!AN76,'[2]17.4.68 '!AN76,'[2]18.4.68'!AN76,'[2]19.4.68'!AN76,'[2]20.4.68'!AN76,'[2]21.4.68'!AN76,'[2]22.4.68'!AN76,'[2]23.4.68'!AN76,'[2] 24.4.68 '!AN76,'[2]25.4.68'!AN76,'[2]26.4.68'!AN76,'[2]27.4.68'!AN76,'[2]28.4.68'!AN76,'[2]29.4.68'!AN76,'[2]30.4.68'!AN76,'[2]31.4.68'!AN76)</f>
        <v>0</v>
      </c>
      <c r="AO76" s="176">
        <f>SUM('[2]01.4.68'!AO76,'[2]02.4.68'!AO76,'[2]03.4.68'!AO76,'[2]04.4.68'!AO76,'[2]05.4.68'!AO76,'[2]06.4.68'!AO76,'[2]07.4.68'!AO76,'[2]08.4.68'!AO76,'[2]09.4.68'!AO76,'[2]10.4.68'!AO76,'[2]11.4.68'!AO76,'[2]12.4.68'!AO76,'[2]13.4.68'!AO76,'[2]14.4.68'!AO76,'[2]15.4.68'!AO76,'[2]16.4.68  '!AO76,'[2]17.4.68 '!AO76,'[2]18.4.68'!AO76,'[2]19.4.68'!AO76,'[2]20.4.68'!AO76,'[2]21.4.68'!AO76,'[2]22.4.68'!AO76,'[2]23.4.68'!AO76,'[2] 24.4.68 '!AO76,'[2]25.4.68'!AO76,'[2]26.4.68'!AO76,'[2]27.4.68'!AO76,'[2]28.4.68'!AO76,'[2]29.4.68'!AO76,'[2]30.4.68'!AO76,'[2]31.4.68'!AO76)</f>
        <v>0</v>
      </c>
      <c r="AP76" s="176">
        <f>SUM('[2]01.4.68'!AP76,'[2]02.4.68'!AP76,'[2]03.4.68'!AP76,'[2]04.4.68'!AP76,'[2]05.4.68'!AP76,'[2]06.4.68'!AP76,'[2]07.4.68'!AP76,'[2]08.4.68'!AP76,'[2]09.4.68'!AP76,'[2]10.4.68'!AP76,'[2]11.4.68'!AP76,'[2]12.4.68'!AP76,'[2]13.4.68'!AP76,'[2]14.4.68'!AP76,'[2]15.4.68'!AP76,'[2]16.4.68  '!AP76,'[2]17.4.68 '!AP76,'[2]18.4.68'!AP76,'[2]19.4.68'!AP76,'[2]20.4.68'!AP76,'[2]21.4.68'!AP76,'[2]22.4.68'!AP76,'[2]23.4.68'!AP76,'[2] 24.4.68 '!AP76,'[2]25.4.68'!AP76,'[2]26.4.68'!AP76,'[2]27.4.68'!AP76,'[2]28.4.68'!AP76,'[2]29.4.68'!AP76,'[2]30.4.68'!AP76,'[2]31.4.68'!AP76)</f>
        <v>0</v>
      </c>
      <c r="AQ76" s="177">
        <f t="shared" si="23"/>
        <v>0</v>
      </c>
      <c r="AR76" s="176">
        <f>SUM('[2]01.4.68'!AR76,'[2]02.4.68'!AR76,'[2]03.4.68'!AR76,'[2]04.4.68'!AR76,'[2]05.4.68'!AR76,'[2]06.4.68'!AR76,'[2]07.4.68'!AR76,'[2]08.4.68'!AR76,'[2]09.4.68'!AR76,'[2]10.4.68'!AR76,'[2]11.4.68'!AR76,'[2]12.4.68'!AR76,'[2]13.4.68'!AR76,'[2]14.4.68'!AR76,'[2]15.4.68'!AR76,'[2]16.4.68  '!AR76,'[2]17.4.68 '!AR76,'[2]18.4.68'!AR76,'[2]19.4.68'!AR76,'[2]20.4.68'!AR76,'[2]21.4.68'!AR76,'[2]22.4.68'!AR76,'[2]23.4.68'!AR76,'[2] 24.4.68 '!AR76,'[2]25.4.68'!AR76,'[2]26.4.68'!AR76,'[2]27.4.68'!AR76,'[2]28.4.68'!AR76,'[2]29.4.68'!AR76,'[2]30.4.68'!AR76,'[2]31.4.68'!AR76)</f>
        <v>0</v>
      </c>
      <c r="AS76" s="176">
        <f>SUM('[2]01.4.68'!AS76,'[2]02.4.68'!AS76,'[2]03.4.68'!AS76,'[2]04.4.68'!AS76,'[2]05.4.68'!AS76,'[2]06.4.68'!AS76,'[2]07.4.68'!AS76,'[2]08.4.68'!AS76,'[2]09.4.68'!AS76,'[2]10.4.68'!AS76,'[2]11.4.68'!AS76,'[2]12.4.68'!AS76,'[2]13.4.68'!AS76,'[2]14.4.68'!AS76,'[2]15.4.68'!AS76,'[2]16.4.68  '!AS76,'[2]17.4.68 '!AS76,'[2]18.4.68'!AS76,'[2]19.4.68'!AS76,'[2]20.4.68'!AS76,'[2]21.4.68'!AS76,'[2]22.4.68'!AS76,'[2]23.4.68'!AS76,'[2] 24.4.68 '!AS76,'[2]25.4.68'!AS76,'[2]26.4.68'!AS76,'[2]27.4.68'!AS76,'[2]28.4.68'!AS76,'[2]29.4.68'!AS76,'[2]30.4.68'!AS76,'[2]31.4.68'!AS76)</f>
        <v>0</v>
      </c>
      <c r="AT76" s="176">
        <f>SUM('[2]01.4.68'!AT76,'[2]02.4.68'!AT76,'[2]03.4.68'!AT76,'[2]04.4.68'!AT76,'[2]05.4.68'!AT76,'[2]06.4.68'!AT76,'[2]07.4.68'!AT76,'[2]08.4.68'!AT76,'[2]09.4.68'!AT76,'[2]10.4.68'!AT76,'[2]11.4.68'!AT76,'[2]12.4.68'!AT76,'[2]13.4.68'!AT76,'[2]14.4.68'!AT76,'[2]15.4.68'!AT76,'[2]16.4.68  '!AT76,'[2]17.4.68 '!AT76,'[2]18.4.68'!AT76,'[2]19.4.68'!AT76,'[2]20.4.68'!AT76,'[2]21.4.68'!AT76,'[2]22.4.68'!AT76,'[2]23.4.68'!AT76,'[2] 24.4.68 '!AT76,'[2]25.4.68'!AT76,'[2]26.4.68'!AT76,'[2]27.4.68'!AT76,'[2]28.4.68'!AT76,'[2]29.4.68'!AT76,'[2]30.4.68'!AT76,'[2]31.4.68'!AT76)</f>
        <v>0</v>
      </c>
      <c r="AU76" s="177">
        <f t="shared" si="24"/>
        <v>0</v>
      </c>
      <c r="AV76" s="176">
        <f>SUM('[2]01.4.68'!AV76,'[2]02.4.68'!AV76,'[2]03.4.68'!AV76,'[2]04.4.68'!AV76,'[2]05.4.68'!AV76,'[2]06.4.68'!AV76,'[2]07.4.68'!AV76,'[2]08.4.68'!AV76,'[2]09.4.68'!AV76,'[2]10.4.68'!AV76,'[2]11.4.68'!AV76,'[2]12.4.68'!AV76,'[2]13.4.68'!AV76,'[2]14.4.68'!AV76,'[2]15.4.68'!AV76,'[2]16.4.68  '!AV76,'[2]17.4.68 '!AV76,'[2]18.4.68'!AV76,'[2]19.4.68'!AV76,'[2]20.4.68'!AV76,'[2]21.4.68'!AV76,'[2]22.4.68'!AV76,'[2]23.4.68'!AV76,'[2] 24.4.68 '!AV76,'[2]25.4.68'!AV76,'[2]26.4.68'!AV76,'[2]27.4.68'!AV76,'[2]28.4.68'!AV76,'[2]29.4.68'!AV76,'[2]30.4.68'!AV76,'[2]31.4.68'!AV76)</f>
        <v>0</v>
      </c>
      <c r="AW76" s="176">
        <f>SUM('[2]01.4.68'!AW76,'[2]02.4.68'!AW76,'[2]03.4.68'!AW76,'[2]04.4.68'!AW76,'[2]05.4.68'!AW76,'[2]06.4.68'!AW76,'[2]07.4.68'!AW76,'[2]08.4.68'!AW76,'[2]09.4.68'!AW76,'[2]10.4.68'!AW76,'[2]11.4.68'!AW76,'[2]12.4.68'!AW76,'[2]13.4.68'!AW76,'[2]14.4.68'!AW76,'[2]15.4.68'!AW76,'[2]16.4.68  '!AW76,'[2]17.4.68 '!AW76,'[2]18.4.68'!AW76,'[2]19.4.68'!AW76,'[2]20.4.68'!AW76,'[2]21.4.68'!AW76,'[2]22.4.68'!AW76,'[2]23.4.68'!AW76,'[2] 24.4.68 '!AW76,'[2]25.4.68'!AW76,'[2]26.4.68'!AW76,'[2]27.4.68'!AW76,'[2]28.4.68'!AW76,'[2]29.4.68'!AW76,'[2]30.4.68'!AW76,'[2]31.4.68'!AW76)</f>
        <v>0</v>
      </c>
      <c r="AX76" s="176">
        <f>SUM('[2]01.4.68'!AX76,'[2]02.4.68'!AX76,'[2]03.4.68'!AX76,'[2]04.4.68'!AX76,'[2]05.4.68'!AX76,'[2]06.4.68'!AX76,'[2]07.4.68'!AX76,'[2]08.4.68'!AX76,'[2]09.4.68'!AX76,'[2]10.4.68'!AX76,'[2]11.4.68'!AX76,'[2]12.4.68'!AX76,'[2]13.4.68'!AX76,'[2]14.4.68'!AX76,'[2]15.4.68'!AX76,'[2]16.4.68  '!AX76,'[2]17.4.68 '!AX76,'[2]18.4.68'!AX76,'[2]19.4.68'!AX76,'[2]20.4.68'!AX76,'[2]21.4.68'!AX76,'[2]22.4.68'!AX76,'[2]23.4.68'!AX76,'[2] 24.4.68 '!AX76,'[2]25.4.68'!AX76,'[2]26.4.68'!AX76,'[2]27.4.68'!AX76,'[2]28.4.68'!AX76,'[2]29.4.68'!AX76,'[2]30.4.68'!AX76,'[2]31.4.68'!AX76)</f>
        <v>0</v>
      </c>
      <c r="AY76" s="177">
        <f t="shared" si="25"/>
        <v>0</v>
      </c>
      <c r="AZ76" s="176">
        <f>SUM('[2]01.4.68'!AZ76,'[2]02.4.68'!AZ76,'[2]03.4.68'!AZ76,'[2]04.4.68'!AZ76,'[2]05.4.68'!AZ76,'[2]06.4.68'!AZ76,'[2]07.4.68'!AZ76,'[2]08.4.68'!AZ76,'[2]09.4.68'!AZ76,'[2]10.4.68'!AZ76,'[2]11.4.68'!AZ76,'[2]12.4.68'!AZ76,'[2]13.4.68'!AZ76,'[2]14.4.68'!AZ76,'[2]15.4.68'!AZ76,'[2]16.4.68  '!AZ76,'[2]17.4.68 '!AZ76,'[2]18.4.68'!AZ76,'[2]19.4.68'!AZ76,'[2]20.4.68'!AZ76,'[2]21.4.68'!AZ76,'[2]22.4.68'!AZ76,'[2]23.4.68'!AZ76,'[2] 24.4.68 '!AZ76,'[2]25.4.68'!AZ76,'[2]26.4.68'!AZ76,'[2]27.4.68'!AZ76,'[2]28.4.68'!AZ76,'[2]29.4.68'!AZ76,'[2]30.4.68'!AZ76,'[2]31.4.68'!AZ76)</f>
        <v>284</v>
      </c>
      <c r="BA76" s="177">
        <f t="shared" si="26"/>
        <v>4</v>
      </c>
      <c r="BB76" s="178"/>
      <c r="BC76" s="179">
        <f t="shared" si="27"/>
        <v>4</v>
      </c>
    </row>
    <row r="77" spans="2:55" x14ac:dyDescent="1">
      <c r="B77" s="174">
        <f>'[2]31.4.68'!B77</f>
        <v>1113170</v>
      </c>
      <c r="C77" s="180" t="str">
        <f>'[2]31.4.68'!C77</f>
        <v>ขนมเปี๊ยะถั่วฝอยทองไข่เค็ม 450 กรัม</v>
      </c>
      <c r="D77" s="176">
        <f>SUM('[2]01.4.68'!D77,'[2]02.4.68'!D77,'[2]03.4.68'!D77,'[2]04.4.68'!D77,'[2]05.4.68'!D77,'[2]06.4.68'!D77,'[2]07.4.68'!D77,'[2]08.4.68'!D77,'[2]09.4.68'!D77,'[2]10.4.68'!D77,'[2]11.4.68'!D77,'[2]12.4.68'!D77,'[2]13.4.68'!D77,'[2]14.4.68'!D77,'[2]15.4.68'!D77,'[2]16.4.68  '!D77,'[2]17.4.68 '!D77,'[2]18.4.68'!D77,'[2]19.4.68'!D77,'[2]20.4.68'!D77,'[2]21.4.68'!D77,'[2]22.4.68'!D77,'[2]23.4.68'!D77,'[2] 24.4.68 '!D77,'[2]25.4.68'!D77,'[2]26.4.68'!D77,'[2]27.4.68'!D77,'[2]28.4.68'!D77,'[2]29.4.68'!D77,'[2]30.4.68'!D77,'[2]31.4.68'!D77)</f>
        <v>51</v>
      </c>
      <c r="E77" s="176">
        <f>SUM('[2]01.4.68'!E77,'[2]02.4.68'!E77,'[2]03.4.68'!E77,'[2]04.4.68'!E77,'[2]05.4.68'!E77,'[2]06.4.68'!E77,'[2]07.4.68'!E77,'[2]08.4.68'!E77,'[2]09.4.68'!E77,'[2]10.4.68'!E77,'[2]11.4.68'!E77,'[2]12.4.68'!E77,'[2]13.4.68'!E77,'[2]14.4.68'!E77,'[2]15.4.68'!E77,'[2]16.4.68  '!E77,'[2]17.4.68 '!E77,'[2]18.4.68'!E77,'[2]19.4.68'!E77,'[2]20.4.68'!E77,'[2]21.4.68'!E77,'[2]22.4.68'!E77,'[2]23.4.68'!E77,'[2] 24.4.68 '!E77,'[2]25.4.68'!E77,'[2]26.4.68'!E77,'[2]27.4.68'!E77,'[2]28.4.68'!E77,'[2]29.4.68'!E77,'[2]30.4.68'!E77,'[2]31.4.68'!E77)</f>
        <v>0</v>
      </c>
      <c r="F77" s="176">
        <f>SUM('[2]01.4.68'!F77,'[2]02.4.68'!F77,'[2]03.4.68'!F77,'[2]04.4.68'!F77,'[2]05.4.68'!F77,'[2]06.4.68'!F77,'[2]07.4.68'!F77,'[2]08.4.68'!F77,'[2]09.4.68'!F77,'[2]10.4.68'!F77,'[2]11.4.68'!F77,'[2]12.4.68'!F77,'[2]13.4.68'!F77,'[2]14.4.68'!F77,'[2]15.4.68'!F77,'[2]16.4.68  '!F77,'[2]17.4.68 '!F77,'[2]18.4.68'!F77,'[2]19.4.68'!F77,'[2]20.4.68'!F77,'[2]21.4.68'!F77,'[2]22.4.68'!F77,'[2]23.4.68'!F77,'[2] 24.4.68 '!F77,'[2]25.4.68'!F77,'[2]26.4.68'!F77,'[2]27.4.68'!F77,'[2]28.4.68'!F77,'[2]29.4.68'!F77,'[2]30.4.68'!F77,'[2]31.4.68'!F77)</f>
        <v>0</v>
      </c>
      <c r="G77" s="177">
        <f t="shared" si="14"/>
        <v>51</v>
      </c>
      <c r="H77" s="176">
        <f>SUM('[2]01.4.68'!H77,'[2]02.4.68'!H77,'[2]03.4.68'!H77,'[2]04.4.68'!H77,'[2]05.4.68'!H77,'[2]06.4.68'!H77,'[2]07.4.68'!H77,'[2]08.4.68'!H77,'[2]09.4.68'!H77,'[2]10.4.68'!H77,'[2]11.4.68'!H77,'[2]12.4.68'!H77,'[2]13.4.68'!H77,'[2]14.4.68'!H77,'[2]15.4.68'!H77,'[2]16.4.68  '!H77,'[2]17.4.68 '!H77,'[2]18.4.68'!H77,'[2]19.4.68'!H77,'[2]20.4.68'!H77,'[2]21.4.68'!H77,'[2]22.4.68'!H77,'[2]23.4.68'!H77,'[2] 24.4.68 '!H77,'[2]25.4.68'!H77,'[2]26.4.68'!H77,'[2]27.4.68'!H77,'[2]28.4.68'!H77,'[2]29.4.68'!H77,'[2]30.4.68'!H77,'[2]31.4.68'!H77)</f>
        <v>157</v>
      </c>
      <c r="I77" s="176">
        <f>SUM('[2]01.4.68'!I77,'[2]02.4.68'!I77,'[2]03.4.68'!I77,'[2]04.4.68'!I77,'[2]05.4.68'!I77,'[2]06.4.68'!I77,'[2]07.4.68'!I77,'[2]08.4.68'!I77,'[2]09.4.68'!I77,'[2]10.4.68'!I77,'[2]11.4.68'!I77,'[2]12.4.68'!I77,'[2]13.4.68'!I77,'[2]14.4.68'!I77,'[2]15.4.68'!I77,'[2]16.4.68  '!I77,'[2]17.4.68 '!I77,'[2]18.4.68'!I77,'[2]19.4.68'!I77,'[2]20.4.68'!I77,'[2]21.4.68'!I77,'[2]22.4.68'!I77,'[2]23.4.68'!I77,'[2] 24.4.68 '!I77,'[2]25.4.68'!I77,'[2]26.4.68'!I77,'[2]27.4.68'!I77,'[2]28.4.68'!I77,'[2]29.4.68'!I77,'[2]30.4.68'!I77,'[2]31.4.68'!I77)</f>
        <v>27</v>
      </c>
      <c r="J77" s="176">
        <f>SUM('[2]01.4.68'!J77,'[2]02.4.68'!J77,'[2]03.4.68'!J77,'[2]04.4.68'!J77,'[2]05.4.68'!J77,'[2]06.4.68'!J77,'[2]07.4.68'!J77,'[2]08.4.68'!J77,'[2]09.4.68'!J77,'[2]10.4.68'!J77,'[2]11.4.68'!J77,'[2]12.4.68'!J77,'[2]13.4.68'!J77,'[2]14.4.68'!J77,'[2]15.4.68'!J77,'[2]16.4.68  '!J77,'[2]17.4.68 '!J77,'[2]18.4.68'!J77,'[2]19.4.68'!J77,'[2]20.4.68'!J77,'[2]21.4.68'!J77,'[2]22.4.68'!J77,'[2]23.4.68'!J77,'[2] 24.4.68 '!J77,'[2]25.4.68'!J77,'[2]26.4.68'!J77,'[2]27.4.68'!J77,'[2]28.4.68'!J77,'[2]29.4.68'!J77,'[2]30.4.68'!J77,'[2]31.4.68'!J77)</f>
        <v>0</v>
      </c>
      <c r="K77" s="177">
        <f t="shared" si="15"/>
        <v>184</v>
      </c>
      <c r="L77" s="176">
        <f>SUM('[2]01.4.68'!L77,'[2]02.4.68'!L77,'[2]03.4.68'!L77,'[2]04.4.68'!L77,'[2]05.4.68'!L77,'[2]06.4.68'!L77,'[2]07.4.68'!L77,'[2]08.4.68'!L77,'[2]09.4.68'!L77,'[2]10.4.68'!L77,'[2]11.4.68'!L77,'[2]12.4.68'!L77,'[2]13.4.68'!L77,'[2]14.4.68'!L77,'[2]15.4.68'!L77,'[2]16.4.68  '!L77,'[2]17.4.68 '!L77,'[2]18.4.68'!L77,'[2]19.4.68'!L77,'[2]20.4.68'!L77,'[2]21.4.68'!L77,'[2]22.4.68'!L77,'[2]23.4.68'!L77,'[2] 24.4.68 '!L77,'[2]25.4.68'!L77,'[2]26.4.68'!L77,'[2]27.4.68'!L77,'[2]28.4.68'!L77,'[2]29.4.68'!L77,'[2]30.4.68'!L77,'[2]31.4.68'!L77)</f>
        <v>142</v>
      </c>
      <c r="M77" s="176">
        <f>SUM('[2]01.4.68'!M77,'[2]02.4.68'!M77,'[2]03.4.68'!M77,'[2]04.4.68'!M77,'[2]05.4.68'!M77,'[2]06.4.68'!M77,'[2]07.4.68'!M77,'[2]08.4.68'!M77,'[2]09.4.68'!M77,'[2]10.4.68'!M77,'[2]11.4.68'!M77,'[2]12.4.68'!M77,'[2]13.4.68'!M77,'[2]14.4.68'!M77,'[2]15.4.68'!M77,'[2]16.4.68  '!M77,'[2]17.4.68 '!M77,'[2]18.4.68'!M77,'[2]19.4.68'!M77,'[2]20.4.68'!M77,'[2]21.4.68'!M77,'[2]22.4.68'!M77,'[2]23.4.68'!M77,'[2] 24.4.68 '!M77,'[2]25.4.68'!M77,'[2]26.4.68'!M77,'[2]27.4.68'!M77,'[2]28.4.68'!M77,'[2]29.4.68'!M77,'[2]30.4.68'!M77,'[2]31.4.68'!M77)</f>
        <v>0</v>
      </c>
      <c r="N77" s="176">
        <f>SUM('[2]01.4.68'!N77,'[2]02.4.68'!N77,'[2]03.4.68'!N77,'[2]04.4.68'!N77,'[2]05.4.68'!N77,'[2]06.4.68'!N77,'[2]07.4.68'!N77,'[2]08.4.68'!N77,'[2]09.4.68'!N77,'[2]10.4.68'!N77,'[2]11.4.68'!N77,'[2]12.4.68'!N77,'[2]13.4.68'!N77,'[2]14.4.68'!N77,'[2]15.4.68'!N77,'[2]16.4.68  '!N77,'[2]17.4.68 '!N77,'[2]18.4.68'!N77,'[2]19.4.68'!N77,'[2]20.4.68'!N77,'[2]21.4.68'!N77,'[2]22.4.68'!N77,'[2]23.4.68'!N77,'[2] 24.4.68 '!N77,'[2]25.4.68'!N77,'[2]26.4.68'!N77,'[2]27.4.68'!N77,'[2]28.4.68'!N77,'[2]29.4.68'!N77,'[2]30.4.68'!N77,'[2]31.4.68'!N77)</f>
        <v>0</v>
      </c>
      <c r="O77" s="177">
        <f t="shared" si="16"/>
        <v>142</v>
      </c>
      <c r="P77" s="176">
        <f>SUM('[2]01.4.68'!P77,'[2]02.4.68'!P77,'[2]03.4.68'!P77,'[2]04.4.68'!P77,'[2]05.4.68'!P77,'[2]06.4.68'!P77,'[2]07.4.68'!P77,'[2]08.4.68'!P77,'[2]09.4.68'!P77,'[2]10.4.68'!P77,'[2]11.4.68'!P77,'[2]12.4.68'!P77,'[2]13.4.68'!P77,'[2]14.4.68'!P77,'[2]15.4.68'!P77,'[2]16.4.68  '!P77,'[2]17.4.68 '!P77,'[2]18.4.68'!P77,'[2]19.4.68'!P77,'[2]20.4.68'!P77,'[2]21.4.68'!P77,'[2]22.4.68'!P77,'[2]23.4.68'!P77,'[2] 24.4.68 '!P77,'[2]25.4.68'!P77,'[2]26.4.68'!P77,'[2]27.4.68'!P77,'[2]28.4.68'!P77,'[2]29.4.68'!P77,'[2]30.4.68'!P77,'[2]31.4.68'!P77)</f>
        <v>187</v>
      </c>
      <c r="Q77" s="176">
        <f>SUM('[2]01.4.68'!Q77,'[2]02.4.68'!Q77,'[2]03.4.68'!Q77,'[2]04.4.68'!Q77,'[2]05.4.68'!Q77,'[2]06.4.68'!Q77,'[2]07.4.68'!Q77,'[2]08.4.68'!Q77,'[2]09.4.68'!Q77,'[2]10.4.68'!Q77,'[2]11.4.68'!Q77,'[2]12.4.68'!Q77,'[2]13.4.68'!Q77,'[2]14.4.68'!Q77,'[2]15.4.68'!Q77,'[2]16.4.68  '!Q77,'[2]17.4.68 '!Q77,'[2]18.4.68'!Q77,'[2]19.4.68'!Q77,'[2]20.4.68'!Q77,'[2]21.4.68'!Q77,'[2]22.4.68'!Q77,'[2]23.4.68'!Q77,'[2] 24.4.68 '!Q77,'[2]25.4.68'!Q77,'[2]26.4.68'!Q77,'[2]27.4.68'!Q77,'[2]28.4.68'!Q77,'[2]29.4.68'!Q77,'[2]30.4.68'!Q77,'[2]31.4.68'!Q77)</f>
        <v>58</v>
      </c>
      <c r="R77" s="176">
        <f>SUM('[2]01.4.68'!R77,'[2]02.4.68'!R77,'[2]03.4.68'!R77,'[2]04.4.68'!R77,'[2]05.4.68'!R77,'[2]06.4.68'!R77,'[2]07.4.68'!R77,'[2]08.4.68'!R77,'[2]09.4.68'!R77,'[2]10.4.68'!R77,'[2]11.4.68'!R77,'[2]12.4.68'!R77,'[2]13.4.68'!R77,'[2]14.4.68'!R77,'[2]15.4.68'!R77,'[2]16.4.68  '!R77,'[2]17.4.68 '!R77,'[2]18.4.68'!R77,'[2]19.4.68'!R77,'[2]20.4.68'!R77,'[2]21.4.68'!R77,'[2]22.4.68'!R77,'[2]23.4.68'!R77,'[2] 24.4.68 '!R77,'[2]25.4.68'!R77,'[2]26.4.68'!R77,'[2]27.4.68'!R77,'[2]28.4.68'!R77,'[2]29.4.68'!R77,'[2]30.4.68'!R77,'[2]31.4.68'!R77)</f>
        <v>0</v>
      </c>
      <c r="S77" s="177">
        <f t="shared" si="17"/>
        <v>245</v>
      </c>
      <c r="T77" s="176">
        <f>SUM('[2]01.4.68'!T77,'[2]02.4.68'!T77,'[2]03.4.68'!T77,'[2]04.4.68'!T77,'[2]05.4.68'!T77,'[2]06.4.68'!T77,'[2]07.4.68'!T77,'[2]08.4.68'!T77,'[2]09.4.68'!T77,'[2]10.4.68'!T77,'[2]11.4.68'!T77,'[2]12.4.68'!T77,'[2]13.4.68'!T77,'[2]14.4.68'!T77,'[2]15.4.68'!T77,'[2]16.4.68  '!T77,'[2]17.4.68 '!T77,'[2]18.4.68'!T77,'[2]19.4.68'!T77,'[2]20.4.68'!T77,'[2]21.4.68'!T77,'[2]22.4.68'!T77,'[2]23.4.68'!T77,'[2] 24.4.68 '!T77,'[2]25.4.68'!T77,'[2]26.4.68'!T77,'[2]27.4.68'!T77,'[2]28.4.68'!T77,'[2]29.4.68'!T77,'[2]30.4.68'!T77,'[2]31.4.68'!T77)</f>
        <v>0</v>
      </c>
      <c r="U77" s="176">
        <f>SUM('[2]01.4.68'!U77,'[2]02.4.68'!U77,'[2]03.4.68'!U77,'[2]04.4.68'!U77,'[2]05.4.68'!U77,'[2]06.4.68'!U77,'[2]07.4.68'!U77,'[2]08.4.68'!U77,'[2]09.4.68'!U77,'[2]10.4.68'!U77,'[2]11.4.68'!U77,'[2]12.4.68'!U77,'[2]13.4.68'!U77,'[2]14.4.68'!U77,'[2]15.4.68'!U77,'[2]16.4.68  '!U77,'[2]17.4.68 '!U77,'[2]18.4.68'!U77,'[2]19.4.68'!U77,'[2]20.4.68'!U77,'[2]21.4.68'!U77,'[2]22.4.68'!U77,'[2]23.4.68'!U77,'[2] 24.4.68 '!U77,'[2]25.4.68'!U77,'[2]26.4.68'!U77,'[2]27.4.68'!U77,'[2]28.4.68'!U77,'[2]29.4.68'!U77,'[2]30.4.68'!U77,'[2]31.4.68'!U77)</f>
        <v>0</v>
      </c>
      <c r="V77" s="176">
        <f>SUM('[2]01.4.68'!V77,'[2]02.4.68'!V77,'[2]03.4.68'!V77,'[2]04.4.68'!V77,'[2]05.4.68'!V77,'[2]06.4.68'!V77,'[2]07.4.68'!V77,'[2]08.4.68'!V77,'[2]09.4.68'!V77,'[2]10.4.68'!V77,'[2]11.4.68'!V77,'[2]12.4.68'!V77,'[2]13.4.68'!V77,'[2]14.4.68'!V77,'[2]15.4.68'!V77,'[2]16.4.68  '!V77,'[2]17.4.68 '!V77,'[2]18.4.68'!V77,'[2]19.4.68'!V77,'[2]20.4.68'!V77,'[2]21.4.68'!V77,'[2]22.4.68'!V77,'[2]23.4.68'!V77,'[2] 24.4.68 '!V77,'[2]25.4.68'!V77,'[2]26.4.68'!V77,'[2]27.4.68'!V77,'[2]28.4.68'!V77,'[2]29.4.68'!V77,'[2]30.4.68'!V77,'[2]31.4.68'!V77)</f>
        <v>0</v>
      </c>
      <c r="W77" s="177">
        <f t="shared" si="18"/>
        <v>0</v>
      </c>
      <c r="X77" s="176">
        <f>SUM('[2]01.4.68'!X77,'[2]02.4.68'!X77,'[2]03.4.68'!X77,'[2]04.4.68'!X77,'[2]05.4.68'!X77,'[2]06.4.68'!X77,'[2]07.4.68'!X77,'[2]08.4.68'!X77,'[2]09.4.68'!X77,'[2]10.4.68'!X77,'[2]11.4.68'!X77,'[2]12.4.68'!X77,'[2]13.4.68'!X77,'[2]14.4.68'!X77,'[2]15.4.68'!X77,'[2]16.4.68  '!X77,'[2]17.4.68 '!X77,'[2]18.4.68'!X77,'[2]19.4.68'!X77,'[2]20.4.68'!X77,'[2]21.4.68'!X77,'[2]22.4.68'!X77,'[2]23.4.68'!X77,'[2] 24.4.68 '!X77,'[2]25.4.68'!X77,'[2]26.4.68'!X77,'[2]27.4.68'!X77,'[2]28.4.68'!X77,'[2]29.4.68'!X77,'[2]30.4.68'!X77,'[2]31.4.68'!X77)</f>
        <v>0</v>
      </c>
      <c r="Y77" s="176">
        <f>SUM('[2]01.4.68'!Y77,'[2]02.4.68'!Y77,'[2]03.4.68'!Y77,'[2]04.4.68'!Y77,'[2]05.4.68'!Y77,'[2]06.4.68'!Y77,'[2]07.4.68'!Y77,'[2]08.4.68'!Y77,'[2]09.4.68'!Y77,'[2]10.4.68'!Y77,'[2]11.4.68'!Y77,'[2]12.4.68'!Y77,'[2]13.4.68'!Y77,'[2]14.4.68'!Y77,'[2]15.4.68'!Y77,'[2]16.4.68  '!Y77,'[2]17.4.68 '!Y77,'[2]18.4.68'!Y77,'[2]19.4.68'!Y77,'[2]20.4.68'!Y77,'[2]21.4.68'!Y77,'[2]22.4.68'!Y77,'[2]23.4.68'!Y77,'[2] 24.4.68 '!Y77,'[2]25.4.68'!Y77,'[2]26.4.68'!Y77,'[2]27.4.68'!Y77,'[2]28.4.68'!Y77,'[2]29.4.68'!Y77,'[2]30.4.68'!Y77,'[2]31.4.68'!Y77)</f>
        <v>0</v>
      </c>
      <c r="Z77" s="176">
        <f>SUM('[2]01.4.68'!Z77,'[2]02.4.68'!Z77,'[2]03.4.68'!Z77,'[2]04.4.68'!Z77,'[2]05.4.68'!Z77,'[2]06.4.68'!Z77,'[2]07.4.68'!Z77,'[2]08.4.68'!Z77,'[2]09.4.68'!Z77,'[2]10.4.68'!Z77,'[2]11.4.68'!Z77,'[2]12.4.68'!Z77,'[2]13.4.68'!Z77,'[2]14.4.68'!Z77,'[2]15.4.68'!Z77,'[2]16.4.68  '!Z77,'[2]17.4.68 '!Z77,'[2]18.4.68'!Z77,'[2]19.4.68'!Z77,'[2]20.4.68'!Z77,'[2]21.4.68'!Z77,'[2]22.4.68'!Z77,'[2]23.4.68'!Z77,'[2] 24.4.68 '!Z77,'[2]25.4.68'!Z77,'[2]26.4.68'!Z77,'[2]27.4.68'!Z77,'[2]28.4.68'!Z77,'[2]29.4.68'!Z77,'[2]30.4.68'!Z77,'[2]31.4.68'!Z77)</f>
        <v>0</v>
      </c>
      <c r="AA77" s="177">
        <f t="shared" si="19"/>
        <v>0</v>
      </c>
      <c r="AB77" s="176">
        <f>SUM('[2]01.4.68'!AB77,'[2]02.4.68'!AB77,'[2]03.4.68'!AB77,'[2]04.4.68'!AB77,'[2]05.4.68'!AB77,'[2]06.4.68'!AB77,'[2]07.4.68'!AB77,'[2]08.4.68'!AB77,'[2]09.4.68'!AB77,'[2]10.4.68'!AB77,'[2]11.4.68'!AB77,'[2]12.4.68'!AB77,'[2]13.4.68'!AB77,'[2]14.4.68'!AB77,'[2]15.4.68'!AB77,'[2]16.4.68  '!AB77,'[2]17.4.68 '!AB77,'[2]18.4.68'!AB77,'[2]19.4.68'!AB77,'[2]20.4.68'!AB77,'[2]21.4.68'!AB77,'[2]22.4.68'!AB77,'[2]23.4.68'!AB77,'[2] 24.4.68 '!AB77,'[2]25.4.68'!AB77,'[2]26.4.68'!AB77,'[2]27.4.68'!AB77,'[2]28.4.68'!AB77,'[2]29.4.68'!AB77,'[2]30.4.68'!AB77,'[2]31.4.68'!AB77)</f>
        <v>0</v>
      </c>
      <c r="AC77" s="176">
        <f>SUM('[2]01.4.68'!AC77,'[2]02.4.68'!AC77,'[2]03.4.68'!AC77,'[2]04.4.68'!AC77,'[2]05.4.68'!AC77,'[2]06.4.68'!AC77,'[2]07.4.68'!AC77,'[2]08.4.68'!AC77,'[2]09.4.68'!AC77,'[2]10.4.68'!AC77,'[2]11.4.68'!AC77,'[2]12.4.68'!AC77,'[2]13.4.68'!AC77,'[2]14.4.68'!AC77,'[2]15.4.68'!AC77,'[2]16.4.68  '!AC77,'[2]17.4.68 '!AC77,'[2]18.4.68'!AC77,'[2]19.4.68'!AC77,'[2]20.4.68'!AC77,'[2]21.4.68'!AC77,'[2]22.4.68'!AC77,'[2]23.4.68'!AC77,'[2] 24.4.68 '!AC77,'[2]25.4.68'!AC77,'[2]26.4.68'!AC77,'[2]27.4.68'!AC77,'[2]28.4.68'!AC77,'[2]29.4.68'!AC77,'[2]30.4.68'!AC77,'[2]31.4.68'!AC77)</f>
        <v>0</v>
      </c>
      <c r="AD77" s="176">
        <f>SUM('[2]01.4.68'!AD77,'[2]02.4.68'!AD77,'[2]03.4.68'!AD77,'[2]04.4.68'!AD77,'[2]05.4.68'!AD77,'[2]06.4.68'!AD77,'[2]07.4.68'!AD77,'[2]08.4.68'!AD77,'[2]09.4.68'!AD77,'[2]10.4.68'!AD77,'[2]11.4.68'!AD77,'[2]12.4.68'!AD77,'[2]13.4.68'!AD77,'[2]14.4.68'!AD77,'[2]15.4.68'!AD77,'[2]16.4.68  '!AD77,'[2]17.4.68 '!AD77,'[2]18.4.68'!AD77,'[2]19.4.68'!AD77,'[2]20.4.68'!AD77,'[2]21.4.68'!AD77,'[2]22.4.68'!AD77,'[2]23.4.68'!AD77,'[2] 24.4.68 '!AD77,'[2]25.4.68'!AD77,'[2]26.4.68'!AD77,'[2]27.4.68'!AD77,'[2]28.4.68'!AD77,'[2]29.4.68'!AD77,'[2]30.4.68'!AD77,'[2]31.4.68'!AD77)</f>
        <v>0</v>
      </c>
      <c r="AE77" s="177">
        <f t="shared" si="20"/>
        <v>0</v>
      </c>
      <c r="AF77" s="176">
        <f>SUM('[2]01.4.68'!AF77,'[2]02.4.68'!AF77,'[2]03.4.68'!AF77,'[2]04.4.68'!AF77,'[2]05.4.68'!AF77,'[2]06.4.68'!AF77,'[2]07.4.68'!AF77,'[2]08.4.68'!AF77,'[2]09.4.68'!AF77,'[2]10.4.68'!AF77,'[2]11.4.68'!AF77,'[2]12.4.68'!AF77,'[2]13.4.68'!AF77,'[2]14.4.68'!AF77,'[2]15.4.68'!AF77,'[2]16.4.68  '!AF77,'[2]17.4.68 '!AF77,'[2]18.4.68'!AF77,'[2]19.4.68'!AF77,'[2]20.4.68'!AF77,'[2]21.4.68'!AF77,'[2]22.4.68'!AF77,'[2]23.4.68'!AF77,'[2] 24.4.68 '!AF77,'[2]25.4.68'!AF77,'[2]26.4.68'!AF77,'[2]27.4.68'!AF77,'[2]28.4.68'!AF77,'[2]29.4.68'!AF77,'[2]30.4.68'!AF77,'[2]31.4.68'!AF77)</f>
        <v>0</v>
      </c>
      <c r="AG77" s="176">
        <f>SUM('[2]01.4.68'!AG77,'[2]02.4.68'!AG77,'[2]03.4.68'!AG77,'[2]04.4.68'!AG77,'[2]05.4.68'!AG77,'[2]06.4.68'!AG77,'[2]07.4.68'!AG77,'[2]08.4.68'!AG77,'[2]09.4.68'!AG77,'[2]10.4.68'!AG77,'[2]11.4.68'!AG77,'[2]12.4.68'!AG77,'[2]13.4.68'!AG77,'[2]14.4.68'!AG77,'[2]15.4.68'!AG77,'[2]16.4.68  '!AG77,'[2]17.4.68 '!AG77,'[2]18.4.68'!AG77,'[2]19.4.68'!AG77,'[2]20.4.68'!AG77,'[2]21.4.68'!AG77,'[2]22.4.68'!AG77,'[2]23.4.68'!AG77,'[2] 24.4.68 '!AG77,'[2]25.4.68'!AG77,'[2]26.4.68'!AG77,'[2]27.4.68'!AG77,'[2]28.4.68'!AG77,'[2]29.4.68'!AG77,'[2]30.4.68'!AG77,'[2]31.4.68'!AG77)</f>
        <v>0</v>
      </c>
      <c r="AH77" s="176">
        <f>SUM('[2]01.4.68'!AH77,'[2]02.4.68'!AH77,'[2]03.4.68'!AH77,'[2]04.4.68'!AH77,'[2]05.4.68'!AH77,'[2]06.4.68'!AH77,'[2]07.4.68'!AH77,'[2]08.4.68'!AH77,'[2]09.4.68'!AH77,'[2]10.4.68'!AH77,'[2]11.4.68'!AH77,'[2]12.4.68'!AH77,'[2]13.4.68'!AH77,'[2]14.4.68'!AH77,'[2]15.4.68'!AH77,'[2]16.4.68  '!AH77,'[2]17.4.68 '!AH77,'[2]18.4.68'!AH77,'[2]19.4.68'!AH77,'[2]20.4.68'!AH77,'[2]21.4.68'!AH77,'[2]22.4.68'!AH77,'[2]23.4.68'!AH77,'[2] 24.4.68 '!AH77,'[2]25.4.68'!AH77,'[2]26.4.68'!AH77,'[2]27.4.68'!AH77,'[2]28.4.68'!AH77,'[2]29.4.68'!AH77,'[2]30.4.68'!AH77,'[2]31.4.68'!AH77)</f>
        <v>0</v>
      </c>
      <c r="AI77" s="177">
        <f t="shared" si="21"/>
        <v>0</v>
      </c>
      <c r="AJ77" s="176">
        <f>SUM('[2]01.4.68'!AJ77,'[2]02.4.68'!AJ77,'[2]03.4.68'!AJ77,'[2]04.4.68'!AJ77,'[2]05.4.68'!AJ77,'[2]06.4.68'!AJ77,'[2]07.4.68'!AJ77,'[2]08.4.68'!AJ77,'[2]09.4.68'!AJ77,'[2]10.4.68'!AJ77,'[2]11.4.68'!AJ77,'[2]12.4.68'!AJ77,'[2]13.4.68'!AJ77,'[2]14.4.68'!AJ77,'[2]15.4.68'!AJ77,'[2]16.4.68  '!AJ77,'[2]17.4.68 '!AJ77,'[2]18.4.68'!AJ77,'[2]19.4.68'!AJ77,'[2]20.4.68'!AJ77,'[2]21.4.68'!AJ77,'[2]22.4.68'!AJ77,'[2]23.4.68'!AJ77,'[2] 24.4.68 '!AJ77,'[2]25.4.68'!AJ77,'[2]26.4.68'!AJ77,'[2]27.4.68'!AJ77,'[2]28.4.68'!AJ77,'[2]29.4.68'!AJ77,'[2]30.4.68'!AJ77,'[2]31.4.68'!AJ77)</f>
        <v>0</v>
      </c>
      <c r="AK77" s="176">
        <f>SUM('[2]01.4.68'!AK77,'[2]02.4.68'!AK77,'[2]03.4.68'!AK77,'[2]04.4.68'!AK77,'[2]05.4.68'!AK77,'[2]06.4.68'!AK77,'[2]07.4.68'!AK77,'[2]08.4.68'!AK77,'[2]09.4.68'!AK77,'[2]10.4.68'!AK77,'[2]11.4.68'!AK77,'[2]12.4.68'!AK77,'[2]13.4.68'!AK77,'[2]14.4.68'!AK77,'[2]15.4.68'!AK77,'[2]16.4.68  '!AK77,'[2]17.4.68 '!AK77,'[2]18.4.68'!AK77,'[2]19.4.68'!AK77,'[2]20.4.68'!AK77,'[2]21.4.68'!AK77,'[2]22.4.68'!AK77,'[2]23.4.68'!AK77,'[2] 24.4.68 '!AK77,'[2]25.4.68'!AK77,'[2]26.4.68'!AK77,'[2]27.4.68'!AK77,'[2]28.4.68'!AK77,'[2]29.4.68'!AK77,'[2]30.4.68'!AK77,'[2]31.4.68'!AK77)</f>
        <v>0</v>
      </c>
      <c r="AL77" s="176">
        <f>SUM('[2]01.4.68'!AL77,'[2]02.4.68'!AL77,'[2]03.4.68'!AL77,'[2]04.4.68'!AL77,'[2]05.4.68'!AL77,'[2]06.4.68'!AL77,'[2]07.4.68'!AL77,'[2]08.4.68'!AL77,'[2]09.4.68'!AL77,'[2]10.4.68'!AL77,'[2]11.4.68'!AL77,'[2]12.4.68'!AL77,'[2]13.4.68'!AL77,'[2]14.4.68'!AL77,'[2]15.4.68'!AL77,'[2]16.4.68  '!AL77,'[2]17.4.68 '!AL77,'[2]18.4.68'!AL77,'[2]19.4.68'!AL77,'[2]20.4.68'!AL77,'[2]21.4.68'!AL77,'[2]22.4.68'!AL77,'[2]23.4.68'!AL77,'[2] 24.4.68 '!AL77,'[2]25.4.68'!AL77,'[2]26.4.68'!AL77,'[2]27.4.68'!AL77,'[2]28.4.68'!AL77,'[2]29.4.68'!AL77,'[2]30.4.68'!AL77,'[2]31.4.68'!AL77)</f>
        <v>0</v>
      </c>
      <c r="AM77" s="177">
        <f t="shared" si="22"/>
        <v>0</v>
      </c>
      <c r="AN77" s="176">
        <f>SUM('[2]01.4.68'!AN77,'[2]02.4.68'!AN77,'[2]03.4.68'!AN77,'[2]04.4.68'!AN77,'[2]05.4.68'!AN77,'[2]06.4.68'!AN77,'[2]07.4.68'!AN77,'[2]08.4.68'!AN77,'[2]09.4.68'!AN77,'[2]10.4.68'!AN77,'[2]11.4.68'!AN77,'[2]12.4.68'!AN77,'[2]13.4.68'!AN77,'[2]14.4.68'!AN77,'[2]15.4.68'!AN77,'[2]16.4.68  '!AN77,'[2]17.4.68 '!AN77,'[2]18.4.68'!AN77,'[2]19.4.68'!AN77,'[2]20.4.68'!AN77,'[2]21.4.68'!AN77,'[2]22.4.68'!AN77,'[2]23.4.68'!AN77,'[2] 24.4.68 '!AN77,'[2]25.4.68'!AN77,'[2]26.4.68'!AN77,'[2]27.4.68'!AN77,'[2]28.4.68'!AN77,'[2]29.4.68'!AN77,'[2]30.4.68'!AN77,'[2]31.4.68'!AN77)</f>
        <v>0</v>
      </c>
      <c r="AO77" s="176">
        <f>SUM('[2]01.4.68'!AO77,'[2]02.4.68'!AO77,'[2]03.4.68'!AO77,'[2]04.4.68'!AO77,'[2]05.4.68'!AO77,'[2]06.4.68'!AO77,'[2]07.4.68'!AO77,'[2]08.4.68'!AO77,'[2]09.4.68'!AO77,'[2]10.4.68'!AO77,'[2]11.4.68'!AO77,'[2]12.4.68'!AO77,'[2]13.4.68'!AO77,'[2]14.4.68'!AO77,'[2]15.4.68'!AO77,'[2]16.4.68  '!AO77,'[2]17.4.68 '!AO77,'[2]18.4.68'!AO77,'[2]19.4.68'!AO77,'[2]20.4.68'!AO77,'[2]21.4.68'!AO77,'[2]22.4.68'!AO77,'[2]23.4.68'!AO77,'[2] 24.4.68 '!AO77,'[2]25.4.68'!AO77,'[2]26.4.68'!AO77,'[2]27.4.68'!AO77,'[2]28.4.68'!AO77,'[2]29.4.68'!AO77,'[2]30.4.68'!AO77,'[2]31.4.68'!AO77)</f>
        <v>0</v>
      </c>
      <c r="AP77" s="176">
        <f>SUM('[2]01.4.68'!AP77,'[2]02.4.68'!AP77,'[2]03.4.68'!AP77,'[2]04.4.68'!AP77,'[2]05.4.68'!AP77,'[2]06.4.68'!AP77,'[2]07.4.68'!AP77,'[2]08.4.68'!AP77,'[2]09.4.68'!AP77,'[2]10.4.68'!AP77,'[2]11.4.68'!AP77,'[2]12.4.68'!AP77,'[2]13.4.68'!AP77,'[2]14.4.68'!AP77,'[2]15.4.68'!AP77,'[2]16.4.68  '!AP77,'[2]17.4.68 '!AP77,'[2]18.4.68'!AP77,'[2]19.4.68'!AP77,'[2]20.4.68'!AP77,'[2]21.4.68'!AP77,'[2]22.4.68'!AP77,'[2]23.4.68'!AP77,'[2] 24.4.68 '!AP77,'[2]25.4.68'!AP77,'[2]26.4.68'!AP77,'[2]27.4.68'!AP77,'[2]28.4.68'!AP77,'[2]29.4.68'!AP77,'[2]30.4.68'!AP77,'[2]31.4.68'!AP77)</f>
        <v>0</v>
      </c>
      <c r="AQ77" s="177">
        <f t="shared" si="23"/>
        <v>0</v>
      </c>
      <c r="AR77" s="176">
        <f>SUM('[2]01.4.68'!AR77,'[2]02.4.68'!AR77,'[2]03.4.68'!AR77,'[2]04.4.68'!AR77,'[2]05.4.68'!AR77,'[2]06.4.68'!AR77,'[2]07.4.68'!AR77,'[2]08.4.68'!AR77,'[2]09.4.68'!AR77,'[2]10.4.68'!AR77,'[2]11.4.68'!AR77,'[2]12.4.68'!AR77,'[2]13.4.68'!AR77,'[2]14.4.68'!AR77,'[2]15.4.68'!AR77,'[2]16.4.68  '!AR77,'[2]17.4.68 '!AR77,'[2]18.4.68'!AR77,'[2]19.4.68'!AR77,'[2]20.4.68'!AR77,'[2]21.4.68'!AR77,'[2]22.4.68'!AR77,'[2]23.4.68'!AR77,'[2] 24.4.68 '!AR77,'[2]25.4.68'!AR77,'[2]26.4.68'!AR77,'[2]27.4.68'!AR77,'[2]28.4.68'!AR77,'[2]29.4.68'!AR77,'[2]30.4.68'!AR77,'[2]31.4.68'!AR77)</f>
        <v>0</v>
      </c>
      <c r="AS77" s="176">
        <f>SUM('[2]01.4.68'!AS77,'[2]02.4.68'!AS77,'[2]03.4.68'!AS77,'[2]04.4.68'!AS77,'[2]05.4.68'!AS77,'[2]06.4.68'!AS77,'[2]07.4.68'!AS77,'[2]08.4.68'!AS77,'[2]09.4.68'!AS77,'[2]10.4.68'!AS77,'[2]11.4.68'!AS77,'[2]12.4.68'!AS77,'[2]13.4.68'!AS77,'[2]14.4.68'!AS77,'[2]15.4.68'!AS77,'[2]16.4.68  '!AS77,'[2]17.4.68 '!AS77,'[2]18.4.68'!AS77,'[2]19.4.68'!AS77,'[2]20.4.68'!AS77,'[2]21.4.68'!AS77,'[2]22.4.68'!AS77,'[2]23.4.68'!AS77,'[2] 24.4.68 '!AS77,'[2]25.4.68'!AS77,'[2]26.4.68'!AS77,'[2]27.4.68'!AS77,'[2]28.4.68'!AS77,'[2]29.4.68'!AS77,'[2]30.4.68'!AS77,'[2]31.4.68'!AS77)</f>
        <v>0</v>
      </c>
      <c r="AT77" s="176">
        <f>SUM('[2]01.4.68'!AT77,'[2]02.4.68'!AT77,'[2]03.4.68'!AT77,'[2]04.4.68'!AT77,'[2]05.4.68'!AT77,'[2]06.4.68'!AT77,'[2]07.4.68'!AT77,'[2]08.4.68'!AT77,'[2]09.4.68'!AT77,'[2]10.4.68'!AT77,'[2]11.4.68'!AT77,'[2]12.4.68'!AT77,'[2]13.4.68'!AT77,'[2]14.4.68'!AT77,'[2]15.4.68'!AT77,'[2]16.4.68  '!AT77,'[2]17.4.68 '!AT77,'[2]18.4.68'!AT77,'[2]19.4.68'!AT77,'[2]20.4.68'!AT77,'[2]21.4.68'!AT77,'[2]22.4.68'!AT77,'[2]23.4.68'!AT77,'[2] 24.4.68 '!AT77,'[2]25.4.68'!AT77,'[2]26.4.68'!AT77,'[2]27.4.68'!AT77,'[2]28.4.68'!AT77,'[2]29.4.68'!AT77,'[2]30.4.68'!AT77,'[2]31.4.68'!AT77)</f>
        <v>0</v>
      </c>
      <c r="AU77" s="177">
        <f t="shared" si="24"/>
        <v>0</v>
      </c>
      <c r="AV77" s="176">
        <f>SUM('[2]01.4.68'!AV77,'[2]02.4.68'!AV77,'[2]03.4.68'!AV77,'[2]04.4.68'!AV77,'[2]05.4.68'!AV77,'[2]06.4.68'!AV77,'[2]07.4.68'!AV77,'[2]08.4.68'!AV77,'[2]09.4.68'!AV77,'[2]10.4.68'!AV77,'[2]11.4.68'!AV77,'[2]12.4.68'!AV77,'[2]13.4.68'!AV77,'[2]14.4.68'!AV77,'[2]15.4.68'!AV77,'[2]16.4.68  '!AV77,'[2]17.4.68 '!AV77,'[2]18.4.68'!AV77,'[2]19.4.68'!AV77,'[2]20.4.68'!AV77,'[2]21.4.68'!AV77,'[2]22.4.68'!AV77,'[2]23.4.68'!AV77,'[2] 24.4.68 '!AV77,'[2]25.4.68'!AV77,'[2]26.4.68'!AV77,'[2]27.4.68'!AV77,'[2]28.4.68'!AV77,'[2]29.4.68'!AV77,'[2]30.4.68'!AV77,'[2]31.4.68'!AV77)</f>
        <v>0</v>
      </c>
      <c r="AW77" s="176">
        <f>SUM('[2]01.4.68'!AW77,'[2]02.4.68'!AW77,'[2]03.4.68'!AW77,'[2]04.4.68'!AW77,'[2]05.4.68'!AW77,'[2]06.4.68'!AW77,'[2]07.4.68'!AW77,'[2]08.4.68'!AW77,'[2]09.4.68'!AW77,'[2]10.4.68'!AW77,'[2]11.4.68'!AW77,'[2]12.4.68'!AW77,'[2]13.4.68'!AW77,'[2]14.4.68'!AW77,'[2]15.4.68'!AW77,'[2]16.4.68  '!AW77,'[2]17.4.68 '!AW77,'[2]18.4.68'!AW77,'[2]19.4.68'!AW77,'[2]20.4.68'!AW77,'[2]21.4.68'!AW77,'[2]22.4.68'!AW77,'[2]23.4.68'!AW77,'[2] 24.4.68 '!AW77,'[2]25.4.68'!AW77,'[2]26.4.68'!AW77,'[2]27.4.68'!AW77,'[2]28.4.68'!AW77,'[2]29.4.68'!AW77,'[2]30.4.68'!AW77,'[2]31.4.68'!AW77)</f>
        <v>0</v>
      </c>
      <c r="AX77" s="176">
        <f>SUM('[2]01.4.68'!AX77,'[2]02.4.68'!AX77,'[2]03.4.68'!AX77,'[2]04.4.68'!AX77,'[2]05.4.68'!AX77,'[2]06.4.68'!AX77,'[2]07.4.68'!AX77,'[2]08.4.68'!AX77,'[2]09.4.68'!AX77,'[2]10.4.68'!AX77,'[2]11.4.68'!AX77,'[2]12.4.68'!AX77,'[2]13.4.68'!AX77,'[2]14.4.68'!AX77,'[2]15.4.68'!AX77,'[2]16.4.68  '!AX77,'[2]17.4.68 '!AX77,'[2]18.4.68'!AX77,'[2]19.4.68'!AX77,'[2]20.4.68'!AX77,'[2]21.4.68'!AX77,'[2]22.4.68'!AX77,'[2]23.4.68'!AX77,'[2] 24.4.68 '!AX77,'[2]25.4.68'!AX77,'[2]26.4.68'!AX77,'[2]27.4.68'!AX77,'[2]28.4.68'!AX77,'[2]29.4.68'!AX77,'[2]30.4.68'!AX77,'[2]31.4.68'!AX77)</f>
        <v>0</v>
      </c>
      <c r="AY77" s="177">
        <f t="shared" si="25"/>
        <v>0</v>
      </c>
      <c r="AZ77" s="176">
        <f>SUM('[2]01.4.68'!AZ77,'[2]02.4.68'!AZ77,'[2]03.4.68'!AZ77,'[2]04.4.68'!AZ77,'[2]05.4.68'!AZ77,'[2]06.4.68'!AZ77,'[2]07.4.68'!AZ77,'[2]08.4.68'!AZ77,'[2]09.4.68'!AZ77,'[2]10.4.68'!AZ77,'[2]11.4.68'!AZ77,'[2]12.4.68'!AZ77,'[2]13.4.68'!AZ77,'[2]14.4.68'!AZ77,'[2]15.4.68'!AZ77,'[2]16.4.68  '!AZ77,'[2]17.4.68 '!AZ77,'[2]18.4.68'!AZ77,'[2]19.4.68'!AZ77,'[2]20.4.68'!AZ77,'[2]21.4.68'!AZ77,'[2]22.4.68'!AZ77,'[2]23.4.68'!AZ77,'[2] 24.4.68 '!AZ77,'[2]25.4.68'!AZ77,'[2]26.4.68'!AZ77,'[2]27.4.68'!AZ77,'[2]28.4.68'!AZ77,'[2]29.4.68'!AZ77,'[2]30.4.68'!AZ77,'[2]31.4.68'!AZ77)</f>
        <v>10</v>
      </c>
      <c r="BA77" s="177">
        <f t="shared" si="26"/>
        <v>622</v>
      </c>
      <c r="BB77" s="178"/>
      <c r="BC77" s="179">
        <f t="shared" si="27"/>
        <v>622</v>
      </c>
    </row>
    <row r="78" spans="2:55" x14ac:dyDescent="1">
      <c r="B78" s="174">
        <f>'[2]31.4.68'!B78</f>
        <v>1113171</v>
      </c>
      <c r="C78" s="180" t="str">
        <f>'[2]31.4.68'!C78</f>
        <v>ขนมเปี๊ยะฟักถั่วไข่เค็ม 450 กรัม</v>
      </c>
      <c r="D78" s="176">
        <f>SUM('[2]01.4.68'!D78,'[2]02.4.68'!D78,'[2]03.4.68'!D78,'[2]04.4.68'!D78,'[2]05.4.68'!D78,'[2]06.4.68'!D78,'[2]07.4.68'!D78,'[2]08.4.68'!D78,'[2]09.4.68'!D78,'[2]10.4.68'!D78,'[2]11.4.68'!D78,'[2]12.4.68'!D78,'[2]13.4.68'!D78,'[2]14.4.68'!D78,'[2]15.4.68'!D78,'[2]16.4.68  '!D78,'[2]17.4.68 '!D78,'[2]18.4.68'!D78,'[2]19.4.68'!D78,'[2]20.4.68'!D78,'[2]21.4.68'!D78,'[2]22.4.68'!D78,'[2]23.4.68'!D78,'[2] 24.4.68 '!D78,'[2]25.4.68'!D78,'[2]26.4.68'!D78,'[2]27.4.68'!D78,'[2]28.4.68'!D78,'[2]29.4.68'!D78,'[2]30.4.68'!D78,'[2]31.4.68'!D78)</f>
        <v>65</v>
      </c>
      <c r="E78" s="176">
        <f>SUM('[2]01.4.68'!E78,'[2]02.4.68'!E78,'[2]03.4.68'!E78,'[2]04.4.68'!E78,'[2]05.4.68'!E78,'[2]06.4.68'!E78,'[2]07.4.68'!E78,'[2]08.4.68'!E78,'[2]09.4.68'!E78,'[2]10.4.68'!E78,'[2]11.4.68'!E78,'[2]12.4.68'!E78,'[2]13.4.68'!E78,'[2]14.4.68'!E78,'[2]15.4.68'!E78,'[2]16.4.68  '!E78,'[2]17.4.68 '!E78,'[2]18.4.68'!E78,'[2]19.4.68'!E78,'[2]20.4.68'!E78,'[2]21.4.68'!E78,'[2]22.4.68'!E78,'[2]23.4.68'!E78,'[2] 24.4.68 '!E78,'[2]25.4.68'!E78,'[2]26.4.68'!E78,'[2]27.4.68'!E78,'[2]28.4.68'!E78,'[2]29.4.68'!E78,'[2]30.4.68'!E78,'[2]31.4.68'!E78)</f>
        <v>1</v>
      </c>
      <c r="F78" s="176">
        <f>SUM('[2]01.4.68'!F78,'[2]02.4.68'!F78,'[2]03.4.68'!F78,'[2]04.4.68'!F78,'[2]05.4.68'!F78,'[2]06.4.68'!F78,'[2]07.4.68'!F78,'[2]08.4.68'!F78,'[2]09.4.68'!F78,'[2]10.4.68'!F78,'[2]11.4.68'!F78,'[2]12.4.68'!F78,'[2]13.4.68'!F78,'[2]14.4.68'!F78,'[2]15.4.68'!F78,'[2]16.4.68  '!F78,'[2]17.4.68 '!F78,'[2]18.4.68'!F78,'[2]19.4.68'!F78,'[2]20.4.68'!F78,'[2]21.4.68'!F78,'[2]22.4.68'!F78,'[2]23.4.68'!F78,'[2] 24.4.68 '!F78,'[2]25.4.68'!F78,'[2]26.4.68'!F78,'[2]27.4.68'!F78,'[2]28.4.68'!F78,'[2]29.4.68'!F78,'[2]30.4.68'!F78,'[2]31.4.68'!F78)</f>
        <v>0</v>
      </c>
      <c r="G78" s="177">
        <f t="shared" si="14"/>
        <v>66</v>
      </c>
      <c r="H78" s="176">
        <f>SUM('[2]01.4.68'!H78,'[2]02.4.68'!H78,'[2]03.4.68'!H78,'[2]04.4.68'!H78,'[2]05.4.68'!H78,'[2]06.4.68'!H78,'[2]07.4.68'!H78,'[2]08.4.68'!H78,'[2]09.4.68'!H78,'[2]10.4.68'!H78,'[2]11.4.68'!H78,'[2]12.4.68'!H78,'[2]13.4.68'!H78,'[2]14.4.68'!H78,'[2]15.4.68'!H78,'[2]16.4.68  '!H78,'[2]17.4.68 '!H78,'[2]18.4.68'!H78,'[2]19.4.68'!H78,'[2]20.4.68'!H78,'[2]21.4.68'!H78,'[2]22.4.68'!H78,'[2]23.4.68'!H78,'[2] 24.4.68 '!H78,'[2]25.4.68'!H78,'[2]26.4.68'!H78,'[2]27.4.68'!H78,'[2]28.4.68'!H78,'[2]29.4.68'!H78,'[2]30.4.68'!H78,'[2]31.4.68'!H78)</f>
        <v>107</v>
      </c>
      <c r="I78" s="176">
        <f>SUM('[2]01.4.68'!I78,'[2]02.4.68'!I78,'[2]03.4.68'!I78,'[2]04.4.68'!I78,'[2]05.4.68'!I78,'[2]06.4.68'!I78,'[2]07.4.68'!I78,'[2]08.4.68'!I78,'[2]09.4.68'!I78,'[2]10.4.68'!I78,'[2]11.4.68'!I78,'[2]12.4.68'!I78,'[2]13.4.68'!I78,'[2]14.4.68'!I78,'[2]15.4.68'!I78,'[2]16.4.68  '!I78,'[2]17.4.68 '!I78,'[2]18.4.68'!I78,'[2]19.4.68'!I78,'[2]20.4.68'!I78,'[2]21.4.68'!I78,'[2]22.4.68'!I78,'[2]23.4.68'!I78,'[2] 24.4.68 '!I78,'[2]25.4.68'!I78,'[2]26.4.68'!I78,'[2]27.4.68'!I78,'[2]28.4.68'!I78,'[2]29.4.68'!I78,'[2]30.4.68'!I78,'[2]31.4.68'!I78)</f>
        <v>17</v>
      </c>
      <c r="J78" s="176">
        <f>SUM('[2]01.4.68'!J78,'[2]02.4.68'!J78,'[2]03.4.68'!J78,'[2]04.4.68'!J78,'[2]05.4.68'!J78,'[2]06.4.68'!J78,'[2]07.4.68'!J78,'[2]08.4.68'!J78,'[2]09.4.68'!J78,'[2]10.4.68'!J78,'[2]11.4.68'!J78,'[2]12.4.68'!J78,'[2]13.4.68'!J78,'[2]14.4.68'!J78,'[2]15.4.68'!J78,'[2]16.4.68  '!J78,'[2]17.4.68 '!J78,'[2]18.4.68'!J78,'[2]19.4.68'!J78,'[2]20.4.68'!J78,'[2]21.4.68'!J78,'[2]22.4.68'!J78,'[2]23.4.68'!J78,'[2] 24.4.68 '!J78,'[2]25.4.68'!J78,'[2]26.4.68'!J78,'[2]27.4.68'!J78,'[2]28.4.68'!J78,'[2]29.4.68'!J78,'[2]30.4.68'!J78,'[2]31.4.68'!J78)</f>
        <v>0</v>
      </c>
      <c r="K78" s="177">
        <f t="shared" si="15"/>
        <v>124</v>
      </c>
      <c r="L78" s="176">
        <f>SUM('[2]01.4.68'!L78,'[2]02.4.68'!L78,'[2]03.4.68'!L78,'[2]04.4.68'!L78,'[2]05.4.68'!L78,'[2]06.4.68'!L78,'[2]07.4.68'!L78,'[2]08.4.68'!L78,'[2]09.4.68'!L78,'[2]10.4.68'!L78,'[2]11.4.68'!L78,'[2]12.4.68'!L78,'[2]13.4.68'!L78,'[2]14.4.68'!L78,'[2]15.4.68'!L78,'[2]16.4.68  '!L78,'[2]17.4.68 '!L78,'[2]18.4.68'!L78,'[2]19.4.68'!L78,'[2]20.4.68'!L78,'[2]21.4.68'!L78,'[2]22.4.68'!L78,'[2]23.4.68'!L78,'[2] 24.4.68 '!L78,'[2]25.4.68'!L78,'[2]26.4.68'!L78,'[2]27.4.68'!L78,'[2]28.4.68'!L78,'[2]29.4.68'!L78,'[2]30.4.68'!L78,'[2]31.4.68'!L78)</f>
        <v>153</v>
      </c>
      <c r="M78" s="176">
        <f>SUM('[2]01.4.68'!M78,'[2]02.4.68'!M78,'[2]03.4.68'!M78,'[2]04.4.68'!M78,'[2]05.4.68'!M78,'[2]06.4.68'!M78,'[2]07.4.68'!M78,'[2]08.4.68'!M78,'[2]09.4.68'!M78,'[2]10.4.68'!M78,'[2]11.4.68'!M78,'[2]12.4.68'!M78,'[2]13.4.68'!M78,'[2]14.4.68'!M78,'[2]15.4.68'!M78,'[2]16.4.68  '!M78,'[2]17.4.68 '!M78,'[2]18.4.68'!M78,'[2]19.4.68'!M78,'[2]20.4.68'!M78,'[2]21.4.68'!M78,'[2]22.4.68'!M78,'[2]23.4.68'!M78,'[2] 24.4.68 '!M78,'[2]25.4.68'!M78,'[2]26.4.68'!M78,'[2]27.4.68'!M78,'[2]28.4.68'!M78,'[2]29.4.68'!M78,'[2]30.4.68'!M78,'[2]31.4.68'!M78)</f>
        <v>0</v>
      </c>
      <c r="N78" s="176">
        <f>SUM('[2]01.4.68'!N78,'[2]02.4.68'!N78,'[2]03.4.68'!N78,'[2]04.4.68'!N78,'[2]05.4.68'!N78,'[2]06.4.68'!N78,'[2]07.4.68'!N78,'[2]08.4.68'!N78,'[2]09.4.68'!N78,'[2]10.4.68'!N78,'[2]11.4.68'!N78,'[2]12.4.68'!N78,'[2]13.4.68'!N78,'[2]14.4.68'!N78,'[2]15.4.68'!N78,'[2]16.4.68  '!N78,'[2]17.4.68 '!N78,'[2]18.4.68'!N78,'[2]19.4.68'!N78,'[2]20.4.68'!N78,'[2]21.4.68'!N78,'[2]22.4.68'!N78,'[2]23.4.68'!N78,'[2] 24.4.68 '!N78,'[2]25.4.68'!N78,'[2]26.4.68'!N78,'[2]27.4.68'!N78,'[2]28.4.68'!N78,'[2]29.4.68'!N78,'[2]30.4.68'!N78,'[2]31.4.68'!N78)</f>
        <v>0</v>
      </c>
      <c r="O78" s="177">
        <f t="shared" si="16"/>
        <v>153</v>
      </c>
      <c r="P78" s="176">
        <f>SUM('[2]01.4.68'!P78,'[2]02.4.68'!P78,'[2]03.4.68'!P78,'[2]04.4.68'!P78,'[2]05.4.68'!P78,'[2]06.4.68'!P78,'[2]07.4.68'!P78,'[2]08.4.68'!P78,'[2]09.4.68'!P78,'[2]10.4.68'!P78,'[2]11.4.68'!P78,'[2]12.4.68'!P78,'[2]13.4.68'!P78,'[2]14.4.68'!P78,'[2]15.4.68'!P78,'[2]16.4.68  '!P78,'[2]17.4.68 '!P78,'[2]18.4.68'!P78,'[2]19.4.68'!P78,'[2]20.4.68'!P78,'[2]21.4.68'!P78,'[2]22.4.68'!P78,'[2]23.4.68'!P78,'[2] 24.4.68 '!P78,'[2]25.4.68'!P78,'[2]26.4.68'!P78,'[2]27.4.68'!P78,'[2]28.4.68'!P78,'[2]29.4.68'!P78,'[2]30.4.68'!P78,'[2]31.4.68'!P78)</f>
        <v>70</v>
      </c>
      <c r="Q78" s="176">
        <f>SUM('[2]01.4.68'!Q78,'[2]02.4.68'!Q78,'[2]03.4.68'!Q78,'[2]04.4.68'!Q78,'[2]05.4.68'!Q78,'[2]06.4.68'!Q78,'[2]07.4.68'!Q78,'[2]08.4.68'!Q78,'[2]09.4.68'!Q78,'[2]10.4.68'!Q78,'[2]11.4.68'!Q78,'[2]12.4.68'!Q78,'[2]13.4.68'!Q78,'[2]14.4.68'!Q78,'[2]15.4.68'!Q78,'[2]16.4.68  '!Q78,'[2]17.4.68 '!Q78,'[2]18.4.68'!Q78,'[2]19.4.68'!Q78,'[2]20.4.68'!Q78,'[2]21.4.68'!Q78,'[2]22.4.68'!Q78,'[2]23.4.68'!Q78,'[2] 24.4.68 '!Q78,'[2]25.4.68'!Q78,'[2]26.4.68'!Q78,'[2]27.4.68'!Q78,'[2]28.4.68'!Q78,'[2]29.4.68'!Q78,'[2]30.4.68'!Q78,'[2]31.4.68'!Q78)</f>
        <v>19</v>
      </c>
      <c r="R78" s="176">
        <f>SUM('[2]01.4.68'!R78,'[2]02.4.68'!R78,'[2]03.4.68'!R78,'[2]04.4.68'!R78,'[2]05.4.68'!R78,'[2]06.4.68'!R78,'[2]07.4.68'!R78,'[2]08.4.68'!R78,'[2]09.4.68'!R78,'[2]10.4.68'!R78,'[2]11.4.68'!R78,'[2]12.4.68'!R78,'[2]13.4.68'!R78,'[2]14.4.68'!R78,'[2]15.4.68'!R78,'[2]16.4.68  '!R78,'[2]17.4.68 '!R78,'[2]18.4.68'!R78,'[2]19.4.68'!R78,'[2]20.4.68'!R78,'[2]21.4.68'!R78,'[2]22.4.68'!R78,'[2]23.4.68'!R78,'[2] 24.4.68 '!R78,'[2]25.4.68'!R78,'[2]26.4.68'!R78,'[2]27.4.68'!R78,'[2]28.4.68'!R78,'[2]29.4.68'!R78,'[2]30.4.68'!R78,'[2]31.4.68'!R78)</f>
        <v>0</v>
      </c>
      <c r="S78" s="177">
        <f t="shared" si="17"/>
        <v>89</v>
      </c>
      <c r="T78" s="176">
        <f>SUM('[2]01.4.68'!T78,'[2]02.4.68'!T78,'[2]03.4.68'!T78,'[2]04.4.68'!T78,'[2]05.4.68'!T78,'[2]06.4.68'!T78,'[2]07.4.68'!T78,'[2]08.4.68'!T78,'[2]09.4.68'!T78,'[2]10.4.68'!T78,'[2]11.4.68'!T78,'[2]12.4.68'!T78,'[2]13.4.68'!T78,'[2]14.4.68'!T78,'[2]15.4.68'!T78,'[2]16.4.68  '!T78,'[2]17.4.68 '!T78,'[2]18.4.68'!T78,'[2]19.4.68'!T78,'[2]20.4.68'!T78,'[2]21.4.68'!T78,'[2]22.4.68'!T78,'[2]23.4.68'!T78,'[2] 24.4.68 '!T78,'[2]25.4.68'!T78,'[2]26.4.68'!T78,'[2]27.4.68'!T78,'[2]28.4.68'!T78,'[2]29.4.68'!T78,'[2]30.4.68'!T78,'[2]31.4.68'!T78)</f>
        <v>0</v>
      </c>
      <c r="U78" s="176">
        <f>SUM('[2]01.4.68'!U78,'[2]02.4.68'!U78,'[2]03.4.68'!U78,'[2]04.4.68'!U78,'[2]05.4.68'!U78,'[2]06.4.68'!U78,'[2]07.4.68'!U78,'[2]08.4.68'!U78,'[2]09.4.68'!U78,'[2]10.4.68'!U78,'[2]11.4.68'!U78,'[2]12.4.68'!U78,'[2]13.4.68'!U78,'[2]14.4.68'!U78,'[2]15.4.68'!U78,'[2]16.4.68  '!U78,'[2]17.4.68 '!U78,'[2]18.4.68'!U78,'[2]19.4.68'!U78,'[2]20.4.68'!U78,'[2]21.4.68'!U78,'[2]22.4.68'!U78,'[2]23.4.68'!U78,'[2] 24.4.68 '!U78,'[2]25.4.68'!U78,'[2]26.4.68'!U78,'[2]27.4.68'!U78,'[2]28.4.68'!U78,'[2]29.4.68'!U78,'[2]30.4.68'!U78,'[2]31.4.68'!U78)</f>
        <v>0</v>
      </c>
      <c r="V78" s="176">
        <f>SUM('[2]01.4.68'!V78,'[2]02.4.68'!V78,'[2]03.4.68'!V78,'[2]04.4.68'!V78,'[2]05.4.68'!V78,'[2]06.4.68'!V78,'[2]07.4.68'!V78,'[2]08.4.68'!V78,'[2]09.4.68'!V78,'[2]10.4.68'!V78,'[2]11.4.68'!V78,'[2]12.4.68'!V78,'[2]13.4.68'!V78,'[2]14.4.68'!V78,'[2]15.4.68'!V78,'[2]16.4.68  '!V78,'[2]17.4.68 '!V78,'[2]18.4.68'!V78,'[2]19.4.68'!V78,'[2]20.4.68'!V78,'[2]21.4.68'!V78,'[2]22.4.68'!V78,'[2]23.4.68'!V78,'[2] 24.4.68 '!V78,'[2]25.4.68'!V78,'[2]26.4.68'!V78,'[2]27.4.68'!V78,'[2]28.4.68'!V78,'[2]29.4.68'!V78,'[2]30.4.68'!V78,'[2]31.4.68'!V78)</f>
        <v>0</v>
      </c>
      <c r="W78" s="177">
        <f t="shared" si="18"/>
        <v>0</v>
      </c>
      <c r="X78" s="176">
        <f>SUM('[2]01.4.68'!X78,'[2]02.4.68'!X78,'[2]03.4.68'!X78,'[2]04.4.68'!X78,'[2]05.4.68'!X78,'[2]06.4.68'!X78,'[2]07.4.68'!X78,'[2]08.4.68'!X78,'[2]09.4.68'!X78,'[2]10.4.68'!X78,'[2]11.4.68'!X78,'[2]12.4.68'!X78,'[2]13.4.68'!X78,'[2]14.4.68'!X78,'[2]15.4.68'!X78,'[2]16.4.68  '!X78,'[2]17.4.68 '!X78,'[2]18.4.68'!X78,'[2]19.4.68'!X78,'[2]20.4.68'!X78,'[2]21.4.68'!X78,'[2]22.4.68'!X78,'[2]23.4.68'!X78,'[2] 24.4.68 '!X78,'[2]25.4.68'!X78,'[2]26.4.68'!X78,'[2]27.4.68'!X78,'[2]28.4.68'!X78,'[2]29.4.68'!X78,'[2]30.4.68'!X78,'[2]31.4.68'!X78)</f>
        <v>0</v>
      </c>
      <c r="Y78" s="176">
        <f>SUM('[2]01.4.68'!Y78,'[2]02.4.68'!Y78,'[2]03.4.68'!Y78,'[2]04.4.68'!Y78,'[2]05.4.68'!Y78,'[2]06.4.68'!Y78,'[2]07.4.68'!Y78,'[2]08.4.68'!Y78,'[2]09.4.68'!Y78,'[2]10.4.68'!Y78,'[2]11.4.68'!Y78,'[2]12.4.68'!Y78,'[2]13.4.68'!Y78,'[2]14.4.68'!Y78,'[2]15.4.68'!Y78,'[2]16.4.68  '!Y78,'[2]17.4.68 '!Y78,'[2]18.4.68'!Y78,'[2]19.4.68'!Y78,'[2]20.4.68'!Y78,'[2]21.4.68'!Y78,'[2]22.4.68'!Y78,'[2]23.4.68'!Y78,'[2] 24.4.68 '!Y78,'[2]25.4.68'!Y78,'[2]26.4.68'!Y78,'[2]27.4.68'!Y78,'[2]28.4.68'!Y78,'[2]29.4.68'!Y78,'[2]30.4.68'!Y78,'[2]31.4.68'!Y78)</f>
        <v>0</v>
      </c>
      <c r="Z78" s="176">
        <f>SUM('[2]01.4.68'!Z78,'[2]02.4.68'!Z78,'[2]03.4.68'!Z78,'[2]04.4.68'!Z78,'[2]05.4.68'!Z78,'[2]06.4.68'!Z78,'[2]07.4.68'!Z78,'[2]08.4.68'!Z78,'[2]09.4.68'!Z78,'[2]10.4.68'!Z78,'[2]11.4.68'!Z78,'[2]12.4.68'!Z78,'[2]13.4.68'!Z78,'[2]14.4.68'!Z78,'[2]15.4.68'!Z78,'[2]16.4.68  '!Z78,'[2]17.4.68 '!Z78,'[2]18.4.68'!Z78,'[2]19.4.68'!Z78,'[2]20.4.68'!Z78,'[2]21.4.68'!Z78,'[2]22.4.68'!Z78,'[2]23.4.68'!Z78,'[2] 24.4.68 '!Z78,'[2]25.4.68'!Z78,'[2]26.4.68'!Z78,'[2]27.4.68'!Z78,'[2]28.4.68'!Z78,'[2]29.4.68'!Z78,'[2]30.4.68'!Z78,'[2]31.4.68'!Z78)</f>
        <v>0</v>
      </c>
      <c r="AA78" s="177">
        <f t="shared" si="19"/>
        <v>0</v>
      </c>
      <c r="AB78" s="176">
        <f>SUM('[2]01.4.68'!AB78,'[2]02.4.68'!AB78,'[2]03.4.68'!AB78,'[2]04.4.68'!AB78,'[2]05.4.68'!AB78,'[2]06.4.68'!AB78,'[2]07.4.68'!AB78,'[2]08.4.68'!AB78,'[2]09.4.68'!AB78,'[2]10.4.68'!AB78,'[2]11.4.68'!AB78,'[2]12.4.68'!AB78,'[2]13.4.68'!AB78,'[2]14.4.68'!AB78,'[2]15.4.68'!AB78,'[2]16.4.68  '!AB78,'[2]17.4.68 '!AB78,'[2]18.4.68'!AB78,'[2]19.4.68'!AB78,'[2]20.4.68'!AB78,'[2]21.4.68'!AB78,'[2]22.4.68'!AB78,'[2]23.4.68'!AB78,'[2] 24.4.68 '!AB78,'[2]25.4.68'!AB78,'[2]26.4.68'!AB78,'[2]27.4.68'!AB78,'[2]28.4.68'!AB78,'[2]29.4.68'!AB78,'[2]30.4.68'!AB78,'[2]31.4.68'!AB78)</f>
        <v>0</v>
      </c>
      <c r="AC78" s="176">
        <f>SUM('[2]01.4.68'!AC78,'[2]02.4.68'!AC78,'[2]03.4.68'!AC78,'[2]04.4.68'!AC78,'[2]05.4.68'!AC78,'[2]06.4.68'!AC78,'[2]07.4.68'!AC78,'[2]08.4.68'!AC78,'[2]09.4.68'!AC78,'[2]10.4.68'!AC78,'[2]11.4.68'!AC78,'[2]12.4.68'!AC78,'[2]13.4.68'!AC78,'[2]14.4.68'!AC78,'[2]15.4.68'!AC78,'[2]16.4.68  '!AC78,'[2]17.4.68 '!AC78,'[2]18.4.68'!AC78,'[2]19.4.68'!AC78,'[2]20.4.68'!AC78,'[2]21.4.68'!AC78,'[2]22.4.68'!AC78,'[2]23.4.68'!AC78,'[2] 24.4.68 '!AC78,'[2]25.4.68'!AC78,'[2]26.4.68'!AC78,'[2]27.4.68'!AC78,'[2]28.4.68'!AC78,'[2]29.4.68'!AC78,'[2]30.4.68'!AC78,'[2]31.4.68'!AC78)</f>
        <v>0</v>
      </c>
      <c r="AD78" s="176">
        <f>SUM('[2]01.4.68'!AD78,'[2]02.4.68'!AD78,'[2]03.4.68'!AD78,'[2]04.4.68'!AD78,'[2]05.4.68'!AD78,'[2]06.4.68'!AD78,'[2]07.4.68'!AD78,'[2]08.4.68'!AD78,'[2]09.4.68'!AD78,'[2]10.4.68'!AD78,'[2]11.4.68'!AD78,'[2]12.4.68'!AD78,'[2]13.4.68'!AD78,'[2]14.4.68'!AD78,'[2]15.4.68'!AD78,'[2]16.4.68  '!AD78,'[2]17.4.68 '!AD78,'[2]18.4.68'!AD78,'[2]19.4.68'!AD78,'[2]20.4.68'!AD78,'[2]21.4.68'!AD78,'[2]22.4.68'!AD78,'[2]23.4.68'!AD78,'[2] 24.4.68 '!AD78,'[2]25.4.68'!AD78,'[2]26.4.68'!AD78,'[2]27.4.68'!AD78,'[2]28.4.68'!AD78,'[2]29.4.68'!AD78,'[2]30.4.68'!AD78,'[2]31.4.68'!AD78)</f>
        <v>0</v>
      </c>
      <c r="AE78" s="177">
        <f t="shared" si="20"/>
        <v>0</v>
      </c>
      <c r="AF78" s="176">
        <f>SUM('[2]01.4.68'!AF78,'[2]02.4.68'!AF78,'[2]03.4.68'!AF78,'[2]04.4.68'!AF78,'[2]05.4.68'!AF78,'[2]06.4.68'!AF78,'[2]07.4.68'!AF78,'[2]08.4.68'!AF78,'[2]09.4.68'!AF78,'[2]10.4.68'!AF78,'[2]11.4.68'!AF78,'[2]12.4.68'!AF78,'[2]13.4.68'!AF78,'[2]14.4.68'!AF78,'[2]15.4.68'!AF78,'[2]16.4.68  '!AF78,'[2]17.4.68 '!AF78,'[2]18.4.68'!AF78,'[2]19.4.68'!AF78,'[2]20.4.68'!AF78,'[2]21.4.68'!AF78,'[2]22.4.68'!AF78,'[2]23.4.68'!AF78,'[2] 24.4.68 '!AF78,'[2]25.4.68'!AF78,'[2]26.4.68'!AF78,'[2]27.4.68'!AF78,'[2]28.4.68'!AF78,'[2]29.4.68'!AF78,'[2]30.4.68'!AF78,'[2]31.4.68'!AF78)</f>
        <v>0</v>
      </c>
      <c r="AG78" s="176">
        <f>SUM('[2]01.4.68'!AG78,'[2]02.4.68'!AG78,'[2]03.4.68'!AG78,'[2]04.4.68'!AG78,'[2]05.4.68'!AG78,'[2]06.4.68'!AG78,'[2]07.4.68'!AG78,'[2]08.4.68'!AG78,'[2]09.4.68'!AG78,'[2]10.4.68'!AG78,'[2]11.4.68'!AG78,'[2]12.4.68'!AG78,'[2]13.4.68'!AG78,'[2]14.4.68'!AG78,'[2]15.4.68'!AG78,'[2]16.4.68  '!AG78,'[2]17.4.68 '!AG78,'[2]18.4.68'!AG78,'[2]19.4.68'!AG78,'[2]20.4.68'!AG78,'[2]21.4.68'!AG78,'[2]22.4.68'!AG78,'[2]23.4.68'!AG78,'[2] 24.4.68 '!AG78,'[2]25.4.68'!AG78,'[2]26.4.68'!AG78,'[2]27.4.68'!AG78,'[2]28.4.68'!AG78,'[2]29.4.68'!AG78,'[2]30.4.68'!AG78,'[2]31.4.68'!AG78)</f>
        <v>0</v>
      </c>
      <c r="AH78" s="176">
        <f>SUM('[2]01.4.68'!AH78,'[2]02.4.68'!AH78,'[2]03.4.68'!AH78,'[2]04.4.68'!AH78,'[2]05.4.68'!AH78,'[2]06.4.68'!AH78,'[2]07.4.68'!AH78,'[2]08.4.68'!AH78,'[2]09.4.68'!AH78,'[2]10.4.68'!AH78,'[2]11.4.68'!AH78,'[2]12.4.68'!AH78,'[2]13.4.68'!AH78,'[2]14.4.68'!AH78,'[2]15.4.68'!AH78,'[2]16.4.68  '!AH78,'[2]17.4.68 '!AH78,'[2]18.4.68'!AH78,'[2]19.4.68'!AH78,'[2]20.4.68'!AH78,'[2]21.4.68'!AH78,'[2]22.4.68'!AH78,'[2]23.4.68'!AH78,'[2] 24.4.68 '!AH78,'[2]25.4.68'!AH78,'[2]26.4.68'!AH78,'[2]27.4.68'!AH78,'[2]28.4.68'!AH78,'[2]29.4.68'!AH78,'[2]30.4.68'!AH78,'[2]31.4.68'!AH78)</f>
        <v>0</v>
      </c>
      <c r="AI78" s="177">
        <f t="shared" si="21"/>
        <v>0</v>
      </c>
      <c r="AJ78" s="176">
        <f>SUM('[2]01.4.68'!AJ78,'[2]02.4.68'!AJ78,'[2]03.4.68'!AJ78,'[2]04.4.68'!AJ78,'[2]05.4.68'!AJ78,'[2]06.4.68'!AJ78,'[2]07.4.68'!AJ78,'[2]08.4.68'!AJ78,'[2]09.4.68'!AJ78,'[2]10.4.68'!AJ78,'[2]11.4.68'!AJ78,'[2]12.4.68'!AJ78,'[2]13.4.68'!AJ78,'[2]14.4.68'!AJ78,'[2]15.4.68'!AJ78,'[2]16.4.68  '!AJ78,'[2]17.4.68 '!AJ78,'[2]18.4.68'!AJ78,'[2]19.4.68'!AJ78,'[2]20.4.68'!AJ78,'[2]21.4.68'!AJ78,'[2]22.4.68'!AJ78,'[2]23.4.68'!AJ78,'[2] 24.4.68 '!AJ78,'[2]25.4.68'!AJ78,'[2]26.4.68'!AJ78,'[2]27.4.68'!AJ78,'[2]28.4.68'!AJ78,'[2]29.4.68'!AJ78,'[2]30.4.68'!AJ78,'[2]31.4.68'!AJ78)</f>
        <v>0</v>
      </c>
      <c r="AK78" s="176">
        <f>SUM('[2]01.4.68'!AK78,'[2]02.4.68'!AK78,'[2]03.4.68'!AK78,'[2]04.4.68'!AK78,'[2]05.4.68'!AK78,'[2]06.4.68'!AK78,'[2]07.4.68'!AK78,'[2]08.4.68'!AK78,'[2]09.4.68'!AK78,'[2]10.4.68'!AK78,'[2]11.4.68'!AK78,'[2]12.4.68'!AK78,'[2]13.4.68'!AK78,'[2]14.4.68'!AK78,'[2]15.4.68'!AK78,'[2]16.4.68  '!AK78,'[2]17.4.68 '!AK78,'[2]18.4.68'!AK78,'[2]19.4.68'!AK78,'[2]20.4.68'!AK78,'[2]21.4.68'!AK78,'[2]22.4.68'!AK78,'[2]23.4.68'!AK78,'[2] 24.4.68 '!AK78,'[2]25.4.68'!AK78,'[2]26.4.68'!AK78,'[2]27.4.68'!AK78,'[2]28.4.68'!AK78,'[2]29.4.68'!AK78,'[2]30.4.68'!AK78,'[2]31.4.68'!AK78)</f>
        <v>0</v>
      </c>
      <c r="AL78" s="176">
        <f>SUM('[2]01.4.68'!AL78,'[2]02.4.68'!AL78,'[2]03.4.68'!AL78,'[2]04.4.68'!AL78,'[2]05.4.68'!AL78,'[2]06.4.68'!AL78,'[2]07.4.68'!AL78,'[2]08.4.68'!AL78,'[2]09.4.68'!AL78,'[2]10.4.68'!AL78,'[2]11.4.68'!AL78,'[2]12.4.68'!AL78,'[2]13.4.68'!AL78,'[2]14.4.68'!AL78,'[2]15.4.68'!AL78,'[2]16.4.68  '!AL78,'[2]17.4.68 '!AL78,'[2]18.4.68'!AL78,'[2]19.4.68'!AL78,'[2]20.4.68'!AL78,'[2]21.4.68'!AL78,'[2]22.4.68'!AL78,'[2]23.4.68'!AL78,'[2] 24.4.68 '!AL78,'[2]25.4.68'!AL78,'[2]26.4.68'!AL78,'[2]27.4.68'!AL78,'[2]28.4.68'!AL78,'[2]29.4.68'!AL78,'[2]30.4.68'!AL78,'[2]31.4.68'!AL78)</f>
        <v>0</v>
      </c>
      <c r="AM78" s="177">
        <f t="shared" si="22"/>
        <v>0</v>
      </c>
      <c r="AN78" s="176">
        <f>SUM('[2]01.4.68'!AN78,'[2]02.4.68'!AN78,'[2]03.4.68'!AN78,'[2]04.4.68'!AN78,'[2]05.4.68'!AN78,'[2]06.4.68'!AN78,'[2]07.4.68'!AN78,'[2]08.4.68'!AN78,'[2]09.4.68'!AN78,'[2]10.4.68'!AN78,'[2]11.4.68'!AN78,'[2]12.4.68'!AN78,'[2]13.4.68'!AN78,'[2]14.4.68'!AN78,'[2]15.4.68'!AN78,'[2]16.4.68  '!AN78,'[2]17.4.68 '!AN78,'[2]18.4.68'!AN78,'[2]19.4.68'!AN78,'[2]20.4.68'!AN78,'[2]21.4.68'!AN78,'[2]22.4.68'!AN78,'[2]23.4.68'!AN78,'[2] 24.4.68 '!AN78,'[2]25.4.68'!AN78,'[2]26.4.68'!AN78,'[2]27.4.68'!AN78,'[2]28.4.68'!AN78,'[2]29.4.68'!AN78,'[2]30.4.68'!AN78,'[2]31.4.68'!AN78)</f>
        <v>0</v>
      </c>
      <c r="AO78" s="176">
        <f>SUM('[2]01.4.68'!AO78,'[2]02.4.68'!AO78,'[2]03.4.68'!AO78,'[2]04.4.68'!AO78,'[2]05.4.68'!AO78,'[2]06.4.68'!AO78,'[2]07.4.68'!AO78,'[2]08.4.68'!AO78,'[2]09.4.68'!AO78,'[2]10.4.68'!AO78,'[2]11.4.68'!AO78,'[2]12.4.68'!AO78,'[2]13.4.68'!AO78,'[2]14.4.68'!AO78,'[2]15.4.68'!AO78,'[2]16.4.68  '!AO78,'[2]17.4.68 '!AO78,'[2]18.4.68'!AO78,'[2]19.4.68'!AO78,'[2]20.4.68'!AO78,'[2]21.4.68'!AO78,'[2]22.4.68'!AO78,'[2]23.4.68'!AO78,'[2] 24.4.68 '!AO78,'[2]25.4.68'!AO78,'[2]26.4.68'!AO78,'[2]27.4.68'!AO78,'[2]28.4.68'!AO78,'[2]29.4.68'!AO78,'[2]30.4.68'!AO78,'[2]31.4.68'!AO78)</f>
        <v>0</v>
      </c>
      <c r="AP78" s="176">
        <f>SUM('[2]01.4.68'!AP78,'[2]02.4.68'!AP78,'[2]03.4.68'!AP78,'[2]04.4.68'!AP78,'[2]05.4.68'!AP78,'[2]06.4.68'!AP78,'[2]07.4.68'!AP78,'[2]08.4.68'!AP78,'[2]09.4.68'!AP78,'[2]10.4.68'!AP78,'[2]11.4.68'!AP78,'[2]12.4.68'!AP78,'[2]13.4.68'!AP78,'[2]14.4.68'!AP78,'[2]15.4.68'!AP78,'[2]16.4.68  '!AP78,'[2]17.4.68 '!AP78,'[2]18.4.68'!AP78,'[2]19.4.68'!AP78,'[2]20.4.68'!AP78,'[2]21.4.68'!AP78,'[2]22.4.68'!AP78,'[2]23.4.68'!AP78,'[2] 24.4.68 '!AP78,'[2]25.4.68'!AP78,'[2]26.4.68'!AP78,'[2]27.4.68'!AP78,'[2]28.4.68'!AP78,'[2]29.4.68'!AP78,'[2]30.4.68'!AP78,'[2]31.4.68'!AP78)</f>
        <v>0</v>
      </c>
      <c r="AQ78" s="177">
        <f t="shared" si="23"/>
        <v>0</v>
      </c>
      <c r="AR78" s="176">
        <f>SUM('[2]01.4.68'!AR78,'[2]02.4.68'!AR78,'[2]03.4.68'!AR78,'[2]04.4.68'!AR78,'[2]05.4.68'!AR78,'[2]06.4.68'!AR78,'[2]07.4.68'!AR78,'[2]08.4.68'!AR78,'[2]09.4.68'!AR78,'[2]10.4.68'!AR78,'[2]11.4.68'!AR78,'[2]12.4.68'!AR78,'[2]13.4.68'!AR78,'[2]14.4.68'!AR78,'[2]15.4.68'!AR78,'[2]16.4.68  '!AR78,'[2]17.4.68 '!AR78,'[2]18.4.68'!AR78,'[2]19.4.68'!AR78,'[2]20.4.68'!AR78,'[2]21.4.68'!AR78,'[2]22.4.68'!AR78,'[2]23.4.68'!AR78,'[2] 24.4.68 '!AR78,'[2]25.4.68'!AR78,'[2]26.4.68'!AR78,'[2]27.4.68'!AR78,'[2]28.4.68'!AR78,'[2]29.4.68'!AR78,'[2]30.4.68'!AR78,'[2]31.4.68'!AR78)</f>
        <v>0</v>
      </c>
      <c r="AS78" s="176">
        <f>SUM('[2]01.4.68'!AS78,'[2]02.4.68'!AS78,'[2]03.4.68'!AS78,'[2]04.4.68'!AS78,'[2]05.4.68'!AS78,'[2]06.4.68'!AS78,'[2]07.4.68'!AS78,'[2]08.4.68'!AS78,'[2]09.4.68'!AS78,'[2]10.4.68'!AS78,'[2]11.4.68'!AS78,'[2]12.4.68'!AS78,'[2]13.4.68'!AS78,'[2]14.4.68'!AS78,'[2]15.4.68'!AS78,'[2]16.4.68  '!AS78,'[2]17.4.68 '!AS78,'[2]18.4.68'!AS78,'[2]19.4.68'!AS78,'[2]20.4.68'!AS78,'[2]21.4.68'!AS78,'[2]22.4.68'!AS78,'[2]23.4.68'!AS78,'[2] 24.4.68 '!AS78,'[2]25.4.68'!AS78,'[2]26.4.68'!AS78,'[2]27.4.68'!AS78,'[2]28.4.68'!AS78,'[2]29.4.68'!AS78,'[2]30.4.68'!AS78,'[2]31.4.68'!AS78)</f>
        <v>0</v>
      </c>
      <c r="AT78" s="176">
        <f>SUM('[2]01.4.68'!AT78,'[2]02.4.68'!AT78,'[2]03.4.68'!AT78,'[2]04.4.68'!AT78,'[2]05.4.68'!AT78,'[2]06.4.68'!AT78,'[2]07.4.68'!AT78,'[2]08.4.68'!AT78,'[2]09.4.68'!AT78,'[2]10.4.68'!AT78,'[2]11.4.68'!AT78,'[2]12.4.68'!AT78,'[2]13.4.68'!AT78,'[2]14.4.68'!AT78,'[2]15.4.68'!AT78,'[2]16.4.68  '!AT78,'[2]17.4.68 '!AT78,'[2]18.4.68'!AT78,'[2]19.4.68'!AT78,'[2]20.4.68'!AT78,'[2]21.4.68'!AT78,'[2]22.4.68'!AT78,'[2]23.4.68'!AT78,'[2] 24.4.68 '!AT78,'[2]25.4.68'!AT78,'[2]26.4.68'!AT78,'[2]27.4.68'!AT78,'[2]28.4.68'!AT78,'[2]29.4.68'!AT78,'[2]30.4.68'!AT78,'[2]31.4.68'!AT78)</f>
        <v>0</v>
      </c>
      <c r="AU78" s="177">
        <f t="shared" si="24"/>
        <v>0</v>
      </c>
      <c r="AV78" s="176">
        <f>SUM('[2]01.4.68'!AV78,'[2]02.4.68'!AV78,'[2]03.4.68'!AV78,'[2]04.4.68'!AV78,'[2]05.4.68'!AV78,'[2]06.4.68'!AV78,'[2]07.4.68'!AV78,'[2]08.4.68'!AV78,'[2]09.4.68'!AV78,'[2]10.4.68'!AV78,'[2]11.4.68'!AV78,'[2]12.4.68'!AV78,'[2]13.4.68'!AV78,'[2]14.4.68'!AV78,'[2]15.4.68'!AV78,'[2]16.4.68  '!AV78,'[2]17.4.68 '!AV78,'[2]18.4.68'!AV78,'[2]19.4.68'!AV78,'[2]20.4.68'!AV78,'[2]21.4.68'!AV78,'[2]22.4.68'!AV78,'[2]23.4.68'!AV78,'[2] 24.4.68 '!AV78,'[2]25.4.68'!AV78,'[2]26.4.68'!AV78,'[2]27.4.68'!AV78,'[2]28.4.68'!AV78,'[2]29.4.68'!AV78,'[2]30.4.68'!AV78,'[2]31.4.68'!AV78)</f>
        <v>0</v>
      </c>
      <c r="AW78" s="176">
        <f>SUM('[2]01.4.68'!AW78,'[2]02.4.68'!AW78,'[2]03.4.68'!AW78,'[2]04.4.68'!AW78,'[2]05.4.68'!AW78,'[2]06.4.68'!AW78,'[2]07.4.68'!AW78,'[2]08.4.68'!AW78,'[2]09.4.68'!AW78,'[2]10.4.68'!AW78,'[2]11.4.68'!AW78,'[2]12.4.68'!AW78,'[2]13.4.68'!AW78,'[2]14.4.68'!AW78,'[2]15.4.68'!AW78,'[2]16.4.68  '!AW78,'[2]17.4.68 '!AW78,'[2]18.4.68'!AW78,'[2]19.4.68'!AW78,'[2]20.4.68'!AW78,'[2]21.4.68'!AW78,'[2]22.4.68'!AW78,'[2]23.4.68'!AW78,'[2] 24.4.68 '!AW78,'[2]25.4.68'!AW78,'[2]26.4.68'!AW78,'[2]27.4.68'!AW78,'[2]28.4.68'!AW78,'[2]29.4.68'!AW78,'[2]30.4.68'!AW78,'[2]31.4.68'!AW78)</f>
        <v>0</v>
      </c>
      <c r="AX78" s="176">
        <f>SUM('[2]01.4.68'!AX78,'[2]02.4.68'!AX78,'[2]03.4.68'!AX78,'[2]04.4.68'!AX78,'[2]05.4.68'!AX78,'[2]06.4.68'!AX78,'[2]07.4.68'!AX78,'[2]08.4.68'!AX78,'[2]09.4.68'!AX78,'[2]10.4.68'!AX78,'[2]11.4.68'!AX78,'[2]12.4.68'!AX78,'[2]13.4.68'!AX78,'[2]14.4.68'!AX78,'[2]15.4.68'!AX78,'[2]16.4.68  '!AX78,'[2]17.4.68 '!AX78,'[2]18.4.68'!AX78,'[2]19.4.68'!AX78,'[2]20.4.68'!AX78,'[2]21.4.68'!AX78,'[2]22.4.68'!AX78,'[2]23.4.68'!AX78,'[2] 24.4.68 '!AX78,'[2]25.4.68'!AX78,'[2]26.4.68'!AX78,'[2]27.4.68'!AX78,'[2]28.4.68'!AX78,'[2]29.4.68'!AX78,'[2]30.4.68'!AX78,'[2]31.4.68'!AX78)</f>
        <v>0</v>
      </c>
      <c r="AY78" s="177">
        <f t="shared" si="25"/>
        <v>0</v>
      </c>
      <c r="AZ78" s="176">
        <f>SUM('[2]01.4.68'!AZ78,'[2]02.4.68'!AZ78,'[2]03.4.68'!AZ78,'[2]04.4.68'!AZ78,'[2]05.4.68'!AZ78,'[2]06.4.68'!AZ78,'[2]07.4.68'!AZ78,'[2]08.4.68'!AZ78,'[2]09.4.68'!AZ78,'[2]10.4.68'!AZ78,'[2]11.4.68'!AZ78,'[2]12.4.68'!AZ78,'[2]13.4.68'!AZ78,'[2]14.4.68'!AZ78,'[2]15.4.68'!AZ78,'[2]16.4.68  '!AZ78,'[2]17.4.68 '!AZ78,'[2]18.4.68'!AZ78,'[2]19.4.68'!AZ78,'[2]20.4.68'!AZ78,'[2]21.4.68'!AZ78,'[2]22.4.68'!AZ78,'[2]23.4.68'!AZ78,'[2] 24.4.68 '!AZ78,'[2]25.4.68'!AZ78,'[2]26.4.68'!AZ78,'[2]27.4.68'!AZ78,'[2]28.4.68'!AZ78,'[2]29.4.68'!AZ78,'[2]30.4.68'!AZ78,'[2]31.4.68'!AZ78)</f>
        <v>11</v>
      </c>
      <c r="BA78" s="177">
        <f t="shared" si="26"/>
        <v>432</v>
      </c>
      <c r="BB78" s="178"/>
      <c r="BC78" s="179">
        <f t="shared" si="27"/>
        <v>432</v>
      </c>
    </row>
    <row r="79" spans="2:55" x14ac:dyDescent="1">
      <c r="B79" s="174">
        <f>'[2]31.4.68'!B79</f>
        <v>1113172</v>
      </c>
      <c r="C79" s="180" t="str">
        <f>'[2]31.4.68'!C79</f>
        <v>ขนมเปี๊ยะเผือกฝอยทองไข่เค็ม 450 กรัม</v>
      </c>
      <c r="D79" s="176">
        <f>SUM('[2]01.4.68'!D79,'[2]02.4.68'!D79,'[2]03.4.68'!D79,'[2]04.4.68'!D79,'[2]05.4.68'!D79,'[2]06.4.68'!D79,'[2]07.4.68'!D79,'[2]08.4.68'!D79,'[2]09.4.68'!D79,'[2]10.4.68'!D79,'[2]11.4.68'!D79,'[2]12.4.68'!D79,'[2]13.4.68'!D79,'[2]14.4.68'!D79,'[2]15.4.68'!D79,'[2]16.4.68  '!D79,'[2]17.4.68 '!D79,'[2]18.4.68'!D79,'[2]19.4.68'!D79,'[2]20.4.68'!D79,'[2]21.4.68'!D79,'[2]22.4.68'!D79,'[2]23.4.68'!D79,'[2] 24.4.68 '!D79,'[2]25.4.68'!D79,'[2]26.4.68'!D79,'[2]27.4.68'!D79,'[2]28.4.68'!D79,'[2]29.4.68'!D79,'[2]30.4.68'!D79,'[2]31.4.68'!D79)</f>
        <v>59</v>
      </c>
      <c r="E79" s="176">
        <f>SUM('[2]01.4.68'!E79,'[2]02.4.68'!E79,'[2]03.4.68'!E79,'[2]04.4.68'!E79,'[2]05.4.68'!E79,'[2]06.4.68'!E79,'[2]07.4.68'!E79,'[2]08.4.68'!E79,'[2]09.4.68'!E79,'[2]10.4.68'!E79,'[2]11.4.68'!E79,'[2]12.4.68'!E79,'[2]13.4.68'!E79,'[2]14.4.68'!E79,'[2]15.4.68'!E79,'[2]16.4.68  '!E79,'[2]17.4.68 '!E79,'[2]18.4.68'!E79,'[2]19.4.68'!E79,'[2]20.4.68'!E79,'[2]21.4.68'!E79,'[2]22.4.68'!E79,'[2]23.4.68'!E79,'[2] 24.4.68 '!E79,'[2]25.4.68'!E79,'[2]26.4.68'!E79,'[2]27.4.68'!E79,'[2]28.4.68'!E79,'[2]29.4.68'!E79,'[2]30.4.68'!E79,'[2]31.4.68'!E79)</f>
        <v>1</v>
      </c>
      <c r="F79" s="176">
        <f>SUM('[2]01.4.68'!F79,'[2]02.4.68'!F79,'[2]03.4.68'!F79,'[2]04.4.68'!F79,'[2]05.4.68'!F79,'[2]06.4.68'!F79,'[2]07.4.68'!F79,'[2]08.4.68'!F79,'[2]09.4.68'!F79,'[2]10.4.68'!F79,'[2]11.4.68'!F79,'[2]12.4.68'!F79,'[2]13.4.68'!F79,'[2]14.4.68'!F79,'[2]15.4.68'!F79,'[2]16.4.68  '!F79,'[2]17.4.68 '!F79,'[2]18.4.68'!F79,'[2]19.4.68'!F79,'[2]20.4.68'!F79,'[2]21.4.68'!F79,'[2]22.4.68'!F79,'[2]23.4.68'!F79,'[2] 24.4.68 '!F79,'[2]25.4.68'!F79,'[2]26.4.68'!F79,'[2]27.4.68'!F79,'[2]28.4.68'!F79,'[2]29.4.68'!F79,'[2]30.4.68'!F79,'[2]31.4.68'!F79)</f>
        <v>0</v>
      </c>
      <c r="G79" s="177">
        <f t="shared" si="14"/>
        <v>60</v>
      </c>
      <c r="H79" s="176">
        <f>SUM('[2]01.4.68'!H79,'[2]02.4.68'!H79,'[2]03.4.68'!H79,'[2]04.4.68'!H79,'[2]05.4.68'!H79,'[2]06.4.68'!H79,'[2]07.4.68'!H79,'[2]08.4.68'!H79,'[2]09.4.68'!H79,'[2]10.4.68'!H79,'[2]11.4.68'!H79,'[2]12.4.68'!H79,'[2]13.4.68'!H79,'[2]14.4.68'!H79,'[2]15.4.68'!H79,'[2]16.4.68  '!H79,'[2]17.4.68 '!H79,'[2]18.4.68'!H79,'[2]19.4.68'!H79,'[2]20.4.68'!H79,'[2]21.4.68'!H79,'[2]22.4.68'!H79,'[2]23.4.68'!H79,'[2] 24.4.68 '!H79,'[2]25.4.68'!H79,'[2]26.4.68'!H79,'[2]27.4.68'!H79,'[2]28.4.68'!H79,'[2]29.4.68'!H79,'[2]30.4.68'!H79,'[2]31.4.68'!H79)</f>
        <v>98</v>
      </c>
      <c r="I79" s="176">
        <f>SUM('[2]01.4.68'!I79,'[2]02.4.68'!I79,'[2]03.4.68'!I79,'[2]04.4.68'!I79,'[2]05.4.68'!I79,'[2]06.4.68'!I79,'[2]07.4.68'!I79,'[2]08.4.68'!I79,'[2]09.4.68'!I79,'[2]10.4.68'!I79,'[2]11.4.68'!I79,'[2]12.4.68'!I79,'[2]13.4.68'!I79,'[2]14.4.68'!I79,'[2]15.4.68'!I79,'[2]16.4.68  '!I79,'[2]17.4.68 '!I79,'[2]18.4.68'!I79,'[2]19.4.68'!I79,'[2]20.4.68'!I79,'[2]21.4.68'!I79,'[2]22.4.68'!I79,'[2]23.4.68'!I79,'[2] 24.4.68 '!I79,'[2]25.4.68'!I79,'[2]26.4.68'!I79,'[2]27.4.68'!I79,'[2]28.4.68'!I79,'[2]29.4.68'!I79,'[2]30.4.68'!I79,'[2]31.4.68'!I79)</f>
        <v>13</v>
      </c>
      <c r="J79" s="176">
        <f>SUM('[2]01.4.68'!J79,'[2]02.4.68'!J79,'[2]03.4.68'!J79,'[2]04.4.68'!J79,'[2]05.4.68'!J79,'[2]06.4.68'!J79,'[2]07.4.68'!J79,'[2]08.4.68'!J79,'[2]09.4.68'!J79,'[2]10.4.68'!J79,'[2]11.4.68'!J79,'[2]12.4.68'!J79,'[2]13.4.68'!J79,'[2]14.4.68'!J79,'[2]15.4.68'!J79,'[2]16.4.68  '!J79,'[2]17.4.68 '!J79,'[2]18.4.68'!J79,'[2]19.4.68'!J79,'[2]20.4.68'!J79,'[2]21.4.68'!J79,'[2]22.4.68'!J79,'[2]23.4.68'!J79,'[2] 24.4.68 '!J79,'[2]25.4.68'!J79,'[2]26.4.68'!J79,'[2]27.4.68'!J79,'[2]28.4.68'!J79,'[2]29.4.68'!J79,'[2]30.4.68'!J79,'[2]31.4.68'!J79)</f>
        <v>0</v>
      </c>
      <c r="K79" s="177">
        <f t="shared" si="15"/>
        <v>111</v>
      </c>
      <c r="L79" s="176">
        <f>SUM('[2]01.4.68'!L79,'[2]02.4.68'!L79,'[2]03.4.68'!L79,'[2]04.4.68'!L79,'[2]05.4.68'!L79,'[2]06.4.68'!L79,'[2]07.4.68'!L79,'[2]08.4.68'!L79,'[2]09.4.68'!L79,'[2]10.4.68'!L79,'[2]11.4.68'!L79,'[2]12.4.68'!L79,'[2]13.4.68'!L79,'[2]14.4.68'!L79,'[2]15.4.68'!L79,'[2]16.4.68  '!L79,'[2]17.4.68 '!L79,'[2]18.4.68'!L79,'[2]19.4.68'!L79,'[2]20.4.68'!L79,'[2]21.4.68'!L79,'[2]22.4.68'!L79,'[2]23.4.68'!L79,'[2] 24.4.68 '!L79,'[2]25.4.68'!L79,'[2]26.4.68'!L79,'[2]27.4.68'!L79,'[2]28.4.68'!L79,'[2]29.4.68'!L79,'[2]30.4.68'!L79,'[2]31.4.68'!L79)</f>
        <v>178</v>
      </c>
      <c r="M79" s="176">
        <f>SUM('[2]01.4.68'!M79,'[2]02.4.68'!M79,'[2]03.4.68'!M79,'[2]04.4.68'!M79,'[2]05.4.68'!M79,'[2]06.4.68'!M79,'[2]07.4.68'!M79,'[2]08.4.68'!M79,'[2]09.4.68'!M79,'[2]10.4.68'!M79,'[2]11.4.68'!M79,'[2]12.4.68'!M79,'[2]13.4.68'!M79,'[2]14.4.68'!M79,'[2]15.4.68'!M79,'[2]16.4.68  '!M79,'[2]17.4.68 '!M79,'[2]18.4.68'!M79,'[2]19.4.68'!M79,'[2]20.4.68'!M79,'[2]21.4.68'!M79,'[2]22.4.68'!M79,'[2]23.4.68'!M79,'[2] 24.4.68 '!M79,'[2]25.4.68'!M79,'[2]26.4.68'!M79,'[2]27.4.68'!M79,'[2]28.4.68'!M79,'[2]29.4.68'!M79,'[2]30.4.68'!M79,'[2]31.4.68'!M79)</f>
        <v>0</v>
      </c>
      <c r="N79" s="176">
        <f>SUM('[2]01.4.68'!N79,'[2]02.4.68'!N79,'[2]03.4.68'!N79,'[2]04.4.68'!N79,'[2]05.4.68'!N79,'[2]06.4.68'!N79,'[2]07.4.68'!N79,'[2]08.4.68'!N79,'[2]09.4.68'!N79,'[2]10.4.68'!N79,'[2]11.4.68'!N79,'[2]12.4.68'!N79,'[2]13.4.68'!N79,'[2]14.4.68'!N79,'[2]15.4.68'!N79,'[2]16.4.68  '!N79,'[2]17.4.68 '!N79,'[2]18.4.68'!N79,'[2]19.4.68'!N79,'[2]20.4.68'!N79,'[2]21.4.68'!N79,'[2]22.4.68'!N79,'[2]23.4.68'!N79,'[2] 24.4.68 '!N79,'[2]25.4.68'!N79,'[2]26.4.68'!N79,'[2]27.4.68'!N79,'[2]28.4.68'!N79,'[2]29.4.68'!N79,'[2]30.4.68'!N79,'[2]31.4.68'!N79)</f>
        <v>0</v>
      </c>
      <c r="O79" s="177">
        <f t="shared" si="16"/>
        <v>178</v>
      </c>
      <c r="P79" s="176">
        <f>SUM('[2]01.4.68'!P79,'[2]02.4.68'!P79,'[2]03.4.68'!P79,'[2]04.4.68'!P79,'[2]05.4.68'!P79,'[2]06.4.68'!P79,'[2]07.4.68'!P79,'[2]08.4.68'!P79,'[2]09.4.68'!P79,'[2]10.4.68'!P79,'[2]11.4.68'!P79,'[2]12.4.68'!P79,'[2]13.4.68'!P79,'[2]14.4.68'!P79,'[2]15.4.68'!P79,'[2]16.4.68  '!P79,'[2]17.4.68 '!P79,'[2]18.4.68'!P79,'[2]19.4.68'!P79,'[2]20.4.68'!P79,'[2]21.4.68'!P79,'[2]22.4.68'!P79,'[2]23.4.68'!P79,'[2] 24.4.68 '!P79,'[2]25.4.68'!P79,'[2]26.4.68'!P79,'[2]27.4.68'!P79,'[2]28.4.68'!P79,'[2]29.4.68'!P79,'[2]30.4.68'!P79,'[2]31.4.68'!P79)</f>
        <v>125</v>
      </c>
      <c r="Q79" s="176">
        <f>SUM('[2]01.4.68'!Q79,'[2]02.4.68'!Q79,'[2]03.4.68'!Q79,'[2]04.4.68'!Q79,'[2]05.4.68'!Q79,'[2]06.4.68'!Q79,'[2]07.4.68'!Q79,'[2]08.4.68'!Q79,'[2]09.4.68'!Q79,'[2]10.4.68'!Q79,'[2]11.4.68'!Q79,'[2]12.4.68'!Q79,'[2]13.4.68'!Q79,'[2]14.4.68'!Q79,'[2]15.4.68'!Q79,'[2]16.4.68  '!Q79,'[2]17.4.68 '!Q79,'[2]18.4.68'!Q79,'[2]19.4.68'!Q79,'[2]20.4.68'!Q79,'[2]21.4.68'!Q79,'[2]22.4.68'!Q79,'[2]23.4.68'!Q79,'[2] 24.4.68 '!Q79,'[2]25.4.68'!Q79,'[2]26.4.68'!Q79,'[2]27.4.68'!Q79,'[2]28.4.68'!Q79,'[2]29.4.68'!Q79,'[2]30.4.68'!Q79,'[2]31.4.68'!Q79)</f>
        <v>41</v>
      </c>
      <c r="R79" s="176">
        <f>SUM('[2]01.4.68'!R79,'[2]02.4.68'!R79,'[2]03.4.68'!R79,'[2]04.4.68'!R79,'[2]05.4.68'!R79,'[2]06.4.68'!R79,'[2]07.4.68'!R79,'[2]08.4.68'!R79,'[2]09.4.68'!R79,'[2]10.4.68'!R79,'[2]11.4.68'!R79,'[2]12.4.68'!R79,'[2]13.4.68'!R79,'[2]14.4.68'!R79,'[2]15.4.68'!R79,'[2]16.4.68  '!R79,'[2]17.4.68 '!R79,'[2]18.4.68'!R79,'[2]19.4.68'!R79,'[2]20.4.68'!R79,'[2]21.4.68'!R79,'[2]22.4.68'!R79,'[2]23.4.68'!R79,'[2] 24.4.68 '!R79,'[2]25.4.68'!R79,'[2]26.4.68'!R79,'[2]27.4.68'!R79,'[2]28.4.68'!R79,'[2]29.4.68'!R79,'[2]30.4.68'!R79,'[2]31.4.68'!R79)</f>
        <v>0</v>
      </c>
      <c r="S79" s="177">
        <f t="shared" si="17"/>
        <v>166</v>
      </c>
      <c r="T79" s="176">
        <f>SUM('[2]01.4.68'!T79,'[2]02.4.68'!T79,'[2]03.4.68'!T79,'[2]04.4.68'!T79,'[2]05.4.68'!T79,'[2]06.4.68'!T79,'[2]07.4.68'!T79,'[2]08.4.68'!T79,'[2]09.4.68'!T79,'[2]10.4.68'!T79,'[2]11.4.68'!T79,'[2]12.4.68'!T79,'[2]13.4.68'!T79,'[2]14.4.68'!T79,'[2]15.4.68'!T79,'[2]16.4.68  '!T79,'[2]17.4.68 '!T79,'[2]18.4.68'!T79,'[2]19.4.68'!T79,'[2]20.4.68'!T79,'[2]21.4.68'!T79,'[2]22.4.68'!T79,'[2]23.4.68'!T79,'[2] 24.4.68 '!T79,'[2]25.4.68'!T79,'[2]26.4.68'!T79,'[2]27.4.68'!T79,'[2]28.4.68'!T79,'[2]29.4.68'!T79,'[2]30.4.68'!T79,'[2]31.4.68'!T79)</f>
        <v>0</v>
      </c>
      <c r="U79" s="176">
        <f>SUM('[2]01.4.68'!U79,'[2]02.4.68'!U79,'[2]03.4.68'!U79,'[2]04.4.68'!U79,'[2]05.4.68'!U79,'[2]06.4.68'!U79,'[2]07.4.68'!U79,'[2]08.4.68'!U79,'[2]09.4.68'!U79,'[2]10.4.68'!U79,'[2]11.4.68'!U79,'[2]12.4.68'!U79,'[2]13.4.68'!U79,'[2]14.4.68'!U79,'[2]15.4.68'!U79,'[2]16.4.68  '!U79,'[2]17.4.68 '!U79,'[2]18.4.68'!U79,'[2]19.4.68'!U79,'[2]20.4.68'!U79,'[2]21.4.68'!U79,'[2]22.4.68'!U79,'[2]23.4.68'!U79,'[2] 24.4.68 '!U79,'[2]25.4.68'!U79,'[2]26.4.68'!U79,'[2]27.4.68'!U79,'[2]28.4.68'!U79,'[2]29.4.68'!U79,'[2]30.4.68'!U79,'[2]31.4.68'!U79)</f>
        <v>0</v>
      </c>
      <c r="V79" s="176">
        <f>SUM('[2]01.4.68'!V79,'[2]02.4.68'!V79,'[2]03.4.68'!V79,'[2]04.4.68'!V79,'[2]05.4.68'!V79,'[2]06.4.68'!V79,'[2]07.4.68'!V79,'[2]08.4.68'!V79,'[2]09.4.68'!V79,'[2]10.4.68'!V79,'[2]11.4.68'!V79,'[2]12.4.68'!V79,'[2]13.4.68'!V79,'[2]14.4.68'!V79,'[2]15.4.68'!V79,'[2]16.4.68  '!V79,'[2]17.4.68 '!V79,'[2]18.4.68'!V79,'[2]19.4.68'!V79,'[2]20.4.68'!V79,'[2]21.4.68'!V79,'[2]22.4.68'!V79,'[2]23.4.68'!V79,'[2] 24.4.68 '!V79,'[2]25.4.68'!V79,'[2]26.4.68'!V79,'[2]27.4.68'!V79,'[2]28.4.68'!V79,'[2]29.4.68'!V79,'[2]30.4.68'!V79,'[2]31.4.68'!V79)</f>
        <v>0</v>
      </c>
      <c r="W79" s="177">
        <f t="shared" si="18"/>
        <v>0</v>
      </c>
      <c r="X79" s="176">
        <f>SUM('[2]01.4.68'!X79,'[2]02.4.68'!X79,'[2]03.4.68'!X79,'[2]04.4.68'!X79,'[2]05.4.68'!X79,'[2]06.4.68'!X79,'[2]07.4.68'!X79,'[2]08.4.68'!X79,'[2]09.4.68'!X79,'[2]10.4.68'!X79,'[2]11.4.68'!X79,'[2]12.4.68'!X79,'[2]13.4.68'!X79,'[2]14.4.68'!X79,'[2]15.4.68'!X79,'[2]16.4.68  '!X79,'[2]17.4.68 '!X79,'[2]18.4.68'!X79,'[2]19.4.68'!X79,'[2]20.4.68'!X79,'[2]21.4.68'!X79,'[2]22.4.68'!X79,'[2]23.4.68'!X79,'[2] 24.4.68 '!X79,'[2]25.4.68'!X79,'[2]26.4.68'!X79,'[2]27.4.68'!X79,'[2]28.4.68'!X79,'[2]29.4.68'!X79,'[2]30.4.68'!X79,'[2]31.4.68'!X79)</f>
        <v>0</v>
      </c>
      <c r="Y79" s="176">
        <f>SUM('[2]01.4.68'!Y79,'[2]02.4.68'!Y79,'[2]03.4.68'!Y79,'[2]04.4.68'!Y79,'[2]05.4.68'!Y79,'[2]06.4.68'!Y79,'[2]07.4.68'!Y79,'[2]08.4.68'!Y79,'[2]09.4.68'!Y79,'[2]10.4.68'!Y79,'[2]11.4.68'!Y79,'[2]12.4.68'!Y79,'[2]13.4.68'!Y79,'[2]14.4.68'!Y79,'[2]15.4.68'!Y79,'[2]16.4.68  '!Y79,'[2]17.4.68 '!Y79,'[2]18.4.68'!Y79,'[2]19.4.68'!Y79,'[2]20.4.68'!Y79,'[2]21.4.68'!Y79,'[2]22.4.68'!Y79,'[2]23.4.68'!Y79,'[2] 24.4.68 '!Y79,'[2]25.4.68'!Y79,'[2]26.4.68'!Y79,'[2]27.4.68'!Y79,'[2]28.4.68'!Y79,'[2]29.4.68'!Y79,'[2]30.4.68'!Y79,'[2]31.4.68'!Y79)</f>
        <v>0</v>
      </c>
      <c r="Z79" s="176">
        <f>SUM('[2]01.4.68'!Z79,'[2]02.4.68'!Z79,'[2]03.4.68'!Z79,'[2]04.4.68'!Z79,'[2]05.4.68'!Z79,'[2]06.4.68'!Z79,'[2]07.4.68'!Z79,'[2]08.4.68'!Z79,'[2]09.4.68'!Z79,'[2]10.4.68'!Z79,'[2]11.4.68'!Z79,'[2]12.4.68'!Z79,'[2]13.4.68'!Z79,'[2]14.4.68'!Z79,'[2]15.4.68'!Z79,'[2]16.4.68  '!Z79,'[2]17.4.68 '!Z79,'[2]18.4.68'!Z79,'[2]19.4.68'!Z79,'[2]20.4.68'!Z79,'[2]21.4.68'!Z79,'[2]22.4.68'!Z79,'[2]23.4.68'!Z79,'[2] 24.4.68 '!Z79,'[2]25.4.68'!Z79,'[2]26.4.68'!Z79,'[2]27.4.68'!Z79,'[2]28.4.68'!Z79,'[2]29.4.68'!Z79,'[2]30.4.68'!Z79,'[2]31.4.68'!Z79)</f>
        <v>0</v>
      </c>
      <c r="AA79" s="177">
        <f t="shared" si="19"/>
        <v>0</v>
      </c>
      <c r="AB79" s="176">
        <f>SUM('[2]01.4.68'!AB79,'[2]02.4.68'!AB79,'[2]03.4.68'!AB79,'[2]04.4.68'!AB79,'[2]05.4.68'!AB79,'[2]06.4.68'!AB79,'[2]07.4.68'!AB79,'[2]08.4.68'!AB79,'[2]09.4.68'!AB79,'[2]10.4.68'!AB79,'[2]11.4.68'!AB79,'[2]12.4.68'!AB79,'[2]13.4.68'!AB79,'[2]14.4.68'!AB79,'[2]15.4.68'!AB79,'[2]16.4.68  '!AB79,'[2]17.4.68 '!AB79,'[2]18.4.68'!AB79,'[2]19.4.68'!AB79,'[2]20.4.68'!AB79,'[2]21.4.68'!AB79,'[2]22.4.68'!AB79,'[2]23.4.68'!AB79,'[2] 24.4.68 '!AB79,'[2]25.4.68'!AB79,'[2]26.4.68'!AB79,'[2]27.4.68'!AB79,'[2]28.4.68'!AB79,'[2]29.4.68'!AB79,'[2]30.4.68'!AB79,'[2]31.4.68'!AB79)</f>
        <v>0</v>
      </c>
      <c r="AC79" s="176">
        <f>SUM('[2]01.4.68'!AC79,'[2]02.4.68'!AC79,'[2]03.4.68'!AC79,'[2]04.4.68'!AC79,'[2]05.4.68'!AC79,'[2]06.4.68'!AC79,'[2]07.4.68'!AC79,'[2]08.4.68'!AC79,'[2]09.4.68'!AC79,'[2]10.4.68'!AC79,'[2]11.4.68'!AC79,'[2]12.4.68'!AC79,'[2]13.4.68'!AC79,'[2]14.4.68'!AC79,'[2]15.4.68'!AC79,'[2]16.4.68  '!AC79,'[2]17.4.68 '!AC79,'[2]18.4.68'!AC79,'[2]19.4.68'!AC79,'[2]20.4.68'!AC79,'[2]21.4.68'!AC79,'[2]22.4.68'!AC79,'[2]23.4.68'!AC79,'[2] 24.4.68 '!AC79,'[2]25.4.68'!AC79,'[2]26.4.68'!AC79,'[2]27.4.68'!AC79,'[2]28.4.68'!AC79,'[2]29.4.68'!AC79,'[2]30.4.68'!AC79,'[2]31.4.68'!AC79)</f>
        <v>0</v>
      </c>
      <c r="AD79" s="176">
        <f>SUM('[2]01.4.68'!AD79,'[2]02.4.68'!AD79,'[2]03.4.68'!AD79,'[2]04.4.68'!AD79,'[2]05.4.68'!AD79,'[2]06.4.68'!AD79,'[2]07.4.68'!AD79,'[2]08.4.68'!AD79,'[2]09.4.68'!AD79,'[2]10.4.68'!AD79,'[2]11.4.68'!AD79,'[2]12.4.68'!AD79,'[2]13.4.68'!AD79,'[2]14.4.68'!AD79,'[2]15.4.68'!AD79,'[2]16.4.68  '!AD79,'[2]17.4.68 '!AD79,'[2]18.4.68'!AD79,'[2]19.4.68'!AD79,'[2]20.4.68'!AD79,'[2]21.4.68'!AD79,'[2]22.4.68'!AD79,'[2]23.4.68'!AD79,'[2] 24.4.68 '!AD79,'[2]25.4.68'!AD79,'[2]26.4.68'!AD79,'[2]27.4.68'!AD79,'[2]28.4.68'!AD79,'[2]29.4.68'!AD79,'[2]30.4.68'!AD79,'[2]31.4.68'!AD79)</f>
        <v>0</v>
      </c>
      <c r="AE79" s="177">
        <f t="shared" si="20"/>
        <v>0</v>
      </c>
      <c r="AF79" s="176">
        <f>SUM('[2]01.4.68'!AF79,'[2]02.4.68'!AF79,'[2]03.4.68'!AF79,'[2]04.4.68'!AF79,'[2]05.4.68'!AF79,'[2]06.4.68'!AF79,'[2]07.4.68'!AF79,'[2]08.4.68'!AF79,'[2]09.4.68'!AF79,'[2]10.4.68'!AF79,'[2]11.4.68'!AF79,'[2]12.4.68'!AF79,'[2]13.4.68'!AF79,'[2]14.4.68'!AF79,'[2]15.4.68'!AF79,'[2]16.4.68  '!AF79,'[2]17.4.68 '!AF79,'[2]18.4.68'!AF79,'[2]19.4.68'!AF79,'[2]20.4.68'!AF79,'[2]21.4.68'!AF79,'[2]22.4.68'!AF79,'[2]23.4.68'!AF79,'[2] 24.4.68 '!AF79,'[2]25.4.68'!AF79,'[2]26.4.68'!AF79,'[2]27.4.68'!AF79,'[2]28.4.68'!AF79,'[2]29.4.68'!AF79,'[2]30.4.68'!AF79,'[2]31.4.68'!AF79)</f>
        <v>0</v>
      </c>
      <c r="AG79" s="176">
        <f>SUM('[2]01.4.68'!AG79,'[2]02.4.68'!AG79,'[2]03.4.68'!AG79,'[2]04.4.68'!AG79,'[2]05.4.68'!AG79,'[2]06.4.68'!AG79,'[2]07.4.68'!AG79,'[2]08.4.68'!AG79,'[2]09.4.68'!AG79,'[2]10.4.68'!AG79,'[2]11.4.68'!AG79,'[2]12.4.68'!AG79,'[2]13.4.68'!AG79,'[2]14.4.68'!AG79,'[2]15.4.68'!AG79,'[2]16.4.68  '!AG79,'[2]17.4.68 '!AG79,'[2]18.4.68'!AG79,'[2]19.4.68'!AG79,'[2]20.4.68'!AG79,'[2]21.4.68'!AG79,'[2]22.4.68'!AG79,'[2]23.4.68'!AG79,'[2] 24.4.68 '!AG79,'[2]25.4.68'!AG79,'[2]26.4.68'!AG79,'[2]27.4.68'!AG79,'[2]28.4.68'!AG79,'[2]29.4.68'!AG79,'[2]30.4.68'!AG79,'[2]31.4.68'!AG79)</f>
        <v>0</v>
      </c>
      <c r="AH79" s="176">
        <f>SUM('[2]01.4.68'!AH79,'[2]02.4.68'!AH79,'[2]03.4.68'!AH79,'[2]04.4.68'!AH79,'[2]05.4.68'!AH79,'[2]06.4.68'!AH79,'[2]07.4.68'!AH79,'[2]08.4.68'!AH79,'[2]09.4.68'!AH79,'[2]10.4.68'!AH79,'[2]11.4.68'!AH79,'[2]12.4.68'!AH79,'[2]13.4.68'!AH79,'[2]14.4.68'!AH79,'[2]15.4.68'!AH79,'[2]16.4.68  '!AH79,'[2]17.4.68 '!AH79,'[2]18.4.68'!AH79,'[2]19.4.68'!AH79,'[2]20.4.68'!AH79,'[2]21.4.68'!AH79,'[2]22.4.68'!AH79,'[2]23.4.68'!AH79,'[2] 24.4.68 '!AH79,'[2]25.4.68'!AH79,'[2]26.4.68'!AH79,'[2]27.4.68'!AH79,'[2]28.4.68'!AH79,'[2]29.4.68'!AH79,'[2]30.4.68'!AH79,'[2]31.4.68'!AH79)</f>
        <v>0</v>
      </c>
      <c r="AI79" s="177">
        <f t="shared" si="21"/>
        <v>0</v>
      </c>
      <c r="AJ79" s="176">
        <f>SUM('[2]01.4.68'!AJ79,'[2]02.4.68'!AJ79,'[2]03.4.68'!AJ79,'[2]04.4.68'!AJ79,'[2]05.4.68'!AJ79,'[2]06.4.68'!AJ79,'[2]07.4.68'!AJ79,'[2]08.4.68'!AJ79,'[2]09.4.68'!AJ79,'[2]10.4.68'!AJ79,'[2]11.4.68'!AJ79,'[2]12.4.68'!AJ79,'[2]13.4.68'!AJ79,'[2]14.4.68'!AJ79,'[2]15.4.68'!AJ79,'[2]16.4.68  '!AJ79,'[2]17.4.68 '!AJ79,'[2]18.4.68'!AJ79,'[2]19.4.68'!AJ79,'[2]20.4.68'!AJ79,'[2]21.4.68'!AJ79,'[2]22.4.68'!AJ79,'[2]23.4.68'!AJ79,'[2] 24.4.68 '!AJ79,'[2]25.4.68'!AJ79,'[2]26.4.68'!AJ79,'[2]27.4.68'!AJ79,'[2]28.4.68'!AJ79,'[2]29.4.68'!AJ79,'[2]30.4.68'!AJ79,'[2]31.4.68'!AJ79)</f>
        <v>0</v>
      </c>
      <c r="AK79" s="176">
        <f>SUM('[2]01.4.68'!AK79,'[2]02.4.68'!AK79,'[2]03.4.68'!AK79,'[2]04.4.68'!AK79,'[2]05.4.68'!AK79,'[2]06.4.68'!AK79,'[2]07.4.68'!AK79,'[2]08.4.68'!AK79,'[2]09.4.68'!AK79,'[2]10.4.68'!AK79,'[2]11.4.68'!AK79,'[2]12.4.68'!AK79,'[2]13.4.68'!AK79,'[2]14.4.68'!AK79,'[2]15.4.68'!AK79,'[2]16.4.68  '!AK79,'[2]17.4.68 '!AK79,'[2]18.4.68'!AK79,'[2]19.4.68'!AK79,'[2]20.4.68'!AK79,'[2]21.4.68'!AK79,'[2]22.4.68'!AK79,'[2]23.4.68'!AK79,'[2] 24.4.68 '!AK79,'[2]25.4.68'!AK79,'[2]26.4.68'!AK79,'[2]27.4.68'!AK79,'[2]28.4.68'!AK79,'[2]29.4.68'!AK79,'[2]30.4.68'!AK79,'[2]31.4.68'!AK79)</f>
        <v>0</v>
      </c>
      <c r="AL79" s="176">
        <f>SUM('[2]01.4.68'!AL79,'[2]02.4.68'!AL79,'[2]03.4.68'!AL79,'[2]04.4.68'!AL79,'[2]05.4.68'!AL79,'[2]06.4.68'!AL79,'[2]07.4.68'!AL79,'[2]08.4.68'!AL79,'[2]09.4.68'!AL79,'[2]10.4.68'!AL79,'[2]11.4.68'!AL79,'[2]12.4.68'!AL79,'[2]13.4.68'!AL79,'[2]14.4.68'!AL79,'[2]15.4.68'!AL79,'[2]16.4.68  '!AL79,'[2]17.4.68 '!AL79,'[2]18.4.68'!AL79,'[2]19.4.68'!AL79,'[2]20.4.68'!AL79,'[2]21.4.68'!AL79,'[2]22.4.68'!AL79,'[2]23.4.68'!AL79,'[2] 24.4.68 '!AL79,'[2]25.4.68'!AL79,'[2]26.4.68'!AL79,'[2]27.4.68'!AL79,'[2]28.4.68'!AL79,'[2]29.4.68'!AL79,'[2]30.4.68'!AL79,'[2]31.4.68'!AL79)</f>
        <v>0</v>
      </c>
      <c r="AM79" s="177">
        <f t="shared" si="22"/>
        <v>0</v>
      </c>
      <c r="AN79" s="176">
        <f>SUM('[2]01.4.68'!AN79,'[2]02.4.68'!AN79,'[2]03.4.68'!AN79,'[2]04.4.68'!AN79,'[2]05.4.68'!AN79,'[2]06.4.68'!AN79,'[2]07.4.68'!AN79,'[2]08.4.68'!AN79,'[2]09.4.68'!AN79,'[2]10.4.68'!AN79,'[2]11.4.68'!AN79,'[2]12.4.68'!AN79,'[2]13.4.68'!AN79,'[2]14.4.68'!AN79,'[2]15.4.68'!AN79,'[2]16.4.68  '!AN79,'[2]17.4.68 '!AN79,'[2]18.4.68'!AN79,'[2]19.4.68'!AN79,'[2]20.4.68'!AN79,'[2]21.4.68'!AN79,'[2]22.4.68'!AN79,'[2]23.4.68'!AN79,'[2] 24.4.68 '!AN79,'[2]25.4.68'!AN79,'[2]26.4.68'!AN79,'[2]27.4.68'!AN79,'[2]28.4.68'!AN79,'[2]29.4.68'!AN79,'[2]30.4.68'!AN79,'[2]31.4.68'!AN79)</f>
        <v>0</v>
      </c>
      <c r="AO79" s="176">
        <f>SUM('[2]01.4.68'!AO79,'[2]02.4.68'!AO79,'[2]03.4.68'!AO79,'[2]04.4.68'!AO79,'[2]05.4.68'!AO79,'[2]06.4.68'!AO79,'[2]07.4.68'!AO79,'[2]08.4.68'!AO79,'[2]09.4.68'!AO79,'[2]10.4.68'!AO79,'[2]11.4.68'!AO79,'[2]12.4.68'!AO79,'[2]13.4.68'!AO79,'[2]14.4.68'!AO79,'[2]15.4.68'!AO79,'[2]16.4.68  '!AO79,'[2]17.4.68 '!AO79,'[2]18.4.68'!AO79,'[2]19.4.68'!AO79,'[2]20.4.68'!AO79,'[2]21.4.68'!AO79,'[2]22.4.68'!AO79,'[2]23.4.68'!AO79,'[2] 24.4.68 '!AO79,'[2]25.4.68'!AO79,'[2]26.4.68'!AO79,'[2]27.4.68'!AO79,'[2]28.4.68'!AO79,'[2]29.4.68'!AO79,'[2]30.4.68'!AO79,'[2]31.4.68'!AO79)</f>
        <v>0</v>
      </c>
      <c r="AP79" s="176">
        <f>SUM('[2]01.4.68'!AP79,'[2]02.4.68'!AP79,'[2]03.4.68'!AP79,'[2]04.4.68'!AP79,'[2]05.4.68'!AP79,'[2]06.4.68'!AP79,'[2]07.4.68'!AP79,'[2]08.4.68'!AP79,'[2]09.4.68'!AP79,'[2]10.4.68'!AP79,'[2]11.4.68'!AP79,'[2]12.4.68'!AP79,'[2]13.4.68'!AP79,'[2]14.4.68'!AP79,'[2]15.4.68'!AP79,'[2]16.4.68  '!AP79,'[2]17.4.68 '!AP79,'[2]18.4.68'!AP79,'[2]19.4.68'!AP79,'[2]20.4.68'!AP79,'[2]21.4.68'!AP79,'[2]22.4.68'!AP79,'[2]23.4.68'!AP79,'[2] 24.4.68 '!AP79,'[2]25.4.68'!AP79,'[2]26.4.68'!AP79,'[2]27.4.68'!AP79,'[2]28.4.68'!AP79,'[2]29.4.68'!AP79,'[2]30.4.68'!AP79,'[2]31.4.68'!AP79)</f>
        <v>0</v>
      </c>
      <c r="AQ79" s="177">
        <f t="shared" si="23"/>
        <v>0</v>
      </c>
      <c r="AR79" s="176">
        <f>SUM('[2]01.4.68'!AR79,'[2]02.4.68'!AR79,'[2]03.4.68'!AR79,'[2]04.4.68'!AR79,'[2]05.4.68'!AR79,'[2]06.4.68'!AR79,'[2]07.4.68'!AR79,'[2]08.4.68'!AR79,'[2]09.4.68'!AR79,'[2]10.4.68'!AR79,'[2]11.4.68'!AR79,'[2]12.4.68'!AR79,'[2]13.4.68'!AR79,'[2]14.4.68'!AR79,'[2]15.4.68'!AR79,'[2]16.4.68  '!AR79,'[2]17.4.68 '!AR79,'[2]18.4.68'!AR79,'[2]19.4.68'!AR79,'[2]20.4.68'!AR79,'[2]21.4.68'!AR79,'[2]22.4.68'!AR79,'[2]23.4.68'!AR79,'[2] 24.4.68 '!AR79,'[2]25.4.68'!AR79,'[2]26.4.68'!AR79,'[2]27.4.68'!AR79,'[2]28.4.68'!AR79,'[2]29.4.68'!AR79,'[2]30.4.68'!AR79,'[2]31.4.68'!AR79)</f>
        <v>0</v>
      </c>
      <c r="AS79" s="176">
        <f>SUM('[2]01.4.68'!AS79,'[2]02.4.68'!AS79,'[2]03.4.68'!AS79,'[2]04.4.68'!AS79,'[2]05.4.68'!AS79,'[2]06.4.68'!AS79,'[2]07.4.68'!AS79,'[2]08.4.68'!AS79,'[2]09.4.68'!AS79,'[2]10.4.68'!AS79,'[2]11.4.68'!AS79,'[2]12.4.68'!AS79,'[2]13.4.68'!AS79,'[2]14.4.68'!AS79,'[2]15.4.68'!AS79,'[2]16.4.68  '!AS79,'[2]17.4.68 '!AS79,'[2]18.4.68'!AS79,'[2]19.4.68'!AS79,'[2]20.4.68'!AS79,'[2]21.4.68'!AS79,'[2]22.4.68'!AS79,'[2]23.4.68'!AS79,'[2] 24.4.68 '!AS79,'[2]25.4.68'!AS79,'[2]26.4.68'!AS79,'[2]27.4.68'!AS79,'[2]28.4.68'!AS79,'[2]29.4.68'!AS79,'[2]30.4.68'!AS79,'[2]31.4.68'!AS79)</f>
        <v>0</v>
      </c>
      <c r="AT79" s="176">
        <f>SUM('[2]01.4.68'!AT79,'[2]02.4.68'!AT79,'[2]03.4.68'!AT79,'[2]04.4.68'!AT79,'[2]05.4.68'!AT79,'[2]06.4.68'!AT79,'[2]07.4.68'!AT79,'[2]08.4.68'!AT79,'[2]09.4.68'!AT79,'[2]10.4.68'!AT79,'[2]11.4.68'!AT79,'[2]12.4.68'!AT79,'[2]13.4.68'!AT79,'[2]14.4.68'!AT79,'[2]15.4.68'!AT79,'[2]16.4.68  '!AT79,'[2]17.4.68 '!AT79,'[2]18.4.68'!AT79,'[2]19.4.68'!AT79,'[2]20.4.68'!AT79,'[2]21.4.68'!AT79,'[2]22.4.68'!AT79,'[2]23.4.68'!AT79,'[2] 24.4.68 '!AT79,'[2]25.4.68'!AT79,'[2]26.4.68'!AT79,'[2]27.4.68'!AT79,'[2]28.4.68'!AT79,'[2]29.4.68'!AT79,'[2]30.4.68'!AT79,'[2]31.4.68'!AT79)</f>
        <v>0</v>
      </c>
      <c r="AU79" s="177">
        <f t="shared" si="24"/>
        <v>0</v>
      </c>
      <c r="AV79" s="176">
        <f>SUM('[2]01.4.68'!AV79,'[2]02.4.68'!AV79,'[2]03.4.68'!AV79,'[2]04.4.68'!AV79,'[2]05.4.68'!AV79,'[2]06.4.68'!AV79,'[2]07.4.68'!AV79,'[2]08.4.68'!AV79,'[2]09.4.68'!AV79,'[2]10.4.68'!AV79,'[2]11.4.68'!AV79,'[2]12.4.68'!AV79,'[2]13.4.68'!AV79,'[2]14.4.68'!AV79,'[2]15.4.68'!AV79,'[2]16.4.68  '!AV79,'[2]17.4.68 '!AV79,'[2]18.4.68'!AV79,'[2]19.4.68'!AV79,'[2]20.4.68'!AV79,'[2]21.4.68'!AV79,'[2]22.4.68'!AV79,'[2]23.4.68'!AV79,'[2] 24.4.68 '!AV79,'[2]25.4.68'!AV79,'[2]26.4.68'!AV79,'[2]27.4.68'!AV79,'[2]28.4.68'!AV79,'[2]29.4.68'!AV79,'[2]30.4.68'!AV79,'[2]31.4.68'!AV79)</f>
        <v>0</v>
      </c>
      <c r="AW79" s="176">
        <f>SUM('[2]01.4.68'!AW79,'[2]02.4.68'!AW79,'[2]03.4.68'!AW79,'[2]04.4.68'!AW79,'[2]05.4.68'!AW79,'[2]06.4.68'!AW79,'[2]07.4.68'!AW79,'[2]08.4.68'!AW79,'[2]09.4.68'!AW79,'[2]10.4.68'!AW79,'[2]11.4.68'!AW79,'[2]12.4.68'!AW79,'[2]13.4.68'!AW79,'[2]14.4.68'!AW79,'[2]15.4.68'!AW79,'[2]16.4.68  '!AW79,'[2]17.4.68 '!AW79,'[2]18.4.68'!AW79,'[2]19.4.68'!AW79,'[2]20.4.68'!AW79,'[2]21.4.68'!AW79,'[2]22.4.68'!AW79,'[2]23.4.68'!AW79,'[2] 24.4.68 '!AW79,'[2]25.4.68'!AW79,'[2]26.4.68'!AW79,'[2]27.4.68'!AW79,'[2]28.4.68'!AW79,'[2]29.4.68'!AW79,'[2]30.4.68'!AW79,'[2]31.4.68'!AW79)</f>
        <v>0</v>
      </c>
      <c r="AX79" s="176">
        <f>SUM('[2]01.4.68'!AX79,'[2]02.4.68'!AX79,'[2]03.4.68'!AX79,'[2]04.4.68'!AX79,'[2]05.4.68'!AX79,'[2]06.4.68'!AX79,'[2]07.4.68'!AX79,'[2]08.4.68'!AX79,'[2]09.4.68'!AX79,'[2]10.4.68'!AX79,'[2]11.4.68'!AX79,'[2]12.4.68'!AX79,'[2]13.4.68'!AX79,'[2]14.4.68'!AX79,'[2]15.4.68'!AX79,'[2]16.4.68  '!AX79,'[2]17.4.68 '!AX79,'[2]18.4.68'!AX79,'[2]19.4.68'!AX79,'[2]20.4.68'!AX79,'[2]21.4.68'!AX79,'[2]22.4.68'!AX79,'[2]23.4.68'!AX79,'[2] 24.4.68 '!AX79,'[2]25.4.68'!AX79,'[2]26.4.68'!AX79,'[2]27.4.68'!AX79,'[2]28.4.68'!AX79,'[2]29.4.68'!AX79,'[2]30.4.68'!AX79,'[2]31.4.68'!AX79)</f>
        <v>0</v>
      </c>
      <c r="AY79" s="177">
        <f t="shared" si="25"/>
        <v>0</v>
      </c>
      <c r="AZ79" s="176">
        <f>SUM('[2]01.4.68'!AZ79,'[2]02.4.68'!AZ79,'[2]03.4.68'!AZ79,'[2]04.4.68'!AZ79,'[2]05.4.68'!AZ79,'[2]06.4.68'!AZ79,'[2]07.4.68'!AZ79,'[2]08.4.68'!AZ79,'[2]09.4.68'!AZ79,'[2]10.4.68'!AZ79,'[2]11.4.68'!AZ79,'[2]12.4.68'!AZ79,'[2]13.4.68'!AZ79,'[2]14.4.68'!AZ79,'[2]15.4.68'!AZ79,'[2]16.4.68  '!AZ79,'[2]17.4.68 '!AZ79,'[2]18.4.68'!AZ79,'[2]19.4.68'!AZ79,'[2]20.4.68'!AZ79,'[2]21.4.68'!AZ79,'[2]22.4.68'!AZ79,'[2]23.4.68'!AZ79,'[2] 24.4.68 '!AZ79,'[2]25.4.68'!AZ79,'[2]26.4.68'!AZ79,'[2]27.4.68'!AZ79,'[2]28.4.68'!AZ79,'[2]29.4.68'!AZ79,'[2]30.4.68'!AZ79,'[2]31.4.68'!AZ79)</f>
        <v>10</v>
      </c>
      <c r="BA79" s="177">
        <f t="shared" si="26"/>
        <v>515</v>
      </c>
      <c r="BB79" s="178"/>
      <c r="BC79" s="179">
        <f t="shared" si="27"/>
        <v>515</v>
      </c>
    </row>
    <row r="80" spans="2:55" x14ac:dyDescent="1">
      <c r="B80" s="174">
        <f>'[2]31.4.68'!B80</f>
        <v>1113173</v>
      </c>
      <c r="C80" s="180" t="str">
        <f>'[2]31.4.68'!C80</f>
        <v>ขนมเปี๊ยะงาดำฝอยทองไข่เค็ม 450 กรัม</v>
      </c>
      <c r="D80" s="176">
        <f>SUM('[2]01.4.68'!D80,'[2]02.4.68'!D80,'[2]03.4.68'!D80,'[2]04.4.68'!D80,'[2]05.4.68'!D80,'[2]06.4.68'!D80,'[2]07.4.68'!D80,'[2]08.4.68'!D80,'[2]09.4.68'!D80,'[2]10.4.68'!D80,'[2]11.4.68'!D80,'[2]12.4.68'!D80,'[2]13.4.68'!D80,'[2]14.4.68'!D80,'[2]15.4.68'!D80,'[2]16.4.68  '!D80,'[2]17.4.68 '!D80,'[2]18.4.68'!D80,'[2]19.4.68'!D80,'[2]20.4.68'!D80,'[2]21.4.68'!D80,'[2]22.4.68'!D80,'[2]23.4.68'!D80,'[2] 24.4.68 '!D80,'[2]25.4.68'!D80,'[2]26.4.68'!D80,'[2]27.4.68'!D80,'[2]28.4.68'!D80,'[2]29.4.68'!D80,'[2]30.4.68'!D80,'[2]31.4.68'!D80)</f>
        <v>50</v>
      </c>
      <c r="E80" s="176">
        <f>SUM('[2]01.4.68'!E80,'[2]02.4.68'!E80,'[2]03.4.68'!E80,'[2]04.4.68'!E80,'[2]05.4.68'!E80,'[2]06.4.68'!E80,'[2]07.4.68'!E80,'[2]08.4.68'!E80,'[2]09.4.68'!E80,'[2]10.4.68'!E80,'[2]11.4.68'!E80,'[2]12.4.68'!E80,'[2]13.4.68'!E80,'[2]14.4.68'!E80,'[2]15.4.68'!E80,'[2]16.4.68  '!E80,'[2]17.4.68 '!E80,'[2]18.4.68'!E80,'[2]19.4.68'!E80,'[2]20.4.68'!E80,'[2]21.4.68'!E80,'[2]22.4.68'!E80,'[2]23.4.68'!E80,'[2] 24.4.68 '!E80,'[2]25.4.68'!E80,'[2]26.4.68'!E80,'[2]27.4.68'!E80,'[2]28.4.68'!E80,'[2]29.4.68'!E80,'[2]30.4.68'!E80,'[2]31.4.68'!E80)</f>
        <v>0</v>
      </c>
      <c r="F80" s="176">
        <f>SUM('[2]01.4.68'!F80,'[2]02.4.68'!F80,'[2]03.4.68'!F80,'[2]04.4.68'!F80,'[2]05.4.68'!F80,'[2]06.4.68'!F80,'[2]07.4.68'!F80,'[2]08.4.68'!F80,'[2]09.4.68'!F80,'[2]10.4.68'!F80,'[2]11.4.68'!F80,'[2]12.4.68'!F80,'[2]13.4.68'!F80,'[2]14.4.68'!F80,'[2]15.4.68'!F80,'[2]16.4.68  '!F80,'[2]17.4.68 '!F80,'[2]18.4.68'!F80,'[2]19.4.68'!F80,'[2]20.4.68'!F80,'[2]21.4.68'!F80,'[2]22.4.68'!F80,'[2]23.4.68'!F80,'[2] 24.4.68 '!F80,'[2]25.4.68'!F80,'[2]26.4.68'!F80,'[2]27.4.68'!F80,'[2]28.4.68'!F80,'[2]29.4.68'!F80,'[2]30.4.68'!F80,'[2]31.4.68'!F80)</f>
        <v>0</v>
      </c>
      <c r="G80" s="177">
        <f t="shared" si="14"/>
        <v>50</v>
      </c>
      <c r="H80" s="176">
        <f>SUM('[2]01.4.68'!H80,'[2]02.4.68'!H80,'[2]03.4.68'!H80,'[2]04.4.68'!H80,'[2]05.4.68'!H80,'[2]06.4.68'!H80,'[2]07.4.68'!H80,'[2]08.4.68'!H80,'[2]09.4.68'!H80,'[2]10.4.68'!H80,'[2]11.4.68'!H80,'[2]12.4.68'!H80,'[2]13.4.68'!H80,'[2]14.4.68'!H80,'[2]15.4.68'!H80,'[2]16.4.68  '!H80,'[2]17.4.68 '!H80,'[2]18.4.68'!H80,'[2]19.4.68'!H80,'[2]20.4.68'!H80,'[2]21.4.68'!H80,'[2]22.4.68'!H80,'[2]23.4.68'!H80,'[2] 24.4.68 '!H80,'[2]25.4.68'!H80,'[2]26.4.68'!H80,'[2]27.4.68'!H80,'[2]28.4.68'!H80,'[2]29.4.68'!H80,'[2]30.4.68'!H80,'[2]31.4.68'!H80)</f>
        <v>68</v>
      </c>
      <c r="I80" s="176">
        <f>SUM('[2]01.4.68'!I80,'[2]02.4.68'!I80,'[2]03.4.68'!I80,'[2]04.4.68'!I80,'[2]05.4.68'!I80,'[2]06.4.68'!I80,'[2]07.4.68'!I80,'[2]08.4.68'!I80,'[2]09.4.68'!I80,'[2]10.4.68'!I80,'[2]11.4.68'!I80,'[2]12.4.68'!I80,'[2]13.4.68'!I80,'[2]14.4.68'!I80,'[2]15.4.68'!I80,'[2]16.4.68  '!I80,'[2]17.4.68 '!I80,'[2]18.4.68'!I80,'[2]19.4.68'!I80,'[2]20.4.68'!I80,'[2]21.4.68'!I80,'[2]22.4.68'!I80,'[2]23.4.68'!I80,'[2] 24.4.68 '!I80,'[2]25.4.68'!I80,'[2]26.4.68'!I80,'[2]27.4.68'!I80,'[2]28.4.68'!I80,'[2]29.4.68'!I80,'[2]30.4.68'!I80,'[2]31.4.68'!I80)</f>
        <v>16</v>
      </c>
      <c r="J80" s="176">
        <f>SUM('[2]01.4.68'!J80,'[2]02.4.68'!J80,'[2]03.4.68'!J80,'[2]04.4.68'!J80,'[2]05.4.68'!J80,'[2]06.4.68'!J80,'[2]07.4.68'!J80,'[2]08.4.68'!J80,'[2]09.4.68'!J80,'[2]10.4.68'!J80,'[2]11.4.68'!J80,'[2]12.4.68'!J80,'[2]13.4.68'!J80,'[2]14.4.68'!J80,'[2]15.4.68'!J80,'[2]16.4.68  '!J80,'[2]17.4.68 '!J80,'[2]18.4.68'!J80,'[2]19.4.68'!J80,'[2]20.4.68'!J80,'[2]21.4.68'!J80,'[2]22.4.68'!J80,'[2]23.4.68'!J80,'[2] 24.4.68 '!J80,'[2]25.4.68'!J80,'[2]26.4.68'!J80,'[2]27.4.68'!J80,'[2]28.4.68'!J80,'[2]29.4.68'!J80,'[2]30.4.68'!J80,'[2]31.4.68'!J80)</f>
        <v>0</v>
      </c>
      <c r="K80" s="177">
        <f t="shared" si="15"/>
        <v>84</v>
      </c>
      <c r="L80" s="176">
        <f>SUM('[2]01.4.68'!L80,'[2]02.4.68'!L80,'[2]03.4.68'!L80,'[2]04.4.68'!L80,'[2]05.4.68'!L80,'[2]06.4.68'!L80,'[2]07.4.68'!L80,'[2]08.4.68'!L80,'[2]09.4.68'!L80,'[2]10.4.68'!L80,'[2]11.4.68'!L80,'[2]12.4.68'!L80,'[2]13.4.68'!L80,'[2]14.4.68'!L80,'[2]15.4.68'!L80,'[2]16.4.68  '!L80,'[2]17.4.68 '!L80,'[2]18.4.68'!L80,'[2]19.4.68'!L80,'[2]20.4.68'!L80,'[2]21.4.68'!L80,'[2]22.4.68'!L80,'[2]23.4.68'!L80,'[2] 24.4.68 '!L80,'[2]25.4.68'!L80,'[2]26.4.68'!L80,'[2]27.4.68'!L80,'[2]28.4.68'!L80,'[2]29.4.68'!L80,'[2]30.4.68'!L80,'[2]31.4.68'!L80)</f>
        <v>108</v>
      </c>
      <c r="M80" s="176">
        <f>SUM('[2]01.4.68'!M80,'[2]02.4.68'!M80,'[2]03.4.68'!M80,'[2]04.4.68'!M80,'[2]05.4.68'!M80,'[2]06.4.68'!M80,'[2]07.4.68'!M80,'[2]08.4.68'!M80,'[2]09.4.68'!M80,'[2]10.4.68'!M80,'[2]11.4.68'!M80,'[2]12.4.68'!M80,'[2]13.4.68'!M80,'[2]14.4.68'!M80,'[2]15.4.68'!M80,'[2]16.4.68  '!M80,'[2]17.4.68 '!M80,'[2]18.4.68'!M80,'[2]19.4.68'!M80,'[2]20.4.68'!M80,'[2]21.4.68'!M80,'[2]22.4.68'!M80,'[2]23.4.68'!M80,'[2] 24.4.68 '!M80,'[2]25.4.68'!M80,'[2]26.4.68'!M80,'[2]27.4.68'!M80,'[2]28.4.68'!M80,'[2]29.4.68'!M80,'[2]30.4.68'!M80,'[2]31.4.68'!M80)</f>
        <v>0</v>
      </c>
      <c r="N80" s="176">
        <f>SUM('[2]01.4.68'!N80,'[2]02.4.68'!N80,'[2]03.4.68'!N80,'[2]04.4.68'!N80,'[2]05.4.68'!N80,'[2]06.4.68'!N80,'[2]07.4.68'!N80,'[2]08.4.68'!N80,'[2]09.4.68'!N80,'[2]10.4.68'!N80,'[2]11.4.68'!N80,'[2]12.4.68'!N80,'[2]13.4.68'!N80,'[2]14.4.68'!N80,'[2]15.4.68'!N80,'[2]16.4.68  '!N80,'[2]17.4.68 '!N80,'[2]18.4.68'!N80,'[2]19.4.68'!N80,'[2]20.4.68'!N80,'[2]21.4.68'!N80,'[2]22.4.68'!N80,'[2]23.4.68'!N80,'[2] 24.4.68 '!N80,'[2]25.4.68'!N80,'[2]26.4.68'!N80,'[2]27.4.68'!N80,'[2]28.4.68'!N80,'[2]29.4.68'!N80,'[2]30.4.68'!N80,'[2]31.4.68'!N80)</f>
        <v>0</v>
      </c>
      <c r="O80" s="177">
        <f t="shared" si="16"/>
        <v>108</v>
      </c>
      <c r="P80" s="176">
        <f>SUM('[2]01.4.68'!P80,'[2]02.4.68'!P80,'[2]03.4.68'!P80,'[2]04.4.68'!P80,'[2]05.4.68'!P80,'[2]06.4.68'!P80,'[2]07.4.68'!P80,'[2]08.4.68'!P80,'[2]09.4.68'!P80,'[2]10.4.68'!P80,'[2]11.4.68'!P80,'[2]12.4.68'!P80,'[2]13.4.68'!P80,'[2]14.4.68'!P80,'[2]15.4.68'!P80,'[2]16.4.68  '!P80,'[2]17.4.68 '!P80,'[2]18.4.68'!P80,'[2]19.4.68'!P80,'[2]20.4.68'!P80,'[2]21.4.68'!P80,'[2]22.4.68'!P80,'[2]23.4.68'!P80,'[2] 24.4.68 '!P80,'[2]25.4.68'!P80,'[2]26.4.68'!P80,'[2]27.4.68'!P80,'[2]28.4.68'!P80,'[2]29.4.68'!P80,'[2]30.4.68'!P80,'[2]31.4.68'!P80)</f>
        <v>43</v>
      </c>
      <c r="Q80" s="176">
        <f>SUM('[2]01.4.68'!Q80,'[2]02.4.68'!Q80,'[2]03.4.68'!Q80,'[2]04.4.68'!Q80,'[2]05.4.68'!Q80,'[2]06.4.68'!Q80,'[2]07.4.68'!Q80,'[2]08.4.68'!Q80,'[2]09.4.68'!Q80,'[2]10.4.68'!Q80,'[2]11.4.68'!Q80,'[2]12.4.68'!Q80,'[2]13.4.68'!Q80,'[2]14.4.68'!Q80,'[2]15.4.68'!Q80,'[2]16.4.68  '!Q80,'[2]17.4.68 '!Q80,'[2]18.4.68'!Q80,'[2]19.4.68'!Q80,'[2]20.4.68'!Q80,'[2]21.4.68'!Q80,'[2]22.4.68'!Q80,'[2]23.4.68'!Q80,'[2] 24.4.68 '!Q80,'[2]25.4.68'!Q80,'[2]26.4.68'!Q80,'[2]27.4.68'!Q80,'[2]28.4.68'!Q80,'[2]29.4.68'!Q80,'[2]30.4.68'!Q80,'[2]31.4.68'!Q80)</f>
        <v>13</v>
      </c>
      <c r="R80" s="176">
        <f>SUM('[2]01.4.68'!R80,'[2]02.4.68'!R80,'[2]03.4.68'!R80,'[2]04.4.68'!R80,'[2]05.4.68'!R80,'[2]06.4.68'!R80,'[2]07.4.68'!R80,'[2]08.4.68'!R80,'[2]09.4.68'!R80,'[2]10.4.68'!R80,'[2]11.4.68'!R80,'[2]12.4.68'!R80,'[2]13.4.68'!R80,'[2]14.4.68'!R80,'[2]15.4.68'!R80,'[2]16.4.68  '!R80,'[2]17.4.68 '!R80,'[2]18.4.68'!R80,'[2]19.4.68'!R80,'[2]20.4.68'!R80,'[2]21.4.68'!R80,'[2]22.4.68'!R80,'[2]23.4.68'!R80,'[2] 24.4.68 '!R80,'[2]25.4.68'!R80,'[2]26.4.68'!R80,'[2]27.4.68'!R80,'[2]28.4.68'!R80,'[2]29.4.68'!R80,'[2]30.4.68'!R80,'[2]31.4.68'!R80)</f>
        <v>0</v>
      </c>
      <c r="S80" s="177">
        <f t="shared" si="17"/>
        <v>56</v>
      </c>
      <c r="T80" s="176">
        <f>SUM('[2]01.4.68'!T80,'[2]02.4.68'!T80,'[2]03.4.68'!T80,'[2]04.4.68'!T80,'[2]05.4.68'!T80,'[2]06.4.68'!T80,'[2]07.4.68'!T80,'[2]08.4.68'!T80,'[2]09.4.68'!T80,'[2]10.4.68'!T80,'[2]11.4.68'!T80,'[2]12.4.68'!T80,'[2]13.4.68'!T80,'[2]14.4.68'!T80,'[2]15.4.68'!T80,'[2]16.4.68  '!T80,'[2]17.4.68 '!T80,'[2]18.4.68'!T80,'[2]19.4.68'!T80,'[2]20.4.68'!T80,'[2]21.4.68'!T80,'[2]22.4.68'!T80,'[2]23.4.68'!T80,'[2] 24.4.68 '!T80,'[2]25.4.68'!T80,'[2]26.4.68'!T80,'[2]27.4.68'!T80,'[2]28.4.68'!T80,'[2]29.4.68'!T80,'[2]30.4.68'!T80,'[2]31.4.68'!T80)</f>
        <v>0</v>
      </c>
      <c r="U80" s="176">
        <f>SUM('[2]01.4.68'!U80,'[2]02.4.68'!U80,'[2]03.4.68'!U80,'[2]04.4.68'!U80,'[2]05.4.68'!U80,'[2]06.4.68'!U80,'[2]07.4.68'!U80,'[2]08.4.68'!U80,'[2]09.4.68'!U80,'[2]10.4.68'!U80,'[2]11.4.68'!U80,'[2]12.4.68'!U80,'[2]13.4.68'!U80,'[2]14.4.68'!U80,'[2]15.4.68'!U80,'[2]16.4.68  '!U80,'[2]17.4.68 '!U80,'[2]18.4.68'!U80,'[2]19.4.68'!U80,'[2]20.4.68'!U80,'[2]21.4.68'!U80,'[2]22.4.68'!U80,'[2]23.4.68'!U80,'[2] 24.4.68 '!U80,'[2]25.4.68'!U80,'[2]26.4.68'!U80,'[2]27.4.68'!U80,'[2]28.4.68'!U80,'[2]29.4.68'!U80,'[2]30.4.68'!U80,'[2]31.4.68'!U80)</f>
        <v>0</v>
      </c>
      <c r="V80" s="176">
        <f>SUM('[2]01.4.68'!V80,'[2]02.4.68'!V80,'[2]03.4.68'!V80,'[2]04.4.68'!V80,'[2]05.4.68'!V80,'[2]06.4.68'!V80,'[2]07.4.68'!V80,'[2]08.4.68'!V80,'[2]09.4.68'!V80,'[2]10.4.68'!V80,'[2]11.4.68'!V80,'[2]12.4.68'!V80,'[2]13.4.68'!V80,'[2]14.4.68'!V80,'[2]15.4.68'!V80,'[2]16.4.68  '!V80,'[2]17.4.68 '!V80,'[2]18.4.68'!V80,'[2]19.4.68'!V80,'[2]20.4.68'!V80,'[2]21.4.68'!V80,'[2]22.4.68'!V80,'[2]23.4.68'!V80,'[2] 24.4.68 '!V80,'[2]25.4.68'!V80,'[2]26.4.68'!V80,'[2]27.4.68'!V80,'[2]28.4.68'!V80,'[2]29.4.68'!V80,'[2]30.4.68'!V80,'[2]31.4.68'!V80)</f>
        <v>0</v>
      </c>
      <c r="W80" s="177">
        <f t="shared" si="18"/>
        <v>0</v>
      </c>
      <c r="X80" s="176">
        <f>SUM('[2]01.4.68'!X80,'[2]02.4.68'!X80,'[2]03.4.68'!X80,'[2]04.4.68'!X80,'[2]05.4.68'!X80,'[2]06.4.68'!X80,'[2]07.4.68'!X80,'[2]08.4.68'!X80,'[2]09.4.68'!X80,'[2]10.4.68'!X80,'[2]11.4.68'!X80,'[2]12.4.68'!X80,'[2]13.4.68'!X80,'[2]14.4.68'!X80,'[2]15.4.68'!X80,'[2]16.4.68  '!X80,'[2]17.4.68 '!X80,'[2]18.4.68'!X80,'[2]19.4.68'!X80,'[2]20.4.68'!X80,'[2]21.4.68'!X80,'[2]22.4.68'!X80,'[2]23.4.68'!X80,'[2] 24.4.68 '!X80,'[2]25.4.68'!X80,'[2]26.4.68'!X80,'[2]27.4.68'!X80,'[2]28.4.68'!X80,'[2]29.4.68'!X80,'[2]30.4.68'!X80,'[2]31.4.68'!X80)</f>
        <v>0</v>
      </c>
      <c r="Y80" s="176">
        <f>SUM('[2]01.4.68'!Y80,'[2]02.4.68'!Y80,'[2]03.4.68'!Y80,'[2]04.4.68'!Y80,'[2]05.4.68'!Y80,'[2]06.4.68'!Y80,'[2]07.4.68'!Y80,'[2]08.4.68'!Y80,'[2]09.4.68'!Y80,'[2]10.4.68'!Y80,'[2]11.4.68'!Y80,'[2]12.4.68'!Y80,'[2]13.4.68'!Y80,'[2]14.4.68'!Y80,'[2]15.4.68'!Y80,'[2]16.4.68  '!Y80,'[2]17.4.68 '!Y80,'[2]18.4.68'!Y80,'[2]19.4.68'!Y80,'[2]20.4.68'!Y80,'[2]21.4.68'!Y80,'[2]22.4.68'!Y80,'[2]23.4.68'!Y80,'[2] 24.4.68 '!Y80,'[2]25.4.68'!Y80,'[2]26.4.68'!Y80,'[2]27.4.68'!Y80,'[2]28.4.68'!Y80,'[2]29.4.68'!Y80,'[2]30.4.68'!Y80,'[2]31.4.68'!Y80)</f>
        <v>0</v>
      </c>
      <c r="Z80" s="176">
        <f>SUM('[2]01.4.68'!Z80,'[2]02.4.68'!Z80,'[2]03.4.68'!Z80,'[2]04.4.68'!Z80,'[2]05.4.68'!Z80,'[2]06.4.68'!Z80,'[2]07.4.68'!Z80,'[2]08.4.68'!Z80,'[2]09.4.68'!Z80,'[2]10.4.68'!Z80,'[2]11.4.68'!Z80,'[2]12.4.68'!Z80,'[2]13.4.68'!Z80,'[2]14.4.68'!Z80,'[2]15.4.68'!Z80,'[2]16.4.68  '!Z80,'[2]17.4.68 '!Z80,'[2]18.4.68'!Z80,'[2]19.4.68'!Z80,'[2]20.4.68'!Z80,'[2]21.4.68'!Z80,'[2]22.4.68'!Z80,'[2]23.4.68'!Z80,'[2] 24.4.68 '!Z80,'[2]25.4.68'!Z80,'[2]26.4.68'!Z80,'[2]27.4.68'!Z80,'[2]28.4.68'!Z80,'[2]29.4.68'!Z80,'[2]30.4.68'!Z80,'[2]31.4.68'!Z80)</f>
        <v>0</v>
      </c>
      <c r="AA80" s="177">
        <f t="shared" si="19"/>
        <v>0</v>
      </c>
      <c r="AB80" s="176">
        <f>SUM('[2]01.4.68'!AB80,'[2]02.4.68'!AB80,'[2]03.4.68'!AB80,'[2]04.4.68'!AB80,'[2]05.4.68'!AB80,'[2]06.4.68'!AB80,'[2]07.4.68'!AB80,'[2]08.4.68'!AB80,'[2]09.4.68'!AB80,'[2]10.4.68'!AB80,'[2]11.4.68'!AB80,'[2]12.4.68'!AB80,'[2]13.4.68'!AB80,'[2]14.4.68'!AB80,'[2]15.4.68'!AB80,'[2]16.4.68  '!AB80,'[2]17.4.68 '!AB80,'[2]18.4.68'!AB80,'[2]19.4.68'!AB80,'[2]20.4.68'!AB80,'[2]21.4.68'!AB80,'[2]22.4.68'!AB80,'[2]23.4.68'!AB80,'[2] 24.4.68 '!AB80,'[2]25.4.68'!AB80,'[2]26.4.68'!AB80,'[2]27.4.68'!AB80,'[2]28.4.68'!AB80,'[2]29.4.68'!AB80,'[2]30.4.68'!AB80,'[2]31.4.68'!AB80)</f>
        <v>0</v>
      </c>
      <c r="AC80" s="176">
        <f>SUM('[2]01.4.68'!AC80,'[2]02.4.68'!AC80,'[2]03.4.68'!AC80,'[2]04.4.68'!AC80,'[2]05.4.68'!AC80,'[2]06.4.68'!AC80,'[2]07.4.68'!AC80,'[2]08.4.68'!AC80,'[2]09.4.68'!AC80,'[2]10.4.68'!AC80,'[2]11.4.68'!AC80,'[2]12.4.68'!AC80,'[2]13.4.68'!AC80,'[2]14.4.68'!AC80,'[2]15.4.68'!AC80,'[2]16.4.68  '!AC80,'[2]17.4.68 '!AC80,'[2]18.4.68'!AC80,'[2]19.4.68'!AC80,'[2]20.4.68'!AC80,'[2]21.4.68'!AC80,'[2]22.4.68'!AC80,'[2]23.4.68'!AC80,'[2] 24.4.68 '!AC80,'[2]25.4.68'!AC80,'[2]26.4.68'!AC80,'[2]27.4.68'!AC80,'[2]28.4.68'!AC80,'[2]29.4.68'!AC80,'[2]30.4.68'!AC80,'[2]31.4.68'!AC80)</f>
        <v>0</v>
      </c>
      <c r="AD80" s="176">
        <f>SUM('[2]01.4.68'!AD80,'[2]02.4.68'!AD80,'[2]03.4.68'!AD80,'[2]04.4.68'!AD80,'[2]05.4.68'!AD80,'[2]06.4.68'!AD80,'[2]07.4.68'!AD80,'[2]08.4.68'!AD80,'[2]09.4.68'!AD80,'[2]10.4.68'!AD80,'[2]11.4.68'!AD80,'[2]12.4.68'!AD80,'[2]13.4.68'!AD80,'[2]14.4.68'!AD80,'[2]15.4.68'!AD80,'[2]16.4.68  '!AD80,'[2]17.4.68 '!AD80,'[2]18.4.68'!AD80,'[2]19.4.68'!AD80,'[2]20.4.68'!AD80,'[2]21.4.68'!AD80,'[2]22.4.68'!AD80,'[2]23.4.68'!AD80,'[2] 24.4.68 '!AD80,'[2]25.4.68'!AD80,'[2]26.4.68'!AD80,'[2]27.4.68'!AD80,'[2]28.4.68'!AD80,'[2]29.4.68'!AD80,'[2]30.4.68'!AD80,'[2]31.4.68'!AD80)</f>
        <v>0</v>
      </c>
      <c r="AE80" s="177">
        <f t="shared" si="20"/>
        <v>0</v>
      </c>
      <c r="AF80" s="176">
        <f>SUM('[2]01.4.68'!AF80,'[2]02.4.68'!AF80,'[2]03.4.68'!AF80,'[2]04.4.68'!AF80,'[2]05.4.68'!AF80,'[2]06.4.68'!AF80,'[2]07.4.68'!AF80,'[2]08.4.68'!AF80,'[2]09.4.68'!AF80,'[2]10.4.68'!AF80,'[2]11.4.68'!AF80,'[2]12.4.68'!AF80,'[2]13.4.68'!AF80,'[2]14.4.68'!AF80,'[2]15.4.68'!AF80,'[2]16.4.68  '!AF80,'[2]17.4.68 '!AF80,'[2]18.4.68'!AF80,'[2]19.4.68'!AF80,'[2]20.4.68'!AF80,'[2]21.4.68'!AF80,'[2]22.4.68'!AF80,'[2]23.4.68'!AF80,'[2] 24.4.68 '!AF80,'[2]25.4.68'!AF80,'[2]26.4.68'!AF80,'[2]27.4.68'!AF80,'[2]28.4.68'!AF80,'[2]29.4.68'!AF80,'[2]30.4.68'!AF80,'[2]31.4.68'!AF80)</f>
        <v>0</v>
      </c>
      <c r="AG80" s="176">
        <f>SUM('[2]01.4.68'!AG80,'[2]02.4.68'!AG80,'[2]03.4.68'!AG80,'[2]04.4.68'!AG80,'[2]05.4.68'!AG80,'[2]06.4.68'!AG80,'[2]07.4.68'!AG80,'[2]08.4.68'!AG80,'[2]09.4.68'!AG80,'[2]10.4.68'!AG80,'[2]11.4.68'!AG80,'[2]12.4.68'!AG80,'[2]13.4.68'!AG80,'[2]14.4.68'!AG80,'[2]15.4.68'!AG80,'[2]16.4.68  '!AG80,'[2]17.4.68 '!AG80,'[2]18.4.68'!AG80,'[2]19.4.68'!AG80,'[2]20.4.68'!AG80,'[2]21.4.68'!AG80,'[2]22.4.68'!AG80,'[2]23.4.68'!AG80,'[2] 24.4.68 '!AG80,'[2]25.4.68'!AG80,'[2]26.4.68'!AG80,'[2]27.4.68'!AG80,'[2]28.4.68'!AG80,'[2]29.4.68'!AG80,'[2]30.4.68'!AG80,'[2]31.4.68'!AG80)</f>
        <v>0</v>
      </c>
      <c r="AH80" s="176">
        <f>SUM('[2]01.4.68'!AH80,'[2]02.4.68'!AH80,'[2]03.4.68'!AH80,'[2]04.4.68'!AH80,'[2]05.4.68'!AH80,'[2]06.4.68'!AH80,'[2]07.4.68'!AH80,'[2]08.4.68'!AH80,'[2]09.4.68'!AH80,'[2]10.4.68'!AH80,'[2]11.4.68'!AH80,'[2]12.4.68'!AH80,'[2]13.4.68'!AH80,'[2]14.4.68'!AH80,'[2]15.4.68'!AH80,'[2]16.4.68  '!AH80,'[2]17.4.68 '!AH80,'[2]18.4.68'!AH80,'[2]19.4.68'!AH80,'[2]20.4.68'!AH80,'[2]21.4.68'!AH80,'[2]22.4.68'!AH80,'[2]23.4.68'!AH80,'[2] 24.4.68 '!AH80,'[2]25.4.68'!AH80,'[2]26.4.68'!AH80,'[2]27.4.68'!AH80,'[2]28.4.68'!AH80,'[2]29.4.68'!AH80,'[2]30.4.68'!AH80,'[2]31.4.68'!AH80)</f>
        <v>0</v>
      </c>
      <c r="AI80" s="177">
        <f t="shared" si="21"/>
        <v>0</v>
      </c>
      <c r="AJ80" s="176">
        <f>SUM('[2]01.4.68'!AJ80,'[2]02.4.68'!AJ80,'[2]03.4.68'!AJ80,'[2]04.4.68'!AJ80,'[2]05.4.68'!AJ80,'[2]06.4.68'!AJ80,'[2]07.4.68'!AJ80,'[2]08.4.68'!AJ80,'[2]09.4.68'!AJ80,'[2]10.4.68'!AJ80,'[2]11.4.68'!AJ80,'[2]12.4.68'!AJ80,'[2]13.4.68'!AJ80,'[2]14.4.68'!AJ80,'[2]15.4.68'!AJ80,'[2]16.4.68  '!AJ80,'[2]17.4.68 '!AJ80,'[2]18.4.68'!AJ80,'[2]19.4.68'!AJ80,'[2]20.4.68'!AJ80,'[2]21.4.68'!AJ80,'[2]22.4.68'!AJ80,'[2]23.4.68'!AJ80,'[2] 24.4.68 '!AJ80,'[2]25.4.68'!AJ80,'[2]26.4.68'!AJ80,'[2]27.4.68'!AJ80,'[2]28.4.68'!AJ80,'[2]29.4.68'!AJ80,'[2]30.4.68'!AJ80,'[2]31.4.68'!AJ80)</f>
        <v>0</v>
      </c>
      <c r="AK80" s="176">
        <f>SUM('[2]01.4.68'!AK80,'[2]02.4.68'!AK80,'[2]03.4.68'!AK80,'[2]04.4.68'!AK80,'[2]05.4.68'!AK80,'[2]06.4.68'!AK80,'[2]07.4.68'!AK80,'[2]08.4.68'!AK80,'[2]09.4.68'!AK80,'[2]10.4.68'!AK80,'[2]11.4.68'!AK80,'[2]12.4.68'!AK80,'[2]13.4.68'!AK80,'[2]14.4.68'!AK80,'[2]15.4.68'!AK80,'[2]16.4.68  '!AK80,'[2]17.4.68 '!AK80,'[2]18.4.68'!AK80,'[2]19.4.68'!AK80,'[2]20.4.68'!AK80,'[2]21.4.68'!AK80,'[2]22.4.68'!AK80,'[2]23.4.68'!AK80,'[2] 24.4.68 '!AK80,'[2]25.4.68'!AK80,'[2]26.4.68'!AK80,'[2]27.4.68'!AK80,'[2]28.4.68'!AK80,'[2]29.4.68'!AK80,'[2]30.4.68'!AK80,'[2]31.4.68'!AK80)</f>
        <v>0</v>
      </c>
      <c r="AL80" s="176">
        <f>SUM('[2]01.4.68'!AL80,'[2]02.4.68'!AL80,'[2]03.4.68'!AL80,'[2]04.4.68'!AL80,'[2]05.4.68'!AL80,'[2]06.4.68'!AL80,'[2]07.4.68'!AL80,'[2]08.4.68'!AL80,'[2]09.4.68'!AL80,'[2]10.4.68'!AL80,'[2]11.4.68'!AL80,'[2]12.4.68'!AL80,'[2]13.4.68'!AL80,'[2]14.4.68'!AL80,'[2]15.4.68'!AL80,'[2]16.4.68  '!AL80,'[2]17.4.68 '!AL80,'[2]18.4.68'!AL80,'[2]19.4.68'!AL80,'[2]20.4.68'!AL80,'[2]21.4.68'!AL80,'[2]22.4.68'!AL80,'[2]23.4.68'!AL80,'[2] 24.4.68 '!AL80,'[2]25.4.68'!AL80,'[2]26.4.68'!AL80,'[2]27.4.68'!AL80,'[2]28.4.68'!AL80,'[2]29.4.68'!AL80,'[2]30.4.68'!AL80,'[2]31.4.68'!AL80)</f>
        <v>0</v>
      </c>
      <c r="AM80" s="177">
        <f t="shared" si="22"/>
        <v>0</v>
      </c>
      <c r="AN80" s="176">
        <f>SUM('[2]01.4.68'!AN80,'[2]02.4.68'!AN80,'[2]03.4.68'!AN80,'[2]04.4.68'!AN80,'[2]05.4.68'!AN80,'[2]06.4.68'!AN80,'[2]07.4.68'!AN80,'[2]08.4.68'!AN80,'[2]09.4.68'!AN80,'[2]10.4.68'!AN80,'[2]11.4.68'!AN80,'[2]12.4.68'!AN80,'[2]13.4.68'!AN80,'[2]14.4.68'!AN80,'[2]15.4.68'!AN80,'[2]16.4.68  '!AN80,'[2]17.4.68 '!AN80,'[2]18.4.68'!AN80,'[2]19.4.68'!AN80,'[2]20.4.68'!AN80,'[2]21.4.68'!AN80,'[2]22.4.68'!AN80,'[2]23.4.68'!AN80,'[2] 24.4.68 '!AN80,'[2]25.4.68'!AN80,'[2]26.4.68'!AN80,'[2]27.4.68'!AN80,'[2]28.4.68'!AN80,'[2]29.4.68'!AN80,'[2]30.4.68'!AN80,'[2]31.4.68'!AN80)</f>
        <v>0</v>
      </c>
      <c r="AO80" s="176">
        <f>SUM('[2]01.4.68'!AO80,'[2]02.4.68'!AO80,'[2]03.4.68'!AO80,'[2]04.4.68'!AO80,'[2]05.4.68'!AO80,'[2]06.4.68'!AO80,'[2]07.4.68'!AO80,'[2]08.4.68'!AO80,'[2]09.4.68'!AO80,'[2]10.4.68'!AO80,'[2]11.4.68'!AO80,'[2]12.4.68'!AO80,'[2]13.4.68'!AO80,'[2]14.4.68'!AO80,'[2]15.4.68'!AO80,'[2]16.4.68  '!AO80,'[2]17.4.68 '!AO80,'[2]18.4.68'!AO80,'[2]19.4.68'!AO80,'[2]20.4.68'!AO80,'[2]21.4.68'!AO80,'[2]22.4.68'!AO80,'[2]23.4.68'!AO80,'[2] 24.4.68 '!AO80,'[2]25.4.68'!AO80,'[2]26.4.68'!AO80,'[2]27.4.68'!AO80,'[2]28.4.68'!AO80,'[2]29.4.68'!AO80,'[2]30.4.68'!AO80,'[2]31.4.68'!AO80)</f>
        <v>0</v>
      </c>
      <c r="AP80" s="176">
        <f>SUM('[2]01.4.68'!AP80,'[2]02.4.68'!AP80,'[2]03.4.68'!AP80,'[2]04.4.68'!AP80,'[2]05.4.68'!AP80,'[2]06.4.68'!AP80,'[2]07.4.68'!AP80,'[2]08.4.68'!AP80,'[2]09.4.68'!AP80,'[2]10.4.68'!AP80,'[2]11.4.68'!AP80,'[2]12.4.68'!AP80,'[2]13.4.68'!AP80,'[2]14.4.68'!AP80,'[2]15.4.68'!AP80,'[2]16.4.68  '!AP80,'[2]17.4.68 '!AP80,'[2]18.4.68'!AP80,'[2]19.4.68'!AP80,'[2]20.4.68'!AP80,'[2]21.4.68'!AP80,'[2]22.4.68'!AP80,'[2]23.4.68'!AP80,'[2] 24.4.68 '!AP80,'[2]25.4.68'!AP80,'[2]26.4.68'!AP80,'[2]27.4.68'!AP80,'[2]28.4.68'!AP80,'[2]29.4.68'!AP80,'[2]30.4.68'!AP80,'[2]31.4.68'!AP80)</f>
        <v>0</v>
      </c>
      <c r="AQ80" s="177">
        <f t="shared" si="23"/>
        <v>0</v>
      </c>
      <c r="AR80" s="176">
        <f>SUM('[2]01.4.68'!AR80,'[2]02.4.68'!AR80,'[2]03.4.68'!AR80,'[2]04.4.68'!AR80,'[2]05.4.68'!AR80,'[2]06.4.68'!AR80,'[2]07.4.68'!AR80,'[2]08.4.68'!AR80,'[2]09.4.68'!AR80,'[2]10.4.68'!AR80,'[2]11.4.68'!AR80,'[2]12.4.68'!AR80,'[2]13.4.68'!AR80,'[2]14.4.68'!AR80,'[2]15.4.68'!AR80,'[2]16.4.68  '!AR80,'[2]17.4.68 '!AR80,'[2]18.4.68'!AR80,'[2]19.4.68'!AR80,'[2]20.4.68'!AR80,'[2]21.4.68'!AR80,'[2]22.4.68'!AR80,'[2]23.4.68'!AR80,'[2] 24.4.68 '!AR80,'[2]25.4.68'!AR80,'[2]26.4.68'!AR80,'[2]27.4.68'!AR80,'[2]28.4.68'!AR80,'[2]29.4.68'!AR80,'[2]30.4.68'!AR80,'[2]31.4.68'!AR80)</f>
        <v>0</v>
      </c>
      <c r="AS80" s="176">
        <f>SUM('[2]01.4.68'!AS80,'[2]02.4.68'!AS80,'[2]03.4.68'!AS80,'[2]04.4.68'!AS80,'[2]05.4.68'!AS80,'[2]06.4.68'!AS80,'[2]07.4.68'!AS80,'[2]08.4.68'!AS80,'[2]09.4.68'!AS80,'[2]10.4.68'!AS80,'[2]11.4.68'!AS80,'[2]12.4.68'!AS80,'[2]13.4.68'!AS80,'[2]14.4.68'!AS80,'[2]15.4.68'!AS80,'[2]16.4.68  '!AS80,'[2]17.4.68 '!AS80,'[2]18.4.68'!AS80,'[2]19.4.68'!AS80,'[2]20.4.68'!AS80,'[2]21.4.68'!AS80,'[2]22.4.68'!AS80,'[2]23.4.68'!AS80,'[2] 24.4.68 '!AS80,'[2]25.4.68'!AS80,'[2]26.4.68'!AS80,'[2]27.4.68'!AS80,'[2]28.4.68'!AS80,'[2]29.4.68'!AS80,'[2]30.4.68'!AS80,'[2]31.4.68'!AS80)</f>
        <v>0</v>
      </c>
      <c r="AT80" s="176">
        <f>SUM('[2]01.4.68'!AT80,'[2]02.4.68'!AT80,'[2]03.4.68'!AT80,'[2]04.4.68'!AT80,'[2]05.4.68'!AT80,'[2]06.4.68'!AT80,'[2]07.4.68'!AT80,'[2]08.4.68'!AT80,'[2]09.4.68'!AT80,'[2]10.4.68'!AT80,'[2]11.4.68'!AT80,'[2]12.4.68'!AT80,'[2]13.4.68'!AT80,'[2]14.4.68'!AT80,'[2]15.4.68'!AT80,'[2]16.4.68  '!AT80,'[2]17.4.68 '!AT80,'[2]18.4.68'!AT80,'[2]19.4.68'!AT80,'[2]20.4.68'!AT80,'[2]21.4.68'!AT80,'[2]22.4.68'!AT80,'[2]23.4.68'!AT80,'[2] 24.4.68 '!AT80,'[2]25.4.68'!AT80,'[2]26.4.68'!AT80,'[2]27.4.68'!AT80,'[2]28.4.68'!AT80,'[2]29.4.68'!AT80,'[2]30.4.68'!AT80,'[2]31.4.68'!AT80)</f>
        <v>0</v>
      </c>
      <c r="AU80" s="177">
        <f t="shared" si="24"/>
        <v>0</v>
      </c>
      <c r="AV80" s="176">
        <f>SUM('[2]01.4.68'!AV80,'[2]02.4.68'!AV80,'[2]03.4.68'!AV80,'[2]04.4.68'!AV80,'[2]05.4.68'!AV80,'[2]06.4.68'!AV80,'[2]07.4.68'!AV80,'[2]08.4.68'!AV80,'[2]09.4.68'!AV80,'[2]10.4.68'!AV80,'[2]11.4.68'!AV80,'[2]12.4.68'!AV80,'[2]13.4.68'!AV80,'[2]14.4.68'!AV80,'[2]15.4.68'!AV80,'[2]16.4.68  '!AV80,'[2]17.4.68 '!AV80,'[2]18.4.68'!AV80,'[2]19.4.68'!AV80,'[2]20.4.68'!AV80,'[2]21.4.68'!AV80,'[2]22.4.68'!AV80,'[2]23.4.68'!AV80,'[2] 24.4.68 '!AV80,'[2]25.4.68'!AV80,'[2]26.4.68'!AV80,'[2]27.4.68'!AV80,'[2]28.4.68'!AV80,'[2]29.4.68'!AV80,'[2]30.4.68'!AV80,'[2]31.4.68'!AV80)</f>
        <v>0</v>
      </c>
      <c r="AW80" s="176">
        <f>SUM('[2]01.4.68'!AW80,'[2]02.4.68'!AW80,'[2]03.4.68'!AW80,'[2]04.4.68'!AW80,'[2]05.4.68'!AW80,'[2]06.4.68'!AW80,'[2]07.4.68'!AW80,'[2]08.4.68'!AW80,'[2]09.4.68'!AW80,'[2]10.4.68'!AW80,'[2]11.4.68'!AW80,'[2]12.4.68'!AW80,'[2]13.4.68'!AW80,'[2]14.4.68'!AW80,'[2]15.4.68'!AW80,'[2]16.4.68  '!AW80,'[2]17.4.68 '!AW80,'[2]18.4.68'!AW80,'[2]19.4.68'!AW80,'[2]20.4.68'!AW80,'[2]21.4.68'!AW80,'[2]22.4.68'!AW80,'[2]23.4.68'!AW80,'[2] 24.4.68 '!AW80,'[2]25.4.68'!AW80,'[2]26.4.68'!AW80,'[2]27.4.68'!AW80,'[2]28.4.68'!AW80,'[2]29.4.68'!AW80,'[2]30.4.68'!AW80,'[2]31.4.68'!AW80)</f>
        <v>0</v>
      </c>
      <c r="AX80" s="176">
        <f>SUM('[2]01.4.68'!AX80,'[2]02.4.68'!AX80,'[2]03.4.68'!AX80,'[2]04.4.68'!AX80,'[2]05.4.68'!AX80,'[2]06.4.68'!AX80,'[2]07.4.68'!AX80,'[2]08.4.68'!AX80,'[2]09.4.68'!AX80,'[2]10.4.68'!AX80,'[2]11.4.68'!AX80,'[2]12.4.68'!AX80,'[2]13.4.68'!AX80,'[2]14.4.68'!AX80,'[2]15.4.68'!AX80,'[2]16.4.68  '!AX80,'[2]17.4.68 '!AX80,'[2]18.4.68'!AX80,'[2]19.4.68'!AX80,'[2]20.4.68'!AX80,'[2]21.4.68'!AX80,'[2]22.4.68'!AX80,'[2]23.4.68'!AX80,'[2] 24.4.68 '!AX80,'[2]25.4.68'!AX80,'[2]26.4.68'!AX80,'[2]27.4.68'!AX80,'[2]28.4.68'!AX80,'[2]29.4.68'!AX80,'[2]30.4.68'!AX80,'[2]31.4.68'!AX80)</f>
        <v>0</v>
      </c>
      <c r="AY80" s="177">
        <f t="shared" si="25"/>
        <v>0</v>
      </c>
      <c r="AZ80" s="176">
        <f>SUM('[2]01.4.68'!AZ80,'[2]02.4.68'!AZ80,'[2]03.4.68'!AZ80,'[2]04.4.68'!AZ80,'[2]05.4.68'!AZ80,'[2]06.4.68'!AZ80,'[2]07.4.68'!AZ80,'[2]08.4.68'!AZ80,'[2]09.4.68'!AZ80,'[2]10.4.68'!AZ80,'[2]11.4.68'!AZ80,'[2]12.4.68'!AZ80,'[2]13.4.68'!AZ80,'[2]14.4.68'!AZ80,'[2]15.4.68'!AZ80,'[2]16.4.68  '!AZ80,'[2]17.4.68 '!AZ80,'[2]18.4.68'!AZ80,'[2]19.4.68'!AZ80,'[2]20.4.68'!AZ80,'[2]21.4.68'!AZ80,'[2]22.4.68'!AZ80,'[2]23.4.68'!AZ80,'[2] 24.4.68 '!AZ80,'[2]25.4.68'!AZ80,'[2]26.4.68'!AZ80,'[2]27.4.68'!AZ80,'[2]28.4.68'!AZ80,'[2]29.4.68'!AZ80,'[2]30.4.68'!AZ80,'[2]31.4.68'!AZ80)</f>
        <v>9</v>
      </c>
      <c r="BA80" s="177">
        <f t="shared" si="26"/>
        <v>298</v>
      </c>
      <c r="BB80" s="178"/>
      <c r="BC80" s="179">
        <f t="shared" si="27"/>
        <v>298</v>
      </c>
    </row>
    <row r="81" spans="2:55" x14ac:dyDescent="1">
      <c r="B81" s="174">
        <f>'[2]31.4.68'!B81</f>
        <v>1200001</v>
      </c>
      <c r="C81" s="180" t="str">
        <f>'[2]31.4.68'!C81</f>
        <v>คอร์นเฟล็ค</v>
      </c>
      <c r="D81" s="176">
        <f>SUM('[2]01.4.68'!D81,'[2]02.4.68'!D81,'[2]03.4.68'!D81,'[2]04.4.68'!D81,'[2]05.4.68'!D81,'[2]06.4.68'!D81,'[2]07.4.68'!D81,'[2]08.4.68'!D81,'[2]09.4.68'!D81,'[2]10.4.68'!D81,'[2]11.4.68'!D81,'[2]12.4.68'!D81,'[2]13.4.68'!D81,'[2]14.4.68'!D81,'[2]15.4.68'!D81,'[2]16.4.68  '!D81,'[2]17.4.68 '!D81,'[2]18.4.68'!D81,'[2]19.4.68'!D81,'[2]20.4.68'!D81,'[2]21.4.68'!D81,'[2]22.4.68'!D81,'[2]23.4.68'!D81,'[2] 24.4.68 '!D81,'[2]25.4.68'!D81,'[2]26.4.68'!D81,'[2]27.4.68'!D81,'[2]28.4.68'!D81,'[2]29.4.68'!D81,'[2]30.4.68'!D81,'[2]31.4.68'!D81)</f>
        <v>0</v>
      </c>
      <c r="E81" s="176">
        <f>SUM('[2]01.4.68'!E81,'[2]02.4.68'!E81,'[2]03.4.68'!E81,'[2]04.4.68'!E81,'[2]05.4.68'!E81,'[2]06.4.68'!E81,'[2]07.4.68'!E81,'[2]08.4.68'!E81,'[2]09.4.68'!E81,'[2]10.4.68'!E81,'[2]11.4.68'!E81,'[2]12.4.68'!E81,'[2]13.4.68'!E81,'[2]14.4.68'!E81,'[2]15.4.68'!E81,'[2]16.4.68  '!E81,'[2]17.4.68 '!E81,'[2]18.4.68'!E81,'[2]19.4.68'!E81,'[2]20.4.68'!E81,'[2]21.4.68'!E81,'[2]22.4.68'!E81,'[2]23.4.68'!E81,'[2] 24.4.68 '!E81,'[2]25.4.68'!E81,'[2]26.4.68'!E81,'[2]27.4.68'!E81,'[2]28.4.68'!E81,'[2]29.4.68'!E81,'[2]30.4.68'!E81,'[2]31.4.68'!E81)</f>
        <v>0</v>
      </c>
      <c r="F81" s="176">
        <f>SUM('[2]01.4.68'!F81,'[2]02.4.68'!F81,'[2]03.4.68'!F81,'[2]04.4.68'!F81,'[2]05.4.68'!F81,'[2]06.4.68'!F81,'[2]07.4.68'!F81,'[2]08.4.68'!F81,'[2]09.4.68'!F81,'[2]10.4.68'!F81,'[2]11.4.68'!F81,'[2]12.4.68'!F81,'[2]13.4.68'!F81,'[2]14.4.68'!F81,'[2]15.4.68'!F81,'[2]16.4.68  '!F81,'[2]17.4.68 '!F81,'[2]18.4.68'!F81,'[2]19.4.68'!F81,'[2]20.4.68'!F81,'[2]21.4.68'!F81,'[2]22.4.68'!F81,'[2]23.4.68'!F81,'[2] 24.4.68 '!F81,'[2]25.4.68'!F81,'[2]26.4.68'!F81,'[2]27.4.68'!F81,'[2]28.4.68'!F81,'[2]29.4.68'!F81,'[2]30.4.68'!F81,'[2]31.4.68'!F81)</f>
        <v>0</v>
      </c>
      <c r="G81" s="177">
        <f t="shared" si="14"/>
        <v>0</v>
      </c>
      <c r="H81" s="176">
        <f>SUM('[2]01.4.68'!H81,'[2]02.4.68'!H81,'[2]03.4.68'!H81,'[2]04.4.68'!H81,'[2]05.4.68'!H81,'[2]06.4.68'!H81,'[2]07.4.68'!H81,'[2]08.4.68'!H81,'[2]09.4.68'!H81,'[2]10.4.68'!H81,'[2]11.4.68'!H81,'[2]12.4.68'!H81,'[2]13.4.68'!H81,'[2]14.4.68'!H81,'[2]15.4.68'!H81,'[2]16.4.68  '!H81,'[2]17.4.68 '!H81,'[2]18.4.68'!H81,'[2]19.4.68'!H81,'[2]20.4.68'!H81,'[2]21.4.68'!H81,'[2]22.4.68'!H81,'[2]23.4.68'!H81,'[2] 24.4.68 '!H81,'[2]25.4.68'!H81,'[2]26.4.68'!H81,'[2]27.4.68'!H81,'[2]28.4.68'!H81,'[2]29.4.68'!H81,'[2]30.4.68'!H81,'[2]31.4.68'!H81)</f>
        <v>0</v>
      </c>
      <c r="I81" s="176">
        <f>SUM('[2]01.4.68'!I81,'[2]02.4.68'!I81,'[2]03.4.68'!I81,'[2]04.4.68'!I81,'[2]05.4.68'!I81,'[2]06.4.68'!I81,'[2]07.4.68'!I81,'[2]08.4.68'!I81,'[2]09.4.68'!I81,'[2]10.4.68'!I81,'[2]11.4.68'!I81,'[2]12.4.68'!I81,'[2]13.4.68'!I81,'[2]14.4.68'!I81,'[2]15.4.68'!I81,'[2]16.4.68  '!I81,'[2]17.4.68 '!I81,'[2]18.4.68'!I81,'[2]19.4.68'!I81,'[2]20.4.68'!I81,'[2]21.4.68'!I81,'[2]22.4.68'!I81,'[2]23.4.68'!I81,'[2] 24.4.68 '!I81,'[2]25.4.68'!I81,'[2]26.4.68'!I81,'[2]27.4.68'!I81,'[2]28.4.68'!I81,'[2]29.4.68'!I81,'[2]30.4.68'!I81,'[2]31.4.68'!I81)</f>
        <v>0</v>
      </c>
      <c r="J81" s="176">
        <f>SUM('[2]01.4.68'!J81,'[2]02.4.68'!J81,'[2]03.4.68'!J81,'[2]04.4.68'!J81,'[2]05.4.68'!J81,'[2]06.4.68'!J81,'[2]07.4.68'!J81,'[2]08.4.68'!J81,'[2]09.4.68'!J81,'[2]10.4.68'!J81,'[2]11.4.68'!J81,'[2]12.4.68'!J81,'[2]13.4.68'!J81,'[2]14.4.68'!J81,'[2]15.4.68'!J81,'[2]16.4.68  '!J81,'[2]17.4.68 '!J81,'[2]18.4.68'!J81,'[2]19.4.68'!J81,'[2]20.4.68'!J81,'[2]21.4.68'!J81,'[2]22.4.68'!J81,'[2]23.4.68'!J81,'[2] 24.4.68 '!J81,'[2]25.4.68'!J81,'[2]26.4.68'!J81,'[2]27.4.68'!J81,'[2]28.4.68'!J81,'[2]29.4.68'!J81,'[2]30.4.68'!J81,'[2]31.4.68'!J81)</f>
        <v>0</v>
      </c>
      <c r="K81" s="177">
        <f t="shared" si="15"/>
        <v>0</v>
      </c>
      <c r="L81" s="176">
        <f>SUM('[2]01.4.68'!L81,'[2]02.4.68'!L81,'[2]03.4.68'!L81,'[2]04.4.68'!L81,'[2]05.4.68'!L81,'[2]06.4.68'!L81,'[2]07.4.68'!L81,'[2]08.4.68'!L81,'[2]09.4.68'!L81,'[2]10.4.68'!L81,'[2]11.4.68'!L81,'[2]12.4.68'!L81,'[2]13.4.68'!L81,'[2]14.4.68'!L81,'[2]15.4.68'!L81,'[2]16.4.68  '!L81,'[2]17.4.68 '!L81,'[2]18.4.68'!L81,'[2]19.4.68'!L81,'[2]20.4.68'!L81,'[2]21.4.68'!L81,'[2]22.4.68'!L81,'[2]23.4.68'!L81,'[2] 24.4.68 '!L81,'[2]25.4.68'!L81,'[2]26.4.68'!L81,'[2]27.4.68'!L81,'[2]28.4.68'!L81,'[2]29.4.68'!L81,'[2]30.4.68'!L81,'[2]31.4.68'!L81)</f>
        <v>0</v>
      </c>
      <c r="M81" s="176">
        <f>SUM('[2]01.4.68'!M81,'[2]02.4.68'!M81,'[2]03.4.68'!M81,'[2]04.4.68'!M81,'[2]05.4.68'!M81,'[2]06.4.68'!M81,'[2]07.4.68'!M81,'[2]08.4.68'!M81,'[2]09.4.68'!M81,'[2]10.4.68'!M81,'[2]11.4.68'!M81,'[2]12.4.68'!M81,'[2]13.4.68'!M81,'[2]14.4.68'!M81,'[2]15.4.68'!M81,'[2]16.4.68  '!M81,'[2]17.4.68 '!M81,'[2]18.4.68'!M81,'[2]19.4.68'!M81,'[2]20.4.68'!M81,'[2]21.4.68'!M81,'[2]22.4.68'!M81,'[2]23.4.68'!M81,'[2] 24.4.68 '!M81,'[2]25.4.68'!M81,'[2]26.4.68'!M81,'[2]27.4.68'!M81,'[2]28.4.68'!M81,'[2]29.4.68'!M81,'[2]30.4.68'!M81,'[2]31.4.68'!M81)</f>
        <v>0</v>
      </c>
      <c r="N81" s="176">
        <f>SUM('[2]01.4.68'!N81,'[2]02.4.68'!N81,'[2]03.4.68'!N81,'[2]04.4.68'!N81,'[2]05.4.68'!N81,'[2]06.4.68'!N81,'[2]07.4.68'!N81,'[2]08.4.68'!N81,'[2]09.4.68'!N81,'[2]10.4.68'!N81,'[2]11.4.68'!N81,'[2]12.4.68'!N81,'[2]13.4.68'!N81,'[2]14.4.68'!N81,'[2]15.4.68'!N81,'[2]16.4.68  '!N81,'[2]17.4.68 '!N81,'[2]18.4.68'!N81,'[2]19.4.68'!N81,'[2]20.4.68'!N81,'[2]21.4.68'!N81,'[2]22.4.68'!N81,'[2]23.4.68'!N81,'[2] 24.4.68 '!N81,'[2]25.4.68'!N81,'[2]26.4.68'!N81,'[2]27.4.68'!N81,'[2]28.4.68'!N81,'[2]29.4.68'!N81,'[2]30.4.68'!N81,'[2]31.4.68'!N81)</f>
        <v>0</v>
      </c>
      <c r="O81" s="177">
        <f t="shared" si="16"/>
        <v>0</v>
      </c>
      <c r="P81" s="176">
        <f>SUM('[2]01.4.68'!P81,'[2]02.4.68'!P81,'[2]03.4.68'!P81,'[2]04.4.68'!P81,'[2]05.4.68'!P81,'[2]06.4.68'!P81,'[2]07.4.68'!P81,'[2]08.4.68'!P81,'[2]09.4.68'!P81,'[2]10.4.68'!P81,'[2]11.4.68'!P81,'[2]12.4.68'!P81,'[2]13.4.68'!P81,'[2]14.4.68'!P81,'[2]15.4.68'!P81,'[2]16.4.68  '!P81,'[2]17.4.68 '!P81,'[2]18.4.68'!P81,'[2]19.4.68'!P81,'[2]20.4.68'!P81,'[2]21.4.68'!P81,'[2]22.4.68'!P81,'[2]23.4.68'!P81,'[2] 24.4.68 '!P81,'[2]25.4.68'!P81,'[2]26.4.68'!P81,'[2]27.4.68'!P81,'[2]28.4.68'!P81,'[2]29.4.68'!P81,'[2]30.4.68'!P81,'[2]31.4.68'!P81)</f>
        <v>0</v>
      </c>
      <c r="Q81" s="176">
        <f>SUM('[2]01.4.68'!Q81,'[2]02.4.68'!Q81,'[2]03.4.68'!Q81,'[2]04.4.68'!Q81,'[2]05.4.68'!Q81,'[2]06.4.68'!Q81,'[2]07.4.68'!Q81,'[2]08.4.68'!Q81,'[2]09.4.68'!Q81,'[2]10.4.68'!Q81,'[2]11.4.68'!Q81,'[2]12.4.68'!Q81,'[2]13.4.68'!Q81,'[2]14.4.68'!Q81,'[2]15.4.68'!Q81,'[2]16.4.68  '!Q81,'[2]17.4.68 '!Q81,'[2]18.4.68'!Q81,'[2]19.4.68'!Q81,'[2]20.4.68'!Q81,'[2]21.4.68'!Q81,'[2]22.4.68'!Q81,'[2]23.4.68'!Q81,'[2] 24.4.68 '!Q81,'[2]25.4.68'!Q81,'[2]26.4.68'!Q81,'[2]27.4.68'!Q81,'[2]28.4.68'!Q81,'[2]29.4.68'!Q81,'[2]30.4.68'!Q81,'[2]31.4.68'!Q81)</f>
        <v>0</v>
      </c>
      <c r="R81" s="176">
        <f>SUM('[2]01.4.68'!R81,'[2]02.4.68'!R81,'[2]03.4.68'!R81,'[2]04.4.68'!R81,'[2]05.4.68'!R81,'[2]06.4.68'!R81,'[2]07.4.68'!R81,'[2]08.4.68'!R81,'[2]09.4.68'!R81,'[2]10.4.68'!R81,'[2]11.4.68'!R81,'[2]12.4.68'!R81,'[2]13.4.68'!R81,'[2]14.4.68'!R81,'[2]15.4.68'!R81,'[2]16.4.68  '!R81,'[2]17.4.68 '!R81,'[2]18.4.68'!R81,'[2]19.4.68'!R81,'[2]20.4.68'!R81,'[2]21.4.68'!R81,'[2]22.4.68'!R81,'[2]23.4.68'!R81,'[2] 24.4.68 '!R81,'[2]25.4.68'!R81,'[2]26.4.68'!R81,'[2]27.4.68'!R81,'[2]28.4.68'!R81,'[2]29.4.68'!R81,'[2]30.4.68'!R81,'[2]31.4.68'!R81)</f>
        <v>0</v>
      </c>
      <c r="S81" s="177">
        <f t="shared" si="17"/>
        <v>0</v>
      </c>
      <c r="T81" s="176">
        <f>SUM('[2]01.4.68'!T81,'[2]02.4.68'!T81,'[2]03.4.68'!T81,'[2]04.4.68'!T81,'[2]05.4.68'!T81,'[2]06.4.68'!T81,'[2]07.4.68'!T81,'[2]08.4.68'!T81,'[2]09.4.68'!T81,'[2]10.4.68'!T81,'[2]11.4.68'!T81,'[2]12.4.68'!T81,'[2]13.4.68'!T81,'[2]14.4.68'!T81,'[2]15.4.68'!T81,'[2]16.4.68  '!T81,'[2]17.4.68 '!T81,'[2]18.4.68'!T81,'[2]19.4.68'!T81,'[2]20.4.68'!T81,'[2]21.4.68'!T81,'[2]22.4.68'!T81,'[2]23.4.68'!T81,'[2] 24.4.68 '!T81,'[2]25.4.68'!T81,'[2]26.4.68'!T81,'[2]27.4.68'!T81,'[2]28.4.68'!T81,'[2]29.4.68'!T81,'[2]30.4.68'!T81,'[2]31.4.68'!T81)</f>
        <v>0</v>
      </c>
      <c r="U81" s="176">
        <f>SUM('[2]01.4.68'!U81,'[2]02.4.68'!U81,'[2]03.4.68'!U81,'[2]04.4.68'!U81,'[2]05.4.68'!U81,'[2]06.4.68'!U81,'[2]07.4.68'!U81,'[2]08.4.68'!U81,'[2]09.4.68'!U81,'[2]10.4.68'!U81,'[2]11.4.68'!U81,'[2]12.4.68'!U81,'[2]13.4.68'!U81,'[2]14.4.68'!U81,'[2]15.4.68'!U81,'[2]16.4.68  '!U81,'[2]17.4.68 '!U81,'[2]18.4.68'!U81,'[2]19.4.68'!U81,'[2]20.4.68'!U81,'[2]21.4.68'!U81,'[2]22.4.68'!U81,'[2]23.4.68'!U81,'[2] 24.4.68 '!U81,'[2]25.4.68'!U81,'[2]26.4.68'!U81,'[2]27.4.68'!U81,'[2]28.4.68'!U81,'[2]29.4.68'!U81,'[2]30.4.68'!U81,'[2]31.4.68'!U81)</f>
        <v>0</v>
      </c>
      <c r="V81" s="176">
        <f>SUM('[2]01.4.68'!V81,'[2]02.4.68'!V81,'[2]03.4.68'!V81,'[2]04.4.68'!V81,'[2]05.4.68'!V81,'[2]06.4.68'!V81,'[2]07.4.68'!V81,'[2]08.4.68'!V81,'[2]09.4.68'!V81,'[2]10.4.68'!V81,'[2]11.4.68'!V81,'[2]12.4.68'!V81,'[2]13.4.68'!V81,'[2]14.4.68'!V81,'[2]15.4.68'!V81,'[2]16.4.68  '!V81,'[2]17.4.68 '!V81,'[2]18.4.68'!V81,'[2]19.4.68'!V81,'[2]20.4.68'!V81,'[2]21.4.68'!V81,'[2]22.4.68'!V81,'[2]23.4.68'!V81,'[2] 24.4.68 '!V81,'[2]25.4.68'!V81,'[2]26.4.68'!V81,'[2]27.4.68'!V81,'[2]28.4.68'!V81,'[2]29.4.68'!V81,'[2]30.4.68'!V81,'[2]31.4.68'!V81)</f>
        <v>0</v>
      </c>
      <c r="W81" s="177">
        <f t="shared" si="18"/>
        <v>0</v>
      </c>
      <c r="X81" s="176">
        <f>SUM('[2]01.4.68'!X81,'[2]02.4.68'!X81,'[2]03.4.68'!X81,'[2]04.4.68'!X81,'[2]05.4.68'!X81,'[2]06.4.68'!X81,'[2]07.4.68'!X81,'[2]08.4.68'!X81,'[2]09.4.68'!X81,'[2]10.4.68'!X81,'[2]11.4.68'!X81,'[2]12.4.68'!X81,'[2]13.4.68'!X81,'[2]14.4.68'!X81,'[2]15.4.68'!X81,'[2]16.4.68  '!X81,'[2]17.4.68 '!X81,'[2]18.4.68'!X81,'[2]19.4.68'!X81,'[2]20.4.68'!X81,'[2]21.4.68'!X81,'[2]22.4.68'!X81,'[2]23.4.68'!X81,'[2] 24.4.68 '!X81,'[2]25.4.68'!X81,'[2]26.4.68'!X81,'[2]27.4.68'!X81,'[2]28.4.68'!X81,'[2]29.4.68'!X81,'[2]30.4.68'!X81,'[2]31.4.68'!X81)</f>
        <v>0</v>
      </c>
      <c r="Y81" s="176">
        <f>SUM('[2]01.4.68'!Y81,'[2]02.4.68'!Y81,'[2]03.4.68'!Y81,'[2]04.4.68'!Y81,'[2]05.4.68'!Y81,'[2]06.4.68'!Y81,'[2]07.4.68'!Y81,'[2]08.4.68'!Y81,'[2]09.4.68'!Y81,'[2]10.4.68'!Y81,'[2]11.4.68'!Y81,'[2]12.4.68'!Y81,'[2]13.4.68'!Y81,'[2]14.4.68'!Y81,'[2]15.4.68'!Y81,'[2]16.4.68  '!Y81,'[2]17.4.68 '!Y81,'[2]18.4.68'!Y81,'[2]19.4.68'!Y81,'[2]20.4.68'!Y81,'[2]21.4.68'!Y81,'[2]22.4.68'!Y81,'[2]23.4.68'!Y81,'[2] 24.4.68 '!Y81,'[2]25.4.68'!Y81,'[2]26.4.68'!Y81,'[2]27.4.68'!Y81,'[2]28.4.68'!Y81,'[2]29.4.68'!Y81,'[2]30.4.68'!Y81,'[2]31.4.68'!Y81)</f>
        <v>0</v>
      </c>
      <c r="Z81" s="176">
        <f>SUM('[2]01.4.68'!Z81,'[2]02.4.68'!Z81,'[2]03.4.68'!Z81,'[2]04.4.68'!Z81,'[2]05.4.68'!Z81,'[2]06.4.68'!Z81,'[2]07.4.68'!Z81,'[2]08.4.68'!Z81,'[2]09.4.68'!Z81,'[2]10.4.68'!Z81,'[2]11.4.68'!Z81,'[2]12.4.68'!Z81,'[2]13.4.68'!Z81,'[2]14.4.68'!Z81,'[2]15.4.68'!Z81,'[2]16.4.68  '!Z81,'[2]17.4.68 '!Z81,'[2]18.4.68'!Z81,'[2]19.4.68'!Z81,'[2]20.4.68'!Z81,'[2]21.4.68'!Z81,'[2]22.4.68'!Z81,'[2]23.4.68'!Z81,'[2] 24.4.68 '!Z81,'[2]25.4.68'!Z81,'[2]26.4.68'!Z81,'[2]27.4.68'!Z81,'[2]28.4.68'!Z81,'[2]29.4.68'!Z81,'[2]30.4.68'!Z81,'[2]31.4.68'!Z81)</f>
        <v>0</v>
      </c>
      <c r="AA81" s="177">
        <f t="shared" si="19"/>
        <v>0</v>
      </c>
      <c r="AB81" s="176">
        <f>SUM('[2]01.4.68'!AB81,'[2]02.4.68'!AB81,'[2]03.4.68'!AB81,'[2]04.4.68'!AB81,'[2]05.4.68'!AB81,'[2]06.4.68'!AB81,'[2]07.4.68'!AB81,'[2]08.4.68'!AB81,'[2]09.4.68'!AB81,'[2]10.4.68'!AB81,'[2]11.4.68'!AB81,'[2]12.4.68'!AB81,'[2]13.4.68'!AB81,'[2]14.4.68'!AB81,'[2]15.4.68'!AB81,'[2]16.4.68  '!AB81,'[2]17.4.68 '!AB81,'[2]18.4.68'!AB81,'[2]19.4.68'!AB81,'[2]20.4.68'!AB81,'[2]21.4.68'!AB81,'[2]22.4.68'!AB81,'[2]23.4.68'!AB81,'[2] 24.4.68 '!AB81,'[2]25.4.68'!AB81,'[2]26.4.68'!AB81,'[2]27.4.68'!AB81,'[2]28.4.68'!AB81,'[2]29.4.68'!AB81,'[2]30.4.68'!AB81,'[2]31.4.68'!AB81)</f>
        <v>0</v>
      </c>
      <c r="AC81" s="176">
        <f>SUM('[2]01.4.68'!AC81,'[2]02.4.68'!AC81,'[2]03.4.68'!AC81,'[2]04.4.68'!AC81,'[2]05.4.68'!AC81,'[2]06.4.68'!AC81,'[2]07.4.68'!AC81,'[2]08.4.68'!AC81,'[2]09.4.68'!AC81,'[2]10.4.68'!AC81,'[2]11.4.68'!AC81,'[2]12.4.68'!AC81,'[2]13.4.68'!AC81,'[2]14.4.68'!AC81,'[2]15.4.68'!AC81,'[2]16.4.68  '!AC81,'[2]17.4.68 '!AC81,'[2]18.4.68'!AC81,'[2]19.4.68'!AC81,'[2]20.4.68'!AC81,'[2]21.4.68'!AC81,'[2]22.4.68'!AC81,'[2]23.4.68'!AC81,'[2] 24.4.68 '!AC81,'[2]25.4.68'!AC81,'[2]26.4.68'!AC81,'[2]27.4.68'!AC81,'[2]28.4.68'!AC81,'[2]29.4.68'!AC81,'[2]30.4.68'!AC81,'[2]31.4.68'!AC81)</f>
        <v>0</v>
      </c>
      <c r="AD81" s="176">
        <f>SUM('[2]01.4.68'!AD81,'[2]02.4.68'!AD81,'[2]03.4.68'!AD81,'[2]04.4.68'!AD81,'[2]05.4.68'!AD81,'[2]06.4.68'!AD81,'[2]07.4.68'!AD81,'[2]08.4.68'!AD81,'[2]09.4.68'!AD81,'[2]10.4.68'!AD81,'[2]11.4.68'!AD81,'[2]12.4.68'!AD81,'[2]13.4.68'!AD81,'[2]14.4.68'!AD81,'[2]15.4.68'!AD81,'[2]16.4.68  '!AD81,'[2]17.4.68 '!AD81,'[2]18.4.68'!AD81,'[2]19.4.68'!AD81,'[2]20.4.68'!AD81,'[2]21.4.68'!AD81,'[2]22.4.68'!AD81,'[2]23.4.68'!AD81,'[2] 24.4.68 '!AD81,'[2]25.4.68'!AD81,'[2]26.4.68'!AD81,'[2]27.4.68'!AD81,'[2]28.4.68'!AD81,'[2]29.4.68'!AD81,'[2]30.4.68'!AD81,'[2]31.4.68'!AD81)</f>
        <v>0</v>
      </c>
      <c r="AE81" s="177">
        <f t="shared" si="20"/>
        <v>0</v>
      </c>
      <c r="AF81" s="176">
        <f>SUM('[2]01.4.68'!AF81,'[2]02.4.68'!AF81,'[2]03.4.68'!AF81,'[2]04.4.68'!AF81,'[2]05.4.68'!AF81,'[2]06.4.68'!AF81,'[2]07.4.68'!AF81,'[2]08.4.68'!AF81,'[2]09.4.68'!AF81,'[2]10.4.68'!AF81,'[2]11.4.68'!AF81,'[2]12.4.68'!AF81,'[2]13.4.68'!AF81,'[2]14.4.68'!AF81,'[2]15.4.68'!AF81,'[2]16.4.68  '!AF81,'[2]17.4.68 '!AF81,'[2]18.4.68'!AF81,'[2]19.4.68'!AF81,'[2]20.4.68'!AF81,'[2]21.4.68'!AF81,'[2]22.4.68'!AF81,'[2]23.4.68'!AF81,'[2] 24.4.68 '!AF81,'[2]25.4.68'!AF81,'[2]26.4.68'!AF81,'[2]27.4.68'!AF81,'[2]28.4.68'!AF81,'[2]29.4.68'!AF81,'[2]30.4.68'!AF81,'[2]31.4.68'!AF81)</f>
        <v>0</v>
      </c>
      <c r="AG81" s="176">
        <f>SUM('[2]01.4.68'!AG81,'[2]02.4.68'!AG81,'[2]03.4.68'!AG81,'[2]04.4.68'!AG81,'[2]05.4.68'!AG81,'[2]06.4.68'!AG81,'[2]07.4.68'!AG81,'[2]08.4.68'!AG81,'[2]09.4.68'!AG81,'[2]10.4.68'!AG81,'[2]11.4.68'!AG81,'[2]12.4.68'!AG81,'[2]13.4.68'!AG81,'[2]14.4.68'!AG81,'[2]15.4.68'!AG81,'[2]16.4.68  '!AG81,'[2]17.4.68 '!AG81,'[2]18.4.68'!AG81,'[2]19.4.68'!AG81,'[2]20.4.68'!AG81,'[2]21.4.68'!AG81,'[2]22.4.68'!AG81,'[2]23.4.68'!AG81,'[2] 24.4.68 '!AG81,'[2]25.4.68'!AG81,'[2]26.4.68'!AG81,'[2]27.4.68'!AG81,'[2]28.4.68'!AG81,'[2]29.4.68'!AG81,'[2]30.4.68'!AG81,'[2]31.4.68'!AG81)</f>
        <v>0</v>
      </c>
      <c r="AH81" s="176">
        <f>SUM('[2]01.4.68'!AH81,'[2]02.4.68'!AH81,'[2]03.4.68'!AH81,'[2]04.4.68'!AH81,'[2]05.4.68'!AH81,'[2]06.4.68'!AH81,'[2]07.4.68'!AH81,'[2]08.4.68'!AH81,'[2]09.4.68'!AH81,'[2]10.4.68'!AH81,'[2]11.4.68'!AH81,'[2]12.4.68'!AH81,'[2]13.4.68'!AH81,'[2]14.4.68'!AH81,'[2]15.4.68'!AH81,'[2]16.4.68  '!AH81,'[2]17.4.68 '!AH81,'[2]18.4.68'!AH81,'[2]19.4.68'!AH81,'[2]20.4.68'!AH81,'[2]21.4.68'!AH81,'[2]22.4.68'!AH81,'[2]23.4.68'!AH81,'[2] 24.4.68 '!AH81,'[2]25.4.68'!AH81,'[2]26.4.68'!AH81,'[2]27.4.68'!AH81,'[2]28.4.68'!AH81,'[2]29.4.68'!AH81,'[2]30.4.68'!AH81,'[2]31.4.68'!AH81)</f>
        <v>0</v>
      </c>
      <c r="AI81" s="177">
        <f t="shared" si="21"/>
        <v>0</v>
      </c>
      <c r="AJ81" s="176">
        <f>SUM('[2]01.4.68'!AJ81,'[2]02.4.68'!AJ81,'[2]03.4.68'!AJ81,'[2]04.4.68'!AJ81,'[2]05.4.68'!AJ81,'[2]06.4.68'!AJ81,'[2]07.4.68'!AJ81,'[2]08.4.68'!AJ81,'[2]09.4.68'!AJ81,'[2]10.4.68'!AJ81,'[2]11.4.68'!AJ81,'[2]12.4.68'!AJ81,'[2]13.4.68'!AJ81,'[2]14.4.68'!AJ81,'[2]15.4.68'!AJ81,'[2]16.4.68  '!AJ81,'[2]17.4.68 '!AJ81,'[2]18.4.68'!AJ81,'[2]19.4.68'!AJ81,'[2]20.4.68'!AJ81,'[2]21.4.68'!AJ81,'[2]22.4.68'!AJ81,'[2]23.4.68'!AJ81,'[2] 24.4.68 '!AJ81,'[2]25.4.68'!AJ81,'[2]26.4.68'!AJ81,'[2]27.4.68'!AJ81,'[2]28.4.68'!AJ81,'[2]29.4.68'!AJ81,'[2]30.4.68'!AJ81,'[2]31.4.68'!AJ81)</f>
        <v>0</v>
      </c>
      <c r="AK81" s="176">
        <f>SUM('[2]01.4.68'!AK81,'[2]02.4.68'!AK81,'[2]03.4.68'!AK81,'[2]04.4.68'!AK81,'[2]05.4.68'!AK81,'[2]06.4.68'!AK81,'[2]07.4.68'!AK81,'[2]08.4.68'!AK81,'[2]09.4.68'!AK81,'[2]10.4.68'!AK81,'[2]11.4.68'!AK81,'[2]12.4.68'!AK81,'[2]13.4.68'!AK81,'[2]14.4.68'!AK81,'[2]15.4.68'!AK81,'[2]16.4.68  '!AK81,'[2]17.4.68 '!AK81,'[2]18.4.68'!AK81,'[2]19.4.68'!AK81,'[2]20.4.68'!AK81,'[2]21.4.68'!AK81,'[2]22.4.68'!AK81,'[2]23.4.68'!AK81,'[2] 24.4.68 '!AK81,'[2]25.4.68'!AK81,'[2]26.4.68'!AK81,'[2]27.4.68'!AK81,'[2]28.4.68'!AK81,'[2]29.4.68'!AK81,'[2]30.4.68'!AK81,'[2]31.4.68'!AK81)</f>
        <v>0</v>
      </c>
      <c r="AL81" s="176">
        <f>SUM('[2]01.4.68'!AL81,'[2]02.4.68'!AL81,'[2]03.4.68'!AL81,'[2]04.4.68'!AL81,'[2]05.4.68'!AL81,'[2]06.4.68'!AL81,'[2]07.4.68'!AL81,'[2]08.4.68'!AL81,'[2]09.4.68'!AL81,'[2]10.4.68'!AL81,'[2]11.4.68'!AL81,'[2]12.4.68'!AL81,'[2]13.4.68'!AL81,'[2]14.4.68'!AL81,'[2]15.4.68'!AL81,'[2]16.4.68  '!AL81,'[2]17.4.68 '!AL81,'[2]18.4.68'!AL81,'[2]19.4.68'!AL81,'[2]20.4.68'!AL81,'[2]21.4.68'!AL81,'[2]22.4.68'!AL81,'[2]23.4.68'!AL81,'[2] 24.4.68 '!AL81,'[2]25.4.68'!AL81,'[2]26.4.68'!AL81,'[2]27.4.68'!AL81,'[2]28.4.68'!AL81,'[2]29.4.68'!AL81,'[2]30.4.68'!AL81,'[2]31.4.68'!AL81)</f>
        <v>0</v>
      </c>
      <c r="AM81" s="177">
        <f t="shared" si="22"/>
        <v>0</v>
      </c>
      <c r="AN81" s="176">
        <f>SUM('[2]01.4.68'!AN81,'[2]02.4.68'!AN81,'[2]03.4.68'!AN81,'[2]04.4.68'!AN81,'[2]05.4.68'!AN81,'[2]06.4.68'!AN81,'[2]07.4.68'!AN81,'[2]08.4.68'!AN81,'[2]09.4.68'!AN81,'[2]10.4.68'!AN81,'[2]11.4.68'!AN81,'[2]12.4.68'!AN81,'[2]13.4.68'!AN81,'[2]14.4.68'!AN81,'[2]15.4.68'!AN81,'[2]16.4.68  '!AN81,'[2]17.4.68 '!AN81,'[2]18.4.68'!AN81,'[2]19.4.68'!AN81,'[2]20.4.68'!AN81,'[2]21.4.68'!AN81,'[2]22.4.68'!AN81,'[2]23.4.68'!AN81,'[2] 24.4.68 '!AN81,'[2]25.4.68'!AN81,'[2]26.4.68'!AN81,'[2]27.4.68'!AN81,'[2]28.4.68'!AN81,'[2]29.4.68'!AN81,'[2]30.4.68'!AN81,'[2]31.4.68'!AN81)</f>
        <v>0</v>
      </c>
      <c r="AO81" s="176">
        <f>SUM('[2]01.4.68'!AO81,'[2]02.4.68'!AO81,'[2]03.4.68'!AO81,'[2]04.4.68'!AO81,'[2]05.4.68'!AO81,'[2]06.4.68'!AO81,'[2]07.4.68'!AO81,'[2]08.4.68'!AO81,'[2]09.4.68'!AO81,'[2]10.4.68'!AO81,'[2]11.4.68'!AO81,'[2]12.4.68'!AO81,'[2]13.4.68'!AO81,'[2]14.4.68'!AO81,'[2]15.4.68'!AO81,'[2]16.4.68  '!AO81,'[2]17.4.68 '!AO81,'[2]18.4.68'!AO81,'[2]19.4.68'!AO81,'[2]20.4.68'!AO81,'[2]21.4.68'!AO81,'[2]22.4.68'!AO81,'[2]23.4.68'!AO81,'[2] 24.4.68 '!AO81,'[2]25.4.68'!AO81,'[2]26.4.68'!AO81,'[2]27.4.68'!AO81,'[2]28.4.68'!AO81,'[2]29.4.68'!AO81,'[2]30.4.68'!AO81,'[2]31.4.68'!AO81)</f>
        <v>0</v>
      </c>
      <c r="AP81" s="176">
        <f>SUM('[2]01.4.68'!AP81,'[2]02.4.68'!AP81,'[2]03.4.68'!AP81,'[2]04.4.68'!AP81,'[2]05.4.68'!AP81,'[2]06.4.68'!AP81,'[2]07.4.68'!AP81,'[2]08.4.68'!AP81,'[2]09.4.68'!AP81,'[2]10.4.68'!AP81,'[2]11.4.68'!AP81,'[2]12.4.68'!AP81,'[2]13.4.68'!AP81,'[2]14.4.68'!AP81,'[2]15.4.68'!AP81,'[2]16.4.68  '!AP81,'[2]17.4.68 '!AP81,'[2]18.4.68'!AP81,'[2]19.4.68'!AP81,'[2]20.4.68'!AP81,'[2]21.4.68'!AP81,'[2]22.4.68'!AP81,'[2]23.4.68'!AP81,'[2] 24.4.68 '!AP81,'[2]25.4.68'!AP81,'[2]26.4.68'!AP81,'[2]27.4.68'!AP81,'[2]28.4.68'!AP81,'[2]29.4.68'!AP81,'[2]30.4.68'!AP81,'[2]31.4.68'!AP81)</f>
        <v>0</v>
      </c>
      <c r="AQ81" s="177">
        <f t="shared" si="23"/>
        <v>0</v>
      </c>
      <c r="AR81" s="176">
        <f>SUM('[2]01.4.68'!AR81,'[2]02.4.68'!AR81,'[2]03.4.68'!AR81,'[2]04.4.68'!AR81,'[2]05.4.68'!AR81,'[2]06.4.68'!AR81,'[2]07.4.68'!AR81,'[2]08.4.68'!AR81,'[2]09.4.68'!AR81,'[2]10.4.68'!AR81,'[2]11.4.68'!AR81,'[2]12.4.68'!AR81,'[2]13.4.68'!AR81,'[2]14.4.68'!AR81,'[2]15.4.68'!AR81,'[2]16.4.68  '!AR81,'[2]17.4.68 '!AR81,'[2]18.4.68'!AR81,'[2]19.4.68'!AR81,'[2]20.4.68'!AR81,'[2]21.4.68'!AR81,'[2]22.4.68'!AR81,'[2]23.4.68'!AR81,'[2] 24.4.68 '!AR81,'[2]25.4.68'!AR81,'[2]26.4.68'!AR81,'[2]27.4.68'!AR81,'[2]28.4.68'!AR81,'[2]29.4.68'!AR81,'[2]30.4.68'!AR81,'[2]31.4.68'!AR81)</f>
        <v>0</v>
      </c>
      <c r="AS81" s="176">
        <f>SUM('[2]01.4.68'!AS81,'[2]02.4.68'!AS81,'[2]03.4.68'!AS81,'[2]04.4.68'!AS81,'[2]05.4.68'!AS81,'[2]06.4.68'!AS81,'[2]07.4.68'!AS81,'[2]08.4.68'!AS81,'[2]09.4.68'!AS81,'[2]10.4.68'!AS81,'[2]11.4.68'!AS81,'[2]12.4.68'!AS81,'[2]13.4.68'!AS81,'[2]14.4.68'!AS81,'[2]15.4.68'!AS81,'[2]16.4.68  '!AS81,'[2]17.4.68 '!AS81,'[2]18.4.68'!AS81,'[2]19.4.68'!AS81,'[2]20.4.68'!AS81,'[2]21.4.68'!AS81,'[2]22.4.68'!AS81,'[2]23.4.68'!AS81,'[2] 24.4.68 '!AS81,'[2]25.4.68'!AS81,'[2]26.4.68'!AS81,'[2]27.4.68'!AS81,'[2]28.4.68'!AS81,'[2]29.4.68'!AS81,'[2]30.4.68'!AS81,'[2]31.4.68'!AS81)</f>
        <v>0</v>
      </c>
      <c r="AT81" s="176">
        <f>SUM('[2]01.4.68'!AT81,'[2]02.4.68'!AT81,'[2]03.4.68'!AT81,'[2]04.4.68'!AT81,'[2]05.4.68'!AT81,'[2]06.4.68'!AT81,'[2]07.4.68'!AT81,'[2]08.4.68'!AT81,'[2]09.4.68'!AT81,'[2]10.4.68'!AT81,'[2]11.4.68'!AT81,'[2]12.4.68'!AT81,'[2]13.4.68'!AT81,'[2]14.4.68'!AT81,'[2]15.4.68'!AT81,'[2]16.4.68  '!AT81,'[2]17.4.68 '!AT81,'[2]18.4.68'!AT81,'[2]19.4.68'!AT81,'[2]20.4.68'!AT81,'[2]21.4.68'!AT81,'[2]22.4.68'!AT81,'[2]23.4.68'!AT81,'[2] 24.4.68 '!AT81,'[2]25.4.68'!AT81,'[2]26.4.68'!AT81,'[2]27.4.68'!AT81,'[2]28.4.68'!AT81,'[2]29.4.68'!AT81,'[2]30.4.68'!AT81,'[2]31.4.68'!AT81)</f>
        <v>0</v>
      </c>
      <c r="AU81" s="177">
        <f t="shared" si="24"/>
        <v>0</v>
      </c>
      <c r="AV81" s="176">
        <f>SUM('[2]01.4.68'!AV81,'[2]02.4.68'!AV81,'[2]03.4.68'!AV81,'[2]04.4.68'!AV81,'[2]05.4.68'!AV81,'[2]06.4.68'!AV81,'[2]07.4.68'!AV81,'[2]08.4.68'!AV81,'[2]09.4.68'!AV81,'[2]10.4.68'!AV81,'[2]11.4.68'!AV81,'[2]12.4.68'!AV81,'[2]13.4.68'!AV81,'[2]14.4.68'!AV81,'[2]15.4.68'!AV81,'[2]16.4.68  '!AV81,'[2]17.4.68 '!AV81,'[2]18.4.68'!AV81,'[2]19.4.68'!AV81,'[2]20.4.68'!AV81,'[2]21.4.68'!AV81,'[2]22.4.68'!AV81,'[2]23.4.68'!AV81,'[2] 24.4.68 '!AV81,'[2]25.4.68'!AV81,'[2]26.4.68'!AV81,'[2]27.4.68'!AV81,'[2]28.4.68'!AV81,'[2]29.4.68'!AV81,'[2]30.4.68'!AV81,'[2]31.4.68'!AV81)</f>
        <v>0</v>
      </c>
      <c r="AW81" s="176">
        <f>SUM('[2]01.4.68'!AW81,'[2]02.4.68'!AW81,'[2]03.4.68'!AW81,'[2]04.4.68'!AW81,'[2]05.4.68'!AW81,'[2]06.4.68'!AW81,'[2]07.4.68'!AW81,'[2]08.4.68'!AW81,'[2]09.4.68'!AW81,'[2]10.4.68'!AW81,'[2]11.4.68'!AW81,'[2]12.4.68'!AW81,'[2]13.4.68'!AW81,'[2]14.4.68'!AW81,'[2]15.4.68'!AW81,'[2]16.4.68  '!AW81,'[2]17.4.68 '!AW81,'[2]18.4.68'!AW81,'[2]19.4.68'!AW81,'[2]20.4.68'!AW81,'[2]21.4.68'!AW81,'[2]22.4.68'!AW81,'[2]23.4.68'!AW81,'[2] 24.4.68 '!AW81,'[2]25.4.68'!AW81,'[2]26.4.68'!AW81,'[2]27.4.68'!AW81,'[2]28.4.68'!AW81,'[2]29.4.68'!AW81,'[2]30.4.68'!AW81,'[2]31.4.68'!AW81)</f>
        <v>0</v>
      </c>
      <c r="AX81" s="176">
        <f>SUM('[2]01.4.68'!AX81,'[2]02.4.68'!AX81,'[2]03.4.68'!AX81,'[2]04.4.68'!AX81,'[2]05.4.68'!AX81,'[2]06.4.68'!AX81,'[2]07.4.68'!AX81,'[2]08.4.68'!AX81,'[2]09.4.68'!AX81,'[2]10.4.68'!AX81,'[2]11.4.68'!AX81,'[2]12.4.68'!AX81,'[2]13.4.68'!AX81,'[2]14.4.68'!AX81,'[2]15.4.68'!AX81,'[2]16.4.68  '!AX81,'[2]17.4.68 '!AX81,'[2]18.4.68'!AX81,'[2]19.4.68'!AX81,'[2]20.4.68'!AX81,'[2]21.4.68'!AX81,'[2]22.4.68'!AX81,'[2]23.4.68'!AX81,'[2] 24.4.68 '!AX81,'[2]25.4.68'!AX81,'[2]26.4.68'!AX81,'[2]27.4.68'!AX81,'[2]28.4.68'!AX81,'[2]29.4.68'!AX81,'[2]30.4.68'!AX81,'[2]31.4.68'!AX81)</f>
        <v>0</v>
      </c>
      <c r="AY81" s="177">
        <f t="shared" si="25"/>
        <v>0</v>
      </c>
      <c r="AZ81" s="176">
        <f>SUM('[2]01.4.68'!AZ81,'[2]02.4.68'!AZ81,'[2]03.4.68'!AZ81,'[2]04.4.68'!AZ81,'[2]05.4.68'!AZ81,'[2]06.4.68'!AZ81,'[2]07.4.68'!AZ81,'[2]08.4.68'!AZ81,'[2]09.4.68'!AZ81,'[2]10.4.68'!AZ81,'[2]11.4.68'!AZ81,'[2]12.4.68'!AZ81,'[2]13.4.68'!AZ81,'[2]14.4.68'!AZ81,'[2]15.4.68'!AZ81,'[2]16.4.68  '!AZ81,'[2]17.4.68 '!AZ81,'[2]18.4.68'!AZ81,'[2]19.4.68'!AZ81,'[2]20.4.68'!AZ81,'[2]21.4.68'!AZ81,'[2]22.4.68'!AZ81,'[2]23.4.68'!AZ81,'[2] 24.4.68 '!AZ81,'[2]25.4.68'!AZ81,'[2]26.4.68'!AZ81,'[2]27.4.68'!AZ81,'[2]28.4.68'!AZ81,'[2]29.4.68'!AZ81,'[2]30.4.68'!AZ81,'[2]31.4.68'!AZ81)</f>
        <v>15</v>
      </c>
      <c r="BA81" s="177">
        <f t="shared" si="26"/>
        <v>0</v>
      </c>
      <c r="BB81" s="178"/>
      <c r="BC81" s="179">
        <f t="shared" si="27"/>
        <v>0</v>
      </c>
    </row>
    <row r="82" spans="2:55" x14ac:dyDescent="1">
      <c r="B82" s="174">
        <f>'[2]31.4.68'!B82</f>
        <v>1200002</v>
      </c>
      <c r="C82" s="180" t="str">
        <f>'[2]31.4.68'!C82</f>
        <v>ท๊อฟฟี่ถั่ว (กล่อง)</v>
      </c>
      <c r="D82" s="176">
        <f>SUM('[2]01.4.68'!D82,'[2]02.4.68'!D82,'[2]03.4.68'!D82,'[2]04.4.68'!D82,'[2]05.4.68'!D82,'[2]06.4.68'!D82,'[2]07.4.68'!D82,'[2]08.4.68'!D82,'[2]09.4.68'!D82,'[2]10.4.68'!D82,'[2]11.4.68'!D82,'[2]12.4.68'!D82,'[2]13.4.68'!D82,'[2]14.4.68'!D82,'[2]15.4.68'!D82,'[2]16.4.68  '!D82,'[2]17.4.68 '!D82,'[2]18.4.68'!D82,'[2]19.4.68'!D82,'[2]20.4.68'!D82,'[2]21.4.68'!D82,'[2]22.4.68'!D82,'[2]23.4.68'!D82,'[2] 24.4.68 '!D82,'[2]25.4.68'!D82,'[2]26.4.68'!D82,'[2]27.4.68'!D82,'[2]28.4.68'!D82,'[2]29.4.68'!D82,'[2]30.4.68'!D82,'[2]31.4.68'!D82)</f>
        <v>0</v>
      </c>
      <c r="E82" s="176">
        <f>SUM('[2]01.4.68'!E82,'[2]02.4.68'!E82,'[2]03.4.68'!E82,'[2]04.4.68'!E82,'[2]05.4.68'!E82,'[2]06.4.68'!E82,'[2]07.4.68'!E82,'[2]08.4.68'!E82,'[2]09.4.68'!E82,'[2]10.4.68'!E82,'[2]11.4.68'!E82,'[2]12.4.68'!E82,'[2]13.4.68'!E82,'[2]14.4.68'!E82,'[2]15.4.68'!E82,'[2]16.4.68  '!E82,'[2]17.4.68 '!E82,'[2]18.4.68'!E82,'[2]19.4.68'!E82,'[2]20.4.68'!E82,'[2]21.4.68'!E82,'[2]22.4.68'!E82,'[2]23.4.68'!E82,'[2] 24.4.68 '!E82,'[2]25.4.68'!E82,'[2]26.4.68'!E82,'[2]27.4.68'!E82,'[2]28.4.68'!E82,'[2]29.4.68'!E82,'[2]30.4.68'!E82,'[2]31.4.68'!E82)</f>
        <v>0</v>
      </c>
      <c r="F82" s="176">
        <f>SUM('[2]01.4.68'!F82,'[2]02.4.68'!F82,'[2]03.4.68'!F82,'[2]04.4.68'!F82,'[2]05.4.68'!F82,'[2]06.4.68'!F82,'[2]07.4.68'!F82,'[2]08.4.68'!F82,'[2]09.4.68'!F82,'[2]10.4.68'!F82,'[2]11.4.68'!F82,'[2]12.4.68'!F82,'[2]13.4.68'!F82,'[2]14.4.68'!F82,'[2]15.4.68'!F82,'[2]16.4.68  '!F82,'[2]17.4.68 '!F82,'[2]18.4.68'!F82,'[2]19.4.68'!F82,'[2]20.4.68'!F82,'[2]21.4.68'!F82,'[2]22.4.68'!F82,'[2]23.4.68'!F82,'[2] 24.4.68 '!F82,'[2]25.4.68'!F82,'[2]26.4.68'!F82,'[2]27.4.68'!F82,'[2]28.4.68'!F82,'[2]29.4.68'!F82,'[2]30.4.68'!F82,'[2]31.4.68'!F82)</f>
        <v>0</v>
      </c>
      <c r="G82" s="177">
        <f t="shared" si="14"/>
        <v>0</v>
      </c>
      <c r="H82" s="176">
        <f>SUM('[2]01.4.68'!H82,'[2]02.4.68'!H82,'[2]03.4.68'!H82,'[2]04.4.68'!H82,'[2]05.4.68'!H82,'[2]06.4.68'!H82,'[2]07.4.68'!H82,'[2]08.4.68'!H82,'[2]09.4.68'!H82,'[2]10.4.68'!H82,'[2]11.4.68'!H82,'[2]12.4.68'!H82,'[2]13.4.68'!H82,'[2]14.4.68'!H82,'[2]15.4.68'!H82,'[2]16.4.68  '!H82,'[2]17.4.68 '!H82,'[2]18.4.68'!H82,'[2]19.4.68'!H82,'[2]20.4.68'!H82,'[2]21.4.68'!H82,'[2]22.4.68'!H82,'[2]23.4.68'!H82,'[2] 24.4.68 '!H82,'[2]25.4.68'!H82,'[2]26.4.68'!H82,'[2]27.4.68'!H82,'[2]28.4.68'!H82,'[2]29.4.68'!H82,'[2]30.4.68'!H82,'[2]31.4.68'!H82)</f>
        <v>0</v>
      </c>
      <c r="I82" s="176">
        <f>SUM('[2]01.4.68'!I82,'[2]02.4.68'!I82,'[2]03.4.68'!I82,'[2]04.4.68'!I82,'[2]05.4.68'!I82,'[2]06.4.68'!I82,'[2]07.4.68'!I82,'[2]08.4.68'!I82,'[2]09.4.68'!I82,'[2]10.4.68'!I82,'[2]11.4.68'!I82,'[2]12.4.68'!I82,'[2]13.4.68'!I82,'[2]14.4.68'!I82,'[2]15.4.68'!I82,'[2]16.4.68  '!I82,'[2]17.4.68 '!I82,'[2]18.4.68'!I82,'[2]19.4.68'!I82,'[2]20.4.68'!I82,'[2]21.4.68'!I82,'[2]22.4.68'!I82,'[2]23.4.68'!I82,'[2] 24.4.68 '!I82,'[2]25.4.68'!I82,'[2]26.4.68'!I82,'[2]27.4.68'!I82,'[2]28.4.68'!I82,'[2]29.4.68'!I82,'[2]30.4.68'!I82,'[2]31.4.68'!I82)</f>
        <v>0</v>
      </c>
      <c r="J82" s="176">
        <f>SUM('[2]01.4.68'!J82,'[2]02.4.68'!J82,'[2]03.4.68'!J82,'[2]04.4.68'!J82,'[2]05.4.68'!J82,'[2]06.4.68'!J82,'[2]07.4.68'!J82,'[2]08.4.68'!J82,'[2]09.4.68'!J82,'[2]10.4.68'!J82,'[2]11.4.68'!J82,'[2]12.4.68'!J82,'[2]13.4.68'!J82,'[2]14.4.68'!J82,'[2]15.4.68'!J82,'[2]16.4.68  '!J82,'[2]17.4.68 '!J82,'[2]18.4.68'!J82,'[2]19.4.68'!J82,'[2]20.4.68'!J82,'[2]21.4.68'!J82,'[2]22.4.68'!J82,'[2]23.4.68'!J82,'[2] 24.4.68 '!J82,'[2]25.4.68'!J82,'[2]26.4.68'!J82,'[2]27.4.68'!J82,'[2]28.4.68'!J82,'[2]29.4.68'!J82,'[2]30.4.68'!J82,'[2]31.4.68'!J82)</f>
        <v>0</v>
      </c>
      <c r="K82" s="177">
        <f t="shared" si="15"/>
        <v>0</v>
      </c>
      <c r="L82" s="176">
        <f>SUM('[2]01.4.68'!L82,'[2]02.4.68'!L82,'[2]03.4.68'!L82,'[2]04.4.68'!L82,'[2]05.4.68'!L82,'[2]06.4.68'!L82,'[2]07.4.68'!L82,'[2]08.4.68'!L82,'[2]09.4.68'!L82,'[2]10.4.68'!L82,'[2]11.4.68'!L82,'[2]12.4.68'!L82,'[2]13.4.68'!L82,'[2]14.4.68'!L82,'[2]15.4.68'!L82,'[2]16.4.68  '!L82,'[2]17.4.68 '!L82,'[2]18.4.68'!L82,'[2]19.4.68'!L82,'[2]20.4.68'!L82,'[2]21.4.68'!L82,'[2]22.4.68'!L82,'[2]23.4.68'!L82,'[2] 24.4.68 '!L82,'[2]25.4.68'!L82,'[2]26.4.68'!L82,'[2]27.4.68'!L82,'[2]28.4.68'!L82,'[2]29.4.68'!L82,'[2]30.4.68'!L82,'[2]31.4.68'!L82)</f>
        <v>0</v>
      </c>
      <c r="M82" s="176">
        <f>SUM('[2]01.4.68'!M82,'[2]02.4.68'!M82,'[2]03.4.68'!M82,'[2]04.4.68'!M82,'[2]05.4.68'!M82,'[2]06.4.68'!M82,'[2]07.4.68'!M82,'[2]08.4.68'!M82,'[2]09.4.68'!M82,'[2]10.4.68'!M82,'[2]11.4.68'!M82,'[2]12.4.68'!M82,'[2]13.4.68'!M82,'[2]14.4.68'!M82,'[2]15.4.68'!M82,'[2]16.4.68  '!M82,'[2]17.4.68 '!M82,'[2]18.4.68'!M82,'[2]19.4.68'!M82,'[2]20.4.68'!M82,'[2]21.4.68'!M82,'[2]22.4.68'!M82,'[2]23.4.68'!M82,'[2] 24.4.68 '!M82,'[2]25.4.68'!M82,'[2]26.4.68'!M82,'[2]27.4.68'!M82,'[2]28.4.68'!M82,'[2]29.4.68'!M82,'[2]30.4.68'!M82,'[2]31.4.68'!M82)</f>
        <v>0</v>
      </c>
      <c r="N82" s="176">
        <f>SUM('[2]01.4.68'!N82,'[2]02.4.68'!N82,'[2]03.4.68'!N82,'[2]04.4.68'!N82,'[2]05.4.68'!N82,'[2]06.4.68'!N82,'[2]07.4.68'!N82,'[2]08.4.68'!N82,'[2]09.4.68'!N82,'[2]10.4.68'!N82,'[2]11.4.68'!N82,'[2]12.4.68'!N82,'[2]13.4.68'!N82,'[2]14.4.68'!N82,'[2]15.4.68'!N82,'[2]16.4.68  '!N82,'[2]17.4.68 '!N82,'[2]18.4.68'!N82,'[2]19.4.68'!N82,'[2]20.4.68'!N82,'[2]21.4.68'!N82,'[2]22.4.68'!N82,'[2]23.4.68'!N82,'[2] 24.4.68 '!N82,'[2]25.4.68'!N82,'[2]26.4.68'!N82,'[2]27.4.68'!N82,'[2]28.4.68'!N82,'[2]29.4.68'!N82,'[2]30.4.68'!N82,'[2]31.4.68'!N82)</f>
        <v>0</v>
      </c>
      <c r="O82" s="177">
        <f t="shared" si="16"/>
        <v>0</v>
      </c>
      <c r="P82" s="176">
        <f>SUM('[2]01.4.68'!P82,'[2]02.4.68'!P82,'[2]03.4.68'!P82,'[2]04.4.68'!P82,'[2]05.4.68'!P82,'[2]06.4.68'!P82,'[2]07.4.68'!P82,'[2]08.4.68'!P82,'[2]09.4.68'!P82,'[2]10.4.68'!P82,'[2]11.4.68'!P82,'[2]12.4.68'!P82,'[2]13.4.68'!P82,'[2]14.4.68'!P82,'[2]15.4.68'!P82,'[2]16.4.68  '!P82,'[2]17.4.68 '!P82,'[2]18.4.68'!P82,'[2]19.4.68'!P82,'[2]20.4.68'!P82,'[2]21.4.68'!P82,'[2]22.4.68'!P82,'[2]23.4.68'!P82,'[2] 24.4.68 '!P82,'[2]25.4.68'!P82,'[2]26.4.68'!P82,'[2]27.4.68'!P82,'[2]28.4.68'!P82,'[2]29.4.68'!P82,'[2]30.4.68'!P82,'[2]31.4.68'!P82)</f>
        <v>0</v>
      </c>
      <c r="Q82" s="176">
        <f>SUM('[2]01.4.68'!Q82,'[2]02.4.68'!Q82,'[2]03.4.68'!Q82,'[2]04.4.68'!Q82,'[2]05.4.68'!Q82,'[2]06.4.68'!Q82,'[2]07.4.68'!Q82,'[2]08.4.68'!Q82,'[2]09.4.68'!Q82,'[2]10.4.68'!Q82,'[2]11.4.68'!Q82,'[2]12.4.68'!Q82,'[2]13.4.68'!Q82,'[2]14.4.68'!Q82,'[2]15.4.68'!Q82,'[2]16.4.68  '!Q82,'[2]17.4.68 '!Q82,'[2]18.4.68'!Q82,'[2]19.4.68'!Q82,'[2]20.4.68'!Q82,'[2]21.4.68'!Q82,'[2]22.4.68'!Q82,'[2]23.4.68'!Q82,'[2] 24.4.68 '!Q82,'[2]25.4.68'!Q82,'[2]26.4.68'!Q82,'[2]27.4.68'!Q82,'[2]28.4.68'!Q82,'[2]29.4.68'!Q82,'[2]30.4.68'!Q82,'[2]31.4.68'!Q82)</f>
        <v>0</v>
      </c>
      <c r="R82" s="176">
        <f>SUM('[2]01.4.68'!R82,'[2]02.4.68'!R82,'[2]03.4.68'!R82,'[2]04.4.68'!R82,'[2]05.4.68'!R82,'[2]06.4.68'!R82,'[2]07.4.68'!R82,'[2]08.4.68'!R82,'[2]09.4.68'!R82,'[2]10.4.68'!R82,'[2]11.4.68'!R82,'[2]12.4.68'!R82,'[2]13.4.68'!R82,'[2]14.4.68'!R82,'[2]15.4.68'!R82,'[2]16.4.68  '!R82,'[2]17.4.68 '!R82,'[2]18.4.68'!R82,'[2]19.4.68'!R82,'[2]20.4.68'!R82,'[2]21.4.68'!R82,'[2]22.4.68'!R82,'[2]23.4.68'!R82,'[2] 24.4.68 '!R82,'[2]25.4.68'!R82,'[2]26.4.68'!R82,'[2]27.4.68'!R82,'[2]28.4.68'!R82,'[2]29.4.68'!R82,'[2]30.4.68'!R82,'[2]31.4.68'!R82)</f>
        <v>0</v>
      </c>
      <c r="S82" s="177">
        <f t="shared" si="17"/>
        <v>0</v>
      </c>
      <c r="T82" s="176">
        <f>SUM('[2]01.4.68'!T82,'[2]02.4.68'!T82,'[2]03.4.68'!T82,'[2]04.4.68'!T82,'[2]05.4.68'!T82,'[2]06.4.68'!T82,'[2]07.4.68'!T82,'[2]08.4.68'!T82,'[2]09.4.68'!T82,'[2]10.4.68'!T82,'[2]11.4.68'!T82,'[2]12.4.68'!T82,'[2]13.4.68'!T82,'[2]14.4.68'!T82,'[2]15.4.68'!T82,'[2]16.4.68  '!T82,'[2]17.4.68 '!T82,'[2]18.4.68'!T82,'[2]19.4.68'!T82,'[2]20.4.68'!T82,'[2]21.4.68'!T82,'[2]22.4.68'!T82,'[2]23.4.68'!T82,'[2] 24.4.68 '!T82,'[2]25.4.68'!T82,'[2]26.4.68'!T82,'[2]27.4.68'!T82,'[2]28.4.68'!T82,'[2]29.4.68'!T82,'[2]30.4.68'!T82,'[2]31.4.68'!T82)</f>
        <v>0</v>
      </c>
      <c r="U82" s="176">
        <f>SUM('[2]01.4.68'!U82,'[2]02.4.68'!U82,'[2]03.4.68'!U82,'[2]04.4.68'!U82,'[2]05.4.68'!U82,'[2]06.4.68'!U82,'[2]07.4.68'!U82,'[2]08.4.68'!U82,'[2]09.4.68'!U82,'[2]10.4.68'!U82,'[2]11.4.68'!U82,'[2]12.4.68'!U82,'[2]13.4.68'!U82,'[2]14.4.68'!U82,'[2]15.4.68'!U82,'[2]16.4.68  '!U82,'[2]17.4.68 '!U82,'[2]18.4.68'!U82,'[2]19.4.68'!U82,'[2]20.4.68'!U82,'[2]21.4.68'!U82,'[2]22.4.68'!U82,'[2]23.4.68'!U82,'[2] 24.4.68 '!U82,'[2]25.4.68'!U82,'[2]26.4.68'!U82,'[2]27.4.68'!U82,'[2]28.4.68'!U82,'[2]29.4.68'!U82,'[2]30.4.68'!U82,'[2]31.4.68'!U82)</f>
        <v>0</v>
      </c>
      <c r="V82" s="176">
        <f>SUM('[2]01.4.68'!V82,'[2]02.4.68'!V82,'[2]03.4.68'!V82,'[2]04.4.68'!V82,'[2]05.4.68'!V82,'[2]06.4.68'!V82,'[2]07.4.68'!V82,'[2]08.4.68'!V82,'[2]09.4.68'!V82,'[2]10.4.68'!V82,'[2]11.4.68'!V82,'[2]12.4.68'!V82,'[2]13.4.68'!V82,'[2]14.4.68'!V82,'[2]15.4.68'!V82,'[2]16.4.68  '!V82,'[2]17.4.68 '!V82,'[2]18.4.68'!V82,'[2]19.4.68'!V82,'[2]20.4.68'!V82,'[2]21.4.68'!V82,'[2]22.4.68'!V82,'[2]23.4.68'!V82,'[2] 24.4.68 '!V82,'[2]25.4.68'!V82,'[2]26.4.68'!V82,'[2]27.4.68'!V82,'[2]28.4.68'!V82,'[2]29.4.68'!V82,'[2]30.4.68'!V82,'[2]31.4.68'!V82)</f>
        <v>0</v>
      </c>
      <c r="W82" s="177">
        <f t="shared" si="18"/>
        <v>0</v>
      </c>
      <c r="X82" s="176">
        <f>SUM('[2]01.4.68'!X82,'[2]02.4.68'!X82,'[2]03.4.68'!X82,'[2]04.4.68'!X82,'[2]05.4.68'!X82,'[2]06.4.68'!X82,'[2]07.4.68'!X82,'[2]08.4.68'!X82,'[2]09.4.68'!X82,'[2]10.4.68'!X82,'[2]11.4.68'!X82,'[2]12.4.68'!X82,'[2]13.4.68'!X82,'[2]14.4.68'!X82,'[2]15.4.68'!X82,'[2]16.4.68  '!X82,'[2]17.4.68 '!X82,'[2]18.4.68'!X82,'[2]19.4.68'!X82,'[2]20.4.68'!X82,'[2]21.4.68'!X82,'[2]22.4.68'!X82,'[2]23.4.68'!X82,'[2] 24.4.68 '!X82,'[2]25.4.68'!X82,'[2]26.4.68'!X82,'[2]27.4.68'!X82,'[2]28.4.68'!X82,'[2]29.4.68'!X82,'[2]30.4.68'!X82,'[2]31.4.68'!X82)</f>
        <v>0</v>
      </c>
      <c r="Y82" s="176">
        <f>SUM('[2]01.4.68'!Y82,'[2]02.4.68'!Y82,'[2]03.4.68'!Y82,'[2]04.4.68'!Y82,'[2]05.4.68'!Y82,'[2]06.4.68'!Y82,'[2]07.4.68'!Y82,'[2]08.4.68'!Y82,'[2]09.4.68'!Y82,'[2]10.4.68'!Y82,'[2]11.4.68'!Y82,'[2]12.4.68'!Y82,'[2]13.4.68'!Y82,'[2]14.4.68'!Y82,'[2]15.4.68'!Y82,'[2]16.4.68  '!Y82,'[2]17.4.68 '!Y82,'[2]18.4.68'!Y82,'[2]19.4.68'!Y82,'[2]20.4.68'!Y82,'[2]21.4.68'!Y82,'[2]22.4.68'!Y82,'[2]23.4.68'!Y82,'[2] 24.4.68 '!Y82,'[2]25.4.68'!Y82,'[2]26.4.68'!Y82,'[2]27.4.68'!Y82,'[2]28.4.68'!Y82,'[2]29.4.68'!Y82,'[2]30.4.68'!Y82,'[2]31.4.68'!Y82)</f>
        <v>0</v>
      </c>
      <c r="Z82" s="176">
        <f>SUM('[2]01.4.68'!Z82,'[2]02.4.68'!Z82,'[2]03.4.68'!Z82,'[2]04.4.68'!Z82,'[2]05.4.68'!Z82,'[2]06.4.68'!Z82,'[2]07.4.68'!Z82,'[2]08.4.68'!Z82,'[2]09.4.68'!Z82,'[2]10.4.68'!Z82,'[2]11.4.68'!Z82,'[2]12.4.68'!Z82,'[2]13.4.68'!Z82,'[2]14.4.68'!Z82,'[2]15.4.68'!Z82,'[2]16.4.68  '!Z82,'[2]17.4.68 '!Z82,'[2]18.4.68'!Z82,'[2]19.4.68'!Z82,'[2]20.4.68'!Z82,'[2]21.4.68'!Z82,'[2]22.4.68'!Z82,'[2]23.4.68'!Z82,'[2] 24.4.68 '!Z82,'[2]25.4.68'!Z82,'[2]26.4.68'!Z82,'[2]27.4.68'!Z82,'[2]28.4.68'!Z82,'[2]29.4.68'!Z82,'[2]30.4.68'!Z82,'[2]31.4.68'!Z82)</f>
        <v>0</v>
      </c>
      <c r="AA82" s="177">
        <f t="shared" si="19"/>
        <v>0</v>
      </c>
      <c r="AB82" s="176">
        <f>SUM('[2]01.4.68'!AB82,'[2]02.4.68'!AB82,'[2]03.4.68'!AB82,'[2]04.4.68'!AB82,'[2]05.4.68'!AB82,'[2]06.4.68'!AB82,'[2]07.4.68'!AB82,'[2]08.4.68'!AB82,'[2]09.4.68'!AB82,'[2]10.4.68'!AB82,'[2]11.4.68'!AB82,'[2]12.4.68'!AB82,'[2]13.4.68'!AB82,'[2]14.4.68'!AB82,'[2]15.4.68'!AB82,'[2]16.4.68  '!AB82,'[2]17.4.68 '!AB82,'[2]18.4.68'!AB82,'[2]19.4.68'!AB82,'[2]20.4.68'!AB82,'[2]21.4.68'!AB82,'[2]22.4.68'!AB82,'[2]23.4.68'!AB82,'[2] 24.4.68 '!AB82,'[2]25.4.68'!AB82,'[2]26.4.68'!AB82,'[2]27.4.68'!AB82,'[2]28.4.68'!AB82,'[2]29.4.68'!AB82,'[2]30.4.68'!AB82,'[2]31.4.68'!AB82)</f>
        <v>0</v>
      </c>
      <c r="AC82" s="176">
        <f>SUM('[2]01.4.68'!AC82,'[2]02.4.68'!AC82,'[2]03.4.68'!AC82,'[2]04.4.68'!AC82,'[2]05.4.68'!AC82,'[2]06.4.68'!AC82,'[2]07.4.68'!AC82,'[2]08.4.68'!AC82,'[2]09.4.68'!AC82,'[2]10.4.68'!AC82,'[2]11.4.68'!AC82,'[2]12.4.68'!AC82,'[2]13.4.68'!AC82,'[2]14.4.68'!AC82,'[2]15.4.68'!AC82,'[2]16.4.68  '!AC82,'[2]17.4.68 '!AC82,'[2]18.4.68'!AC82,'[2]19.4.68'!AC82,'[2]20.4.68'!AC82,'[2]21.4.68'!AC82,'[2]22.4.68'!AC82,'[2]23.4.68'!AC82,'[2] 24.4.68 '!AC82,'[2]25.4.68'!AC82,'[2]26.4.68'!AC82,'[2]27.4.68'!AC82,'[2]28.4.68'!AC82,'[2]29.4.68'!AC82,'[2]30.4.68'!AC82,'[2]31.4.68'!AC82)</f>
        <v>0</v>
      </c>
      <c r="AD82" s="176">
        <f>SUM('[2]01.4.68'!AD82,'[2]02.4.68'!AD82,'[2]03.4.68'!AD82,'[2]04.4.68'!AD82,'[2]05.4.68'!AD82,'[2]06.4.68'!AD82,'[2]07.4.68'!AD82,'[2]08.4.68'!AD82,'[2]09.4.68'!AD82,'[2]10.4.68'!AD82,'[2]11.4.68'!AD82,'[2]12.4.68'!AD82,'[2]13.4.68'!AD82,'[2]14.4.68'!AD82,'[2]15.4.68'!AD82,'[2]16.4.68  '!AD82,'[2]17.4.68 '!AD82,'[2]18.4.68'!AD82,'[2]19.4.68'!AD82,'[2]20.4.68'!AD82,'[2]21.4.68'!AD82,'[2]22.4.68'!AD82,'[2]23.4.68'!AD82,'[2] 24.4.68 '!AD82,'[2]25.4.68'!AD82,'[2]26.4.68'!AD82,'[2]27.4.68'!AD82,'[2]28.4.68'!AD82,'[2]29.4.68'!AD82,'[2]30.4.68'!AD82,'[2]31.4.68'!AD82)</f>
        <v>0</v>
      </c>
      <c r="AE82" s="177">
        <f t="shared" si="20"/>
        <v>0</v>
      </c>
      <c r="AF82" s="176">
        <f>SUM('[2]01.4.68'!AF82,'[2]02.4.68'!AF82,'[2]03.4.68'!AF82,'[2]04.4.68'!AF82,'[2]05.4.68'!AF82,'[2]06.4.68'!AF82,'[2]07.4.68'!AF82,'[2]08.4.68'!AF82,'[2]09.4.68'!AF82,'[2]10.4.68'!AF82,'[2]11.4.68'!AF82,'[2]12.4.68'!AF82,'[2]13.4.68'!AF82,'[2]14.4.68'!AF82,'[2]15.4.68'!AF82,'[2]16.4.68  '!AF82,'[2]17.4.68 '!AF82,'[2]18.4.68'!AF82,'[2]19.4.68'!AF82,'[2]20.4.68'!AF82,'[2]21.4.68'!AF82,'[2]22.4.68'!AF82,'[2]23.4.68'!AF82,'[2] 24.4.68 '!AF82,'[2]25.4.68'!AF82,'[2]26.4.68'!AF82,'[2]27.4.68'!AF82,'[2]28.4.68'!AF82,'[2]29.4.68'!AF82,'[2]30.4.68'!AF82,'[2]31.4.68'!AF82)</f>
        <v>0</v>
      </c>
      <c r="AG82" s="176">
        <f>SUM('[2]01.4.68'!AG82,'[2]02.4.68'!AG82,'[2]03.4.68'!AG82,'[2]04.4.68'!AG82,'[2]05.4.68'!AG82,'[2]06.4.68'!AG82,'[2]07.4.68'!AG82,'[2]08.4.68'!AG82,'[2]09.4.68'!AG82,'[2]10.4.68'!AG82,'[2]11.4.68'!AG82,'[2]12.4.68'!AG82,'[2]13.4.68'!AG82,'[2]14.4.68'!AG82,'[2]15.4.68'!AG82,'[2]16.4.68  '!AG82,'[2]17.4.68 '!AG82,'[2]18.4.68'!AG82,'[2]19.4.68'!AG82,'[2]20.4.68'!AG82,'[2]21.4.68'!AG82,'[2]22.4.68'!AG82,'[2]23.4.68'!AG82,'[2] 24.4.68 '!AG82,'[2]25.4.68'!AG82,'[2]26.4.68'!AG82,'[2]27.4.68'!AG82,'[2]28.4.68'!AG82,'[2]29.4.68'!AG82,'[2]30.4.68'!AG82,'[2]31.4.68'!AG82)</f>
        <v>0</v>
      </c>
      <c r="AH82" s="176">
        <f>SUM('[2]01.4.68'!AH82,'[2]02.4.68'!AH82,'[2]03.4.68'!AH82,'[2]04.4.68'!AH82,'[2]05.4.68'!AH82,'[2]06.4.68'!AH82,'[2]07.4.68'!AH82,'[2]08.4.68'!AH82,'[2]09.4.68'!AH82,'[2]10.4.68'!AH82,'[2]11.4.68'!AH82,'[2]12.4.68'!AH82,'[2]13.4.68'!AH82,'[2]14.4.68'!AH82,'[2]15.4.68'!AH82,'[2]16.4.68  '!AH82,'[2]17.4.68 '!AH82,'[2]18.4.68'!AH82,'[2]19.4.68'!AH82,'[2]20.4.68'!AH82,'[2]21.4.68'!AH82,'[2]22.4.68'!AH82,'[2]23.4.68'!AH82,'[2] 24.4.68 '!AH82,'[2]25.4.68'!AH82,'[2]26.4.68'!AH82,'[2]27.4.68'!AH82,'[2]28.4.68'!AH82,'[2]29.4.68'!AH82,'[2]30.4.68'!AH82,'[2]31.4.68'!AH82)</f>
        <v>0</v>
      </c>
      <c r="AI82" s="177">
        <f t="shared" si="21"/>
        <v>0</v>
      </c>
      <c r="AJ82" s="176">
        <f>SUM('[2]01.4.68'!AJ82,'[2]02.4.68'!AJ82,'[2]03.4.68'!AJ82,'[2]04.4.68'!AJ82,'[2]05.4.68'!AJ82,'[2]06.4.68'!AJ82,'[2]07.4.68'!AJ82,'[2]08.4.68'!AJ82,'[2]09.4.68'!AJ82,'[2]10.4.68'!AJ82,'[2]11.4.68'!AJ82,'[2]12.4.68'!AJ82,'[2]13.4.68'!AJ82,'[2]14.4.68'!AJ82,'[2]15.4.68'!AJ82,'[2]16.4.68  '!AJ82,'[2]17.4.68 '!AJ82,'[2]18.4.68'!AJ82,'[2]19.4.68'!AJ82,'[2]20.4.68'!AJ82,'[2]21.4.68'!AJ82,'[2]22.4.68'!AJ82,'[2]23.4.68'!AJ82,'[2] 24.4.68 '!AJ82,'[2]25.4.68'!AJ82,'[2]26.4.68'!AJ82,'[2]27.4.68'!AJ82,'[2]28.4.68'!AJ82,'[2]29.4.68'!AJ82,'[2]30.4.68'!AJ82,'[2]31.4.68'!AJ82)</f>
        <v>0</v>
      </c>
      <c r="AK82" s="176">
        <f>SUM('[2]01.4.68'!AK82,'[2]02.4.68'!AK82,'[2]03.4.68'!AK82,'[2]04.4.68'!AK82,'[2]05.4.68'!AK82,'[2]06.4.68'!AK82,'[2]07.4.68'!AK82,'[2]08.4.68'!AK82,'[2]09.4.68'!AK82,'[2]10.4.68'!AK82,'[2]11.4.68'!AK82,'[2]12.4.68'!AK82,'[2]13.4.68'!AK82,'[2]14.4.68'!AK82,'[2]15.4.68'!AK82,'[2]16.4.68  '!AK82,'[2]17.4.68 '!AK82,'[2]18.4.68'!AK82,'[2]19.4.68'!AK82,'[2]20.4.68'!AK82,'[2]21.4.68'!AK82,'[2]22.4.68'!AK82,'[2]23.4.68'!AK82,'[2] 24.4.68 '!AK82,'[2]25.4.68'!AK82,'[2]26.4.68'!AK82,'[2]27.4.68'!AK82,'[2]28.4.68'!AK82,'[2]29.4.68'!AK82,'[2]30.4.68'!AK82,'[2]31.4.68'!AK82)</f>
        <v>0</v>
      </c>
      <c r="AL82" s="176">
        <f>SUM('[2]01.4.68'!AL82,'[2]02.4.68'!AL82,'[2]03.4.68'!AL82,'[2]04.4.68'!AL82,'[2]05.4.68'!AL82,'[2]06.4.68'!AL82,'[2]07.4.68'!AL82,'[2]08.4.68'!AL82,'[2]09.4.68'!AL82,'[2]10.4.68'!AL82,'[2]11.4.68'!AL82,'[2]12.4.68'!AL82,'[2]13.4.68'!AL82,'[2]14.4.68'!AL82,'[2]15.4.68'!AL82,'[2]16.4.68  '!AL82,'[2]17.4.68 '!AL82,'[2]18.4.68'!AL82,'[2]19.4.68'!AL82,'[2]20.4.68'!AL82,'[2]21.4.68'!AL82,'[2]22.4.68'!AL82,'[2]23.4.68'!AL82,'[2] 24.4.68 '!AL82,'[2]25.4.68'!AL82,'[2]26.4.68'!AL82,'[2]27.4.68'!AL82,'[2]28.4.68'!AL82,'[2]29.4.68'!AL82,'[2]30.4.68'!AL82,'[2]31.4.68'!AL82)</f>
        <v>0</v>
      </c>
      <c r="AM82" s="177">
        <f t="shared" si="22"/>
        <v>0</v>
      </c>
      <c r="AN82" s="176">
        <f>SUM('[2]01.4.68'!AN82,'[2]02.4.68'!AN82,'[2]03.4.68'!AN82,'[2]04.4.68'!AN82,'[2]05.4.68'!AN82,'[2]06.4.68'!AN82,'[2]07.4.68'!AN82,'[2]08.4.68'!AN82,'[2]09.4.68'!AN82,'[2]10.4.68'!AN82,'[2]11.4.68'!AN82,'[2]12.4.68'!AN82,'[2]13.4.68'!AN82,'[2]14.4.68'!AN82,'[2]15.4.68'!AN82,'[2]16.4.68  '!AN82,'[2]17.4.68 '!AN82,'[2]18.4.68'!AN82,'[2]19.4.68'!AN82,'[2]20.4.68'!AN82,'[2]21.4.68'!AN82,'[2]22.4.68'!AN82,'[2]23.4.68'!AN82,'[2] 24.4.68 '!AN82,'[2]25.4.68'!AN82,'[2]26.4.68'!AN82,'[2]27.4.68'!AN82,'[2]28.4.68'!AN82,'[2]29.4.68'!AN82,'[2]30.4.68'!AN82,'[2]31.4.68'!AN82)</f>
        <v>0</v>
      </c>
      <c r="AO82" s="176">
        <f>SUM('[2]01.4.68'!AO82,'[2]02.4.68'!AO82,'[2]03.4.68'!AO82,'[2]04.4.68'!AO82,'[2]05.4.68'!AO82,'[2]06.4.68'!AO82,'[2]07.4.68'!AO82,'[2]08.4.68'!AO82,'[2]09.4.68'!AO82,'[2]10.4.68'!AO82,'[2]11.4.68'!AO82,'[2]12.4.68'!AO82,'[2]13.4.68'!AO82,'[2]14.4.68'!AO82,'[2]15.4.68'!AO82,'[2]16.4.68  '!AO82,'[2]17.4.68 '!AO82,'[2]18.4.68'!AO82,'[2]19.4.68'!AO82,'[2]20.4.68'!AO82,'[2]21.4.68'!AO82,'[2]22.4.68'!AO82,'[2]23.4.68'!AO82,'[2] 24.4.68 '!AO82,'[2]25.4.68'!AO82,'[2]26.4.68'!AO82,'[2]27.4.68'!AO82,'[2]28.4.68'!AO82,'[2]29.4.68'!AO82,'[2]30.4.68'!AO82,'[2]31.4.68'!AO82)</f>
        <v>0</v>
      </c>
      <c r="AP82" s="176">
        <f>SUM('[2]01.4.68'!AP82,'[2]02.4.68'!AP82,'[2]03.4.68'!AP82,'[2]04.4.68'!AP82,'[2]05.4.68'!AP82,'[2]06.4.68'!AP82,'[2]07.4.68'!AP82,'[2]08.4.68'!AP82,'[2]09.4.68'!AP82,'[2]10.4.68'!AP82,'[2]11.4.68'!AP82,'[2]12.4.68'!AP82,'[2]13.4.68'!AP82,'[2]14.4.68'!AP82,'[2]15.4.68'!AP82,'[2]16.4.68  '!AP82,'[2]17.4.68 '!AP82,'[2]18.4.68'!AP82,'[2]19.4.68'!AP82,'[2]20.4.68'!AP82,'[2]21.4.68'!AP82,'[2]22.4.68'!AP82,'[2]23.4.68'!AP82,'[2] 24.4.68 '!AP82,'[2]25.4.68'!AP82,'[2]26.4.68'!AP82,'[2]27.4.68'!AP82,'[2]28.4.68'!AP82,'[2]29.4.68'!AP82,'[2]30.4.68'!AP82,'[2]31.4.68'!AP82)</f>
        <v>0</v>
      </c>
      <c r="AQ82" s="177">
        <f t="shared" si="23"/>
        <v>0</v>
      </c>
      <c r="AR82" s="176">
        <f>SUM('[2]01.4.68'!AR82,'[2]02.4.68'!AR82,'[2]03.4.68'!AR82,'[2]04.4.68'!AR82,'[2]05.4.68'!AR82,'[2]06.4.68'!AR82,'[2]07.4.68'!AR82,'[2]08.4.68'!AR82,'[2]09.4.68'!AR82,'[2]10.4.68'!AR82,'[2]11.4.68'!AR82,'[2]12.4.68'!AR82,'[2]13.4.68'!AR82,'[2]14.4.68'!AR82,'[2]15.4.68'!AR82,'[2]16.4.68  '!AR82,'[2]17.4.68 '!AR82,'[2]18.4.68'!AR82,'[2]19.4.68'!AR82,'[2]20.4.68'!AR82,'[2]21.4.68'!AR82,'[2]22.4.68'!AR82,'[2]23.4.68'!AR82,'[2] 24.4.68 '!AR82,'[2]25.4.68'!AR82,'[2]26.4.68'!AR82,'[2]27.4.68'!AR82,'[2]28.4.68'!AR82,'[2]29.4.68'!AR82,'[2]30.4.68'!AR82,'[2]31.4.68'!AR82)</f>
        <v>0</v>
      </c>
      <c r="AS82" s="176">
        <f>SUM('[2]01.4.68'!AS82,'[2]02.4.68'!AS82,'[2]03.4.68'!AS82,'[2]04.4.68'!AS82,'[2]05.4.68'!AS82,'[2]06.4.68'!AS82,'[2]07.4.68'!AS82,'[2]08.4.68'!AS82,'[2]09.4.68'!AS82,'[2]10.4.68'!AS82,'[2]11.4.68'!AS82,'[2]12.4.68'!AS82,'[2]13.4.68'!AS82,'[2]14.4.68'!AS82,'[2]15.4.68'!AS82,'[2]16.4.68  '!AS82,'[2]17.4.68 '!AS82,'[2]18.4.68'!AS82,'[2]19.4.68'!AS82,'[2]20.4.68'!AS82,'[2]21.4.68'!AS82,'[2]22.4.68'!AS82,'[2]23.4.68'!AS82,'[2] 24.4.68 '!AS82,'[2]25.4.68'!AS82,'[2]26.4.68'!AS82,'[2]27.4.68'!AS82,'[2]28.4.68'!AS82,'[2]29.4.68'!AS82,'[2]30.4.68'!AS82,'[2]31.4.68'!AS82)</f>
        <v>0</v>
      </c>
      <c r="AT82" s="176">
        <f>SUM('[2]01.4.68'!AT82,'[2]02.4.68'!AT82,'[2]03.4.68'!AT82,'[2]04.4.68'!AT82,'[2]05.4.68'!AT82,'[2]06.4.68'!AT82,'[2]07.4.68'!AT82,'[2]08.4.68'!AT82,'[2]09.4.68'!AT82,'[2]10.4.68'!AT82,'[2]11.4.68'!AT82,'[2]12.4.68'!AT82,'[2]13.4.68'!AT82,'[2]14.4.68'!AT82,'[2]15.4.68'!AT82,'[2]16.4.68  '!AT82,'[2]17.4.68 '!AT82,'[2]18.4.68'!AT82,'[2]19.4.68'!AT82,'[2]20.4.68'!AT82,'[2]21.4.68'!AT82,'[2]22.4.68'!AT82,'[2]23.4.68'!AT82,'[2] 24.4.68 '!AT82,'[2]25.4.68'!AT82,'[2]26.4.68'!AT82,'[2]27.4.68'!AT82,'[2]28.4.68'!AT82,'[2]29.4.68'!AT82,'[2]30.4.68'!AT82,'[2]31.4.68'!AT82)</f>
        <v>0</v>
      </c>
      <c r="AU82" s="177">
        <f t="shared" si="24"/>
        <v>0</v>
      </c>
      <c r="AV82" s="176">
        <f>SUM('[2]01.4.68'!AV82,'[2]02.4.68'!AV82,'[2]03.4.68'!AV82,'[2]04.4.68'!AV82,'[2]05.4.68'!AV82,'[2]06.4.68'!AV82,'[2]07.4.68'!AV82,'[2]08.4.68'!AV82,'[2]09.4.68'!AV82,'[2]10.4.68'!AV82,'[2]11.4.68'!AV82,'[2]12.4.68'!AV82,'[2]13.4.68'!AV82,'[2]14.4.68'!AV82,'[2]15.4.68'!AV82,'[2]16.4.68  '!AV82,'[2]17.4.68 '!AV82,'[2]18.4.68'!AV82,'[2]19.4.68'!AV82,'[2]20.4.68'!AV82,'[2]21.4.68'!AV82,'[2]22.4.68'!AV82,'[2]23.4.68'!AV82,'[2] 24.4.68 '!AV82,'[2]25.4.68'!AV82,'[2]26.4.68'!AV82,'[2]27.4.68'!AV82,'[2]28.4.68'!AV82,'[2]29.4.68'!AV82,'[2]30.4.68'!AV82,'[2]31.4.68'!AV82)</f>
        <v>0</v>
      </c>
      <c r="AW82" s="176">
        <f>SUM('[2]01.4.68'!AW82,'[2]02.4.68'!AW82,'[2]03.4.68'!AW82,'[2]04.4.68'!AW82,'[2]05.4.68'!AW82,'[2]06.4.68'!AW82,'[2]07.4.68'!AW82,'[2]08.4.68'!AW82,'[2]09.4.68'!AW82,'[2]10.4.68'!AW82,'[2]11.4.68'!AW82,'[2]12.4.68'!AW82,'[2]13.4.68'!AW82,'[2]14.4.68'!AW82,'[2]15.4.68'!AW82,'[2]16.4.68  '!AW82,'[2]17.4.68 '!AW82,'[2]18.4.68'!AW82,'[2]19.4.68'!AW82,'[2]20.4.68'!AW82,'[2]21.4.68'!AW82,'[2]22.4.68'!AW82,'[2]23.4.68'!AW82,'[2] 24.4.68 '!AW82,'[2]25.4.68'!AW82,'[2]26.4.68'!AW82,'[2]27.4.68'!AW82,'[2]28.4.68'!AW82,'[2]29.4.68'!AW82,'[2]30.4.68'!AW82,'[2]31.4.68'!AW82)</f>
        <v>0</v>
      </c>
      <c r="AX82" s="176">
        <f>SUM('[2]01.4.68'!AX82,'[2]02.4.68'!AX82,'[2]03.4.68'!AX82,'[2]04.4.68'!AX82,'[2]05.4.68'!AX82,'[2]06.4.68'!AX82,'[2]07.4.68'!AX82,'[2]08.4.68'!AX82,'[2]09.4.68'!AX82,'[2]10.4.68'!AX82,'[2]11.4.68'!AX82,'[2]12.4.68'!AX82,'[2]13.4.68'!AX82,'[2]14.4.68'!AX82,'[2]15.4.68'!AX82,'[2]16.4.68  '!AX82,'[2]17.4.68 '!AX82,'[2]18.4.68'!AX82,'[2]19.4.68'!AX82,'[2]20.4.68'!AX82,'[2]21.4.68'!AX82,'[2]22.4.68'!AX82,'[2]23.4.68'!AX82,'[2] 24.4.68 '!AX82,'[2]25.4.68'!AX82,'[2]26.4.68'!AX82,'[2]27.4.68'!AX82,'[2]28.4.68'!AX82,'[2]29.4.68'!AX82,'[2]30.4.68'!AX82,'[2]31.4.68'!AX82)</f>
        <v>0</v>
      </c>
      <c r="AY82" s="177">
        <f t="shared" si="25"/>
        <v>0</v>
      </c>
      <c r="AZ82" s="176">
        <f>SUM('[2]01.4.68'!AZ82,'[2]02.4.68'!AZ82,'[2]03.4.68'!AZ82,'[2]04.4.68'!AZ82,'[2]05.4.68'!AZ82,'[2]06.4.68'!AZ82,'[2]07.4.68'!AZ82,'[2]08.4.68'!AZ82,'[2]09.4.68'!AZ82,'[2]10.4.68'!AZ82,'[2]11.4.68'!AZ82,'[2]12.4.68'!AZ82,'[2]13.4.68'!AZ82,'[2]14.4.68'!AZ82,'[2]15.4.68'!AZ82,'[2]16.4.68  '!AZ82,'[2]17.4.68 '!AZ82,'[2]18.4.68'!AZ82,'[2]19.4.68'!AZ82,'[2]20.4.68'!AZ82,'[2]21.4.68'!AZ82,'[2]22.4.68'!AZ82,'[2]23.4.68'!AZ82,'[2] 24.4.68 '!AZ82,'[2]25.4.68'!AZ82,'[2]26.4.68'!AZ82,'[2]27.4.68'!AZ82,'[2]28.4.68'!AZ82,'[2]29.4.68'!AZ82,'[2]30.4.68'!AZ82,'[2]31.4.68'!AZ82)</f>
        <v>10</v>
      </c>
      <c r="BA82" s="177">
        <f t="shared" si="26"/>
        <v>0</v>
      </c>
      <c r="BB82" s="178"/>
      <c r="BC82" s="179">
        <f t="shared" si="27"/>
        <v>0</v>
      </c>
    </row>
    <row r="83" spans="2:55" x14ac:dyDescent="1">
      <c r="B83" s="174">
        <f>'[2]31.4.68'!B83</f>
        <v>20054646</v>
      </c>
      <c r="C83" s="180" t="str">
        <f>'[2]31.4.68'!C83</f>
        <v>ปังพิซซ่า</v>
      </c>
      <c r="D83" s="176">
        <f>SUM('[2]01.4.68'!D83,'[2]02.4.68'!D83,'[2]03.4.68'!D83,'[2]04.4.68'!D83,'[2]05.4.68'!D83,'[2]06.4.68'!D83,'[2]07.4.68'!D83,'[2]08.4.68'!D83,'[2]09.4.68'!D83,'[2]10.4.68'!D83,'[2]11.4.68'!D83,'[2]12.4.68'!D83,'[2]13.4.68'!D83,'[2]14.4.68'!D83,'[2]15.4.68'!D83,'[2]16.4.68  '!D83,'[2]17.4.68 '!D83,'[2]18.4.68'!D83,'[2]19.4.68'!D83,'[2]20.4.68'!D83,'[2]21.4.68'!D83,'[2]22.4.68'!D83,'[2]23.4.68'!D83,'[2] 24.4.68 '!D83,'[2]25.4.68'!D83,'[2]26.4.68'!D83,'[2]27.4.68'!D83,'[2]28.4.68'!D83,'[2]29.4.68'!D83,'[2]30.4.68'!D83,'[2]31.4.68'!D83)</f>
        <v>294</v>
      </c>
      <c r="E83" s="176">
        <f>SUM('[2]01.4.68'!E83,'[2]02.4.68'!E83,'[2]03.4.68'!E83,'[2]04.4.68'!E83,'[2]05.4.68'!E83,'[2]06.4.68'!E83,'[2]07.4.68'!E83,'[2]08.4.68'!E83,'[2]09.4.68'!E83,'[2]10.4.68'!E83,'[2]11.4.68'!E83,'[2]12.4.68'!E83,'[2]13.4.68'!E83,'[2]14.4.68'!E83,'[2]15.4.68'!E83,'[2]16.4.68  '!E83,'[2]17.4.68 '!E83,'[2]18.4.68'!E83,'[2]19.4.68'!E83,'[2]20.4.68'!E83,'[2]21.4.68'!E83,'[2]22.4.68'!E83,'[2]23.4.68'!E83,'[2] 24.4.68 '!E83,'[2]25.4.68'!E83,'[2]26.4.68'!E83,'[2]27.4.68'!E83,'[2]28.4.68'!E83,'[2]29.4.68'!E83,'[2]30.4.68'!E83,'[2]31.4.68'!E83)</f>
        <v>6</v>
      </c>
      <c r="F83" s="176">
        <f>SUM('[2]01.4.68'!F83,'[2]02.4.68'!F83,'[2]03.4.68'!F83,'[2]04.4.68'!F83,'[2]05.4.68'!F83,'[2]06.4.68'!F83,'[2]07.4.68'!F83,'[2]08.4.68'!F83,'[2]09.4.68'!F83,'[2]10.4.68'!F83,'[2]11.4.68'!F83,'[2]12.4.68'!F83,'[2]13.4.68'!F83,'[2]14.4.68'!F83,'[2]15.4.68'!F83,'[2]16.4.68  '!F83,'[2]17.4.68 '!F83,'[2]18.4.68'!F83,'[2]19.4.68'!F83,'[2]20.4.68'!F83,'[2]21.4.68'!F83,'[2]22.4.68'!F83,'[2]23.4.68'!F83,'[2] 24.4.68 '!F83,'[2]25.4.68'!F83,'[2]26.4.68'!F83,'[2]27.4.68'!F83,'[2]28.4.68'!F83,'[2]29.4.68'!F83,'[2]30.4.68'!F83,'[2]31.4.68'!F83)</f>
        <v>0</v>
      </c>
      <c r="G83" s="177">
        <f t="shared" si="14"/>
        <v>300</v>
      </c>
      <c r="H83" s="176">
        <f>SUM('[2]01.4.68'!H83,'[2]02.4.68'!H83,'[2]03.4.68'!H83,'[2]04.4.68'!H83,'[2]05.4.68'!H83,'[2]06.4.68'!H83,'[2]07.4.68'!H83,'[2]08.4.68'!H83,'[2]09.4.68'!H83,'[2]10.4.68'!H83,'[2]11.4.68'!H83,'[2]12.4.68'!H83,'[2]13.4.68'!H83,'[2]14.4.68'!H83,'[2]15.4.68'!H83,'[2]16.4.68  '!H83,'[2]17.4.68 '!H83,'[2]18.4.68'!H83,'[2]19.4.68'!H83,'[2]20.4.68'!H83,'[2]21.4.68'!H83,'[2]22.4.68'!H83,'[2]23.4.68'!H83,'[2] 24.4.68 '!H83,'[2]25.4.68'!H83,'[2]26.4.68'!H83,'[2]27.4.68'!H83,'[2]28.4.68'!H83,'[2]29.4.68'!H83,'[2]30.4.68'!H83,'[2]31.4.68'!H83)</f>
        <v>66</v>
      </c>
      <c r="I83" s="176">
        <f>SUM('[2]01.4.68'!I83,'[2]02.4.68'!I83,'[2]03.4.68'!I83,'[2]04.4.68'!I83,'[2]05.4.68'!I83,'[2]06.4.68'!I83,'[2]07.4.68'!I83,'[2]08.4.68'!I83,'[2]09.4.68'!I83,'[2]10.4.68'!I83,'[2]11.4.68'!I83,'[2]12.4.68'!I83,'[2]13.4.68'!I83,'[2]14.4.68'!I83,'[2]15.4.68'!I83,'[2]16.4.68  '!I83,'[2]17.4.68 '!I83,'[2]18.4.68'!I83,'[2]19.4.68'!I83,'[2]20.4.68'!I83,'[2]21.4.68'!I83,'[2]22.4.68'!I83,'[2]23.4.68'!I83,'[2] 24.4.68 '!I83,'[2]25.4.68'!I83,'[2]26.4.68'!I83,'[2]27.4.68'!I83,'[2]28.4.68'!I83,'[2]29.4.68'!I83,'[2]30.4.68'!I83,'[2]31.4.68'!I83)</f>
        <v>12</v>
      </c>
      <c r="J83" s="176">
        <f>SUM('[2]01.4.68'!J83,'[2]02.4.68'!J83,'[2]03.4.68'!J83,'[2]04.4.68'!J83,'[2]05.4.68'!J83,'[2]06.4.68'!J83,'[2]07.4.68'!J83,'[2]08.4.68'!J83,'[2]09.4.68'!J83,'[2]10.4.68'!J83,'[2]11.4.68'!J83,'[2]12.4.68'!J83,'[2]13.4.68'!J83,'[2]14.4.68'!J83,'[2]15.4.68'!J83,'[2]16.4.68  '!J83,'[2]17.4.68 '!J83,'[2]18.4.68'!J83,'[2]19.4.68'!J83,'[2]20.4.68'!J83,'[2]21.4.68'!J83,'[2]22.4.68'!J83,'[2]23.4.68'!J83,'[2] 24.4.68 '!J83,'[2]25.4.68'!J83,'[2]26.4.68'!J83,'[2]27.4.68'!J83,'[2]28.4.68'!J83,'[2]29.4.68'!J83,'[2]30.4.68'!J83,'[2]31.4.68'!J83)</f>
        <v>0</v>
      </c>
      <c r="K83" s="177">
        <f t="shared" si="15"/>
        <v>78</v>
      </c>
      <c r="L83" s="176">
        <f>SUM('[2]01.4.68'!L83,'[2]02.4.68'!L83,'[2]03.4.68'!L83,'[2]04.4.68'!L83,'[2]05.4.68'!L83,'[2]06.4.68'!L83,'[2]07.4.68'!L83,'[2]08.4.68'!L83,'[2]09.4.68'!L83,'[2]10.4.68'!L83,'[2]11.4.68'!L83,'[2]12.4.68'!L83,'[2]13.4.68'!L83,'[2]14.4.68'!L83,'[2]15.4.68'!L83,'[2]16.4.68  '!L83,'[2]17.4.68 '!L83,'[2]18.4.68'!L83,'[2]19.4.68'!L83,'[2]20.4.68'!L83,'[2]21.4.68'!L83,'[2]22.4.68'!L83,'[2]23.4.68'!L83,'[2] 24.4.68 '!L83,'[2]25.4.68'!L83,'[2]26.4.68'!L83,'[2]27.4.68'!L83,'[2]28.4.68'!L83,'[2]29.4.68'!L83,'[2]30.4.68'!L83,'[2]31.4.68'!L83)</f>
        <v>3</v>
      </c>
      <c r="M83" s="176">
        <f>SUM('[2]01.4.68'!M83,'[2]02.4.68'!M83,'[2]03.4.68'!M83,'[2]04.4.68'!M83,'[2]05.4.68'!M83,'[2]06.4.68'!M83,'[2]07.4.68'!M83,'[2]08.4.68'!M83,'[2]09.4.68'!M83,'[2]10.4.68'!M83,'[2]11.4.68'!M83,'[2]12.4.68'!M83,'[2]13.4.68'!M83,'[2]14.4.68'!M83,'[2]15.4.68'!M83,'[2]16.4.68  '!M83,'[2]17.4.68 '!M83,'[2]18.4.68'!M83,'[2]19.4.68'!M83,'[2]20.4.68'!M83,'[2]21.4.68'!M83,'[2]22.4.68'!M83,'[2]23.4.68'!M83,'[2] 24.4.68 '!M83,'[2]25.4.68'!M83,'[2]26.4.68'!M83,'[2]27.4.68'!M83,'[2]28.4.68'!M83,'[2]29.4.68'!M83,'[2]30.4.68'!M83,'[2]31.4.68'!M83)</f>
        <v>0</v>
      </c>
      <c r="N83" s="176">
        <f>SUM('[2]01.4.68'!N83,'[2]02.4.68'!N83,'[2]03.4.68'!N83,'[2]04.4.68'!N83,'[2]05.4.68'!N83,'[2]06.4.68'!N83,'[2]07.4.68'!N83,'[2]08.4.68'!N83,'[2]09.4.68'!N83,'[2]10.4.68'!N83,'[2]11.4.68'!N83,'[2]12.4.68'!N83,'[2]13.4.68'!N83,'[2]14.4.68'!N83,'[2]15.4.68'!N83,'[2]16.4.68  '!N83,'[2]17.4.68 '!N83,'[2]18.4.68'!N83,'[2]19.4.68'!N83,'[2]20.4.68'!N83,'[2]21.4.68'!N83,'[2]22.4.68'!N83,'[2]23.4.68'!N83,'[2] 24.4.68 '!N83,'[2]25.4.68'!N83,'[2]26.4.68'!N83,'[2]27.4.68'!N83,'[2]28.4.68'!N83,'[2]29.4.68'!N83,'[2]30.4.68'!N83,'[2]31.4.68'!N83)</f>
        <v>0</v>
      </c>
      <c r="O83" s="177">
        <f t="shared" si="16"/>
        <v>3</v>
      </c>
      <c r="P83" s="176">
        <f>SUM('[2]01.4.68'!P83,'[2]02.4.68'!P83,'[2]03.4.68'!P83,'[2]04.4.68'!P83,'[2]05.4.68'!P83,'[2]06.4.68'!P83,'[2]07.4.68'!P83,'[2]08.4.68'!P83,'[2]09.4.68'!P83,'[2]10.4.68'!P83,'[2]11.4.68'!P83,'[2]12.4.68'!P83,'[2]13.4.68'!P83,'[2]14.4.68'!P83,'[2]15.4.68'!P83,'[2]16.4.68  '!P83,'[2]17.4.68 '!P83,'[2]18.4.68'!P83,'[2]19.4.68'!P83,'[2]20.4.68'!P83,'[2]21.4.68'!P83,'[2]22.4.68'!P83,'[2]23.4.68'!P83,'[2] 24.4.68 '!P83,'[2]25.4.68'!P83,'[2]26.4.68'!P83,'[2]27.4.68'!P83,'[2]28.4.68'!P83,'[2]29.4.68'!P83,'[2]30.4.68'!P83,'[2]31.4.68'!P83)</f>
        <v>2619</v>
      </c>
      <c r="Q83" s="176">
        <f>SUM('[2]01.4.68'!Q83,'[2]02.4.68'!Q83,'[2]03.4.68'!Q83,'[2]04.4.68'!Q83,'[2]05.4.68'!Q83,'[2]06.4.68'!Q83,'[2]07.4.68'!Q83,'[2]08.4.68'!Q83,'[2]09.4.68'!Q83,'[2]10.4.68'!Q83,'[2]11.4.68'!Q83,'[2]12.4.68'!Q83,'[2]13.4.68'!Q83,'[2]14.4.68'!Q83,'[2]15.4.68'!Q83,'[2]16.4.68  '!Q83,'[2]17.4.68 '!Q83,'[2]18.4.68'!Q83,'[2]19.4.68'!Q83,'[2]20.4.68'!Q83,'[2]21.4.68'!Q83,'[2]22.4.68'!Q83,'[2]23.4.68'!Q83,'[2] 24.4.68 '!Q83,'[2]25.4.68'!Q83,'[2]26.4.68'!Q83,'[2]27.4.68'!Q83,'[2]28.4.68'!Q83,'[2]29.4.68'!Q83,'[2]30.4.68'!Q83,'[2]31.4.68'!Q83)</f>
        <v>456</v>
      </c>
      <c r="R83" s="176">
        <f>SUM('[2]01.4.68'!R83,'[2]02.4.68'!R83,'[2]03.4.68'!R83,'[2]04.4.68'!R83,'[2]05.4.68'!R83,'[2]06.4.68'!R83,'[2]07.4.68'!R83,'[2]08.4.68'!R83,'[2]09.4.68'!R83,'[2]10.4.68'!R83,'[2]11.4.68'!R83,'[2]12.4.68'!R83,'[2]13.4.68'!R83,'[2]14.4.68'!R83,'[2]15.4.68'!R83,'[2]16.4.68  '!R83,'[2]17.4.68 '!R83,'[2]18.4.68'!R83,'[2]19.4.68'!R83,'[2]20.4.68'!R83,'[2]21.4.68'!R83,'[2]22.4.68'!R83,'[2]23.4.68'!R83,'[2] 24.4.68 '!R83,'[2]25.4.68'!R83,'[2]26.4.68'!R83,'[2]27.4.68'!R83,'[2]28.4.68'!R83,'[2]29.4.68'!R83,'[2]30.4.68'!R83,'[2]31.4.68'!R83)</f>
        <v>0</v>
      </c>
      <c r="S83" s="177">
        <f t="shared" si="17"/>
        <v>3075</v>
      </c>
      <c r="T83" s="176">
        <f>SUM('[2]01.4.68'!T83,'[2]02.4.68'!T83,'[2]03.4.68'!T83,'[2]04.4.68'!T83,'[2]05.4.68'!T83,'[2]06.4.68'!T83,'[2]07.4.68'!T83,'[2]08.4.68'!T83,'[2]09.4.68'!T83,'[2]10.4.68'!T83,'[2]11.4.68'!T83,'[2]12.4.68'!T83,'[2]13.4.68'!T83,'[2]14.4.68'!T83,'[2]15.4.68'!T83,'[2]16.4.68  '!T83,'[2]17.4.68 '!T83,'[2]18.4.68'!T83,'[2]19.4.68'!T83,'[2]20.4.68'!T83,'[2]21.4.68'!T83,'[2]22.4.68'!T83,'[2]23.4.68'!T83,'[2] 24.4.68 '!T83,'[2]25.4.68'!T83,'[2]26.4.68'!T83,'[2]27.4.68'!T83,'[2]28.4.68'!T83,'[2]29.4.68'!T83,'[2]30.4.68'!T83,'[2]31.4.68'!T83)</f>
        <v>0</v>
      </c>
      <c r="U83" s="176">
        <f>SUM('[2]01.4.68'!U83,'[2]02.4.68'!U83,'[2]03.4.68'!U83,'[2]04.4.68'!U83,'[2]05.4.68'!U83,'[2]06.4.68'!U83,'[2]07.4.68'!U83,'[2]08.4.68'!U83,'[2]09.4.68'!U83,'[2]10.4.68'!U83,'[2]11.4.68'!U83,'[2]12.4.68'!U83,'[2]13.4.68'!U83,'[2]14.4.68'!U83,'[2]15.4.68'!U83,'[2]16.4.68  '!U83,'[2]17.4.68 '!U83,'[2]18.4.68'!U83,'[2]19.4.68'!U83,'[2]20.4.68'!U83,'[2]21.4.68'!U83,'[2]22.4.68'!U83,'[2]23.4.68'!U83,'[2] 24.4.68 '!U83,'[2]25.4.68'!U83,'[2]26.4.68'!U83,'[2]27.4.68'!U83,'[2]28.4.68'!U83,'[2]29.4.68'!U83,'[2]30.4.68'!U83,'[2]31.4.68'!U83)</f>
        <v>0</v>
      </c>
      <c r="V83" s="176">
        <f>SUM('[2]01.4.68'!V83,'[2]02.4.68'!V83,'[2]03.4.68'!V83,'[2]04.4.68'!V83,'[2]05.4.68'!V83,'[2]06.4.68'!V83,'[2]07.4.68'!V83,'[2]08.4.68'!V83,'[2]09.4.68'!V83,'[2]10.4.68'!V83,'[2]11.4.68'!V83,'[2]12.4.68'!V83,'[2]13.4.68'!V83,'[2]14.4.68'!V83,'[2]15.4.68'!V83,'[2]16.4.68  '!V83,'[2]17.4.68 '!V83,'[2]18.4.68'!V83,'[2]19.4.68'!V83,'[2]20.4.68'!V83,'[2]21.4.68'!V83,'[2]22.4.68'!V83,'[2]23.4.68'!V83,'[2] 24.4.68 '!V83,'[2]25.4.68'!V83,'[2]26.4.68'!V83,'[2]27.4.68'!V83,'[2]28.4.68'!V83,'[2]29.4.68'!V83,'[2]30.4.68'!V83,'[2]31.4.68'!V83)</f>
        <v>0</v>
      </c>
      <c r="W83" s="177">
        <f t="shared" si="18"/>
        <v>0</v>
      </c>
      <c r="X83" s="176">
        <f>SUM('[2]01.4.68'!X83,'[2]02.4.68'!X83,'[2]03.4.68'!X83,'[2]04.4.68'!X83,'[2]05.4.68'!X83,'[2]06.4.68'!X83,'[2]07.4.68'!X83,'[2]08.4.68'!X83,'[2]09.4.68'!X83,'[2]10.4.68'!X83,'[2]11.4.68'!X83,'[2]12.4.68'!X83,'[2]13.4.68'!X83,'[2]14.4.68'!X83,'[2]15.4.68'!X83,'[2]16.4.68  '!X83,'[2]17.4.68 '!X83,'[2]18.4.68'!X83,'[2]19.4.68'!X83,'[2]20.4.68'!X83,'[2]21.4.68'!X83,'[2]22.4.68'!X83,'[2]23.4.68'!X83,'[2] 24.4.68 '!X83,'[2]25.4.68'!X83,'[2]26.4.68'!X83,'[2]27.4.68'!X83,'[2]28.4.68'!X83,'[2]29.4.68'!X83,'[2]30.4.68'!X83,'[2]31.4.68'!X83)</f>
        <v>0</v>
      </c>
      <c r="Y83" s="176">
        <f>SUM('[2]01.4.68'!Y83,'[2]02.4.68'!Y83,'[2]03.4.68'!Y83,'[2]04.4.68'!Y83,'[2]05.4.68'!Y83,'[2]06.4.68'!Y83,'[2]07.4.68'!Y83,'[2]08.4.68'!Y83,'[2]09.4.68'!Y83,'[2]10.4.68'!Y83,'[2]11.4.68'!Y83,'[2]12.4.68'!Y83,'[2]13.4.68'!Y83,'[2]14.4.68'!Y83,'[2]15.4.68'!Y83,'[2]16.4.68  '!Y83,'[2]17.4.68 '!Y83,'[2]18.4.68'!Y83,'[2]19.4.68'!Y83,'[2]20.4.68'!Y83,'[2]21.4.68'!Y83,'[2]22.4.68'!Y83,'[2]23.4.68'!Y83,'[2] 24.4.68 '!Y83,'[2]25.4.68'!Y83,'[2]26.4.68'!Y83,'[2]27.4.68'!Y83,'[2]28.4.68'!Y83,'[2]29.4.68'!Y83,'[2]30.4.68'!Y83,'[2]31.4.68'!Y83)</f>
        <v>0</v>
      </c>
      <c r="Z83" s="176">
        <f>SUM('[2]01.4.68'!Z83,'[2]02.4.68'!Z83,'[2]03.4.68'!Z83,'[2]04.4.68'!Z83,'[2]05.4.68'!Z83,'[2]06.4.68'!Z83,'[2]07.4.68'!Z83,'[2]08.4.68'!Z83,'[2]09.4.68'!Z83,'[2]10.4.68'!Z83,'[2]11.4.68'!Z83,'[2]12.4.68'!Z83,'[2]13.4.68'!Z83,'[2]14.4.68'!Z83,'[2]15.4.68'!Z83,'[2]16.4.68  '!Z83,'[2]17.4.68 '!Z83,'[2]18.4.68'!Z83,'[2]19.4.68'!Z83,'[2]20.4.68'!Z83,'[2]21.4.68'!Z83,'[2]22.4.68'!Z83,'[2]23.4.68'!Z83,'[2] 24.4.68 '!Z83,'[2]25.4.68'!Z83,'[2]26.4.68'!Z83,'[2]27.4.68'!Z83,'[2]28.4.68'!Z83,'[2]29.4.68'!Z83,'[2]30.4.68'!Z83,'[2]31.4.68'!Z83)</f>
        <v>0</v>
      </c>
      <c r="AA83" s="177">
        <f t="shared" si="19"/>
        <v>0</v>
      </c>
      <c r="AB83" s="176">
        <f>SUM('[2]01.4.68'!AB83,'[2]02.4.68'!AB83,'[2]03.4.68'!AB83,'[2]04.4.68'!AB83,'[2]05.4.68'!AB83,'[2]06.4.68'!AB83,'[2]07.4.68'!AB83,'[2]08.4.68'!AB83,'[2]09.4.68'!AB83,'[2]10.4.68'!AB83,'[2]11.4.68'!AB83,'[2]12.4.68'!AB83,'[2]13.4.68'!AB83,'[2]14.4.68'!AB83,'[2]15.4.68'!AB83,'[2]16.4.68  '!AB83,'[2]17.4.68 '!AB83,'[2]18.4.68'!AB83,'[2]19.4.68'!AB83,'[2]20.4.68'!AB83,'[2]21.4.68'!AB83,'[2]22.4.68'!AB83,'[2]23.4.68'!AB83,'[2] 24.4.68 '!AB83,'[2]25.4.68'!AB83,'[2]26.4.68'!AB83,'[2]27.4.68'!AB83,'[2]28.4.68'!AB83,'[2]29.4.68'!AB83,'[2]30.4.68'!AB83,'[2]31.4.68'!AB83)</f>
        <v>0</v>
      </c>
      <c r="AC83" s="176">
        <f>SUM('[2]01.4.68'!AC83,'[2]02.4.68'!AC83,'[2]03.4.68'!AC83,'[2]04.4.68'!AC83,'[2]05.4.68'!AC83,'[2]06.4.68'!AC83,'[2]07.4.68'!AC83,'[2]08.4.68'!AC83,'[2]09.4.68'!AC83,'[2]10.4.68'!AC83,'[2]11.4.68'!AC83,'[2]12.4.68'!AC83,'[2]13.4.68'!AC83,'[2]14.4.68'!AC83,'[2]15.4.68'!AC83,'[2]16.4.68  '!AC83,'[2]17.4.68 '!AC83,'[2]18.4.68'!AC83,'[2]19.4.68'!AC83,'[2]20.4.68'!AC83,'[2]21.4.68'!AC83,'[2]22.4.68'!AC83,'[2]23.4.68'!AC83,'[2] 24.4.68 '!AC83,'[2]25.4.68'!AC83,'[2]26.4.68'!AC83,'[2]27.4.68'!AC83,'[2]28.4.68'!AC83,'[2]29.4.68'!AC83,'[2]30.4.68'!AC83,'[2]31.4.68'!AC83)</f>
        <v>0</v>
      </c>
      <c r="AD83" s="176">
        <f>SUM('[2]01.4.68'!AD83,'[2]02.4.68'!AD83,'[2]03.4.68'!AD83,'[2]04.4.68'!AD83,'[2]05.4.68'!AD83,'[2]06.4.68'!AD83,'[2]07.4.68'!AD83,'[2]08.4.68'!AD83,'[2]09.4.68'!AD83,'[2]10.4.68'!AD83,'[2]11.4.68'!AD83,'[2]12.4.68'!AD83,'[2]13.4.68'!AD83,'[2]14.4.68'!AD83,'[2]15.4.68'!AD83,'[2]16.4.68  '!AD83,'[2]17.4.68 '!AD83,'[2]18.4.68'!AD83,'[2]19.4.68'!AD83,'[2]20.4.68'!AD83,'[2]21.4.68'!AD83,'[2]22.4.68'!AD83,'[2]23.4.68'!AD83,'[2] 24.4.68 '!AD83,'[2]25.4.68'!AD83,'[2]26.4.68'!AD83,'[2]27.4.68'!AD83,'[2]28.4.68'!AD83,'[2]29.4.68'!AD83,'[2]30.4.68'!AD83,'[2]31.4.68'!AD83)</f>
        <v>0</v>
      </c>
      <c r="AE83" s="177">
        <f t="shared" si="20"/>
        <v>0</v>
      </c>
      <c r="AF83" s="176">
        <f>SUM('[2]01.4.68'!AF83,'[2]02.4.68'!AF83,'[2]03.4.68'!AF83,'[2]04.4.68'!AF83,'[2]05.4.68'!AF83,'[2]06.4.68'!AF83,'[2]07.4.68'!AF83,'[2]08.4.68'!AF83,'[2]09.4.68'!AF83,'[2]10.4.68'!AF83,'[2]11.4.68'!AF83,'[2]12.4.68'!AF83,'[2]13.4.68'!AF83,'[2]14.4.68'!AF83,'[2]15.4.68'!AF83,'[2]16.4.68  '!AF83,'[2]17.4.68 '!AF83,'[2]18.4.68'!AF83,'[2]19.4.68'!AF83,'[2]20.4.68'!AF83,'[2]21.4.68'!AF83,'[2]22.4.68'!AF83,'[2]23.4.68'!AF83,'[2] 24.4.68 '!AF83,'[2]25.4.68'!AF83,'[2]26.4.68'!AF83,'[2]27.4.68'!AF83,'[2]28.4.68'!AF83,'[2]29.4.68'!AF83,'[2]30.4.68'!AF83,'[2]31.4.68'!AF83)</f>
        <v>0</v>
      </c>
      <c r="AG83" s="176">
        <f>SUM('[2]01.4.68'!AG83,'[2]02.4.68'!AG83,'[2]03.4.68'!AG83,'[2]04.4.68'!AG83,'[2]05.4.68'!AG83,'[2]06.4.68'!AG83,'[2]07.4.68'!AG83,'[2]08.4.68'!AG83,'[2]09.4.68'!AG83,'[2]10.4.68'!AG83,'[2]11.4.68'!AG83,'[2]12.4.68'!AG83,'[2]13.4.68'!AG83,'[2]14.4.68'!AG83,'[2]15.4.68'!AG83,'[2]16.4.68  '!AG83,'[2]17.4.68 '!AG83,'[2]18.4.68'!AG83,'[2]19.4.68'!AG83,'[2]20.4.68'!AG83,'[2]21.4.68'!AG83,'[2]22.4.68'!AG83,'[2]23.4.68'!AG83,'[2] 24.4.68 '!AG83,'[2]25.4.68'!AG83,'[2]26.4.68'!AG83,'[2]27.4.68'!AG83,'[2]28.4.68'!AG83,'[2]29.4.68'!AG83,'[2]30.4.68'!AG83,'[2]31.4.68'!AG83)</f>
        <v>0</v>
      </c>
      <c r="AH83" s="176">
        <f>SUM('[2]01.4.68'!AH83,'[2]02.4.68'!AH83,'[2]03.4.68'!AH83,'[2]04.4.68'!AH83,'[2]05.4.68'!AH83,'[2]06.4.68'!AH83,'[2]07.4.68'!AH83,'[2]08.4.68'!AH83,'[2]09.4.68'!AH83,'[2]10.4.68'!AH83,'[2]11.4.68'!AH83,'[2]12.4.68'!AH83,'[2]13.4.68'!AH83,'[2]14.4.68'!AH83,'[2]15.4.68'!AH83,'[2]16.4.68  '!AH83,'[2]17.4.68 '!AH83,'[2]18.4.68'!AH83,'[2]19.4.68'!AH83,'[2]20.4.68'!AH83,'[2]21.4.68'!AH83,'[2]22.4.68'!AH83,'[2]23.4.68'!AH83,'[2] 24.4.68 '!AH83,'[2]25.4.68'!AH83,'[2]26.4.68'!AH83,'[2]27.4.68'!AH83,'[2]28.4.68'!AH83,'[2]29.4.68'!AH83,'[2]30.4.68'!AH83,'[2]31.4.68'!AH83)</f>
        <v>0</v>
      </c>
      <c r="AI83" s="177">
        <f t="shared" si="21"/>
        <v>0</v>
      </c>
      <c r="AJ83" s="176">
        <f>SUM('[2]01.4.68'!AJ83,'[2]02.4.68'!AJ83,'[2]03.4.68'!AJ83,'[2]04.4.68'!AJ83,'[2]05.4.68'!AJ83,'[2]06.4.68'!AJ83,'[2]07.4.68'!AJ83,'[2]08.4.68'!AJ83,'[2]09.4.68'!AJ83,'[2]10.4.68'!AJ83,'[2]11.4.68'!AJ83,'[2]12.4.68'!AJ83,'[2]13.4.68'!AJ83,'[2]14.4.68'!AJ83,'[2]15.4.68'!AJ83,'[2]16.4.68  '!AJ83,'[2]17.4.68 '!AJ83,'[2]18.4.68'!AJ83,'[2]19.4.68'!AJ83,'[2]20.4.68'!AJ83,'[2]21.4.68'!AJ83,'[2]22.4.68'!AJ83,'[2]23.4.68'!AJ83,'[2] 24.4.68 '!AJ83,'[2]25.4.68'!AJ83,'[2]26.4.68'!AJ83,'[2]27.4.68'!AJ83,'[2]28.4.68'!AJ83,'[2]29.4.68'!AJ83,'[2]30.4.68'!AJ83,'[2]31.4.68'!AJ83)</f>
        <v>0</v>
      </c>
      <c r="AK83" s="176">
        <f>SUM('[2]01.4.68'!AK83,'[2]02.4.68'!AK83,'[2]03.4.68'!AK83,'[2]04.4.68'!AK83,'[2]05.4.68'!AK83,'[2]06.4.68'!AK83,'[2]07.4.68'!AK83,'[2]08.4.68'!AK83,'[2]09.4.68'!AK83,'[2]10.4.68'!AK83,'[2]11.4.68'!AK83,'[2]12.4.68'!AK83,'[2]13.4.68'!AK83,'[2]14.4.68'!AK83,'[2]15.4.68'!AK83,'[2]16.4.68  '!AK83,'[2]17.4.68 '!AK83,'[2]18.4.68'!AK83,'[2]19.4.68'!AK83,'[2]20.4.68'!AK83,'[2]21.4.68'!AK83,'[2]22.4.68'!AK83,'[2]23.4.68'!AK83,'[2] 24.4.68 '!AK83,'[2]25.4.68'!AK83,'[2]26.4.68'!AK83,'[2]27.4.68'!AK83,'[2]28.4.68'!AK83,'[2]29.4.68'!AK83,'[2]30.4.68'!AK83,'[2]31.4.68'!AK83)</f>
        <v>0</v>
      </c>
      <c r="AL83" s="176">
        <f>SUM('[2]01.4.68'!AL83,'[2]02.4.68'!AL83,'[2]03.4.68'!AL83,'[2]04.4.68'!AL83,'[2]05.4.68'!AL83,'[2]06.4.68'!AL83,'[2]07.4.68'!AL83,'[2]08.4.68'!AL83,'[2]09.4.68'!AL83,'[2]10.4.68'!AL83,'[2]11.4.68'!AL83,'[2]12.4.68'!AL83,'[2]13.4.68'!AL83,'[2]14.4.68'!AL83,'[2]15.4.68'!AL83,'[2]16.4.68  '!AL83,'[2]17.4.68 '!AL83,'[2]18.4.68'!AL83,'[2]19.4.68'!AL83,'[2]20.4.68'!AL83,'[2]21.4.68'!AL83,'[2]22.4.68'!AL83,'[2]23.4.68'!AL83,'[2] 24.4.68 '!AL83,'[2]25.4.68'!AL83,'[2]26.4.68'!AL83,'[2]27.4.68'!AL83,'[2]28.4.68'!AL83,'[2]29.4.68'!AL83,'[2]30.4.68'!AL83,'[2]31.4.68'!AL83)</f>
        <v>0</v>
      </c>
      <c r="AM83" s="177">
        <f t="shared" si="22"/>
        <v>0</v>
      </c>
      <c r="AN83" s="176">
        <f>SUM('[2]01.4.68'!AN83,'[2]02.4.68'!AN83,'[2]03.4.68'!AN83,'[2]04.4.68'!AN83,'[2]05.4.68'!AN83,'[2]06.4.68'!AN83,'[2]07.4.68'!AN83,'[2]08.4.68'!AN83,'[2]09.4.68'!AN83,'[2]10.4.68'!AN83,'[2]11.4.68'!AN83,'[2]12.4.68'!AN83,'[2]13.4.68'!AN83,'[2]14.4.68'!AN83,'[2]15.4.68'!AN83,'[2]16.4.68  '!AN83,'[2]17.4.68 '!AN83,'[2]18.4.68'!AN83,'[2]19.4.68'!AN83,'[2]20.4.68'!AN83,'[2]21.4.68'!AN83,'[2]22.4.68'!AN83,'[2]23.4.68'!AN83,'[2] 24.4.68 '!AN83,'[2]25.4.68'!AN83,'[2]26.4.68'!AN83,'[2]27.4.68'!AN83,'[2]28.4.68'!AN83,'[2]29.4.68'!AN83,'[2]30.4.68'!AN83,'[2]31.4.68'!AN83)</f>
        <v>0</v>
      </c>
      <c r="AO83" s="176">
        <f>SUM('[2]01.4.68'!AO83,'[2]02.4.68'!AO83,'[2]03.4.68'!AO83,'[2]04.4.68'!AO83,'[2]05.4.68'!AO83,'[2]06.4.68'!AO83,'[2]07.4.68'!AO83,'[2]08.4.68'!AO83,'[2]09.4.68'!AO83,'[2]10.4.68'!AO83,'[2]11.4.68'!AO83,'[2]12.4.68'!AO83,'[2]13.4.68'!AO83,'[2]14.4.68'!AO83,'[2]15.4.68'!AO83,'[2]16.4.68  '!AO83,'[2]17.4.68 '!AO83,'[2]18.4.68'!AO83,'[2]19.4.68'!AO83,'[2]20.4.68'!AO83,'[2]21.4.68'!AO83,'[2]22.4.68'!AO83,'[2]23.4.68'!AO83,'[2] 24.4.68 '!AO83,'[2]25.4.68'!AO83,'[2]26.4.68'!AO83,'[2]27.4.68'!AO83,'[2]28.4.68'!AO83,'[2]29.4.68'!AO83,'[2]30.4.68'!AO83,'[2]31.4.68'!AO83)</f>
        <v>0</v>
      </c>
      <c r="AP83" s="176">
        <f>SUM('[2]01.4.68'!AP83,'[2]02.4.68'!AP83,'[2]03.4.68'!AP83,'[2]04.4.68'!AP83,'[2]05.4.68'!AP83,'[2]06.4.68'!AP83,'[2]07.4.68'!AP83,'[2]08.4.68'!AP83,'[2]09.4.68'!AP83,'[2]10.4.68'!AP83,'[2]11.4.68'!AP83,'[2]12.4.68'!AP83,'[2]13.4.68'!AP83,'[2]14.4.68'!AP83,'[2]15.4.68'!AP83,'[2]16.4.68  '!AP83,'[2]17.4.68 '!AP83,'[2]18.4.68'!AP83,'[2]19.4.68'!AP83,'[2]20.4.68'!AP83,'[2]21.4.68'!AP83,'[2]22.4.68'!AP83,'[2]23.4.68'!AP83,'[2] 24.4.68 '!AP83,'[2]25.4.68'!AP83,'[2]26.4.68'!AP83,'[2]27.4.68'!AP83,'[2]28.4.68'!AP83,'[2]29.4.68'!AP83,'[2]30.4.68'!AP83,'[2]31.4.68'!AP83)</f>
        <v>0</v>
      </c>
      <c r="AQ83" s="177">
        <f t="shared" si="23"/>
        <v>0</v>
      </c>
      <c r="AR83" s="176">
        <f>SUM('[2]01.4.68'!AR83,'[2]02.4.68'!AR83,'[2]03.4.68'!AR83,'[2]04.4.68'!AR83,'[2]05.4.68'!AR83,'[2]06.4.68'!AR83,'[2]07.4.68'!AR83,'[2]08.4.68'!AR83,'[2]09.4.68'!AR83,'[2]10.4.68'!AR83,'[2]11.4.68'!AR83,'[2]12.4.68'!AR83,'[2]13.4.68'!AR83,'[2]14.4.68'!AR83,'[2]15.4.68'!AR83,'[2]16.4.68  '!AR83,'[2]17.4.68 '!AR83,'[2]18.4.68'!AR83,'[2]19.4.68'!AR83,'[2]20.4.68'!AR83,'[2]21.4.68'!AR83,'[2]22.4.68'!AR83,'[2]23.4.68'!AR83,'[2] 24.4.68 '!AR83,'[2]25.4.68'!AR83,'[2]26.4.68'!AR83,'[2]27.4.68'!AR83,'[2]28.4.68'!AR83,'[2]29.4.68'!AR83,'[2]30.4.68'!AR83,'[2]31.4.68'!AR83)</f>
        <v>0</v>
      </c>
      <c r="AS83" s="176">
        <f>SUM('[2]01.4.68'!AS83,'[2]02.4.68'!AS83,'[2]03.4.68'!AS83,'[2]04.4.68'!AS83,'[2]05.4.68'!AS83,'[2]06.4.68'!AS83,'[2]07.4.68'!AS83,'[2]08.4.68'!AS83,'[2]09.4.68'!AS83,'[2]10.4.68'!AS83,'[2]11.4.68'!AS83,'[2]12.4.68'!AS83,'[2]13.4.68'!AS83,'[2]14.4.68'!AS83,'[2]15.4.68'!AS83,'[2]16.4.68  '!AS83,'[2]17.4.68 '!AS83,'[2]18.4.68'!AS83,'[2]19.4.68'!AS83,'[2]20.4.68'!AS83,'[2]21.4.68'!AS83,'[2]22.4.68'!AS83,'[2]23.4.68'!AS83,'[2] 24.4.68 '!AS83,'[2]25.4.68'!AS83,'[2]26.4.68'!AS83,'[2]27.4.68'!AS83,'[2]28.4.68'!AS83,'[2]29.4.68'!AS83,'[2]30.4.68'!AS83,'[2]31.4.68'!AS83)</f>
        <v>0</v>
      </c>
      <c r="AT83" s="176">
        <f>SUM('[2]01.4.68'!AT83,'[2]02.4.68'!AT83,'[2]03.4.68'!AT83,'[2]04.4.68'!AT83,'[2]05.4.68'!AT83,'[2]06.4.68'!AT83,'[2]07.4.68'!AT83,'[2]08.4.68'!AT83,'[2]09.4.68'!AT83,'[2]10.4.68'!AT83,'[2]11.4.68'!AT83,'[2]12.4.68'!AT83,'[2]13.4.68'!AT83,'[2]14.4.68'!AT83,'[2]15.4.68'!AT83,'[2]16.4.68  '!AT83,'[2]17.4.68 '!AT83,'[2]18.4.68'!AT83,'[2]19.4.68'!AT83,'[2]20.4.68'!AT83,'[2]21.4.68'!AT83,'[2]22.4.68'!AT83,'[2]23.4.68'!AT83,'[2] 24.4.68 '!AT83,'[2]25.4.68'!AT83,'[2]26.4.68'!AT83,'[2]27.4.68'!AT83,'[2]28.4.68'!AT83,'[2]29.4.68'!AT83,'[2]30.4.68'!AT83,'[2]31.4.68'!AT83)</f>
        <v>0</v>
      </c>
      <c r="AU83" s="177">
        <f t="shared" si="24"/>
        <v>0</v>
      </c>
      <c r="AV83" s="176">
        <f>SUM('[2]01.4.68'!AV83,'[2]02.4.68'!AV83,'[2]03.4.68'!AV83,'[2]04.4.68'!AV83,'[2]05.4.68'!AV83,'[2]06.4.68'!AV83,'[2]07.4.68'!AV83,'[2]08.4.68'!AV83,'[2]09.4.68'!AV83,'[2]10.4.68'!AV83,'[2]11.4.68'!AV83,'[2]12.4.68'!AV83,'[2]13.4.68'!AV83,'[2]14.4.68'!AV83,'[2]15.4.68'!AV83,'[2]16.4.68  '!AV83,'[2]17.4.68 '!AV83,'[2]18.4.68'!AV83,'[2]19.4.68'!AV83,'[2]20.4.68'!AV83,'[2]21.4.68'!AV83,'[2]22.4.68'!AV83,'[2]23.4.68'!AV83,'[2] 24.4.68 '!AV83,'[2]25.4.68'!AV83,'[2]26.4.68'!AV83,'[2]27.4.68'!AV83,'[2]28.4.68'!AV83,'[2]29.4.68'!AV83,'[2]30.4.68'!AV83,'[2]31.4.68'!AV83)</f>
        <v>0</v>
      </c>
      <c r="AW83" s="176">
        <f>SUM('[2]01.4.68'!AW83,'[2]02.4.68'!AW83,'[2]03.4.68'!AW83,'[2]04.4.68'!AW83,'[2]05.4.68'!AW83,'[2]06.4.68'!AW83,'[2]07.4.68'!AW83,'[2]08.4.68'!AW83,'[2]09.4.68'!AW83,'[2]10.4.68'!AW83,'[2]11.4.68'!AW83,'[2]12.4.68'!AW83,'[2]13.4.68'!AW83,'[2]14.4.68'!AW83,'[2]15.4.68'!AW83,'[2]16.4.68  '!AW83,'[2]17.4.68 '!AW83,'[2]18.4.68'!AW83,'[2]19.4.68'!AW83,'[2]20.4.68'!AW83,'[2]21.4.68'!AW83,'[2]22.4.68'!AW83,'[2]23.4.68'!AW83,'[2] 24.4.68 '!AW83,'[2]25.4.68'!AW83,'[2]26.4.68'!AW83,'[2]27.4.68'!AW83,'[2]28.4.68'!AW83,'[2]29.4.68'!AW83,'[2]30.4.68'!AW83,'[2]31.4.68'!AW83)</f>
        <v>0</v>
      </c>
      <c r="AX83" s="176">
        <f>SUM('[2]01.4.68'!AX83,'[2]02.4.68'!AX83,'[2]03.4.68'!AX83,'[2]04.4.68'!AX83,'[2]05.4.68'!AX83,'[2]06.4.68'!AX83,'[2]07.4.68'!AX83,'[2]08.4.68'!AX83,'[2]09.4.68'!AX83,'[2]10.4.68'!AX83,'[2]11.4.68'!AX83,'[2]12.4.68'!AX83,'[2]13.4.68'!AX83,'[2]14.4.68'!AX83,'[2]15.4.68'!AX83,'[2]16.4.68  '!AX83,'[2]17.4.68 '!AX83,'[2]18.4.68'!AX83,'[2]19.4.68'!AX83,'[2]20.4.68'!AX83,'[2]21.4.68'!AX83,'[2]22.4.68'!AX83,'[2]23.4.68'!AX83,'[2] 24.4.68 '!AX83,'[2]25.4.68'!AX83,'[2]26.4.68'!AX83,'[2]27.4.68'!AX83,'[2]28.4.68'!AX83,'[2]29.4.68'!AX83,'[2]30.4.68'!AX83,'[2]31.4.68'!AX83)</f>
        <v>0</v>
      </c>
      <c r="AY83" s="177">
        <f t="shared" si="25"/>
        <v>0</v>
      </c>
      <c r="AZ83" s="176">
        <f>SUM('[2]01.4.68'!AZ83,'[2]02.4.68'!AZ83,'[2]03.4.68'!AZ83,'[2]04.4.68'!AZ83,'[2]05.4.68'!AZ83,'[2]06.4.68'!AZ83,'[2]07.4.68'!AZ83,'[2]08.4.68'!AZ83,'[2]09.4.68'!AZ83,'[2]10.4.68'!AZ83,'[2]11.4.68'!AZ83,'[2]12.4.68'!AZ83,'[2]13.4.68'!AZ83,'[2]14.4.68'!AZ83,'[2]15.4.68'!AZ83,'[2]16.4.68  '!AZ83,'[2]17.4.68 '!AZ83,'[2]18.4.68'!AZ83,'[2]19.4.68'!AZ83,'[2]20.4.68'!AZ83,'[2]21.4.68'!AZ83,'[2]22.4.68'!AZ83,'[2]23.4.68'!AZ83,'[2] 24.4.68 '!AZ83,'[2]25.4.68'!AZ83,'[2]26.4.68'!AZ83,'[2]27.4.68'!AZ83,'[2]28.4.68'!AZ83,'[2]29.4.68'!AZ83,'[2]30.4.68'!AZ83,'[2]31.4.68'!AZ83)</f>
        <v>5</v>
      </c>
      <c r="BA83" s="177">
        <f t="shared" si="26"/>
        <v>3456</v>
      </c>
      <c r="BB83" s="178">
        <v>6</v>
      </c>
      <c r="BC83" s="179">
        <f t="shared" si="27"/>
        <v>3450</v>
      </c>
    </row>
    <row r="84" spans="2:55" x14ac:dyDescent="1">
      <c r="B84" s="174">
        <f>'[2]31.4.68'!B84</f>
        <v>300</v>
      </c>
      <c r="C84" s="180" t="str">
        <f>'[2]31.4.68'!C84</f>
        <v>เศษขนมปังปลา 5กก.</v>
      </c>
      <c r="D84" s="176">
        <f>SUM('[2]01.4.68'!D84,'[2]02.4.68'!D84,'[2]03.4.68'!D84,'[2]04.4.68'!D84,'[2]05.4.68'!D84,'[2]06.4.68'!D84,'[2]07.4.68'!D84,'[2]08.4.68'!D84,'[2]09.4.68'!D84,'[2]10.4.68'!D84,'[2]11.4.68'!D84,'[2]12.4.68'!D84,'[2]13.4.68'!D84,'[2]14.4.68'!D84,'[2]15.4.68'!D84,'[2]16.4.68  '!D84,'[2]17.4.68 '!D84,'[2]18.4.68'!D84,'[2]19.4.68'!D84,'[2]20.4.68'!D84,'[2]21.4.68'!D84,'[2]22.4.68'!D84,'[2]23.4.68'!D84,'[2] 24.4.68 '!D84,'[2]25.4.68'!D84,'[2]26.4.68'!D84,'[2]27.4.68'!D84,'[2]28.4.68'!D84,'[2]29.4.68'!D84,'[2]30.4.68'!D84,'[2]31.4.68'!D84)</f>
        <v>0</v>
      </c>
      <c r="E84" s="176">
        <f>SUM('[2]01.4.68'!E84,'[2]02.4.68'!E84,'[2]03.4.68'!E84,'[2]04.4.68'!E84,'[2]05.4.68'!E84,'[2]06.4.68'!E84,'[2]07.4.68'!E84,'[2]08.4.68'!E84,'[2]09.4.68'!E84,'[2]10.4.68'!E84,'[2]11.4.68'!E84,'[2]12.4.68'!E84,'[2]13.4.68'!E84,'[2]14.4.68'!E84,'[2]15.4.68'!E84,'[2]16.4.68  '!E84,'[2]17.4.68 '!E84,'[2]18.4.68'!E84,'[2]19.4.68'!E84,'[2]20.4.68'!E84,'[2]21.4.68'!E84,'[2]22.4.68'!E84,'[2]23.4.68'!E84,'[2] 24.4.68 '!E84,'[2]25.4.68'!E84,'[2]26.4.68'!E84,'[2]27.4.68'!E84,'[2]28.4.68'!E84,'[2]29.4.68'!E84,'[2]30.4.68'!E84,'[2]31.4.68'!E84)</f>
        <v>0</v>
      </c>
      <c r="F84" s="176">
        <f>SUM('[2]01.4.68'!F84,'[2]02.4.68'!F84,'[2]03.4.68'!F84,'[2]04.4.68'!F84,'[2]05.4.68'!F84,'[2]06.4.68'!F84,'[2]07.4.68'!F84,'[2]08.4.68'!F84,'[2]09.4.68'!F84,'[2]10.4.68'!F84,'[2]11.4.68'!F84,'[2]12.4.68'!F84,'[2]13.4.68'!F84,'[2]14.4.68'!F84,'[2]15.4.68'!F84,'[2]16.4.68  '!F84,'[2]17.4.68 '!F84,'[2]18.4.68'!F84,'[2]19.4.68'!F84,'[2]20.4.68'!F84,'[2]21.4.68'!F84,'[2]22.4.68'!F84,'[2]23.4.68'!F84,'[2] 24.4.68 '!F84,'[2]25.4.68'!F84,'[2]26.4.68'!F84,'[2]27.4.68'!F84,'[2]28.4.68'!F84,'[2]29.4.68'!F84,'[2]30.4.68'!F84,'[2]31.4.68'!F84)</f>
        <v>0</v>
      </c>
      <c r="G84" s="177">
        <f t="shared" si="14"/>
        <v>0</v>
      </c>
      <c r="H84" s="176">
        <f>SUM('[2]01.4.68'!H84,'[2]02.4.68'!H84,'[2]03.4.68'!H84,'[2]04.4.68'!H84,'[2]05.4.68'!H84,'[2]06.4.68'!H84,'[2]07.4.68'!H84,'[2]08.4.68'!H84,'[2]09.4.68'!H84,'[2]10.4.68'!H84,'[2]11.4.68'!H84,'[2]12.4.68'!H84,'[2]13.4.68'!H84,'[2]14.4.68'!H84,'[2]15.4.68'!H84,'[2]16.4.68  '!H84,'[2]17.4.68 '!H84,'[2]18.4.68'!H84,'[2]19.4.68'!H84,'[2]20.4.68'!H84,'[2]21.4.68'!H84,'[2]22.4.68'!H84,'[2]23.4.68'!H84,'[2] 24.4.68 '!H84,'[2]25.4.68'!H84,'[2]26.4.68'!H84,'[2]27.4.68'!H84,'[2]28.4.68'!H84,'[2]29.4.68'!H84,'[2]30.4.68'!H84,'[2]31.4.68'!H84)</f>
        <v>44</v>
      </c>
      <c r="I84" s="176">
        <f>SUM('[2]01.4.68'!I84,'[2]02.4.68'!I84,'[2]03.4.68'!I84,'[2]04.4.68'!I84,'[2]05.4.68'!I84,'[2]06.4.68'!I84,'[2]07.4.68'!I84,'[2]08.4.68'!I84,'[2]09.4.68'!I84,'[2]10.4.68'!I84,'[2]11.4.68'!I84,'[2]12.4.68'!I84,'[2]13.4.68'!I84,'[2]14.4.68'!I84,'[2]15.4.68'!I84,'[2]16.4.68  '!I84,'[2]17.4.68 '!I84,'[2]18.4.68'!I84,'[2]19.4.68'!I84,'[2]20.4.68'!I84,'[2]21.4.68'!I84,'[2]22.4.68'!I84,'[2]23.4.68'!I84,'[2] 24.4.68 '!I84,'[2]25.4.68'!I84,'[2]26.4.68'!I84,'[2]27.4.68'!I84,'[2]28.4.68'!I84,'[2]29.4.68'!I84,'[2]30.4.68'!I84,'[2]31.4.68'!I84)</f>
        <v>10</v>
      </c>
      <c r="J84" s="176">
        <f>SUM('[2]01.4.68'!J84,'[2]02.4.68'!J84,'[2]03.4.68'!J84,'[2]04.4.68'!J84,'[2]05.4.68'!J84,'[2]06.4.68'!J84,'[2]07.4.68'!J84,'[2]08.4.68'!J84,'[2]09.4.68'!J84,'[2]10.4.68'!J84,'[2]11.4.68'!J84,'[2]12.4.68'!J84,'[2]13.4.68'!J84,'[2]14.4.68'!J84,'[2]15.4.68'!J84,'[2]16.4.68  '!J84,'[2]17.4.68 '!J84,'[2]18.4.68'!J84,'[2]19.4.68'!J84,'[2]20.4.68'!J84,'[2]21.4.68'!J84,'[2]22.4.68'!J84,'[2]23.4.68'!J84,'[2] 24.4.68 '!J84,'[2]25.4.68'!J84,'[2]26.4.68'!J84,'[2]27.4.68'!J84,'[2]28.4.68'!J84,'[2]29.4.68'!J84,'[2]30.4.68'!J84,'[2]31.4.68'!J84)</f>
        <v>0</v>
      </c>
      <c r="K84" s="177">
        <f t="shared" si="15"/>
        <v>54</v>
      </c>
      <c r="L84" s="176">
        <f>SUM('[2]01.4.68'!L84,'[2]02.4.68'!L84,'[2]03.4.68'!L84,'[2]04.4.68'!L84,'[2]05.4.68'!L84,'[2]06.4.68'!L84,'[2]07.4.68'!L84,'[2]08.4.68'!L84,'[2]09.4.68'!L84,'[2]10.4.68'!L84,'[2]11.4.68'!L84,'[2]12.4.68'!L84,'[2]13.4.68'!L84,'[2]14.4.68'!L84,'[2]15.4.68'!L84,'[2]16.4.68  '!L84,'[2]17.4.68 '!L84,'[2]18.4.68'!L84,'[2]19.4.68'!L84,'[2]20.4.68'!L84,'[2]21.4.68'!L84,'[2]22.4.68'!L84,'[2]23.4.68'!L84,'[2] 24.4.68 '!L84,'[2]25.4.68'!L84,'[2]26.4.68'!L84,'[2]27.4.68'!L84,'[2]28.4.68'!L84,'[2]29.4.68'!L84,'[2]30.4.68'!L84,'[2]31.4.68'!L84)</f>
        <v>23</v>
      </c>
      <c r="M84" s="176">
        <f>SUM('[2]01.4.68'!M84,'[2]02.4.68'!M84,'[2]03.4.68'!M84,'[2]04.4.68'!M84,'[2]05.4.68'!M84,'[2]06.4.68'!M84,'[2]07.4.68'!M84,'[2]08.4.68'!M84,'[2]09.4.68'!M84,'[2]10.4.68'!M84,'[2]11.4.68'!M84,'[2]12.4.68'!M84,'[2]13.4.68'!M84,'[2]14.4.68'!M84,'[2]15.4.68'!M84,'[2]16.4.68  '!M84,'[2]17.4.68 '!M84,'[2]18.4.68'!M84,'[2]19.4.68'!M84,'[2]20.4.68'!M84,'[2]21.4.68'!M84,'[2]22.4.68'!M84,'[2]23.4.68'!M84,'[2] 24.4.68 '!M84,'[2]25.4.68'!M84,'[2]26.4.68'!M84,'[2]27.4.68'!M84,'[2]28.4.68'!M84,'[2]29.4.68'!M84,'[2]30.4.68'!M84,'[2]31.4.68'!M84)</f>
        <v>0</v>
      </c>
      <c r="N84" s="176">
        <f>SUM('[2]01.4.68'!N84,'[2]02.4.68'!N84,'[2]03.4.68'!N84,'[2]04.4.68'!N84,'[2]05.4.68'!N84,'[2]06.4.68'!N84,'[2]07.4.68'!N84,'[2]08.4.68'!N84,'[2]09.4.68'!N84,'[2]10.4.68'!N84,'[2]11.4.68'!N84,'[2]12.4.68'!N84,'[2]13.4.68'!N84,'[2]14.4.68'!N84,'[2]15.4.68'!N84,'[2]16.4.68  '!N84,'[2]17.4.68 '!N84,'[2]18.4.68'!N84,'[2]19.4.68'!N84,'[2]20.4.68'!N84,'[2]21.4.68'!N84,'[2]22.4.68'!N84,'[2]23.4.68'!N84,'[2] 24.4.68 '!N84,'[2]25.4.68'!N84,'[2]26.4.68'!N84,'[2]27.4.68'!N84,'[2]28.4.68'!N84,'[2]29.4.68'!N84,'[2]30.4.68'!N84,'[2]31.4.68'!N84)</f>
        <v>0</v>
      </c>
      <c r="O84" s="177">
        <f t="shared" si="16"/>
        <v>23</v>
      </c>
      <c r="P84" s="176">
        <f>SUM('[2]01.4.68'!P84,'[2]02.4.68'!P84,'[2]03.4.68'!P84,'[2]04.4.68'!P84,'[2]05.4.68'!P84,'[2]06.4.68'!P84,'[2]07.4.68'!P84,'[2]08.4.68'!P84,'[2]09.4.68'!P84,'[2]10.4.68'!P84,'[2]11.4.68'!P84,'[2]12.4.68'!P84,'[2]13.4.68'!P84,'[2]14.4.68'!P84,'[2]15.4.68'!P84,'[2]16.4.68  '!P84,'[2]17.4.68 '!P84,'[2]18.4.68'!P84,'[2]19.4.68'!P84,'[2]20.4.68'!P84,'[2]21.4.68'!P84,'[2]22.4.68'!P84,'[2]23.4.68'!P84,'[2] 24.4.68 '!P84,'[2]25.4.68'!P84,'[2]26.4.68'!P84,'[2]27.4.68'!P84,'[2]28.4.68'!P84,'[2]29.4.68'!P84,'[2]30.4.68'!P84,'[2]31.4.68'!P84)</f>
        <v>0</v>
      </c>
      <c r="Q84" s="176">
        <f>SUM('[2]01.4.68'!Q84,'[2]02.4.68'!Q84,'[2]03.4.68'!Q84,'[2]04.4.68'!Q84,'[2]05.4.68'!Q84,'[2]06.4.68'!Q84,'[2]07.4.68'!Q84,'[2]08.4.68'!Q84,'[2]09.4.68'!Q84,'[2]10.4.68'!Q84,'[2]11.4.68'!Q84,'[2]12.4.68'!Q84,'[2]13.4.68'!Q84,'[2]14.4.68'!Q84,'[2]15.4.68'!Q84,'[2]16.4.68  '!Q84,'[2]17.4.68 '!Q84,'[2]18.4.68'!Q84,'[2]19.4.68'!Q84,'[2]20.4.68'!Q84,'[2]21.4.68'!Q84,'[2]22.4.68'!Q84,'[2]23.4.68'!Q84,'[2] 24.4.68 '!Q84,'[2]25.4.68'!Q84,'[2]26.4.68'!Q84,'[2]27.4.68'!Q84,'[2]28.4.68'!Q84,'[2]29.4.68'!Q84,'[2]30.4.68'!Q84,'[2]31.4.68'!Q84)</f>
        <v>0</v>
      </c>
      <c r="R84" s="176">
        <f>SUM('[2]01.4.68'!R84,'[2]02.4.68'!R84,'[2]03.4.68'!R84,'[2]04.4.68'!R84,'[2]05.4.68'!R84,'[2]06.4.68'!R84,'[2]07.4.68'!R84,'[2]08.4.68'!R84,'[2]09.4.68'!R84,'[2]10.4.68'!R84,'[2]11.4.68'!R84,'[2]12.4.68'!R84,'[2]13.4.68'!R84,'[2]14.4.68'!R84,'[2]15.4.68'!R84,'[2]16.4.68  '!R84,'[2]17.4.68 '!R84,'[2]18.4.68'!R84,'[2]19.4.68'!R84,'[2]20.4.68'!R84,'[2]21.4.68'!R84,'[2]22.4.68'!R84,'[2]23.4.68'!R84,'[2] 24.4.68 '!R84,'[2]25.4.68'!R84,'[2]26.4.68'!R84,'[2]27.4.68'!R84,'[2]28.4.68'!R84,'[2]29.4.68'!R84,'[2]30.4.68'!R84,'[2]31.4.68'!R84)</f>
        <v>0</v>
      </c>
      <c r="S84" s="177">
        <f t="shared" si="17"/>
        <v>0</v>
      </c>
      <c r="T84" s="176">
        <f>SUM('[2]01.4.68'!T84,'[2]02.4.68'!T84,'[2]03.4.68'!T84,'[2]04.4.68'!T84,'[2]05.4.68'!T84,'[2]06.4.68'!T84,'[2]07.4.68'!T84,'[2]08.4.68'!T84,'[2]09.4.68'!T84,'[2]10.4.68'!T84,'[2]11.4.68'!T84,'[2]12.4.68'!T84,'[2]13.4.68'!T84,'[2]14.4.68'!T84,'[2]15.4.68'!T84,'[2]16.4.68  '!T84,'[2]17.4.68 '!T84,'[2]18.4.68'!T84,'[2]19.4.68'!T84,'[2]20.4.68'!T84,'[2]21.4.68'!T84,'[2]22.4.68'!T84,'[2]23.4.68'!T84,'[2] 24.4.68 '!T84,'[2]25.4.68'!T84,'[2]26.4.68'!T84,'[2]27.4.68'!T84,'[2]28.4.68'!T84,'[2]29.4.68'!T84,'[2]30.4.68'!T84,'[2]31.4.68'!T84)</f>
        <v>0</v>
      </c>
      <c r="U84" s="176">
        <f>SUM('[2]01.4.68'!U84,'[2]02.4.68'!U84,'[2]03.4.68'!U84,'[2]04.4.68'!U84,'[2]05.4.68'!U84,'[2]06.4.68'!U84,'[2]07.4.68'!U84,'[2]08.4.68'!U84,'[2]09.4.68'!U84,'[2]10.4.68'!U84,'[2]11.4.68'!U84,'[2]12.4.68'!U84,'[2]13.4.68'!U84,'[2]14.4.68'!U84,'[2]15.4.68'!U84,'[2]16.4.68  '!U84,'[2]17.4.68 '!U84,'[2]18.4.68'!U84,'[2]19.4.68'!U84,'[2]20.4.68'!U84,'[2]21.4.68'!U84,'[2]22.4.68'!U84,'[2]23.4.68'!U84,'[2] 24.4.68 '!U84,'[2]25.4.68'!U84,'[2]26.4.68'!U84,'[2]27.4.68'!U84,'[2]28.4.68'!U84,'[2]29.4.68'!U84,'[2]30.4.68'!U84,'[2]31.4.68'!U84)</f>
        <v>0</v>
      </c>
      <c r="V84" s="176">
        <f>SUM('[2]01.4.68'!V84,'[2]02.4.68'!V84,'[2]03.4.68'!V84,'[2]04.4.68'!V84,'[2]05.4.68'!V84,'[2]06.4.68'!V84,'[2]07.4.68'!V84,'[2]08.4.68'!V84,'[2]09.4.68'!V84,'[2]10.4.68'!V84,'[2]11.4.68'!V84,'[2]12.4.68'!V84,'[2]13.4.68'!V84,'[2]14.4.68'!V84,'[2]15.4.68'!V84,'[2]16.4.68  '!V84,'[2]17.4.68 '!V84,'[2]18.4.68'!V84,'[2]19.4.68'!V84,'[2]20.4.68'!V84,'[2]21.4.68'!V84,'[2]22.4.68'!V84,'[2]23.4.68'!V84,'[2] 24.4.68 '!V84,'[2]25.4.68'!V84,'[2]26.4.68'!V84,'[2]27.4.68'!V84,'[2]28.4.68'!V84,'[2]29.4.68'!V84,'[2]30.4.68'!V84,'[2]31.4.68'!V84)</f>
        <v>0</v>
      </c>
      <c r="W84" s="177">
        <f t="shared" si="18"/>
        <v>0</v>
      </c>
      <c r="X84" s="176">
        <f>SUM('[2]01.4.68'!X84,'[2]02.4.68'!X84,'[2]03.4.68'!X84,'[2]04.4.68'!X84,'[2]05.4.68'!X84,'[2]06.4.68'!X84,'[2]07.4.68'!X84,'[2]08.4.68'!X84,'[2]09.4.68'!X84,'[2]10.4.68'!X84,'[2]11.4.68'!X84,'[2]12.4.68'!X84,'[2]13.4.68'!X84,'[2]14.4.68'!X84,'[2]15.4.68'!X84,'[2]16.4.68  '!X84,'[2]17.4.68 '!X84,'[2]18.4.68'!X84,'[2]19.4.68'!X84,'[2]20.4.68'!X84,'[2]21.4.68'!X84,'[2]22.4.68'!X84,'[2]23.4.68'!X84,'[2] 24.4.68 '!X84,'[2]25.4.68'!X84,'[2]26.4.68'!X84,'[2]27.4.68'!X84,'[2]28.4.68'!X84,'[2]29.4.68'!X84,'[2]30.4.68'!X84,'[2]31.4.68'!X84)</f>
        <v>0</v>
      </c>
      <c r="Y84" s="176">
        <f>SUM('[2]01.4.68'!Y84,'[2]02.4.68'!Y84,'[2]03.4.68'!Y84,'[2]04.4.68'!Y84,'[2]05.4.68'!Y84,'[2]06.4.68'!Y84,'[2]07.4.68'!Y84,'[2]08.4.68'!Y84,'[2]09.4.68'!Y84,'[2]10.4.68'!Y84,'[2]11.4.68'!Y84,'[2]12.4.68'!Y84,'[2]13.4.68'!Y84,'[2]14.4.68'!Y84,'[2]15.4.68'!Y84,'[2]16.4.68  '!Y84,'[2]17.4.68 '!Y84,'[2]18.4.68'!Y84,'[2]19.4.68'!Y84,'[2]20.4.68'!Y84,'[2]21.4.68'!Y84,'[2]22.4.68'!Y84,'[2]23.4.68'!Y84,'[2] 24.4.68 '!Y84,'[2]25.4.68'!Y84,'[2]26.4.68'!Y84,'[2]27.4.68'!Y84,'[2]28.4.68'!Y84,'[2]29.4.68'!Y84,'[2]30.4.68'!Y84,'[2]31.4.68'!Y84)</f>
        <v>0</v>
      </c>
      <c r="Z84" s="176">
        <f>SUM('[2]01.4.68'!Z84,'[2]02.4.68'!Z84,'[2]03.4.68'!Z84,'[2]04.4.68'!Z84,'[2]05.4.68'!Z84,'[2]06.4.68'!Z84,'[2]07.4.68'!Z84,'[2]08.4.68'!Z84,'[2]09.4.68'!Z84,'[2]10.4.68'!Z84,'[2]11.4.68'!Z84,'[2]12.4.68'!Z84,'[2]13.4.68'!Z84,'[2]14.4.68'!Z84,'[2]15.4.68'!Z84,'[2]16.4.68  '!Z84,'[2]17.4.68 '!Z84,'[2]18.4.68'!Z84,'[2]19.4.68'!Z84,'[2]20.4.68'!Z84,'[2]21.4.68'!Z84,'[2]22.4.68'!Z84,'[2]23.4.68'!Z84,'[2] 24.4.68 '!Z84,'[2]25.4.68'!Z84,'[2]26.4.68'!Z84,'[2]27.4.68'!Z84,'[2]28.4.68'!Z84,'[2]29.4.68'!Z84,'[2]30.4.68'!Z84,'[2]31.4.68'!Z84)</f>
        <v>0</v>
      </c>
      <c r="AA84" s="177">
        <f t="shared" si="19"/>
        <v>0</v>
      </c>
      <c r="AB84" s="176">
        <f>SUM('[2]01.4.68'!AB84,'[2]02.4.68'!AB84,'[2]03.4.68'!AB84,'[2]04.4.68'!AB84,'[2]05.4.68'!AB84,'[2]06.4.68'!AB84,'[2]07.4.68'!AB84,'[2]08.4.68'!AB84,'[2]09.4.68'!AB84,'[2]10.4.68'!AB84,'[2]11.4.68'!AB84,'[2]12.4.68'!AB84,'[2]13.4.68'!AB84,'[2]14.4.68'!AB84,'[2]15.4.68'!AB84,'[2]16.4.68  '!AB84,'[2]17.4.68 '!AB84,'[2]18.4.68'!AB84,'[2]19.4.68'!AB84,'[2]20.4.68'!AB84,'[2]21.4.68'!AB84,'[2]22.4.68'!AB84,'[2]23.4.68'!AB84,'[2] 24.4.68 '!AB84,'[2]25.4.68'!AB84,'[2]26.4.68'!AB84,'[2]27.4.68'!AB84,'[2]28.4.68'!AB84,'[2]29.4.68'!AB84,'[2]30.4.68'!AB84,'[2]31.4.68'!AB84)</f>
        <v>0</v>
      </c>
      <c r="AC84" s="176">
        <f>SUM('[2]01.4.68'!AC84,'[2]02.4.68'!AC84,'[2]03.4.68'!AC84,'[2]04.4.68'!AC84,'[2]05.4.68'!AC84,'[2]06.4.68'!AC84,'[2]07.4.68'!AC84,'[2]08.4.68'!AC84,'[2]09.4.68'!AC84,'[2]10.4.68'!AC84,'[2]11.4.68'!AC84,'[2]12.4.68'!AC84,'[2]13.4.68'!AC84,'[2]14.4.68'!AC84,'[2]15.4.68'!AC84,'[2]16.4.68  '!AC84,'[2]17.4.68 '!AC84,'[2]18.4.68'!AC84,'[2]19.4.68'!AC84,'[2]20.4.68'!AC84,'[2]21.4.68'!AC84,'[2]22.4.68'!AC84,'[2]23.4.68'!AC84,'[2] 24.4.68 '!AC84,'[2]25.4.68'!AC84,'[2]26.4.68'!AC84,'[2]27.4.68'!AC84,'[2]28.4.68'!AC84,'[2]29.4.68'!AC84,'[2]30.4.68'!AC84,'[2]31.4.68'!AC84)</f>
        <v>0</v>
      </c>
      <c r="AD84" s="176">
        <f>SUM('[2]01.4.68'!AD84,'[2]02.4.68'!AD84,'[2]03.4.68'!AD84,'[2]04.4.68'!AD84,'[2]05.4.68'!AD84,'[2]06.4.68'!AD84,'[2]07.4.68'!AD84,'[2]08.4.68'!AD84,'[2]09.4.68'!AD84,'[2]10.4.68'!AD84,'[2]11.4.68'!AD84,'[2]12.4.68'!AD84,'[2]13.4.68'!AD84,'[2]14.4.68'!AD84,'[2]15.4.68'!AD84,'[2]16.4.68  '!AD84,'[2]17.4.68 '!AD84,'[2]18.4.68'!AD84,'[2]19.4.68'!AD84,'[2]20.4.68'!AD84,'[2]21.4.68'!AD84,'[2]22.4.68'!AD84,'[2]23.4.68'!AD84,'[2] 24.4.68 '!AD84,'[2]25.4.68'!AD84,'[2]26.4.68'!AD84,'[2]27.4.68'!AD84,'[2]28.4.68'!AD84,'[2]29.4.68'!AD84,'[2]30.4.68'!AD84,'[2]31.4.68'!AD84)</f>
        <v>0</v>
      </c>
      <c r="AE84" s="177">
        <f t="shared" si="20"/>
        <v>0</v>
      </c>
      <c r="AF84" s="176">
        <f>SUM('[2]01.4.68'!AF84,'[2]02.4.68'!AF84,'[2]03.4.68'!AF84,'[2]04.4.68'!AF84,'[2]05.4.68'!AF84,'[2]06.4.68'!AF84,'[2]07.4.68'!AF84,'[2]08.4.68'!AF84,'[2]09.4.68'!AF84,'[2]10.4.68'!AF84,'[2]11.4.68'!AF84,'[2]12.4.68'!AF84,'[2]13.4.68'!AF84,'[2]14.4.68'!AF84,'[2]15.4.68'!AF84,'[2]16.4.68  '!AF84,'[2]17.4.68 '!AF84,'[2]18.4.68'!AF84,'[2]19.4.68'!AF84,'[2]20.4.68'!AF84,'[2]21.4.68'!AF84,'[2]22.4.68'!AF84,'[2]23.4.68'!AF84,'[2] 24.4.68 '!AF84,'[2]25.4.68'!AF84,'[2]26.4.68'!AF84,'[2]27.4.68'!AF84,'[2]28.4.68'!AF84,'[2]29.4.68'!AF84,'[2]30.4.68'!AF84,'[2]31.4.68'!AF84)</f>
        <v>0</v>
      </c>
      <c r="AG84" s="176">
        <f>SUM('[2]01.4.68'!AG84,'[2]02.4.68'!AG84,'[2]03.4.68'!AG84,'[2]04.4.68'!AG84,'[2]05.4.68'!AG84,'[2]06.4.68'!AG84,'[2]07.4.68'!AG84,'[2]08.4.68'!AG84,'[2]09.4.68'!AG84,'[2]10.4.68'!AG84,'[2]11.4.68'!AG84,'[2]12.4.68'!AG84,'[2]13.4.68'!AG84,'[2]14.4.68'!AG84,'[2]15.4.68'!AG84,'[2]16.4.68  '!AG84,'[2]17.4.68 '!AG84,'[2]18.4.68'!AG84,'[2]19.4.68'!AG84,'[2]20.4.68'!AG84,'[2]21.4.68'!AG84,'[2]22.4.68'!AG84,'[2]23.4.68'!AG84,'[2] 24.4.68 '!AG84,'[2]25.4.68'!AG84,'[2]26.4.68'!AG84,'[2]27.4.68'!AG84,'[2]28.4.68'!AG84,'[2]29.4.68'!AG84,'[2]30.4.68'!AG84,'[2]31.4.68'!AG84)</f>
        <v>0</v>
      </c>
      <c r="AH84" s="176">
        <f>SUM('[2]01.4.68'!AH84,'[2]02.4.68'!AH84,'[2]03.4.68'!AH84,'[2]04.4.68'!AH84,'[2]05.4.68'!AH84,'[2]06.4.68'!AH84,'[2]07.4.68'!AH84,'[2]08.4.68'!AH84,'[2]09.4.68'!AH84,'[2]10.4.68'!AH84,'[2]11.4.68'!AH84,'[2]12.4.68'!AH84,'[2]13.4.68'!AH84,'[2]14.4.68'!AH84,'[2]15.4.68'!AH84,'[2]16.4.68  '!AH84,'[2]17.4.68 '!AH84,'[2]18.4.68'!AH84,'[2]19.4.68'!AH84,'[2]20.4.68'!AH84,'[2]21.4.68'!AH84,'[2]22.4.68'!AH84,'[2]23.4.68'!AH84,'[2] 24.4.68 '!AH84,'[2]25.4.68'!AH84,'[2]26.4.68'!AH84,'[2]27.4.68'!AH84,'[2]28.4.68'!AH84,'[2]29.4.68'!AH84,'[2]30.4.68'!AH84,'[2]31.4.68'!AH84)</f>
        <v>0</v>
      </c>
      <c r="AI84" s="177">
        <f t="shared" si="21"/>
        <v>0</v>
      </c>
      <c r="AJ84" s="176">
        <f>SUM('[2]01.4.68'!AJ84,'[2]02.4.68'!AJ84,'[2]03.4.68'!AJ84,'[2]04.4.68'!AJ84,'[2]05.4.68'!AJ84,'[2]06.4.68'!AJ84,'[2]07.4.68'!AJ84,'[2]08.4.68'!AJ84,'[2]09.4.68'!AJ84,'[2]10.4.68'!AJ84,'[2]11.4.68'!AJ84,'[2]12.4.68'!AJ84,'[2]13.4.68'!AJ84,'[2]14.4.68'!AJ84,'[2]15.4.68'!AJ84,'[2]16.4.68  '!AJ84,'[2]17.4.68 '!AJ84,'[2]18.4.68'!AJ84,'[2]19.4.68'!AJ84,'[2]20.4.68'!AJ84,'[2]21.4.68'!AJ84,'[2]22.4.68'!AJ84,'[2]23.4.68'!AJ84,'[2] 24.4.68 '!AJ84,'[2]25.4.68'!AJ84,'[2]26.4.68'!AJ84,'[2]27.4.68'!AJ84,'[2]28.4.68'!AJ84,'[2]29.4.68'!AJ84,'[2]30.4.68'!AJ84,'[2]31.4.68'!AJ84)</f>
        <v>0</v>
      </c>
      <c r="AK84" s="176">
        <f>SUM('[2]01.4.68'!AK84,'[2]02.4.68'!AK84,'[2]03.4.68'!AK84,'[2]04.4.68'!AK84,'[2]05.4.68'!AK84,'[2]06.4.68'!AK84,'[2]07.4.68'!AK84,'[2]08.4.68'!AK84,'[2]09.4.68'!AK84,'[2]10.4.68'!AK84,'[2]11.4.68'!AK84,'[2]12.4.68'!AK84,'[2]13.4.68'!AK84,'[2]14.4.68'!AK84,'[2]15.4.68'!AK84,'[2]16.4.68  '!AK84,'[2]17.4.68 '!AK84,'[2]18.4.68'!AK84,'[2]19.4.68'!AK84,'[2]20.4.68'!AK84,'[2]21.4.68'!AK84,'[2]22.4.68'!AK84,'[2]23.4.68'!AK84,'[2] 24.4.68 '!AK84,'[2]25.4.68'!AK84,'[2]26.4.68'!AK84,'[2]27.4.68'!AK84,'[2]28.4.68'!AK84,'[2]29.4.68'!AK84,'[2]30.4.68'!AK84,'[2]31.4.68'!AK84)</f>
        <v>0</v>
      </c>
      <c r="AL84" s="176">
        <f>SUM('[2]01.4.68'!AL84,'[2]02.4.68'!AL84,'[2]03.4.68'!AL84,'[2]04.4.68'!AL84,'[2]05.4.68'!AL84,'[2]06.4.68'!AL84,'[2]07.4.68'!AL84,'[2]08.4.68'!AL84,'[2]09.4.68'!AL84,'[2]10.4.68'!AL84,'[2]11.4.68'!AL84,'[2]12.4.68'!AL84,'[2]13.4.68'!AL84,'[2]14.4.68'!AL84,'[2]15.4.68'!AL84,'[2]16.4.68  '!AL84,'[2]17.4.68 '!AL84,'[2]18.4.68'!AL84,'[2]19.4.68'!AL84,'[2]20.4.68'!AL84,'[2]21.4.68'!AL84,'[2]22.4.68'!AL84,'[2]23.4.68'!AL84,'[2] 24.4.68 '!AL84,'[2]25.4.68'!AL84,'[2]26.4.68'!AL84,'[2]27.4.68'!AL84,'[2]28.4.68'!AL84,'[2]29.4.68'!AL84,'[2]30.4.68'!AL84,'[2]31.4.68'!AL84)</f>
        <v>0</v>
      </c>
      <c r="AM84" s="177">
        <f t="shared" si="22"/>
        <v>0</v>
      </c>
      <c r="AN84" s="176">
        <f>SUM('[2]01.4.68'!AN84,'[2]02.4.68'!AN84,'[2]03.4.68'!AN84,'[2]04.4.68'!AN84,'[2]05.4.68'!AN84,'[2]06.4.68'!AN84,'[2]07.4.68'!AN84,'[2]08.4.68'!AN84,'[2]09.4.68'!AN84,'[2]10.4.68'!AN84,'[2]11.4.68'!AN84,'[2]12.4.68'!AN84,'[2]13.4.68'!AN84,'[2]14.4.68'!AN84,'[2]15.4.68'!AN84,'[2]16.4.68  '!AN84,'[2]17.4.68 '!AN84,'[2]18.4.68'!AN84,'[2]19.4.68'!AN84,'[2]20.4.68'!AN84,'[2]21.4.68'!AN84,'[2]22.4.68'!AN84,'[2]23.4.68'!AN84,'[2] 24.4.68 '!AN84,'[2]25.4.68'!AN84,'[2]26.4.68'!AN84,'[2]27.4.68'!AN84,'[2]28.4.68'!AN84,'[2]29.4.68'!AN84,'[2]30.4.68'!AN84,'[2]31.4.68'!AN84)</f>
        <v>0</v>
      </c>
      <c r="AO84" s="176">
        <f>SUM('[2]01.4.68'!AO84,'[2]02.4.68'!AO84,'[2]03.4.68'!AO84,'[2]04.4.68'!AO84,'[2]05.4.68'!AO84,'[2]06.4.68'!AO84,'[2]07.4.68'!AO84,'[2]08.4.68'!AO84,'[2]09.4.68'!AO84,'[2]10.4.68'!AO84,'[2]11.4.68'!AO84,'[2]12.4.68'!AO84,'[2]13.4.68'!AO84,'[2]14.4.68'!AO84,'[2]15.4.68'!AO84,'[2]16.4.68  '!AO84,'[2]17.4.68 '!AO84,'[2]18.4.68'!AO84,'[2]19.4.68'!AO84,'[2]20.4.68'!AO84,'[2]21.4.68'!AO84,'[2]22.4.68'!AO84,'[2]23.4.68'!AO84,'[2] 24.4.68 '!AO84,'[2]25.4.68'!AO84,'[2]26.4.68'!AO84,'[2]27.4.68'!AO84,'[2]28.4.68'!AO84,'[2]29.4.68'!AO84,'[2]30.4.68'!AO84,'[2]31.4.68'!AO84)</f>
        <v>0</v>
      </c>
      <c r="AP84" s="176">
        <f>SUM('[2]01.4.68'!AP84,'[2]02.4.68'!AP84,'[2]03.4.68'!AP84,'[2]04.4.68'!AP84,'[2]05.4.68'!AP84,'[2]06.4.68'!AP84,'[2]07.4.68'!AP84,'[2]08.4.68'!AP84,'[2]09.4.68'!AP84,'[2]10.4.68'!AP84,'[2]11.4.68'!AP84,'[2]12.4.68'!AP84,'[2]13.4.68'!AP84,'[2]14.4.68'!AP84,'[2]15.4.68'!AP84,'[2]16.4.68  '!AP84,'[2]17.4.68 '!AP84,'[2]18.4.68'!AP84,'[2]19.4.68'!AP84,'[2]20.4.68'!AP84,'[2]21.4.68'!AP84,'[2]22.4.68'!AP84,'[2]23.4.68'!AP84,'[2] 24.4.68 '!AP84,'[2]25.4.68'!AP84,'[2]26.4.68'!AP84,'[2]27.4.68'!AP84,'[2]28.4.68'!AP84,'[2]29.4.68'!AP84,'[2]30.4.68'!AP84,'[2]31.4.68'!AP84)</f>
        <v>0</v>
      </c>
      <c r="AQ84" s="177">
        <f t="shared" si="23"/>
        <v>0</v>
      </c>
      <c r="AR84" s="176">
        <f>SUM('[2]01.4.68'!AR84,'[2]02.4.68'!AR84,'[2]03.4.68'!AR84,'[2]04.4.68'!AR84,'[2]05.4.68'!AR84,'[2]06.4.68'!AR84,'[2]07.4.68'!AR84,'[2]08.4.68'!AR84,'[2]09.4.68'!AR84,'[2]10.4.68'!AR84,'[2]11.4.68'!AR84,'[2]12.4.68'!AR84,'[2]13.4.68'!AR84,'[2]14.4.68'!AR84,'[2]15.4.68'!AR84,'[2]16.4.68  '!AR84,'[2]17.4.68 '!AR84,'[2]18.4.68'!AR84,'[2]19.4.68'!AR84,'[2]20.4.68'!AR84,'[2]21.4.68'!AR84,'[2]22.4.68'!AR84,'[2]23.4.68'!AR84,'[2] 24.4.68 '!AR84,'[2]25.4.68'!AR84,'[2]26.4.68'!AR84,'[2]27.4.68'!AR84,'[2]28.4.68'!AR84,'[2]29.4.68'!AR84,'[2]30.4.68'!AR84,'[2]31.4.68'!AR84)</f>
        <v>0</v>
      </c>
      <c r="AS84" s="176">
        <f>SUM('[2]01.4.68'!AS84,'[2]02.4.68'!AS84,'[2]03.4.68'!AS84,'[2]04.4.68'!AS84,'[2]05.4.68'!AS84,'[2]06.4.68'!AS84,'[2]07.4.68'!AS84,'[2]08.4.68'!AS84,'[2]09.4.68'!AS84,'[2]10.4.68'!AS84,'[2]11.4.68'!AS84,'[2]12.4.68'!AS84,'[2]13.4.68'!AS84,'[2]14.4.68'!AS84,'[2]15.4.68'!AS84,'[2]16.4.68  '!AS84,'[2]17.4.68 '!AS84,'[2]18.4.68'!AS84,'[2]19.4.68'!AS84,'[2]20.4.68'!AS84,'[2]21.4.68'!AS84,'[2]22.4.68'!AS84,'[2]23.4.68'!AS84,'[2] 24.4.68 '!AS84,'[2]25.4.68'!AS84,'[2]26.4.68'!AS84,'[2]27.4.68'!AS84,'[2]28.4.68'!AS84,'[2]29.4.68'!AS84,'[2]30.4.68'!AS84,'[2]31.4.68'!AS84)</f>
        <v>0</v>
      </c>
      <c r="AT84" s="176">
        <f>SUM('[2]01.4.68'!AT84,'[2]02.4.68'!AT84,'[2]03.4.68'!AT84,'[2]04.4.68'!AT84,'[2]05.4.68'!AT84,'[2]06.4.68'!AT84,'[2]07.4.68'!AT84,'[2]08.4.68'!AT84,'[2]09.4.68'!AT84,'[2]10.4.68'!AT84,'[2]11.4.68'!AT84,'[2]12.4.68'!AT84,'[2]13.4.68'!AT84,'[2]14.4.68'!AT84,'[2]15.4.68'!AT84,'[2]16.4.68  '!AT84,'[2]17.4.68 '!AT84,'[2]18.4.68'!AT84,'[2]19.4.68'!AT84,'[2]20.4.68'!AT84,'[2]21.4.68'!AT84,'[2]22.4.68'!AT84,'[2]23.4.68'!AT84,'[2] 24.4.68 '!AT84,'[2]25.4.68'!AT84,'[2]26.4.68'!AT84,'[2]27.4.68'!AT84,'[2]28.4.68'!AT84,'[2]29.4.68'!AT84,'[2]30.4.68'!AT84,'[2]31.4.68'!AT84)</f>
        <v>0</v>
      </c>
      <c r="AU84" s="177">
        <f t="shared" si="24"/>
        <v>0</v>
      </c>
      <c r="AV84" s="176">
        <f>SUM('[2]01.4.68'!AV84,'[2]02.4.68'!AV84,'[2]03.4.68'!AV84,'[2]04.4.68'!AV84,'[2]05.4.68'!AV84,'[2]06.4.68'!AV84,'[2]07.4.68'!AV84,'[2]08.4.68'!AV84,'[2]09.4.68'!AV84,'[2]10.4.68'!AV84,'[2]11.4.68'!AV84,'[2]12.4.68'!AV84,'[2]13.4.68'!AV84,'[2]14.4.68'!AV84,'[2]15.4.68'!AV84,'[2]16.4.68  '!AV84,'[2]17.4.68 '!AV84,'[2]18.4.68'!AV84,'[2]19.4.68'!AV84,'[2]20.4.68'!AV84,'[2]21.4.68'!AV84,'[2]22.4.68'!AV84,'[2]23.4.68'!AV84,'[2] 24.4.68 '!AV84,'[2]25.4.68'!AV84,'[2]26.4.68'!AV84,'[2]27.4.68'!AV84,'[2]28.4.68'!AV84,'[2]29.4.68'!AV84,'[2]30.4.68'!AV84,'[2]31.4.68'!AV84)</f>
        <v>0</v>
      </c>
      <c r="AW84" s="176">
        <f>SUM('[2]01.4.68'!AW84,'[2]02.4.68'!AW84,'[2]03.4.68'!AW84,'[2]04.4.68'!AW84,'[2]05.4.68'!AW84,'[2]06.4.68'!AW84,'[2]07.4.68'!AW84,'[2]08.4.68'!AW84,'[2]09.4.68'!AW84,'[2]10.4.68'!AW84,'[2]11.4.68'!AW84,'[2]12.4.68'!AW84,'[2]13.4.68'!AW84,'[2]14.4.68'!AW84,'[2]15.4.68'!AW84,'[2]16.4.68  '!AW84,'[2]17.4.68 '!AW84,'[2]18.4.68'!AW84,'[2]19.4.68'!AW84,'[2]20.4.68'!AW84,'[2]21.4.68'!AW84,'[2]22.4.68'!AW84,'[2]23.4.68'!AW84,'[2] 24.4.68 '!AW84,'[2]25.4.68'!AW84,'[2]26.4.68'!AW84,'[2]27.4.68'!AW84,'[2]28.4.68'!AW84,'[2]29.4.68'!AW84,'[2]30.4.68'!AW84,'[2]31.4.68'!AW84)</f>
        <v>0</v>
      </c>
      <c r="AX84" s="176">
        <f>SUM('[2]01.4.68'!AX84,'[2]02.4.68'!AX84,'[2]03.4.68'!AX84,'[2]04.4.68'!AX84,'[2]05.4.68'!AX84,'[2]06.4.68'!AX84,'[2]07.4.68'!AX84,'[2]08.4.68'!AX84,'[2]09.4.68'!AX84,'[2]10.4.68'!AX84,'[2]11.4.68'!AX84,'[2]12.4.68'!AX84,'[2]13.4.68'!AX84,'[2]14.4.68'!AX84,'[2]15.4.68'!AX84,'[2]16.4.68  '!AX84,'[2]17.4.68 '!AX84,'[2]18.4.68'!AX84,'[2]19.4.68'!AX84,'[2]20.4.68'!AX84,'[2]21.4.68'!AX84,'[2]22.4.68'!AX84,'[2]23.4.68'!AX84,'[2] 24.4.68 '!AX84,'[2]25.4.68'!AX84,'[2]26.4.68'!AX84,'[2]27.4.68'!AX84,'[2]28.4.68'!AX84,'[2]29.4.68'!AX84,'[2]30.4.68'!AX84,'[2]31.4.68'!AX84)</f>
        <v>0</v>
      </c>
      <c r="AY84" s="177">
        <f t="shared" si="25"/>
        <v>0</v>
      </c>
      <c r="AZ84" s="176">
        <f>SUM('[2]01.4.68'!AZ84,'[2]02.4.68'!AZ84,'[2]03.4.68'!AZ84,'[2]04.4.68'!AZ84,'[2]05.4.68'!AZ84,'[2]06.4.68'!AZ84,'[2]07.4.68'!AZ84,'[2]08.4.68'!AZ84,'[2]09.4.68'!AZ84,'[2]10.4.68'!AZ84,'[2]11.4.68'!AZ84,'[2]12.4.68'!AZ84,'[2]13.4.68'!AZ84,'[2]14.4.68'!AZ84,'[2]15.4.68'!AZ84,'[2]16.4.68  '!AZ84,'[2]17.4.68 '!AZ84,'[2]18.4.68'!AZ84,'[2]19.4.68'!AZ84,'[2]20.4.68'!AZ84,'[2]21.4.68'!AZ84,'[2]22.4.68'!AZ84,'[2]23.4.68'!AZ84,'[2] 24.4.68 '!AZ84,'[2]25.4.68'!AZ84,'[2]26.4.68'!AZ84,'[2]27.4.68'!AZ84,'[2]28.4.68'!AZ84,'[2]29.4.68'!AZ84,'[2]30.4.68'!AZ84,'[2]31.4.68'!AZ84)</f>
        <v>0</v>
      </c>
      <c r="BA84" s="177">
        <f t="shared" si="26"/>
        <v>77</v>
      </c>
      <c r="BB84" s="178"/>
      <c r="BC84" s="179">
        <f t="shared" si="27"/>
        <v>77</v>
      </c>
    </row>
    <row r="85" spans="2:55" x14ac:dyDescent="1">
      <c r="B85" s="174">
        <f>'[2]31.4.68'!B85</f>
        <v>200</v>
      </c>
      <c r="C85" s="180" t="str">
        <f>'[2]31.4.68'!C85</f>
        <v>เศษขนมปังปลา 1 กก.</v>
      </c>
      <c r="D85" s="176">
        <f>SUM('[2]01.4.68'!D85,'[2]02.4.68'!D85,'[2]03.4.68'!D85,'[2]04.4.68'!D85,'[2]05.4.68'!D85,'[2]06.4.68'!D85,'[2]07.4.68'!D85,'[2]08.4.68'!D85,'[2]09.4.68'!D85,'[2]10.4.68'!D85,'[2]11.4.68'!D85,'[2]12.4.68'!D85,'[2]13.4.68'!D85,'[2]14.4.68'!D85,'[2]15.4.68'!D85,'[2]16.4.68  '!D85,'[2]17.4.68 '!D85,'[2]18.4.68'!D85,'[2]19.4.68'!D85,'[2]20.4.68'!D85,'[2]21.4.68'!D85,'[2]22.4.68'!D85,'[2]23.4.68'!D85,'[2] 24.4.68 '!D85,'[2]25.4.68'!D85,'[2]26.4.68'!D85,'[2]27.4.68'!D85,'[2]28.4.68'!D85,'[2]29.4.68'!D85,'[2]30.4.68'!D85,'[2]31.4.68'!D85)</f>
        <v>0</v>
      </c>
      <c r="E85" s="176">
        <f>SUM('[2]01.4.68'!E85,'[2]02.4.68'!E85,'[2]03.4.68'!E85,'[2]04.4.68'!E85,'[2]05.4.68'!E85,'[2]06.4.68'!E85,'[2]07.4.68'!E85,'[2]08.4.68'!E85,'[2]09.4.68'!E85,'[2]10.4.68'!E85,'[2]11.4.68'!E85,'[2]12.4.68'!E85,'[2]13.4.68'!E85,'[2]14.4.68'!E85,'[2]15.4.68'!E85,'[2]16.4.68  '!E85,'[2]17.4.68 '!E85,'[2]18.4.68'!E85,'[2]19.4.68'!E85,'[2]20.4.68'!E85,'[2]21.4.68'!E85,'[2]22.4.68'!E85,'[2]23.4.68'!E85,'[2] 24.4.68 '!E85,'[2]25.4.68'!E85,'[2]26.4.68'!E85,'[2]27.4.68'!E85,'[2]28.4.68'!E85,'[2]29.4.68'!E85,'[2]30.4.68'!E85,'[2]31.4.68'!E85)</f>
        <v>0</v>
      </c>
      <c r="F85" s="176">
        <f>SUM('[2]01.4.68'!F85,'[2]02.4.68'!F85,'[2]03.4.68'!F85,'[2]04.4.68'!F85,'[2]05.4.68'!F85,'[2]06.4.68'!F85,'[2]07.4.68'!F85,'[2]08.4.68'!F85,'[2]09.4.68'!F85,'[2]10.4.68'!F85,'[2]11.4.68'!F85,'[2]12.4.68'!F85,'[2]13.4.68'!F85,'[2]14.4.68'!F85,'[2]15.4.68'!F85,'[2]16.4.68  '!F85,'[2]17.4.68 '!F85,'[2]18.4.68'!F85,'[2]19.4.68'!F85,'[2]20.4.68'!F85,'[2]21.4.68'!F85,'[2]22.4.68'!F85,'[2]23.4.68'!F85,'[2] 24.4.68 '!F85,'[2]25.4.68'!F85,'[2]26.4.68'!F85,'[2]27.4.68'!F85,'[2]28.4.68'!F85,'[2]29.4.68'!F85,'[2]30.4.68'!F85,'[2]31.4.68'!F85)</f>
        <v>0</v>
      </c>
      <c r="G85" s="177">
        <f t="shared" si="14"/>
        <v>0</v>
      </c>
      <c r="H85" s="176">
        <f>SUM('[2]01.4.68'!H85,'[2]02.4.68'!H85,'[2]03.4.68'!H85,'[2]04.4.68'!H85,'[2]05.4.68'!H85,'[2]06.4.68'!H85,'[2]07.4.68'!H85,'[2]08.4.68'!H85,'[2]09.4.68'!H85,'[2]10.4.68'!H85,'[2]11.4.68'!H85,'[2]12.4.68'!H85,'[2]13.4.68'!H85,'[2]14.4.68'!H85,'[2]15.4.68'!H85,'[2]16.4.68  '!H85,'[2]17.4.68 '!H85,'[2]18.4.68'!H85,'[2]19.4.68'!H85,'[2]20.4.68'!H85,'[2]21.4.68'!H85,'[2]22.4.68'!H85,'[2]23.4.68'!H85,'[2] 24.4.68 '!H85,'[2]25.4.68'!H85,'[2]26.4.68'!H85,'[2]27.4.68'!H85,'[2]28.4.68'!H85,'[2]29.4.68'!H85,'[2]30.4.68'!H85,'[2]31.4.68'!H85)</f>
        <v>219</v>
      </c>
      <c r="I85" s="176">
        <f>SUM('[2]01.4.68'!I85,'[2]02.4.68'!I85,'[2]03.4.68'!I85,'[2]04.4.68'!I85,'[2]05.4.68'!I85,'[2]06.4.68'!I85,'[2]07.4.68'!I85,'[2]08.4.68'!I85,'[2]09.4.68'!I85,'[2]10.4.68'!I85,'[2]11.4.68'!I85,'[2]12.4.68'!I85,'[2]13.4.68'!I85,'[2]14.4.68'!I85,'[2]15.4.68'!I85,'[2]16.4.68  '!I85,'[2]17.4.68 '!I85,'[2]18.4.68'!I85,'[2]19.4.68'!I85,'[2]20.4.68'!I85,'[2]21.4.68'!I85,'[2]22.4.68'!I85,'[2]23.4.68'!I85,'[2] 24.4.68 '!I85,'[2]25.4.68'!I85,'[2]26.4.68'!I85,'[2]27.4.68'!I85,'[2]28.4.68'!I85,'[2]29.4.68'!I85,'[2]30.4.68'!I85,'[2]31.4.68'!I85)</f>
        <v>55</v>
      </c>
      <c r="J85" s="176">
        <f>SUM('[2]01.4.68'!J85,'[2]02.4.68'!J85,'[2]03.4.68'!J85,'[2]04.4.68'!J85,'[2]05.4.68'!J85,'[2]06.4.68'!J85,'[2]07.4.68'!J85,'[2]08.4.68'!J85,'[2]09.4.68'!J85,'[2]10.4.68'!J85,'[2]11.4.68'!J85,'[2]12.4.68'!J85,'[2]13.4.68'!J85,'[2]14.4.68'!J85,'[2]15.4.68'!J85,'[2]16.4.68  '!J85,'[2]17.4.68 '!J85,'[2]18.4.68'!J85,'[2]19.4.68'!J85,'[2]20.4.68'!J85,'[2]21.4.68'!J85,'[2]22.4.68'!J85,'[2]23.4.68'!J85,'[2] 24.4.68 '!J85,'[2]25.4.68'!J85,'[2]26.4.68'!J85,'[2]27.4.68'!J85,'[2]28.4.68'!J85,'[2]29.4.68'!J85,'[2]30.4.68'!J85,'[2]31.4.68'!J85)</f>
        <v>0</v>
      </c>
      <c r="K85" s="177">
        <f t="shared" si="15"/>
        <v>274</v>
      </c>
      <c r="L85" s="176">
        <f>SUM('[2]01.4.68'!L85,'[2]02.4.68'!L85,'[2]03.4.68'!L85,'[2]04.4.68'!L85,'[2]05.4.68'!L85,'[2]06.4.68'!L85,'[2]07.4.68'!L85,'[2]08.4.68'!L85,'[2]09.4.68'!L85,'[2]10.4.68'!L85,'[2]11.4.68'!L85,'[2]12.4.68'!L85,'[2]13.4.68'!L85,'[2]14.4.68'!L85,'[2]15.4.68'!L85,'[2]16.4.68  '!L85,'[2]17.4.68 '!L85,'[2]18.4.68'!L85,'[2]19.4.68'!L85,'[2]20.4.68'!L85,'[2]21.4.68'!L85,'[2]22.4.68'!L85,'[2]23.4.68'!L85,'[2] 24.4.68 '!L85,'[2]25.4.68'!L85,'[2]26.4.68'!L85,'[2]27.4.68'!L85,'[2]28.4.68'!L85,'[2]29.4.68'!L85,'[2]30.4.68'!L85,'[2]31.4.68'!L85)</f>
        <v>0</v>
      </c>
      <c r="M85" s="176">
        <f>SUM('[2]01.4.68'!M85,'[2]02.4.68'!M85,'[2]03.4.68'!M85,'[2]04.4.68'!M85,'[2]05.4.68'!M85,'[2]06.4.68'!M85,'[2]07.4.68'!M85,'[2]08.4.68'!M85,'[2]09.4.68'!M85,'[2]10.4.68'!M85,'[2]11.4.68'!M85,'[2]12.4.68'!M85,'[2]13.4.68'!M85,'[2]14.4.68'!M85,'[2]15.4.68'!M85,'[2]16.4.68  '!M85,'[2]17.4.68 '!M85,'[2]18.4.68'!M85,'[2]19.4.68'!M85,'[2]20.4.68'!M85,'[2]21.4.68'!M85,'[2]22.4.68'!M85,'[2]23.4.68'!M85,'[2] 24.4.68 '!M85,'[2]25.4.68'!M85,'[2]26.4.68'!M85,'[2]27.4.68'!M85,'[2]28.4.68'!M85,'[2]29.4.68'!M85,'[2]30.4.68'!M85,'[2]31.4.68'!M85)</f>
        <v>0</v>
      </c>
      <c r="N85" s="176">
        <f>SUM('[2]01.4.68'!N85,'[2]02.4.68'!N85,'[2]03.4.68'!N85,'[2]04.4.68'!N85,'[2]05.4.68'!N85,'[2]06.4.68'!N85,'[2]07.4.68'!N85,'[2]08.4.68'!N85,'[2]09.4.68'!N85,'[2]10.4.68'!N85,'[2]11.4.68'!N85,'[2]12.4.68'!N85,'[2]13.4.68'!N85,'[2]14.4.68'!N85,'[2]15.4.68'!N85,'[2]16.4.68  '!N85,'[2]17.4.68 '!N85,'[2]18.4.68'!N85,'[2]19.4.68'!N85,'[2]20.4.68'!N85,'[2]21.4.68'!N85,'[2]22.4.68'!N85,'[2]23.4.68'!N85,'[2] 24.4.68 '!N85,'[2]25.4.68'!N85,'[2]26.4.68'!N85,'[2]27.4.68'!N85,'[2]28.4.68'!N85,'[2]29.4.68'!N85,'[2]30.4.68'!N85,'[2]31.4.68'!N85)</f>
        <v>0</v>
      </c>
      <c r="O85" s="177">
        <f t="shared" si="16"/>
        <v>0</v>
      </c>
      <c r="P85" s="176">
        <f>SUM('[2]01.4.68'!P85,'[2]02.4.68'!P85,'[2]03.4.68'!P85,'[2]04.4.68'!P85,'[2]05.4.68'!P85,'[2]06.4.68'!P85,'[2]07.4.68'!P85,'[2]08.4.68'!P85,'[2]09.4.68'!P85,'[2]10.4.68'!P85,'[2]11.4.68'!P85,'[2]12.4.68'!P85,'[2]13.4.68'!P85,'[2]14.4.68'!P85,'[2]15.4.68'!P85,'[2]16.4.68  '!P85,'[2]17.4.68 '!P85,'[2]18.4.68'!P85,'[2]19.4.68'!P85,'[2]20.4.68'!P85,'[2]21.4.68'!P85,'[2]22.4.68'!P85,'[2]23.4.68'!P85,'[2] 24.4.68 '!P85,'[2]25.4.68'!P85,'[2]26.4.68'!P85,'[2]27.4.68'!P85,'[2]28.4.68'!P85,'[2]29.4.68'!P85,'[2]30.4.68'!P85,'[2]31.4.68'!P85)</f>
        <v>0</v>
      </c>
      <c r="Q85" s="176">
        <f>SUM('[2]01.4.68'!Q85,'[2]02.4.68'!Q85,'[2]03.4.68'!Q85,'[2]04.4.68'!Q85,'[2]05.4.68'!Q85,'[2]06.4.68'!Q85,'[2]07.4.68'!Q85,'[2]08.4.68'!Q85,'[2]09.4.68'!Q85,'[2]10.4.68'!Q85,'[2]11.4.68'!Q85,'[2]12.4.68'!Q85,'[2]13.4.68'!Q85,'[2]14.4.68'!Q85,'[2]15.4.68'!Q85,'[2]16.4.68  '!Q85,'[2]17.4.68 '!Q85,'[2]18.4.68'!Q85,'[2]19.4.68'!Q85,'[2]20.4.68'!Q85,'[2]21.4.68'!Q85,'[2]22.4.68'!Q85,'[2]23.4.68'!Q85,'[2] 24.4.68 '!Q85,'[2]25.4.68'!Q85,'[2]26.4.68'!Q85,'[2]27.4.68'!Q85,'[2]28.4.68'!Q85,'[2]29.4.68'!Q85,'[2]30.4.68'!Q85,'[2]31.4.68'!Q85)</f>
        <v>0</v>
      </c>
      <c r="R85" s="176">
        <f>SUM('[2]01.4.68'!R85,'[2]02.4.68'!R85,'[2]03.4.68'!R85,'[2]04.4.68'!R85,'[2]05.4.68'!R85,'[2]06.4.68'!R85,'[2]07.4.68'!R85,'[2]08.4.68'!R85,'[2]09.4.68'!R85,'[2]10.4.68'!R85,'[2]11.4.68'!R85,'[2]12.4.68'!R85,'[2]13.4.68'!R85,'[2]14.4.68'!R85,'[2]15.4.68'!R85,'[2]16.4.68  '!R85,'[2]17.4.68 '!R85,'[2]18.4.68'!R85,'[2]19.4.68'!R85,'[2]20.4.68'!R85,'[2]21.4.68'!R85,'[2]22.4.68'!R85,'[2]23.4.68'!R85,'[2] 24.4.68 '!R85,'[2]25.4.68'!R85,'[2]26.4.68'!R85,'[2]27.4.68'!R85,'[2]28.4.68'!R85,'[2]29.4.68'!R85,'[2]30.4.68'!R85,'[2]31.4.68'!R85)</f>
        <v>0</v>
      </c>
      <c r="S85" s="177">
        <f t="shared" si="17"/>
        <v>0</v>
      </c>
      <c r="T85" s="176">
        <f>SUM('[2]01.4.68'!T85,'[2]02.4.68'!T85,'[2]03.4.68'!T85,'[2]04.4.68'!T85,'[2]05.4.68'!T85,'[2]06.4.68'!T85,'[2]07.4.68'!T85,'[2]08.4.68'!T85,'[2]09.4.68'!T85,'[2]10.4.68'!T85,'[2]11.4.68'!T85,'[2]12.4.68'!T85,'[2]13.4.68'!T85,'[2]14.4.68'!T85,'[2]15.4.68'!T85,'[2]16.4.68  '!T85,'[2]17.4.68 '!T85,'[2]18.4.68'!T85,'[2]19.4.68'!T85,'[2]20.4.68'!T85,'[2]21.4.68'!T85,'[2]22.4.68'!T85,'[2]23.4.68'!T85,'[2] 24.4.68 '!T85,'[2]25.4.68'!T85,'[2]26.4.68'!T85,'[2]27.4.68'!T85,'[2]28.4.68'!T85,'[2]29.4.68'!T85,'[2]30.4.68'!T85,'[2]31.4.68'!T85)</f>
        <v>0</v>
      </c>
      <c r="U85" s="176">
        <f>SUM('[2]01.4.68'!U85,'[2]02.4.68'!U85,'[2]03.4.68'!U85,'[2]04.4.68'!U85,'[2]05.4.68'!U85,'[2]06.4.68'!U85,'[2]07.4.68'!U85,'[2]08.4.68'!U85,'[2]09.4.68'!U85,'[2]10.4.68'!U85,'[2]11.4.68'!U85,'[2]12.4.68'!U85,'[2]13.4.68'!U85,'[2]14.4.68'!U85,'[2]15.4.68'!U85,'[2]16.4.68  '!U85,'[2]17.4.68 '!U85,'[2]18.4.68'!U85,'[2]19.4.68'!U85,'[2]20.4.68'!U85,'[2]21.4.68'!U85,'[2]22.4.68'!U85,'[2]23.4.68'!U85,'[2] 24.4.68 '!U85,'[2]25.4.68'!U85,'[2]26.4.68'!U85,'[2]27.4.68'!U85,'[2]28.4.68'!U85,'[2]29.4.68'!U85,'[2]30.4.68'!U85,'[2]31.4.68'!U85)</f>
        <v>0</v>
      </c>
      <c r="V85" s="176">
        <f>SUM('[2]01.4.68'!V85,'[2]02.4.68'!V85,'[2]03.4.68'!V85,'[2]04.4.68'!V85,'[2]05.4.68'!V85,'[2]06.4.68'!V85,'[2]07.4.68'!V85,'[2]08.4.68'!V85,'[2]09.4.68'!V85,'[2]10.4.68'!V85,'[2]11.4.68'!V85,'[2]12.4.68'!V85,'[2]13.4.68'!V85,'[2]14.4.68'!V85,'[2]15.4.68'!V85,'[2]16.4.68  '!V85,'[2]17.4.68 '!V85,'[2]18.4.68'!V85,'[2]19.4.68'!V85,'[2]20.4.68'!V85,'[2]21.4.68'!V85,'[2]22.4.68'!V85,'[2]23.4.68'!V85,'[2] 24.4.68 '!V85,'[2]25.4.68'!V85,'[2]26.4.68'!V85,'[2]27.4.68'!V85,'[2]28.4.68'!V85,'[2]29.4.68'!V85,'[2]30.4.68'!V85,'[2]31.4.68'!V85)</f>
        <v>0</v>
      </c>
      <c r="W85" s="177">
        <f t="shared" si="18"/>
        <v>0</v>
      </c>
      <c r="X85" s="176">
        <f>SUM('[2]01.4.68'!X85,'[2]02.4.68'!X85,'[2]03.4.68'!X85,'[2]04.4.68'!X85,'[2]05.4.68'!X85,'[2]06.4.68'!X85,'[2]07.4.68'!X85,'[2]08.4.68'!X85,'[2]09.4.68'!X85,'[2]10.4.68'!X85,'[2]11.4.68'!X85,'[2]12.4.68'!X85,'[2]13.4.68'!X85,'[2]14.4.68'!X85,'[2]15.4.68'!X85,'[2]16.4.68  '!X85,'[2]17.4.68 '!X85,'[2]18.4.68'!X85,'[2]19.4.68'!X85,'[2]20.4.68'!X85,'[2]21.4.68'!X85,'[2]22.4.68'!X85,'[2]23.4.68'!X85,'[2] 24.4.68 '!X85,'[2]25.4.68'!X85,'[2]26.4.68'!X85,'[2]27.4.68'!X85,'[2]28.4.68'!X85,'[2]29.4.68'!X85,'[2]30.4.68'!X85,'[2]31.4.68'!X85)</f>
        <v>0</v>
      </c>
      <c r="Y85" s="176">
        <f>SUM('[2]01.4.68'!Y85,'[2]02.4.68'!Y85,'[2]03.4.68'!Y85,'[2]04.4.68'!Y85,'[2]05.4.68'!Y85,'[2]06.4.68'!Y85,'[2]07.4.68'!Y85,'[2]08.4.68'!Y85,'[2]09.4.68'!Y85,'[2]10.4.68'!Y85,'[2]11.4.68'!Y85,'[2]12.4.68'!Y85,'[2]13.4.68'!Y85,'[2]14.4.68'!Y85,'[2]15.4.68'!Y85,'[2]16.4.68  '!Y85,'[2]17.4.68 '!Y85,'[2]18.4.68'!Y85,'[2]19.4.68'!Y85,'[2]20.4.68'!Y85,'[2]21.4.68'!Y85,'[2]22.4.68'!Y85,'[2]23.4.68'!Y85,'[2] 24.4.68 '!Y85,'[2]25.4.68'!Y85,'[2]26.4.68'!Y85,'[2]27.4.68'!Y85,'[2]28.4.68'!Y85,'[2]29.4.68'!Y85,'[2]30.4.68'!Y85,'[2]31.4.68'!Y85)</f>
        <v>0</v>
      </c>
      <c r="Z85" s="176">
        <f>SUM('[2]01.4.68'!Z85,'[2]02.4.68'!Z85,'[2]03.4.68'!Z85,'[2]04.4.68'!Z85,'[2]05.4.68'!Z85,'[2]06.4.68'!Z85,'[2]07.4.68'!Z85,'[2]08.4.68'!Z85,'[2]09.4.68'!Z85,'[2]10.4.68'!Z85,'[2]11.4.68'!Z85,'[2]12.4.68'!Z85,'[2]13.4.68'!Z85,'[2]14.4.68'!Z85,'[2]15.4.68'!Z85,'[2]16.4.68  '!Z85,'[2]17.4.68 '!Z85,'[2]18.4.68'!Z85,'[2]19.4.68'!Z85,'[2]20.4.68'!Z85,'[2]21.4.68'!Z85,'[2]22.4.68'!Z85,'[2]23.4.68'!Z85,'[2] 24.4.68 '!Z85,'[2]25.4.68'!Z85,'[2]26.4.68'!Z85,'[2]27.4.68'!Z85,'[2]28.4.68'!Z85,'[2]29.4.68'!Z85,'[2]30.4.68'!Z85,'[2]31.4.68'!Z85)</f>
        <v>0</v>
      </c>
      <c r="AA85" s="177">
        <f t="shared" si="19"/>
        <v>0</v>
      </c>
      <c r="AB85" s="176">
        <f>SUM('[2]01.4.68'!AB85,'[2]02.4.68'!AB85,'[2]03.4.68'!AB85,'[2]04.4.68'!AB85,'[2]05.4.68'!AB85,'[2]06.4.68'!AB85,'[2]07.4.68'!AB85,'[2]08.4.68'!AB85,'[2]09.4.68'!AB85,'[2]10.4.68'!AB85,'[2]11.4.68'!AB85,'[2]12.4.68'!AB85,'[2]13.4.68'!AB85,'[2]14.4.68'!AB85,'[2]15.4.68'!AB85,'[2]16.4.68  '!AB85,'[2]17.4.68 '!AB85,'[2]18.4.68'!AB85,'[2]19.4.68'!AB85,'[2]20.4.68'!AB85,'[2]21.4.68'!AB85,'[2]22.4.68'!AB85,'[2]23.4.68'!AB85,'[2] 24.4.68 '!AB85,'[2]25.4.68'!AB85,'[2]26.4.68'!AB85,'[2]27.4.68'!AB85,'[2]28.4.68'!AB85,'[2]29.4.68'!AB85,'[2]30.4.68'!AB85,'[2]31.4.68'!AB85)</f>
        <v>0</v>
      </c>
      <c r="AC85" s="176">
        <f>SUM('[2]01.4.68'!AC85,'[2]02.4.68'!AC85,'[2]03.4.68'!AC85,'[2]04.4.68'!AC85,'[2]05.4.68'!AC85,'[2]06.4.68'!AC85,'[2]07.4.68'!AC85,'[2]08.4.68'!AC85,'[2]09.4.68'!AC85,'[2]10.4.68'!AC85,'[2]11.4.68'!AC85,'[2]12.4.68'!AC85,'[2]13.4.68'!AC85,'[2]14.4.68'!AC85,'[2]15.4.68'!AC85,'[2]16.4.68  '!AC85,'[2]17.4.68 '!AC85,'[2]18.4.68'!AC85,'[2]19.4.68'!AC85,'[2]20.4.68'!AC85,'[2]21.4.68'!AC85,'[2]22.4.68'!AC85,'[2]23.4.68'!AC85,'[2] 24.4.68 '!AC85,'[2]25.4.68'!AC85,'[2]26.4.68'!AC85,'[2]27.4.68'!AC85,'[2]28.4.68'!AC85,'[2]29.4.68'!AC85,'[2]30.4.68'!AC85,'[2]31.4.68'!AC85)</f>
        <v>0</v>
      </c>
      <c r="AD85" s="176">
        <f>SUM('[2]01.4.68'!AD85,'[2]02.4.68'!AD85,'[2]03.4.68'!AD85,'[2]04.4.68'!AD85,'[2]05.4.68'!AD85,'[2]06.4.68'!AD85,'[2]07.4.68'!AD85,'[2]08.4.68'!AD85,'[2]09.4.68'!AD85,'[2]10.4.68'!AD85,'[2]11.4.68'!AD85,'[2]12.4.68'!AD85,'[2]13.4.68'!AD85,'[2]14.4.68'!AD85,'[2]15.4.68'!AD85,'[2]16.4.68  '!AD85,'[2]17.4.68 '!AD85,'[2]18.4.68'!AD85,'[2]19.4.68'!AD85,'[2]20.4.68'!AD85,'[2]21.4.68'!AD85,'[2]22.4.68'!AD85,'[2]23.4.68'!AD85,'[2] 24.4.68 '!AD85,'[2]25.4.68'!AD85,'[2]26.4.68'!AD85,'[2]27.4.68'!AD85,'[2]28.4.68'!AD85,'[2]29.4.68'!AD85,'[2]30.4.68'!AD85,'[2]31.4.68'!AD85)</f>
        <v>0</v>
      </c>
      <c r="AE85" s="177">
        <f t="shared" si="20"/>
        <v>0</v>
      </c>
      <c r="AF85" s="176">
        <f>SUM('[2]01.4.68'!AF85,'[2]02.4.68'!AF85,'[2]03.4.68'!AF85,'[2]04.4.68'!AF85,'[2]05.4.68'!AF85,'[2]06.4.68'!AF85,'[2]07.4.68'!AF85,'[2]08.4.68'!AF85,'[2]09.4.68'!AF85,'[2]10.4.68'!AF85,'[2]11.4.68'!AF85,'[2]12.4.68'!AF85,'[2]13.4.68'!AF85,'[2]14.4.68'!AF85,'[2]15.4.68'!AF85,'[2]16.4.68  '!AF85,'[2]17.4.68 '!AF85,'[2]18.4.68'!AF85,'[2]19.4.68'!AF85,'[2]20.4.68'!AF85,'[2]21.4.68'!AF85,'[2]22.4.68'!AF85,'[2]23.4.68'!AF85,'[2] 24.4.68 '!AF85,'[2]25.4.68'!AF85,'[2]26.4.68'!AF85,'[2]27.4.68'!AF85,'[2]28.4.68'!AF85,'[2]29.4.68'!AF85,'[2]30.4.68'!AF85,'[2]31.4.68'!AF85)</f>
        <v>0</v>
      </c>
      <c r="AG85" s="176">
        <f>SUM('[2]01.4.68'!AG85,'[2]02.4.68'!AG85,'[2]03.4.68'!AG85,'[2]04.4.68'!AG85,'[2]05.4.68'!AG85,'[2]06.4.68'!AG85,'[2]07.4.68'!AG85,'[2]08.4.68'!AG85,'[2]09.4.68'!AG85,'[2]10.4.68'!AG85,'[2]11.4.68'!AG85,'[2]12.4.68'!AG85,'[2]13.4.68'!AG85,'[2]14.4.68'!AG85,'[2]15.4.68'!AG85,'[2]16.4.68  '!AG85,'[2]17.4.68 '!AG85,'[2]18.4.68'!AG85,'[2]19.4.68'!AG85,'[2]20.4.68'!AG85,'[2]21.4.68'!AG85,'[2]22.4.68'!AG85,'[2]23.4.68'!AG85,'[2] 24.4.68 '!AG85,'[2]25.4.68'!AG85,'[2]26.4.68'!AG85,'[2]27.4.68'!AG85,'[2]28.4.68'!AG85,'[2]29.4.68'!AG85,'[2]30.4.68'!AG85,'[2]31.4.68'!AG85)</f>
        <v>0</v>
      </c>
      <c r="AH85" s="176">
        <f>SUM('[2]01.4.68'!AH85,'[2]02.4.68'!AH85,'[2]03.4.68'!AH85,'[2]04.4.68'!AH85,'[2]05.4.68'!AH85,'[2]06.4.68'!AH85,'[2]07.4.68'!AH85,'[2]08.4.68'!AH85,'[2]09.4.68'!AH85,'[2]10.4.68'!AH85,'[2]11.4.68'!AH85,'[2]12.4.68'!AH85,'[2]13.4.68'!AH85,'[2]14.4.68'!AH85,'[2]15.4.68'!AH85,'[2]16.4.68  '!AH85,'[2]17.4.68 '!AH85,'[2]18.4.68'!AH85,'[2]19.4.68'!AH85,'[2]20.4.68'!AH85,'[2]21.4.68'!AH85,'[2]22.4.68'!AH85,'[2]23.4.68'!AH85,'[2] 24.4.68 '!AH85,'[2]25.4.68'!AH85,'[2]26.4.68'!AH85,'[2]27.4.68'!AH85,'[2]28.4.68'!AH85,'[2]29.4.68'!AH85,'[2]30.4.68'!AH85,'[2]31.4.68'!AH85)</f>
        <v>0</v>
      </c>
      <c r="AI85" s="177">
        <f t="shared" si="21"/>
        <v>0</v>
      </c>
      <c r="AJ85" s="176">
        <f>SUM('[2]01.4.68'!AJ85,'[2]02.4.68'!AJ85,'[2]03.4.68'!AJ85,'[2]04.4.68'!AJ85,'[2]05.4.68'!AJ85,'[2]06.4.68'!AJ85,'[2]07.4.68'!AJ85,'[2]08.4.68'!AJ85,'[2]09.4.68'!AJ85,'[2]10.4.68'!AJ85,'[2]11.4.68'!AJ85,'[2]12.4.68'!AJ85,'[2]13.4.68'!AJ85,'[2]14.4.68'!AJ85,'[2]15.4.68'!AJ85,'[2]16.4.68  '!AJ85,'[2]17.4.68 '!AJ85,'[2]18.4.68'!AJ85,'[2]19.4.68'!AJ85,'[2]20.4.68'!AJ85,'[2]21.4.68'!AJ85,'[2]22.4.68'!AJ85,'[2]23.4.68'!AJ85,'[2] 24.4.68 '!AJ85,'[2]25.4.68'!AJ85,'[2]26.4.68'!AJ85,'[2]27.4.68'!AJ85,'[2]28.4.68'!AJ85,'[2]29.4.68'!AJ85,'[2]30.4.68'!AJ85,'[2]31.4.68'!AJ85)</f>
        <v>0</v>
      </c>
      <c r="AK85" s="176">
        <f>SUM('[2]01.4.68'!AK85,'[2]02.4.68'!AK85,'[2]03.4.68'!AK85,'[2]04.4.68'!AK85,'[2]05.4.68'!AK85,'[2]06.4.68'!AK85,'[2]07.4.68'!AK85,'[2]08.4.68'!AK85,'[2]09.4.68'!AK85,'[2]10.4.68'!AK85,'[2]11.4.68'!AK85,'[2]12.4.68'!AK85,'[2]13.4.68'!AK85,'[2]14.4.68'!AK85,'[2]15.4.68'!AK85,'[2]16.4.68  '!AK85,'[2]17.4.68 '!AK85,'[2]18.4.68'!AK85,'[2]19.4.68'!AK85,'[2]20.4.68'!AK85,'[2]21.4.68'!AK85,'[2]22.4.68'!AK85,'[2]23.4.68'!AK85,'[2] 24.4.68 '!AK85,'[2]25.4.68'!AK85,'[2]26.4.68'!AK85,'[2]27.4.68'!AK85,'[2]28.4.68'!AK85,'[2]29.4.68'!AK85,'[2]30.4.68'!AK85,'[2]31.4.68'!AK85)</f>
        <v>0</v>
      </c>
      <c r="AL85" s="176">
        <f>SUM('[2]01.4.68'!AL85,'[2]02.4.68'!AL85,'[2]03.4.68'!AL85,'[2]04.4.68'!AL85,'[2]05.4.68'!AL85,'[2]06.4.68'!AL85,'[2]07.4.68'!AL85,'[2]08.4.68'!AL85,'[2]09.4.68'!AL85,'[2]10.4.68'!AL85,'[2]11.4.68'!AL85,'[2]12.4.68'!AL85,'[2]13.4.68'!AL85,'[2]14.4.68'!AL85,'[2]15.4.68'!AL85,'[2]16.4.68  '!AL85,'[2]17.4.68 '!AL85,'[2]18.4.68'!AL85,'[2]19.4.68'!AL85,'[2]20.4.68'!AL85,'[2]21.4.68'!AL85,'[2]22.4.68'!AL85,'[2]23.4.68'!AL85,'[2] 24.4.68 '!AL85,'[2]25.4.68'!AL85,'[2]26.4.68'!AL85,'[2]27.4.68'!AL85,'[2]28.4.68'!AL85,'[2]29.4.68'!AL85,'[2]30.4.68'!AL85,'[2]31.4.68'!AL85)</f>
        <v>0</v>
      </c>
      <c r="AM85" s="177">
        <f t="shared" si="22"/>
        <v>0</v>
      </c>
      <c r="AN85" s="176">
        <f>SUM('[2]01.4.68'!AN85,'[2]02.4.68'!AN85,'[2]03.4.68'!AN85,'[2]04.4.68'!AN85,'[2]05.4.68'!AN85,'[2]06.4.68'!AN85,'[2]07.4.68'!AN85,'[2]08.4.68'!AN85,'[2]09.4.68'!AN85,'[2]10.4.68'!AN85,'[2]11.4.68'!AN85,'[2]12.4.68'!AN85,'[2]13.4.68'!AN85,'[2]14.4.68'!AN85,'[2]15.4.68'!AN85,'[2]16.4.68  '!AN85,'[2]17.4.68 '!AN85,'[2]18.4.68'!AN85,'[2]19.4.68'!AN85,'[2]20.4.68'!AN85,'[2]21.4.68'!AN85,'[2]22.4.68'!AN85,'[2]23.4.68'!AN85,'[2] 24.4.68 '!AN85,'[2]25.4.68'!AN85,'[2]26.4.68'!AN85,'[2]27.4.68'!AN85,'[2]28.4.68'!AN85,'[2]29.4.68'!AN85,'[2]30.4.68'!AN85,'[2]31.4.68'!AN85)</f>
        <v>0</v>
      </c>
      <c r="AO85" s="176">
        <f>SUM('[2]01.4.68'!AO85,'[2]02.4.68'!AO85,'[2]03.4.68'!AO85,'[2]04.4.68'!AO85,'[2]05.4.68'!AO85,'[2]06.4.68'!AO85,'[2]07.4.68'!AO85,'[2]08.4.68'!AO85,'[2]09.4.68'!AO85,'[2]10.4.68'!AO85,'[2]11.4.68'!AO85,'[2]12.4.68'!AO85,'[2]13.4.68'!AO85,'[2]14.4.68'!AO85,'[2]15.4.68'!AO85,'[2]16.4.68  '!AO85,'[2]17.4.68 '!AO85,'[2]18.4.68'!AO85,'[2]19.4.68'!AO85,'[2]20.4.68'!AO85,'[2]21.4.68'!AO85,'[2]22.4.68'!AO85,'[2]23.4.68'!AO85,'[2] 24.4.68 '!AO85,'[2]25.4.68'!AO85,'[2]26.4.68'!AO85,'[2]27.4.68'!AO85,'[2]28.4.68'!AO85,'[2]29.4.68'!AO85,'[2]30.4.68'!AO85,'[2]31.4.68'!AO85)</f>
        <v>0</v>
      </c>
      <c r="AP85" s="176">
        <f>SUM('[2]01.4.68'!AP85,'[2]02.4.68'!AP85,'[2]03.4.68'!AP85,'[2]04.4.68'!AP85,'[2]05.4.68'!AP85,'[2]06.4.68'!AP85,'[2]07.4.68'!AP85,'[2]08.4.68'!AP85,'[2]09.4.68'!AP85,'[2]10.4.68'!AP85,'[2]11.4.68'!AP85,'[2]12.4.68'!AP85,'[2]13.4.68'!AP85,'[2]14.4.68'!AP85,'[2]15.4.68'!AP85,'[2]16.4.68  '!AP85,'[2]17.4.68 '!AP85,'[2]18.4.68'!AP85,'[2]19.4.68'!AP85,'[2]20.4.68'!AP85,'[2]21.4.68'!AP85,'[2]22.4.68'!AP85,'[2]23.4.68'!AP85,'[2] 24.4.68 '!AP85,'[2]25.4.68'!AP85,'[2]26.4.68'!AP85,'[2]27.4.68'!AP85,'[2]28.4.68'!AP85,'[2]29.4.68'!AP85,'[2]30.4.68'!AP85,'[2]31.4.68'!AP85)</f>
        <v>0</v>
      </c>
      <c r="AQ85" s="177">
        <f t="shared" si="23"/>
        <v>0</v>
      </c>
      <c r="AR85" s="176">
        <f>SUM('[2]01.4.68'!AR85,'[2]02.4.68'!AR85,'[2]03.4.68'!AR85,'[2]04.4.68'!AR85,'[2]05.4.68'!AR85,'[2]06.4.68'!AR85,'[2]07.4.68'!AR85,'[2]08.4.68'!AR85,'[2]09.4.68'!AR85,'[2]10.4.68'!AR85,'[2]11.4.68'!AR85,'[2]12.4.68'!AR85,'[2]13.4.68'!AR85,'[2]14.4.68'!AR85,'[2]15.4.68'!AR85,'[2]16.4.68  '!AR85,'[2]17.4.68 '!AR85,'[2]18.4.68'!AR85,'[2]19.4.68'!AR85,'[2]20.4.68'!AR85,'[2]21.4.68'!AR85,'[2]22.4.68'!AR85,'[2]23.4.68'!AR85,'[2] 24.4.68 '!AR85,'[2]25.4.68'!AR85,'[2]26.4.68'!AR85,'[2]27.4.68'!AR85,'[2]28.4.68'!AR85,'[2]29.4.68'!AR85,'[2]30.4.68'!AR85,'[2]31.4.68'!AR85)</f>
        <v>0</v>
      </c>
      <c r="AS85" s="176">
        <f>SUM('[2]01.4.68'!AS85,'[2]02.4.68'!AS85,'[2]03.4.68'!AS85,'[2]04.4.68'!AS85,'[2]05.4.68'!AS85,'[2]06.4.68'!AS85,'[2]07.4.68'!AS85,'[2]08.4.68'!AS85,'[2]09.4.68'!AS85,'[2]10.4.68'!AS85,'[2]11.4.68'!AS85,'[2]12.4.68'!AS85,'[2]13.4.68'!AS85,'[2]14.4.68'!AS85,'[2]15.4.68'!AS85,'[2]16.4.68  '!AS85,'[2]17.4.68 '!AS85,'[2]18.4.68'!AS85,'[2]19.4.68'!AS85,'[2]20.4.68'!AS85,'[2]21.4.68'!AS85,'[2]22.4.68'!AS85,'[2]23.4.68'!AS85,'[2] 24.4.68 '!AS85,'[2]25.4.68'!AS85,'[2]26.4.68'!AS85,'[2]27.4.68'!AS85,'[2]28.4.68'!AS85,'[2]29.4.68'!AS85,'[2]30.4.68'!AS85,'[2]31.4.68'!AS85)</f>
        <v>0</v>
      </c>
      <c r="AT85" s="176">
        <f>SUM('[2]01.4.68'!AT85,'[2]02.4.68'!AT85,'[2]03.4.68'!AT85,'[2]04.4.68'!AT85,'[2]05.4.68'!AT85,'[2]06.4.68'!AT85,'[2]07.4.68'!AT85,'[2]08.4.68'!AT85,'[2]09.4.68'!AT85,'[2]10.4.68'!AT85,'[2]11.4.68'!AT85,'[2]12.4.68'!AT85,'[2]13.4.68'!AT85,'[2]14.4.68'!AT85,'[2]15.4.68'!AT85,'[2]16.4.68  '!AT85,'[2]17.4.68 '!AT85,'[2]18.4.68'!AT85,'[2]19.4.68'!AT85,'[2]20.4.68'!AT85,'[2]21.4.68'!AT85,'[2]22.4.68'!AT85,'[2]23.4.68'!AT85,'[2] 24.4.68 '!AT85,'[2]25.4.68'!AT85,'[2]26.4.68'!AT85,'[2]27.4.68'!AT85,'[2]28.4.68'!AT85,'[2]29.4.68'!AT85,'[2]30.4.68'!AT85,'[2]31.4.68'!AT85)</f>
        <v>0</v>
      </c>
      <c r="AU85" s="177">
        <f t="shared" si="24"/>
        <v>0</v>
      </c>
      <c r="AV85" s="176">
        <f>SUM('[2]01.4.68'!AV85,'[2]02.4.68'!AV85,'[2]03.4.68'!AV85,'[2]04.4.68'!AV85,'[2]05.4.68'!AV85,'[2]06.4.68'!AV85,'[2]07.4.68'!AV85,'[2]08.4.68'!AV85,'[2]09.4.68'!AV85,'[2]10.4.68'!AV85,'[2]11.4.68'!AV85,'[2]12.4.68'!AV85,'[2]13.4.68'!AV85,'[2]14.4.68'!AV85,'[2]15.4.68'!AV85,'[2]16.4.68  '!AV85,'[2]17.4.68 '!AV85,'[2]18.4.68'!AV85,'[2]19.4.68'!AV85,'[2]20.4.68'!AV85,'[2]21.4.68'!AV85,'[2]22.4.68'!AV85,'[2]23.4.68'!AV85,'[2] 24.4.68 '!AV85,'[2]25.4.68'!AV85,'[2]26.4.68'!AV85,'[2]27.4.68'!AV85,'[2]28.4.68'!AV85,'[2]29.4.68'!AV85,'[2]30.4.68'!AV85,'[2]31.4.68'!AV85)</f>
        <v>0</v>
      </c>
      <c r="AW85" s="176">
        <f>SUM('[2]01.4.68'!AW85,'[2]02.4.68'!AW85,'[2]03.4.68'!AW85,'[2]04.4.68'!AW85,'[2]05.4.68'!AW85,'[2]06.4.68'!AW85,'[2]07.4.68'!AW85,'[2]08.4.68'!AW85,'[2]09.4.68'!AW85,'[2]10.4.68'!AW85,'[2]11.4.68'!AW85,'[2]12.4.68'!AW85,'[2]13.4.68'!AW85,'[2]14.4.68'!AW85,'[2]15.4.68'!AW85,'[2]16.4.68  '!AW85,'[2]17.4.68 '!AW85,'[2]18.4.68'!AW85,'[2]19.4.68'!AW85,'[2]20.4.68'!AW85,'[2]21.4.68'!AW85,'[2]22.4.68'!AW85,'[2]23.4.68'!AW85,'[2] 24.4.68 '!AW85,'[2]25.4.68'!AW85,'[2]26.4.68'!AW85,'[2]27.4.68'!AW85,'[2]28.4.68'!AW85,'[2]29.4.68'!AW85,'[2]30.4.68'!AW85,'[2]31.4.68'!AW85)</f>
        <v>0</v>
      </c>
      <c r="AX85" s="176">
        <f>SUM('[2]01.4.68'!AX85,'[2]02.4.68'!AX85,'[2]03.4.68'!AX85,'[2]04.4.68'!AX85,'[2]05.4.68'!AX85,'[2]06.4.68'!AX85,'[2]07.4.68'!AX85,'[2]08.4.68'!AX85,'[2]09.4.68'!AX85,'[2]10.4.68'!AX85,'[2]11.4.68'!AX85,'[2]12.4.68'!AX85,'[2]13.4.68'!AX85,'[2]14.4.68'!AX85,'[2]15.4.68'!AX85,'[2]16.4.68  '!AX85,'[2]17.4.68 '!AX85,'[2]18.4.68'!AX85,'[2]19.4.68'!AX85,'[2]20.4.68'!AX85,'[2]21.4.68'!AX85,'[2]22.4.68'!AX85,'[2]23.4.68'!AX85,'[2] 24.4.68 '!AX85,'[2]25.4.68'!AX85,'[2]26.4.68'!AX85,'[2]27.4.68'!AX85,'[2]28.4.68'!AX85,'[2]29.4.68'!AX85,'[2]30.4.68'!AX85,'[2]31.4.68'!AX85)</f>
        <v>0</v>
      </c>
      <c r="AY85" s="177">
        <f t="shared" si="25"/>
        <v>0</v>
      </c>
      <c r="AZ85" s="176">
        <f>SUM('[2]01.4.68'!AZ85,'[2]02.4.68'!AZ85,'[2]03.4.68'!AZ85,'[2]04.4.68'!AZ85,'[2]05.4.68'!AZ85,'[2]06.4.68'!AZ85,'[2]07.4.68'!AZ85,'[2]08.4.68'!AZ85,'[2]09.4.68'!AZ85,'[2]10.4.68'!AZ85,'[2]11.4.68'!AZ85,'[2]12.4.68'!AZ85,'[2]13.4.68'!AZ85,'[2]14.4.68'!AZ85,'[2]15.4.68'!AZ85,'[2]16.4.68  '!AZ85,'[2]17.4.68 '!AZ85,'[2]18.4.68'!AZ85,'[2]19.4.68'!AZ85,'[2]20.4.68'!AZ85,'[2]21.4.68'!AZ85,'[2]22.4.68'!AZ85,'[2]23.4.68'!AZ85,'[2] 24.4.68 '!AZ85,'[2]25.4.68'!AZ85,'[2]26.4.68'!AZ85,'[2]27.4.68'!AZ85,'[2]28.4.68'!AZ85,'[2]29.4.68'!AZ85,'[2]30.4.68'!AZ85,'[2]31.4.68'!AZ85)</f>
        <v>0</v>
      </c>
      <c r="BA85" s="177">
        <f t="shared" si="26"/>
        <v>274</v>
      </c>
      <c r="BB85" s="178"/>
      <c r="BC85" s="179">
        <f t="shared" si="27"/>
        <v>274</v>
      </c>
    </row>
    <row r="86" spans="2:55" x14ac:dyDescent="1">
      <c r="B86" s="174">
        <f>'[2]31.4.68'!B86</f>
        <v>0</v>
      </c>
      <c r="C86" s="180" t="str">
        <f>'[2]31.4.68'!C86</f>
        <v>ชิฟฟอน 4 ชิ้น มะพร้าวล้วน</v>
      </c>
      <c r="D86" s="176">
        <f>SUM('[2]01.4.68'!D86,'[2]02.4.68'!D86,'[2]03.4.68'!D86,'[2]04.4.68'!D86,'[2]05.4.68'!D86,'[2]06.4.68'!D86,'[2]07.4.68'!D86,'[2]08.4.68'!D86,'[2]09.4.68'!D86,'[2]10.4.68'!D86,'[2]11.4.68'!D86,'[2]12.4.68'!D86,'[2]13.4.68'!D86,'[2]14.4.68'!D86,'[2]15.4.68'!D86,'[2]16.4.68  '!D86,'[2]17.4.68 '!D86,'[2]18.4.68'!D86,'[2]19.4.68'!D86,'[2]20.4.68'!D86,'[2]21.4.68'!D86,'[2]22.4.68'!D86,'[2]23.4.68'!D86,'[2] 24.4.68 '!D86,'[2]25.4.68'!D86,'[2]26.4.68'!D86,'[2]27.4.68'!D86,'[2]28.4.68'!D86,'[2]29.4.68'!D86,'[2]30.4.68'!D86,'[2]31.4.68'!D86)</f>
        <v>0</v>
      </c>
      <c r="E86" s="176">
        <f>SUM('[2]01.4.68'!E86,'[2]02.4.68'!E86,'[2]03.4.68'!E86,'[2]04.4.68'!E86,'[2]05.4.68'!E86,'[2]06.4.68'!E86,'[2]07.4.68'!E86,'[2]08.4.68'!E86,'[2]09.4.68'!E86,'[2]10.4.68'!E86,'[2]11.4.68'!E86,'[2]12.4.68'!E86,'[2]13.4.68'!E86,'[2]14.4.68'!E86,'[2]15.4.68'!E86,'[2]16.4.68  '!E86,'[2]17.4.68 '!E86,'[2]18.4.68'!E86,'[2]19.4.68'!E86,'[2]20.4.68'!E86,'[2]21.4.68'!E86,'[2]22.4.68'!E86,'[2]23.4.68'!E86,'[2] 24.4.68 '!E86,'[2]25.4.68'!E86,'[2]26.4.68'!E86,'[2]27.4.68'!E86,'[2]28.4.68'!E86,'[2]29.4.68'!E86,'[2]30.4.68'!E86,'[2]31.4.68'!E86)</f>
        <v>0</v>
      </c>
      <c r="F86" s="176">
        <f>SUM('[2]01.4.68'!F86,'[2]02.4.68'!F86,'[2]03.4.68'!F86,'[2]04.4.68'!F86,'[2]05.4.68'!F86,'[2]06.4.68'!F86,'[2]07.4.68'!F86,'[2]08.4.68'!F86,'[2]09.4.68'!F86,'[2]10.4.68'!F86,'[2]11.4.68'!F86,'[2]12.4.68'!F86,'[2]13.4.68'!F86,'[2]14.4.68'!F86,'[2]15.4.68'!F86,'[2]16.4.68  '!F86,'[2]17.4.68 '!F86,'[2]18.4.68'!F86,'[2]19.4.68'!F86,'[2]20.4.68'!F86,'[2]21.4.68'!F86,'[2]22.4.68'!F86,'[2]23.4.68'!F86,'[2] 24.4.68 '!F86,'[2]25.4.68'!F86,'[2]26.4.68'!F86,'[2]27.4.68'!F86,'[2]28.4.68'!F86,'[2]29.4.68'!F86,'[2]30.4.68'!F86,'[2]31.4.68'!F86)</f>
        <v>0</v>
      </c>
      <c r="G86" s="177">
        <f t="shared" si="14"/>
        <v>0</v>
      </c>
      <c r="H86" s="176">
        <f>SUM('[2]01.4.68'!H86,'[2]02.4.68'!H86,'[2]03.4.68'!H86,'[2]04.4.68'!H86,'[2]05.4.68'!H86,'[2]06.4.68'!H86,'[2]07.4.68'!H86,'[2]08.4.68'!H86,'[2]09.4.68'!H86,'[2]10.4.68'!H86,'[2]11.4.68'!H86,'[2]12.4.68'!H86,'[2]13.4.68'!H86,'[2]14.4.68'!H86,'[2]15.4.68'!H86,'[2]16.4.68  '!H86,'[2]17.4.68 '!H86,'[2]18.4.68'!H86,'[2]19.4.68'!H86,'[2]20.4.68'!H86,'[2]21.4.68'!H86,'[2]22.4.68'!H86,'[2]23.4.68'!H86,'[2] 24.4.68 '!H86,'[2]25.4.68'!H86,'[2]26.4.68'!H86,'[2]27.4.68'!H86,'[2]28.4.68'!H86,'[2]29.4.68'!H86,'[2]30.4.68'!H86,'[2]31.4.68'!H86)</f>
        <v>0</v>
      </c>
      <c r="I86" s="176">
        <f>SUM('[2]01.4.68'!I86,'[2]02.4.68'!I86,'[2]03.4.68'!I86,'[2]04.4.68'!I86,'[2]05.4.68'!I86,'[2]06.4.68'!I86,'[2]07.4.68'!I86,'[2]08.4.68'!I86,'[2]09.4.68'!I86,'[2]10.4.68'!I86,'[2]11.4.68'!I86,'[2]12.4.68'!I86,'[2]13.4.68'!I86,'[2]14.4.68'!I86,'[2]15.4.68'!I86,'[2]16.4.68  '!I86,'[2]17.4.68 '!I86,'[2]18.4.68'!I86,'[2]19.4.68'!I86,'[2]20.4.68'!I86,'[2]21.4.68'!I86,'[2]22.4.68'!I86,'[2]23.4.68'!I86,'[2] 24.4.68 '!I86,'[2]25.4.68'!I86,'[2]26.4.68'!I86,'[2]27.4.68'!I86,'[2]28.4.68'!I86,'[2]29.4.68'!I86,'[2]30.4.68'!I86,'[2]31.4.68'!I86)</f>
        <v>0</v>
      </c>
      <c r="J86" s="176">
        <f>SUM('[2]01.4.68'!J86,'[2]02.4.68'!J86,'[2]03.4.68'!J86,'[2]04.4.68'!J86,'[2]05.4.68'!J86,'[2]06.4.68'!J86,'[2]07.4.68'!J86,'[2]08.4.68'!J86,'[2]09.4.68'!J86,'[2]10.4.68'!J86,'[2]11.4.68'!J86,'[2]12.4.68'!J86,'[2]13.4.68'!J86,'[2]14.4.68'!J86,'[2]15.4.68'!J86,'[2]16.4.68  '!J86,'[2]17.4.68 '!J86,'[2]18.4.68'!J86,'[2]19.4.68'!J86,'[2]20.4.68'!J86,'[2]21.4.68'!J86,'[2]22.4.68'!J86,'[2]23.4.68'!J86,'[2] 24.4.68 '!J86,'[2]25.4.68'!J86,'[2]26.4.68'!J86,'[2]27.4.68'!J86,'[2]28.4.68'!J86,'[2]29.4.68'!J86,'[2]30.4.68'!J86,'[2]31.4.68'!J86)</f>
        <v>0</v>
      </c>
      <c r="K86" s="177">
        <f t="shared" si="15"/>
        <v>0</v>
      </c>
      <c r="L86" s="176">
        <f>SUM('[2]01.4.68'!L86,'[2]02.4.68'!L86,'[2]03.4.68'!L86,'[2]04.4.68'!L86,'[2]05.4.68'!L86,'[2]06.4.68'!L86,'[2]07.4.68'!L86,'[2]08.4.68'!L86,'[2]09.4.68'!L86,'[2]10.4.68'!L86,'[2]11.4.68'!L86,'[2]12.4.68'!L86,'[2]13.4.68'!L86,'[2]14.4.68'!L86,'[2]15.4.68'!L86,'[2]16.4.68  '!L86,'[2]17.4.68 '!L86,'[2]18.4.68'!L86,'[2]19.4.68'!L86,'[2]20.4.68'!L86,'[2]21.4.68'!L86,'[2]22.4.68'!L86,'[2]23.4.68'!L86,'[2] 24.4.68 '!L86,'[2]25.4.68'!L86,'[2]26.4.68'!L86,'[2]27.4.68'!L86,'[2]28.4.68'!L86,'[2]29.4.68'!L86,'[2]30.4.68'!L86,'[2]31.4.68'!L86)</f>
        <v>0</v>
      </c>
      <c r="M86" s="176">
        <f>SUM('[2]01.4.68'!M86,'[2]02.4.68'!M86,'[2]03.4.68'!M86,'[2]04.4.68'!M86,'[2]05.4.68'!M86,'[2]06.4.68'!M86,'[2]07.4.68'!M86,'[2]08.4.68'!M86,'[2]09.4.68'!M86,'[2]10.4.68'!M86,'[2]11.4.68'!M86,'[2]12.4.68'!M86,'[2]13.4.68'!M86,'[2]14.4.68'!M86,'[2]15.4.68'!M86,'[2]16.4.68  '!M86,'[2]17.4.68 '!M86,'[2]18.4.68'!M86,'[2]19.4.68'!M86,'[2]20.4.68'!M86,'[2]21.4.68'!M86,'[2]22.4.68'!M86,'[2]23.4.68'!M86,'[2] 24.4.68 '!M86,'[2]25.4.68'!M86,'[2]26.4.68'!M86,'[2]27.4.68'!M86,'[2]28.4.68'!M86,'[2]29.4.68'!M86,'[2]30.4.68'!M86,'[2]31.4.68'!M86)</f>
        <v>0</v>
      </c>
      <c r="N86" s="176">
        <f>SUM('[2]01.4.68'!N86,'[2]02.4.68'!N86,'[2]03.4.68'!N86,'[2]04.4.68'!N86,'[2]05.4.68'!N86,'[2]06.4.68'!N86,'[2]07.4.68'!N86,'[2]08.4.68'!N86,'[2]09.4.68'!N86,'[2]10.4.68'!N86,'[2]11.4.68'!N86,'[2]12.4.68'!N86,'[2]13.4.68'!N86,'[2]14.4.68'!N86,'[2]15.4.68'!N86,'[2]16.4.68  '!N86,'[2]17.4.68 '!N86,'[2]18.4.68'!N86,'[2]19.4.68'!N86,'[2]20.4.68'!N86,'[2]21.4.68'!N86,'[2]22.4.68'!N86,'[2]23.4.68'!N86,'[2] 24.4.68 '!N86,'[2]25.4.68'!N86,'[2]26.4.68'!N86,'[2]27.4.68'!N86,'[2]28.4.68'!N86,'[2]29.4.68'!N86,'[2]30.4.68'!N86,'[2]31.4.68'!N86)</f>
        <v>0</v>
      </c>
      <c r="O86" s="177">
        <f t="shared" si="16"/>
        <v>0</v>
      </c>
      <c r="P86" s="176">
        <f>SUM('[2]01.4.68'!P86,'[2]02.4.68'!P86,'[2]03.4.68'!P86,'[2]04.4.68'!P86,'[2]05.4.68'!P86,'[2]06.4.68'!P86,'[2]07.4.68'!P86,'[2]08.4.68'!P86,'[2]09.4.68'!P86,'[2]10.4.68'!P86,'[2]11.4.68'!P86,'[2]12.4.68'!P86,'[2]13.4.68'!P86,'[2]14.4.68'!P86,'[2]15.4.68'!P86,'[2]16.4.68  '!P86,'[2]17.4.68 '!P86,'[2]18.4.68'!P86,'[2]19.4.68'!P86,'[2]20.4.68'!P86,'[2]21.4.68'!P86,'[2]22.4.68'!P86,'[2]23.4.68'!P86,'[2] 24.4.68 '!P86,'[2]25.4.68'!P86,'[2]26.4.68'!P86,'[2]27.4.68'!P86,'[2]28.4.68'!P86,'[2]29.4.68'!P86,'[2]30.4.68'!P86,'[2]31.4.68'!P86)</f>
        <v>0</v>
      </c>
      <c r="Q86" s="176">
        <f>SUM('[2]01.4.68'!Q86,'[2]02.4.68'!Q86,'[2]03.4.68'!Q86,'[2]04.4.68'!Q86,'[2]05.4.68'!Q86,'[2]06.4.68'!Q86,'[2]07.4.68'!Q86,'[2]08.4.68'!Q86,'[2]09.4.68'!Q86,'[2]10.4.68'!Q86,'[2]11.4.68'!Q86,'[2]12.4.68'!Q86,'[2]13.4.68'!Q86,'[2]14.4.68'!Q86,'[2]15.4.68'!Q86,'[2]16.4.68  '!Q86,'[2]17.4.68 '!Q86,'[2]18.4.68'!Q86,'[2]19.4.68'!Q86,'[2]20.4.68'!Q86,'[2]21.4.68'!Q86,'[2]22.4.68'!Q86,'[2]23.4.68'!Q86,'[2] 24.4.68 '!Q86,'[2]25.4.68'!Q86,'[2]26.4.68'!Q86,'[2]27.4.68'!Q86,'[2]28.4.68'!Q86,'[2]29.4.68'!Q86,'[2]30.4.68'!Q86,'[2]31.4.68'!Q86)</f>
        <v>0</v>
      </c>
      <c r="R86" s="176">
        <f>SUM('[2]01.4.68'!R86,'[2]02.4.68'!R86,'[2]03.4.68'!R86,'[2]04.4.68'!R86,'[2]05.4.68'!R86,'[2]06.4.68'!R86,'[2]07.4.68'!R86,'[2]08.4.68'!R86,'[2]09.4.68'!R86,'[2]10.4.68'!R86,'[2]11.4.68'!R86,'[2]12.4.68'!R86,'[2]13.4.68'!R86,'[2]14.4.68'!R86,'[2]15.4.68'!R86,'[2]16.4.68  '!R86,'[2]17.4.68 '!R86,'[2]18.4.68'!R86,'[2]19.4.68'!R86,'[2]20.4.68'!R86,'[2]21.4.68'!R86,'[2]22.4.68'!R86,'[2]23.4.68'!R86,'[2] 24.4.68 '!R86,'[2]25.4.68'!R86,'[2]26.4.68'!R86,'[2]27.4.68'!R86,'[2]28.4.68'!R86,'[2]29.4.68'!R86,'[2]30.4.68'!R86,'[2]31.4.68'!R86)</f>
        <v>0</v>
      </c>
      <c r="S86" s="177">
        <f t="shared" si="17"/>
        <v>0</v>
      </c>
      <c r="T86" s="176">
        <f>SUM('[2]01.4.68'!T86,'[2]02.4.68'!T86,'[2]03.4.68'!T86,'[2]04.4.68'!T86,'[2]05.4.68'!T86,'[2]06.4.68'!T86,'[2]07.4.68'!T86,'[2]08.4.68'!T86,'[2]09.4.68'!T86,'[2]10.4.68'!T86,'[2]11.4.68'!T86,'[2]12.4.68'!T86,'[2]13.4.68'!T86,'[2]14.4.68'!T86,'[2]15.4.68'!T86,'[2]16.4.68  '!T86,'[2]17.4.68 '!T86,'[2]18.4.68'!T86,'[2]19.4.68'!T86,'[2]20.4.68'!T86,'[2]21.4.68'!T86,'[2]22.4.68'!T86,'[2]23.4.68'!T86,'[2] 24.4.68 '!T86,'[2]25.4.68'!T86,'[2]26.4.68'!T86,'[2]27.4.68'!T86,'[2]28.4.68'!T86,'[2]29.4.68'!T86,'[2]30.4.68'!T86,'[2]31.4.68'!T86)</f>
        <v>0</v>
      </c>
      <c r="U86" s="176">
        <f>SUM('[2]01.4.68'!U86,'[2]02.4.68'!U86,'[2]03.4.68'!U86,'[2]04.4.68'!U86,'[2]05.4.68'!U86,'[2]06.4.68'!U86,'[2]07.4.68'!U86,'[2]08.4.68'!U86,'[2]09.4.68'!U86,'[2]10.4.68'!U86,'[2]11.4.68'!U86,'[2]12.4.68'!U86,'[2]13.4.68'!U86,'[2]14.4.68'!U86,'[2]15.4.68'!U86,'[2]16.4.68  '!U86,'[2]17.4.68 '!U86,'[2]18.4.68'!U86,'[2]19.4.68'!U86,'[2]20.4.68'!U86,'[2]21.4.68'!U86,'[2]22.4.68'!U86,'[2]23.4.68'!U86,'[2] 24.4.68 '!U86,'[2]25.4.68'!U86,'[2]26.4.68'!U86,'[2]27.4.68'!U86,'[2]28.4.68'!U86,'[2]29.4.68'!U86,'[2]30.4.68'!U86,'[2]31.4.68'!U86)</f>
        <v>0</v>
      </c>
      <c r="V86" s="176">
        <f>SUM('[2]01.4.68'!V86,'[2]02.4.68'!V86,'[2]03.4.68'!V86,'[2]04.4.68'!V86,'[2]05.4.68'!V86,'[2]06.4.68'!V86,'[2]07.4.68'!V86,'[2]08.4.68'!V86,'[2]09.4.68'!V86,'[2]10.4.68'!V86,'[2]11.4.68'!V86,'[2]12.4.68'!V86,'[2]13.4.68'!V86,'[2]14.4.68'!V86,'[2]15.4.68'!V86,'[2]16.4.68  '!V86,'[2]17.4.68 '!V86,'[2]18.4.68'!V86,'[2]19.4.68'!V86,'[2]20.4.68'!V86,'[2]21.4.68'!V86,'[2]22.4.68'!V86,'[2]23.4.68'!V86,'[2] 24.4.68 '!V86,'[2]25.4.68'!V86,'[2]26.4.68'!V86,'[2]27.4.68'!V86,'[2]28.4.68'!V86,'[2]29.4.68'!V86,'[2]30.4.68'!V86,'[2]31.4.68'!V86)</f>
        <v>0</v>
      </c>
      <c r="W86" s="177">
        <f t="shared" si="18"/>
        <v>0</v>
      </c>
      <c r="X86" s="176">
        <f>SUM('[2]01.4.68'!X86,'[2]02.4.68'!X86,'[2]03.4.68'!X86,'[2]04.4.68'!X86,'[2]05.4.68'!X86,'[2]06.4.68'!X86,'[2]07.4.68'!X86,'[2]08.4.68'!X86,'[2]09.4.68'!X86,'[2]10.4.68'!X86,'[2]11.4.68'!X86,'[2]12.4.68'!X86,'[2]13.4.68'!X86,'[2]14.4.68'!X86,'[2]15.4.68'!X86,'[2]16.4.68  '!X86,'[2]17.4.68 '!X86,'[2]18.4.68'!X86,'[2]19.4.68'!X86,'[2]20.4.68'!X86,'[2]21.4.68'!X86,'[2]22.4.68'!X86,'[2]23.4.68'!X86,'[2] 24.4.68 '!X86,'[2]25.4.68'!X86,'[2]26.4.68'!X86,'[2]27.4.68'!X86,'[2]28.4.68'!X86,'[2]29.4.68'!X86,'[2]30.4.68'!X86,'[2]31.4.68'!X86)</f>
        <v>0</v>
      </c>
      <c r="Y86" s="176">
        <f>SUM('[2]01.4.68'!Y86,'[2]02.4.68'!Y86,'[2]03.4.68'!Y86,'[2]04.4.68'!Y86,'[2]05.4.68'!Y86,'[2]06.4.68'!Y86,'[2]07.4.68'!Y86,'[2]08.4.68'!Y86,'[2]09.4.68'!Y86,'[2]10.4.68'!Y86,'[2]11.4.68'!Y86,'[2]12.4.68'!Y86,'[2]13.4.68'!Y86,'[2]14.4.68'!Y86,'[2]15.4.68'!Y86,'[2]16.4.68  '!Y86,'[2]17.4.68 '!Y86,'[2]18.4.68'!Y86,'[2]19.4.68'!Y86,'[2]20.4.68'!Y86,'[2]21.4.68'!Y86,'[2]22.4.68'!Y86,'[2]23.4.68'!Y86,'[2] 24.4.68 '!Y86,'[2]25.4.68'!Y86,'[2]26.4.68'!Y86,'[2]27.4.68'!Y86,'[2]28.4.68'!Y86,'[2]29.4.68'!Y86,'[2]30.4.68'!Y86,'[2]31.4.68'!Y86)</f>
        <v>0</v>
      </c>
      <c r="Z86" s="176">
        <f>SUM('[2]01.4.68'!Z86,'[2]02.4.68'!Z86,'[2]03.4.68'!Z86,'[2]04.4.68'!Z86,'[2]05.4.68'!Z86,'[2]06.4.68'!Z86,'[2]07.4.68'!Z86,'[2]08.4.68'!Z86,'[2]09.4.68'!Z86,'[2]10.4.68'!Z86,'[2]11.4.68'!Z86,'[2]12.4.68'!Z86,'[2]13.4.68'!Z86,'[2]14.4.68'!Z86,'[2]15.4.68'!Z86,'[2]16.4.68  '!Z86,'[2]17.4.68 '!Z86,'[2]18.4.68'!Z86,'[2]19.4.68'!Z86,'[2]20.4.68'!Z86,'[2]21.4.68'!Z86,'[2]22.4.68'!Z86,'[2]23.4.68'!Z86,'[2] 24.4.68 '!Z86,'[2]25.4.68'!Z86,'[2]26.4.68'!Z86,'[2]27.4.68'!Z86,'[2]28.4.68'!Z86,'[2]29.4.68'!Z86,'[2]30.4.68'!Z86,'[2]31.4.68'!Z86)</f>
        <v>0</v>
      </c>
      <c r="AA86" s="177">
        <f t="shared" si="19"/>
        <v>0</v>
      </c>
      <c r="AB86" s="176">
        <f>SUM('[2]01.4.68'!AB86,'[2]02.4.68'!AB86,'[2]03.4.68'!AB86,'[2]04.4.68'!AB86,'[2]05.4.68'!AB86,'[2]06.4.68'!AB86,'[2]07.4.68'!AB86,'[2]08.4.68'!AB86,'[2]09.4.68'!AB86,'[2]10.4.68'!AB86,'[2]11.4.68'!AB86,'[2]12.4.68'!AB86,'[2]13.4.68'!AB86,'[2]14.4.68'!AB86,'[2]15.4.68'!AB86,'[2]16.4.68  '!AB86,'[2]17.4.68 '!AB86,'[2]18.4.68'!AB86,'[2]19.4.68'!AB86,'[2]20.4.68'!AB86,'[2]21.4.68'!AB86,'[2]22.4.68'!AB86,'[2]23.4.68'!AB86,'[2] 24.4.68 '!AB86,'[2]25.4.68'!AB86,'[2]26.4.68'!AB86,'[2]27.4.68'!AB86,'[2]28.4.68'!AB86,'[2]29.4.68'!AB86,'[2]30.4.68'!AB86,'[2]31.4.68'!AB86)</f>
        <v>0</v>
      </c>
      <c r="AC86" s="176">
        <f>SUM('[2]01.4.68'!AC86,'[2]02.4.68'!AC86,'[2]03.4.68'!AC86,'[2]04.4.68'!AC86,'[2]05.4.68'!AC86,'[2]06.4.68'!AC86,'[2]07.4.68'!AC86,'[2]08.4.68'!AC86,'[2]09.4.68'!AC86,'[2]10.4.68'!AC86,'[2]11.4.68'!AC86,'[2]12.4.68'!AC86,'[2]13.4.68'!AC86,'[2]14.4.68'!AC86,'[2]15.4.68'!AC86,'[2]16.4.68  '!AC86,'[2]17.4.68 '!AC86,'[2]18.4.68'!AC86,'[2]19.4.68'!AC86,'[2]20.4.68'!AC86,'[2]21.4.68'!AC86,'[2]22.4.68'!AC86,'[2]23.4.68'!AC86,'[2] 24.4.68 '!AC86,'[2]25.4.68'!AC86,'[2]26.4.68'!AC86,'[2]27.4.68'!AC86,'[2]28.4.68'!AC86,'[2]29.4.68'!AC86,'[2]30.4.68'!AC86,'[2]31.4.68'!AC86)</f>
        <v>0</v>
      </c>
      <c r="AD86" s="176">
        <f>SUM('[2]01.4.68'!AD86,'[2]02.4.68'!AD86,'[2]03.4.68'!AD86,'[2]04.4.68'!AD86,'[2]05.4.68'!AD86,'[2]06.4.68'!AD86,'[2]07.4.68'!AD86,'[2]08.4.68'!AD86,'[2]09.4.68'!AD86,'[2]10.4.68'!AD86,'[2]11.4.68'!AD86,'[2]12.4.68'!AD86,'[2]13.4.68'!AD86,'[2]14.4.68'!AD86,'[2]15.4.68'!AD86,'[2]16.4.68  '!AD86,'[2]17.4.68 '!AD86,'[2]18.4.68'!AD86,'[2]19.4.68'!AD86,'[2]20.4.68'!AD86,'[2]21.4.68'!AD86,'[2]22.4.68'!AD86,'[2]23.4.68'!AD86,'[2] 24.4.68 '!AD86,'[2]25.4.68'!AD86,'[2]26.4.68'!AD86,'[2]27.4.68'!AD86,'[2]28.4.68'!AD86,'[2]29.4.68'!AD86,'[2]30.4.68'!AD86,'[2]31.4.68'!AD86)</f>
        <v>0</v>
      </c>
      <c r="AE86" s="177">
        <f t="shared" si="20"/>
        <v>0</v>
      </c>
      <c r="AF86" s="176">
        <f>SUM('[2]01.4.68'!AF86,'[2]02.4.68'!AF86,'[2]03.4.68'!AF86,'[2]04.4.68'!AF86,'[2]05.4.68'!AF86,'[2]06.4.68'!AF86,'[2]07.4.68'!AF86,'[2]08.4.68'!AF86,'[2]09.4.68'!AF86,'[2]10.4.68'!AF86,'[2]11.4.68'!AF86,'[2]12.4.68'!AF86,'[2]13.4.68'!AF86,'[2]14.4.68'!AF86,'[2]15.4.68'!AF86,'[2]16.4.68  '!AF86,'[2]17.4.68 '!AF86,'[2]18.4.68'!AF86,'[2]19.4.68'!AF86,'[2]20.4.68'!AF86,'[2]21.4.68'!AF86,'[2]22.4.68'!AF86,'[2]23.4.68'!AF86,'[2] 24.4.68 '!AF86,'[2]25.4.68'!AF86,'[2]26.4.68'!AF86,'[2]27.4.68'!AF86,'[2]28.4.68'!AF86,'[2]29.4.68'!AF86,'[2]30.4.68'!AF86,'[2]31.4.68'!AF86)</f>
        <v>0</v>
      </c>
      <c r="AG86" s="176">
        <f>SUM('[2]01.4.68'!AG86,'[2]02.4.68'!AG86,'[2]03.4.68'!AG86,'[2]04.4.68'!AG86,'[2]05.4.68'!AG86,'[2]06.4.68'!AG86,'[2]07.4.68'!AG86,'[2]08.4.68'!AG86,'[2]09.4.68'!AG86,'[2]10.4.68'!AG86,'[2]11.4.68'!AG86,'[2]12.4.68'!AG86,'[2]13.4.68'!AG86,'[2]14.4.68'!AG86,'[2]15.4.68'!AG86,'[2]16.4.68  '!AG86,'[2]17.4.68 '!AG86,'[2]18.4.68'!AG86,'[2]19.4.68'!AG86,'[2]20.4.68'!AG86,'[2]21.4.68'!AG86,'[2]22.4.68'!AG86,'[2]23.4.68'!AG86,'[2] 24.4.68 '!AG86,'[2]25.4.68'!AG86,'[2]26.4.68'!AG86,'[2]27.4.68'!AG86,'[2]28.4.68'!AG86,'[2]29.4.68'!AG86,'[2]30.4.68'!AG86,'[2]31.4.68'!AG86)</f>
        <v>0</v>
      </c>
      <c r="AH86" s="176">
        <f>SUM('[2]01.4.68'!AH86,'[2]02.4.68'!AH86,'[2]03.4.68'!AH86,'[2]04.4.68'!AH86,'[2]05.4.68'!AH86,'[2]06.4.68'!AH86,'[2]07.4.68'!AH86,'[2]08.4.68'!AH86,'[2]09.4.68'!AH86,'[2]10.4.68'!AH86,'[2]11.4.68'!AH86,'[2]12.4.68'!AH86,'[2]13.4.68'!AH86,'[2]14.4.68'!AH86,'[2]15.4.68'!AH86,'[2]16.4.68  '!AH86,'[2]17.4.68 '!AH86,'[2]18.4.68'!AH86,'[2]19.4.68'!AH86,'[2]20.4.68'!AH86,'[2]21.4.68'!AH86,'[2]22.4.68'!AH86,'[2]23.4.68'!AH86,'[2] 24.4.68 '!AH86,'[2]25.4.68'!AH86,'[2]26.4.68'!AH86,'[2]27.4.68'!AH86,'[2]28.4.68'!AH86,'[2]29.4.68'!AH86,'[2]30.4.68'!AH86,'[2]31.4.68'!AH86)</f>
        <v>0</v>
      </c>
      <c r="AI86" s="177">
        <f t="shared" si="21"/>
        <v>0</v>
      </c>
      <c r="AJ86" s="176">
        <f>SUM('[2]01.4.68'!AJ86,'[2]02.4.68'!AJ86,'[2]03.4.68'!AJ86,'[2]04.4.68'!AJ86,'[2]05.4.68'!AJ86,'[2]06.4.68'!AJ86,'[2]07.4.68'!AJ86,'[2]08.4.68'!AJ86,'[2]09.4.68'!AJ86,'[2]10.4.68'!AJ86,'[2]11.4.68'!AJ86,'[2]12.4.68'!AJ86,'[2]13.4.68'!AJ86,'[2]14.4.68'!AJ86,'[2]15.4.68'!AJ86,'[2]16.4.68  '!AJ86,'[2]17.4.68 '!AJ86,'[2]18.4.68'!AJ86,'[2]19.4.68'!AJ86,'[2]20.4.68'!AJ86,'[2]21.4.68'!AJ86,'[2]22.4.68'!AJ86,'[2]23.4.68'!AJ86,'[2] 24.4.68 '!AJ86,'[2]25.4.68'!AJ86,'[2]26.4.68'!AJ86,'[2]27.4.68'!AJ86,'[2]28.4.68'!AJ86,'[2]29.4.68'!AJ86,'[2]30.4.68'!AJ86,'[2]31.4.68'!AJ86)</f>
        <v>0</v>
      </c>
      <c r="AK86" s="176">
        <f>SUM('[2]01.4.68'!AK86,'[2]02.4.68'!AK86,'[2]03.4.68'!AK86,'[2]04.4.68'!AK86,'[2]05.4.68'!AK86,'[2]06.4.68'!AK86,'[2]07.4.68'!AK86,'[2]08.4.68'!AK86,'[2]09.4.68'!AK86,'[2]10.4.68'!AK86,'[2]11.4.68'!AK86,'[2]12.4.68'!AK86,'[2]13.4.68'!AK86,'[2]14.4.68'!AK86,'[2]15.4.68'!AK86,'[2]16.4.68  '!AK86,'[2]17.4.68 '!AK86,'[2]18.4.68'!AK86,'[2]19.4.68'!AK86,'[2]20.4.68'!AK86,'[2]21.4.68'!AK86,'[2]22.4.68'!AK86,'[2]23.4.68'!AK86,'[2] 24.4.68 '!AK86,'[2]25.4.68'!AK86,'[2]26.4.68'!AK86,'[2]27.4.68'!AK86,'[2]28.4.68'!AK86,'[2]29.4.68'!AK86,'[2]30.4.68'!AK86,'[2]31.4.68'!AK86)</f>
        <v>0</v>
      </c>
      <c r="AL86" s="176">
        <f>SUM('[2]01.4.68'!AL86,'[2]02.4.68'!AL86,'[2]03.4.68'!AL86,'[2]04.4.68'!AL86,'[2]05.4.68'!AL86,'[2]06.4.68'!AL86,'[2]07.4.68'!AL86,'[2]08.4.68'!AL86,'[2]09.4.68'!AL86,'[2]10.4.68'!AL86,'[2]11.4.68'!AL86,'[2]12.4.68'!AL86,'[2]13.4.68'!AL86,'[2]14.4.68'!AL86,'[2]15.4.68'!AL86,'[2]16.4.68  '!AL86,'[2]17.4.68 '!AL86,'[2]18.4.68'!AL86,'[2]19.4.68'!AL86,'[2]20.4.68'!AL86,'[2]21.4.68'!AL86,'[2]22.4.68'!AL86,'[2]23.4.68'!AL86,'[2] 24.4.68 '!AL86,'[2]25.4.68'!AL86,'[2]26.4.68'!AL86,'[2]27.4.68'!AL86,'[2]28.4.68'!AL86,'[2]29.4.68'!AL86,'[2]30.4.68'!AL86,'[2]31.4.68'!AL86)</f>
        <v>0</v>
      </c>
      <c r="AM86" s="177">
        <f t="shared" si="22"/>
        <v>0</v>
      </c>
      <c r="AN86" s="176">
        <f>SUM('[2]01.4.68'!AN86,'[2]02.4.68'!AN86,'[2]03.4.68'!AN86,'[2]04.4.68'!AN86,'[2]05.4.68'!AN86,'[2]06.4.68'!AN86,'[2]07.4.68'!AN86,'[2]08.4.68'!AN86,'[2]09.4.68'!AN86,'[2]10.4.68'!AN86,'[2]11.4.68'!AN86,'[2]12.4.68'!AN86,'[2]13.4.68'!AN86,'[2]14.4.68'!AN86,'[2]15.4.68'!AN86,'[2]16.4.68  '!AN86,'[2]17.4.68 '!AN86,'[2]18.4.68'!AN86,'[2]19.4.68'!AN86,'[2]20.4.68'!AN86,'[2]21.4.68'!AN86,'[2]22.4.68'!AN86,'[2]23.4.68'!AN86,'[2] 24.4.68 '!AN86,'[2]25.4.68'!AN86,'[2]26.4.68'!AN86,'[2]27.4.68'!AN86,'[2]28.4.68'!AN86,'[2]29.4.68'!AN86,'[2]30.4.68'!AN86,'[2]31.4.68'!AN86)</f>
        <v>0</v>
      </c>
      <c r="AO86" s="176">
        <f>SUM('[2]01.4.68'!AO86,'[2]02.4.68'!AO86,'[2]03.4.68'!AO86,'[2]04.4.68'!AO86,'[2]05.4.68'!AO86,'[2]06.4.68'!AO86,'[2]07.4.68'!AO86,'[2]08.4.68'!AO86,'[2]09.4.68'!AO86,'[2]10.4.68'!AO86,'[2]11.4.68'!AO86,'[2]12.4.68'!AO86,'[2]13.4.68'!AO86,'[2]14.4.68'!AO86,'[2]15.4.68'!AO86,'[2]16.4.68  '!AO86,'[2]17.4.68 '!AO86,'[2]18.4.68'!AO86,'[2]19.4.68'!AO86,'[2]20.4.68'!AO86,'[2]21.4.68'!AO86,'[2]22.4.68'!AO86,'[2]23.4.68'!AO86,'[2] 24.4.68 '!AO86,'[2]25.4.68'!AO86,'[2]26.4.68'!AO86,'[2]27.4.68'!AO86,'[2]28.4.68'!AO86,'[2]29.4.68'!AO86,'[2]30.4.68'!AO86,'[2]31.4.68'!AO86)</f>
        <v>0</v>
      </c>
      <c r="AP86" s="176">
        <f>SUM('[2]01.4.68'!AP86,'[2]02.4.68'!AP86,'[2]03.4.68'!AP86,'[2]04.4.68'!AP86,'[2]05.4.68'!AP86,'[2]06.4.68'!AP86,'[2]07.4.68'!AP86,'[2]08.4.68'!AP86,'[2]09.4.68'!AP86,'[2]10.4.68'!AP86,'[2]11.4.68'!AP86,'[2]12.4.68'!AP86,'[2]13.4.68'!AP86,'[2]14.4.68'!AP86,'[2]15.4.68'!AP86,'[2]16.4.68  '!AP86,'[2]17.4.68 '!AP86,'[2]18.4.68'!AP86,'[2]19.4.68'!AP86,'[2]20.4.68'!AP86,'[2]21.4.68'!AP86,'[2]22.4.68'!AP86,'[2]23.4.68'!AP86,'[2] 24.4.68 '!AP86,'[2]25.4.68'!AP86,'[2]26.4.68'!AP86,'[2]27.4.68'!AP86,'[2]28.4.68'!AP86,'[2]29.4.68'!AP86,'[2]30.4.68'!AP86,'[2]31.4.68'!AP86)</f>
        <v>0</v>
      </c>
      <c r="AQ86" s="177">
        <f t="shared" si="23"/>
        <v>0</v>
      </c>
      <c r="AR86" s="176">
        <f>SUM('[2]01.4.68'!AR86,'[2]02.4.68'!AR86,'[2]03.4.68'!AR86,'[2]04.4.68'!AR86,'[2]05.4.68'!AR86,'[2]06.4.68'!AR86,'[2]07.4.68'!AR86,'[2]08.4.68'!AR86,'[2]09.4.68'!AR86,'[2]10.4.68'!AR86,'[2]11.4.68'!AR86,'[2]12.4.68'!AR86,'[2]13.4.68'!AR86,'[2]14.4.68'!AR86,'[2]15.4.68'!AR86,'[2]16.4.68  '!AR86,'[2]17.4.68 '!AR86,'[2]18.4.68'!AR86,'[2]19.4.68'!AR86,'[2]20.4.68'!AR86,'[2]21.4.68'!AR86,'[2]22.4.68'!AR86,'[2]23.4.68'!AR86,'[2] 24.4.68 '!AR86,'[2]25.4.68'!AR86,'[2]26.4.68'!AR86,'[2]27.4.68'!AR86,'[2]28.4.68'!AR86,'[2]29.4.68'!AR86,'[2]30.4.68'!AR86,'[2]31.4.68'!AR86)</f>
        <v>0</v>
      </c>
      <c r="AS86" s="176">
        <f>SUM('[2]01.4.68'!AS86,'[2]02.4.68'!AS86,'[2]03.4.68'!AS86,'[2]04.4.68'!AS86,'[2]05.4.68'!AS86,'[2]06.4.68'!AS86,'[2]07.4.68'!AS86,'[2]08.4.68'!AS86,'[2]09.4.68'!AS86,'[2]10.4.68'!AS86,'[2]11.4.68'!AS86,'[2]12.4.68'!AS86,'[2]13.4.68'!AS86,'[2]14.4.68'!AS86,'[2]15.4.68'!AS86,'[2]16.4.68  '!AS86,'[2]17.4.68 '!AS86,'[2]18.4.68'!AS86,'[2]19.4.68'!AS86,'[2]20.4.68'!AS86,'[2]21.4.68'!AS86,'[2]22.4.68'!AS86,'[2]23.4.68'!AS86,'[2] 24.4.68 '!AS86,'[2]25.4.68'!AS86,'[2]26.4.68'!AS86,'[2]27.4.68'!AS86,'[2]28.4.68'!AS86,'[2]29.4.68'!AS86,'[2]30.4.68'!AS86,'[2]31.4.68'!AS86)</f>
        <v>0</v>
      </c>
      <c r="AT86" s="176">
        <f>SUM('[2]01.4.68'!AT86,'[2]02.4.68'!AT86,'[2]03.4.68'!AT86,'[2]04.4.68'!AT86,'[2]05.4.68'!AT86,'[2]06.4.68'!AT86,'[2]07.4.68'!AT86,'[2]08.4.68'!AT86,'[2]09.4.68'!AT86,'[2]10.4.68'!AT86,'[2]11.4.68'!AT86,'[2]12.4.68'!AT86,'[2]13.4.68'!AT86,'[2]14.4.68'!AT86,'[2]15.4.68'!AT86,'[2]16.4.68  '!AT86,'[2]17.4.68 '!AT86,'[2]18.4.68'!AT86,'[2]19.4.68'!AT86,'[2]20.4.68'!AT86,'[2]21.4.68'!AT86,'[2]22.4.68'!AT86,'[2]23.4.68'!AT86,'[2] 24.4.68 '!AT86,'[2]25.4.68'!AT86,'[2]26.4.68'!AT86,'[2]27.4.68'!AT86,'[2]28.4.68'!AT86,'[2]29.4.68'!AT86,'[2]30.4.68'!AT86,'[2]31.4.68'!AT86)</f>
        <v>0</v>
      </c>
      <c r="AU86" s="177">
        <f t="shared" si="24"/>
        <v>0</v>
      </c>
      <c r="AV86" s="176">
        <f>SUM('[2]01.4.68'!AV86,'[2]02.4.68'!AV86,'[2]03.4.68'!AV86,'[2]04.4.68'!AV86,'[2]05.4.68'!AV86,'[2]06.4.68'!AV86,'[2]07.4.68'!AV86,'[2]08.4.68'!AV86,'[2]09.4.68'!AV86,'[2]10.4.68'!AV86,'[2]11.4.68'!AV86,'[2]12.4.68'!AV86,'[2]13.4.68'!AV86,'[2]14.4.68'!AV86,'[2]15.4.68'!AV86,'[2]16.4.68  '!AV86,'[2]17.4.68 '!AV86,'[2]18.4.68'!AV86,'[2]19.4.68'!AV86,'[2]20.4.68'!AV86,'[2]21.4.68'!AV86,'[2]22.4.68'!AV86,'[2]23.4.68'!AV86,'[2] 24.4.68 '!AV86,'[2]25.4.68'!AV86,'[2]26.4.68'!AV86,'[2]27.4.68'!AV86,'[2]28.4.68'!AV86,'[2]29.4.68'!AV86,'[2]30.4.68'!AV86,'[2]31.4.68'!AV86)</f>
        <v>0</v>
      </c>
      <c r="AW86" s="176">
        <f>SUM('[2]01.4.68'!AW86,'[2]02.4.68'!AW86,'[2]03.4.68'!AW86,'[2]04.4.68'!AW86,'[2]05.4.68'!AW86,'[2]06.4.68'!AW86,'[2]07.4.68'!AW86,'[2]08.4.68'!AW86,'[2]09.4.68'!AW86,'[2]10.4.68'!AW86,'[2]11.4.68'!AW86,'[2]12.4.68'!AW86,'[2]13.4.68'!AW86,'[2]14.4.68'!AW86,'[2]15.4.68'!AW86,'[2]16.4.68  '!AW86,'[2]17.4.68 '!AW86,'[2]18.4.68'!AW86,'[2]19.4.68'!AW86,'[2]20.4.68'!AW86,'[2]21.4.68'!AW86,'[2]22.4.68'!AW86,'[2]23.4.68'!AW86,'[2] 24.4.68 '!AW86,'[2]25.4.68'!AW86,'[2]26.4.68'!AW86,'[2]27.4.68'!AW86,'[2]28.4.68'!AW86,'[2]29.4.68'!AW86,'[2]30.4.68'!AW86,'[2]31.4.68'!AW86)</f>
        <v>0</v>
      </c>
      <c r="AX86" s="176">
        <f>SUM('[2]01.4.68'!AX86,'[2]02.4.68'!AX86,'[2]03.4.68'!AX86,'[2]04.4.68'!AX86,'[2]05.4.68'!AX86,'[2]06.4.68'!AX86,'[2]07.4.68'!AX86,'[2]08.4.68'!AX86,'[2]09.4.68'!AX86,'[2]10.4.68'!AX86,'[2]11.4.68'!AX86,'[2]12.4.68'!AX86,'[2]13.4.68'!AX86,'[2]14.4.68'!AX86,'[2]15.4.68'!AX86,'[2]16.4.68  '!AX86,'[2]17.4.68 '!AX86,'[2]18.4.68'!AX86,'[2]19.4.68'!AX86,'[2]20.4.68'!AX86,'[2]21.4.68'!AX86,'[2]22.4.68'!AX86,'[2]23.4.68'!AX86,'[2] 24.4.68 '!AX86,'[2]25.4.68'!AX86,'[2]26.4.68'!AX86,'[2]27.4.68'!AX86,'[2]28.4.68'!AX86,'[2]29.4.68'!AX86,'[2]30.4.68'!AX86,'[2]31.4.68'!AX86)</f>
        <v>0</v>
      </c>
      <c r="AY86" s="177">
        <f t="shared" si="25"/>
        <v>0</v>
      </c>
      <c r="AZ86" s="176">
        <f>SUM('[2]01.4.68'!AZ86,'[2]02.4.68'!AZ86,'[2]03.4.68'!AZ86,'[2]04.4.68'!AZ86,'[2]05.4.68'!AZ86,'[2]06.4.68'!AZ86,'[2]07.4.68'!AZ86,'[2]08.4.68'!AZ86,'[2]09.4.68'!AZ86,'[2]10.4.68'!AZ86,'[2]11.4.68'!AZ86,'[2]12.4.68'!AZ86,'[2]13.4.68'!AZ86,'[2]14.4.68'!AZ86,'[2]15.4.68'!AZ86,'[2]16.4.68  '!AZ86,'[2]17.4.68 '!AZ86,'[2]18.4.68'!AZ86,'[2]19.4.68'!AZ86,'[2]20.4.68'!AZ86,'[2]21.4.68'!AZ86,'[2]22.4.68'!AZ86,'[2]23.4.68'!AZ86,'[2] 24.4.68 '!AZ86,'[2]25.4.68'!AZ86,'[2]26.4.68'!AZ86,'[2]27.4.68'!AZ86,'[2]28.4.68'!AZ86,'[2]29.4.68'!AZ86,'[2]30.4.68'!AZ86,'[2]31.4.68'!AZ86)</f>
        <v>0</v>
      </c>
      <c r="BA86" s="177">
        <f t="shared" si="26"/>
        <v>0</v>
      </c>
      <c r="BB86" s="178">
        <f t="shared" ref="BB86:BB149" si="28">+H86+L86+P86+T86+X86+AB86+AF86+BA86+AJ86+AN86+AR86+AV86+AZ86</f>
        <v>0</v>
      </c>
      <c r="BC86" s="179">
        <f t="shared" si="27"/>
        <v>0</v>
      </c>
    </row>
    <row r="87" spans="2:55" x14ac:dyDescent="1">
      <c r="B87" s="174">
        <f>'[2]31.4.68'!B87</f>
        <v>0</v>
      </c>
      <c r="C87" s="180" t="str">
        <f>'[2]31.4.68'!C87</f>
        <v>ชิฟฟอน 4 ชิ้น กาแฟล้วน</v>
      </c>
      <c r="D87" s="176">
        <f>SUM('[2]01.4.68'!D87,'[2]02.4.68'!D87,'[2]03.4.68'!D87,'[2]04.4.68'!D87,'[2]05.4.68'!D87,'[2]06.4.68'!D87,'[2]07.4.68'!D87,'[2]08.4.68'!D87,'[2]09.4.68'!D87,'[2]10.4.68'!D87,'[2]11.4.68'!D87,'[2]12.4.68'!D87,'[2]13.4.68'!D87,'[2]14.4.68'!D87,'[2]15.4.68'!D87,'[2]16.4.68  '!D87,'[2]17.4.68 '!D87,'[2]18.4.68'!D87,'[2]19.4.68'!D87,'[2]20.4.68'!D87,'[2]21.4.68'!D87,'[2]22.4.68'!D87,'[2]23.4.68'!D87,'[2] 24.4.68 '!D87,'[2]25.4.68'!D87,'[2]26.4.68'!D87,'[2]27.4.68'!D87,'[2]28.4.68'!D87,'[2]29.4.68'!D87,'[2]30.4.68'!D87,'[2]31.4.68'!D87)</f>
        <v>0</v>
      </c>
      <c r="E87" s="176">
        <f>SUM('[2]01.4.68'!E87,'[2]02.4.68'!E87,'[2]03.4.68'!E87,'[2]04.4.68'!E87,'[2]05.4.68'!E87,'[2]06.4.68'!E87,'[2]07.4.68'!E87,'[2]08.4.68'!E87,'[2]09.4.68'!E87,'[2]10.4.68'!E87,'[2]11.4.68'!E87,'[2]12.4.68'!E87,'[2]13.4.68'!E87,'[2]14.4.68'!E87,'[2]15.4.68'!E87,'[2]16.4.68  '!E87,'[2]17.4.68 '!E87,'[2]18.4.68'!E87,'[2]19.4.68'!E87,'[2]20.4.68'!E87,'[2]21.4.68'!E87,'[2]22.4.68'!E87,'[2]23.4.68'!E87,'[2] 24.4.68 '!E87,'[2]25.4.68'!E87,'[2]26.4.68'!E87,'[2]27.4.68'!E87,'[2]28.4.68'!E87,'[2]29.4.68'!E87,'[2]30.4.68'!E87,'[2]31.4.68'!E87)</f>
        <v>0</v>
      </c>
      <c r="F87" s="176">
        <f>SUM('[2]01.4.68'!F87,'[2]02.4.68'!F87,'[2]03.4.68'!F87,'[2]04.4.68'!F87,'[2]05.4.68'!F87,'[2]06.4.68'!F87,'[2]07.4.68'!F87,'[2]08.4.68'!F87,'[2]09.4.68'!F87,'[2]10.4.68'!F87,'[2]11.4.68'!F87,'[2]12.4.68'!F87,'[2]13.4.68'!F87,'[2]14.4.68'!F87,'[2]15.4.68'!F87,'[2]16.4.68  '!F87,'[2]17.4.68 '!F87,'[2]18.4.68'!F87,'[2]19.4.68'!F87,'[2]20.4.68'!F87,'[2]21.4.68'!F87,'[2]22.4.68'!F87,'[2]23.4.68'!F87,'[2] 24.4.68 '!F87,'[2]25.4.68'!F87,'[2]26.4.68'!F87,'[2]27.4.68'!F87,'[2]28.4.68'!F87,'[2]29.4.68'!F87,'[2]30.4.68'!F87,'[2]31.4.68'!F87)</f>
        <v>0</v>
      </c>
      <c r="G87" s="177">
        <f t="shared" si="14"/>
        <v>0</v>
      </c>
      <c r="H87" s="176">
        <f>SUM('[2]01.4.68'!H87,'[2]02.4.68'!H87,'[2]03.4.68'!H87,'[2]04.4.68'!H87,'[2]05.4.68'!H87,'[2]06.4.68'!H87,'[2]07.4.68'!H87,'[2]08.4.68'!H87,'[2]09.4.68'!H87,'[2]10.4.68'!H87,'[2]11.4.68'!H87,'[2]12.4.68'!H87,'[2]13.4.68'!H87,'[2]14.4.68'!H87,'[2]15.4.68'!H87,'[2]16.4.68  '!H87,'[2]17.4.68 '!H87,'[2]18.4.68'!H87,'[2]19.4.68'!H87,'[2]20.4.68'!H87,'[2]21.4.68'!H87,'[2]22.4.68'!H87,'[2]23.4.68'!H87,'[2] 24.4.68 '!H87,'[2]25.4.68'!H87,'[2]26.4.68'!H87,'[2]27.4.68'!H87,'[2]28.4.68'!H87,'[2]29.4.68'!H87,'[2]30.4.68'!H87,'[2]31.4.68'!H87)</f>
        <v>0</v>
      </c>
      <c r="I87" s="176">
        <f>SUM('[2]01.4.68'!I87,'[2]02.4.68'!I87,'[2]03.4.68'!I87,'[2]04.4.68'!I87,'[2]05.4.68'!I87,'[2]06.4.68'!I87,'[2]07.4.68'!I87,'[2]08.4.68'!I87,'[2]09.4.68'!I87,'[2]10.4.68'!I87,'[2]11.4.68'!I87,'[2]12.4.68'!I87,'[2]13.4.68'!I87,'[2]14.4.68'!I87,'[2]15.4.68'!I87,'[2]16.4.68  '!I87,'[2]17.4.68 '!I87,'[2]18.4.68'!I87,'[2]19.4.68'!I87,'[2]20.4.68'!I87,'[2]21.4.68'!I87,'[2]22.4.68'!I87,'[2]23.4.68'!I87,'[2] 24.4.68 '!I87,'[2]25.4.68'!I87,'[2]26.4.68'!I87,'[2]27.4.68'!I87,'[2]28.4.68'!I87,'[2]29.4.68'!I87,'[2]30.4.68'!I87,'[2]31.4.68'!I87)</f>
        <v>0</v>
      </c>
      <c r="J87" s="176">
        <f>SUM('[2]01.4.68'!J87,'[2]02.4.68'!J87,'[2]03.4.68'!J87,'[2]04.4.68'!J87,'[2]05.4.68'!J87,'[2]06.4.68'!J87,'[2]07.4.68'!J87,'[2]08.4.68'!J87,'[2]09.4.68'!J87,'[2]10.4.68'!J87,'[2]11.4.68'!J87,'[2]12.4.68'!J87,'[2]13.4.68'!J87,'[2]14.4.68'!J87,'[2]15.4.68'!J87,'[2]16.4.68  '!J87,'[2]17.4.68 '!J87,'[2]18.4.68'!J87,'[2]19.4.68'!J87,'[2]20.4.68'!J87,'[2]21.4.68'!J87,'[2]22.4.68'!J87,'[2]23.4.68'!J87,'[2] 24.4.68 '!J87,'[2]25.4.68'!J87,'[2]26.4.68'!J87,'[2]27.4.68'!J87,'[2]28.4.68'!J87,'[2]29.4.68'!J87,'[2]30.4.68'!J87,'[2]31.4.68'!J87)</f>
        <v>0</v>
      </c>
      <c r="K87" s="177">
        <f t="shared" si="15"/>
        <v>0</v>
      </c>
      <c r="L87" s="176">
        <f>SUM('[2]01.4.68'!L87,'[2]02.4.68'!L87,'[2]03.4.68'!L87,'[2]04.4.68'!L87,'[2]05.4.68'!L87,'[2]06.4.68'!L87,'[2]07.4.68'!L87,'[2]08.4.68'!L87,'[2]09.4.68'!L87,'[2]10.4.68'!L87,'[2]11.4.68'!L87,'[2]12.4.68'!L87,'[2]13.4.68'!L87,'[2]14.4.68'!L87,'[2]15.4.68'!L87,'[2]16.4.68  '!L87,'[2]17.4.68 '!L87,'[2]18.4.68'!L87,'[2]19.4.68'!L87,'[2]20.4.68'!L87,'[2]21.4.68'!L87,'[2]22.4.68'!L87,'[2]23.4.68'!L87,'[2] 24.4.68 '!L87,'[2]25.4.68'!L87,'[2]26.4.68'!L87,'[2]27.4.68'!L87,'[2]28.4.68'!L87,'[2]29.4.68'!L87,'[2]30.4.68'!L87,'[2]31.4.68'!L87)</f>
        <v>0</v>
      </c>
      <c r="M87" s="176">
        <f>SUM('[2]01.4.68'!M87,'[2]02.4.68'!M87,'[2]03.4.68'!M87,'[2]04.4.68'!M87,'[2]05.4.68'!M87,'[2]06.4.68'!M87,'[2]07.4.68'!M87,'[2]08.4.68'!M87,'[2]09.4.68'!M87,'[2]10.4.68'!M87,'[2]11.4.68'!M87,'[2]12.4.68'!M87,'[2]13.4.68'!M87,'[2]14.4.68'!M87,'[2]15.4.68'!M87,'[2]16.4.68  '!M87,'[2]17.4.68 '!M87,'[2]18.4.68'!M87,'[2]19.4.68'!M87,'[2]20.4.68'!M87,'[2]21.4.68'!M87,'[2]22.4.68'!M87,'[2]23.4.68'!M87,'[2] 24.4.68 '!M87,'[2]25.4.68'!M87,'[2]26.4.68'!M87,'[2]27.4.68'!M87,'[2]28.4.68'!M87,'[2]29.4.68'!M87,'[2]30.4.68'!M87,'[2]31.4.68'!M87)</f>
        <v>0</v>
      </c>
      <c r="N87" s="176">
        <f>SUM('[2]01.4.68'!N87,'[2]02.4.68'!N87,'[2]03.4.68'!N87,'[2]04.4.68'!N87,'[2]05.4.68'!N87,'[2]06.4.68'!N87,'[2]07.4.68'!N87,'[2]08.4.68'!N87,'[2]09.4.68'!N87,'[2]10.4.68'!N87,'[2]11.4.68'!N87,'[2]12.4.68'!N87,'[2]13.4.68'!N87,'[2]14.4.68'!N87,'[2]15.4.68'!N87,'[2]16.4.68  '!N87,'[2]17.4.68 '!N87,'[2]18.4.68'!N87,'[2]19.4.68'!N87,'[2]20.4.68'!N87,'[2]21.4.68'!N87,'[2]22.4.68'!N87,'[2]23.4.68'!N87,'[2] 24.4.68 '!N87,'[2]25.4.68'!N87,'[2]26.4.68'!N87,'[2]27.4.68'!N87,'[2]28.4.68'!N87,'[2]29.4.68'!N87,'[2]30.4.68'!N87,'[2]31.4.68'!N87)</f>
        <v>0</v>
      </c>
      <c r="O87" s="177">
        <f t="shared" si="16"/>
        <v>0</v>
      </c>
      <c r="P87" s="176">
        <f>SUM('[2]01.4.68'!P87,'[2]02.4.68'!P87,'[2]03.4.68'!P87,'[2]04.4.68'!P87,'[2]05.4.68'!P87,'[2]06.4.68'!P87,'[2]07.4.68'!P87,'[2]08.4.68'!P87,'[2]09.4.68'!P87,'[2]10.4.68'!P87,'[2]11.4.68'!P87,'[2]12.4.68'!P87,'[2]13.4.68'!P87,'[2]14.4.68'!P87,'[2]15.4.68'!P87,'[2]16.4.68  '!P87,'[2]17.4.68 '!P87,'[2]18.4.68'!P87,'[2]19.4.68'!P87,'[2]20.4.68'!P87,'[2]21.4.68'!P87,'[2]22.4.68'!P87,'[2]23.4.68'!P87,'[2] 24.4.68 '!P87,'[2]25.4.68'!P87,'[2]26.4.68'!P87,'[2]27.4.68'!P87,'[2]28.4.68'!P87,'[2]29.4.68'!P87,'[2]30.4.68'!P87,'[2]31.4.68'!P87)</f>
        <v>0</v>
      </c>
      <c r="Q87" s="176">
        <f>SUM('[2]01.4.68'!Q87,'[2]02.4.68'!Q87,'[2]03.4.68'!Q87,'[2]04.4.68'!Q87,'[2]05.4.68'!Q87,'[2]06.4.68'!Q87,'[2]07.4.68'!Q87,'[2]08.4.68'!Q87,'[2]09.4.68'!Q87,'[2]10.4.68'!Q87,'[2]11.4.68'!Q87,'[2]12.4.68'!Q87,'[2]13.4.68'!Q87,'[2]14.4.68'!Q87,'[2]15.4.68'!Q87,'[2]16.4.68  '!Q87,'[2]17.4.68 '!Q87,'[2]18.4.68'!Q87,'[2]19.4.68'!Q87,'[2]20.4.68'!Q87,'[2]21.4.68'!Q87,'[2]22.4.68'!Q87,'[2]23.4.68'!Q87,'[2] 24.4.68 '!Q87,'[2]25.4.68'!Q87,'[2]26.4.68'!Q87,'[2]27.4.68'!Q87,'[2]28.4.68'!Q87,'[2]29.4.68'!Q87,'[2]30.4.68'!Q87,'[2]31.4.68'!Q87)</f>
        <v>0</v>
      </c>
      <c r="R87" s="176">
        <f>SUM('[2]01.4.68'!R87,'[2]02.4.68'!R87,'[2]03.4.68'!R87,'[2]04.4.68'!R87,'[2]05.4.68'!R87,'[2]06.4.68'!R87,'[2]07.4.68'!R87,'[2]08.4.68'!R87,'[2]09.4.68'!R87,'[2]10.4.68'!R87,'[2]11.4.68'!R87,'[2]12.4.68'!R87,'[2]13.4.68'!R87,'[2]14.4.68'!R87,'[2]15.4.68'!R87,'[2]16.4.68  '!R87,'[2]17.4.68 '!R87,'[2]18.4.68'!R87,'[2]19.4.68'!R87,'[2]20.4.68'!R87,'[2]21.4.68'!R87,'[2]22.4.68'!R87,'[2]23.4.68'!R87,'[2] 24.4.68 '!R87,'[2]25.4.68'!R87,'[2]26.4.68'!R87,'[2]27.4.68'!R87,'[2]28.4.68'!R87,'[2]29.4.68'!R87,'[2]30.4.68'!R87,'[2]31.4.68'!R87)</f>
        <v>0</v>
      </c>
      <c r="S87" s="177">
        <f t="shared" si="17"/>
        <v>0</v>
      </c>
      <c r="T87" s="176">
        <f>SUM('[2]01.4.68'!T87,'[2]02.4.68'!T87,'[2]03.4.68'!T87,'[2]04.4.68'!T87,'[2]05.4.68'!T87,'[2]06.4.68'!T87,'[2]07.4.68'!T87,'[2]08.4.68'!T87,'[2]09.4.68'!T87,'[2]10.4.68'!T87,'[2]11.4.68'!T87,'[2]12.4.68'!T87,'[2]13.4.68'!T87,'[2]14.4.68'!T87,'[2]15.4.68'!T87,'[2]16.4.68  '!T87,'[2]17.4.68 '!T87,'[2]18.4.68'!T87,'[2]19.4.68'!T87,'[2]20.4.68'!T87,'[2]21.4.68'!T87,'[2]22.4.68'!T87,'[2]23.4.68'!T87,'[2] 24.4.68 '!T87,'[2]25.4.68'!T87,'[2]26.4.68'!T87,'[2]27.4.68'!T87,'[2]28.4.68'!T87,'[2]29.4.68'!T87,'[2]30.4.68'!T87,'[2]31.4.68'!T87)</f>
        <v>0</v>
      </c>
      <c r="U87" s="176">
        <f>SUM('[2]01.4.68'!U87,'[2]02.4.68'!U87,'[2]03.4.68'!U87,'[2]04.4.68'!U87,'[2]05.4.68'!U87,'[2]06.4.68'!U87,'[2]07.4.68'!U87,'[2]08.4.68'!U87,'[2]09.4.68'!U87,'[2]10.4.68'!U87,'[2]11.4.68'!U87,'[2]12.4.68'!U87,'[2]13.4.68'!U87,'[2]14.4.68'!U87,'[2]15.4.68'!U87,'[2]16.4.68  '!U87,'[2]17.4.68 '!U87,'[2]18.4.68'!U87,'[2]19.4.68'!U87,'[2]20.4.68'!U87,'[2]21.4.68'!U87,'[2]22.4.68'!U87,'[2]23.4.68'!U87,'[2] 24.4.68 '!U87,'[2]25.4.68'!U87,'[2]26.4.68'!U87,'[2]27.4.68'!U87,'[2]28.4.68'!U87,'[2]29.4.68'!U87,'[2]30.4.68'!U87,'[2]31.4.68'!U87)</f>
        <v>0</v>
      </c>
      <c r="V87" s="176">
        <f>SUM('[2]01.4.68'!V87,'[2]02.4.68'!V87,'[2]03.4.68'!V87,'[2]04.4.68'!V87,'[2]05.4.68'!V87,'[2]06.4.68'!V87,'[2]07.4.68'!V87,'[2]08.4.68'!V87,'[2]09.4.68'!V87,'[2]10.4.68'!V87,'[2]11.4.68'!V87,'[2]12.4.68'!V87,'[2]13.4.68'!V87,'[2]14.4.68'!V87,'[2]15.4.68'!V87,'[2]16.4.68  '!V87,'[2]17.4.68 '!V87,'[2]18.4.68'!V87,'[2]19.4.68'!V87,'[2]20.4.68'!V87,'[2]21.4.68'!V87,'[2]22.4.68'!V87,'[2]23.4.68'!V87,'[2] 24.4.68 '!V87,'[2]25.4.68'!V87,'[2]26.4.68'!V87,'[2]27.4.68'!V87,'[2]28.4.68'!V87,'[2]29.4.68'!V87,'[2]30.4.68'!V87,'[2]31.4.68'!V87)</f>
        <v>0</v>
      </c>
      <c r="W87" s="177">
        <f t="shared" si="18"/>
        <v>0</v>
      </c>
      <c r="X87" s="176">
        <f>SUM('[2]01.4.68'!X87,'[2]02.4.68'!X87,'[2]03.4.68'!X87,'[2]04.4.68'!X87,'[2]05.4.68'!X87,'[2]06.4.68'!X87,'[2]07.4.68'!X87,'[2]08.4.68'!X87,'[2]09.4.68'!X87,'[2]10.4.68'!X87,'[2]11.4.68'!X87,'[2]12.4.68'!X87,'[2]13.4.68'!X87,'[2]14.4.68'!X87,'[2]15.4.68'!X87,'[2]16.4.68  '!X87,'[2]17.4.68 '!X87,'[2]18.4.68'!X87,'[2]19.4.68'!X87,'[2]20.4.68'!X87,'[2]21.4.68'!X87,'[2]22.4.68'!X87,'[2]23.4.68'!X87,'[2] 24.4.68 '!X87,'[2]25.4.68'!X87,'[2]26.4.68'!X87,'[2]27.4.68'!X87,'[2]28.4.68'!X87,'[2]29.4.68'!X87,'[2]30.4.68'!X87,'[2]31.4.68'!X87)</f>
        <v>0</v>
      </c>
      <c r="Y87" s="176">
        <f>SUM('[2]01.4.68'!Y87,'[2]02.4.68'!Y87,'[2]03.4.68'!Y87,'[2]04.4.68'!Y87,'[2]05.4.68'!Y87,'[2]06.4.68'!Y87,'[2]07.4.68'!Y87,'[2]08.4.68'!Y87,'[2]09.4.68'!Y87,'[2]10.4.68'!Y87,'[2]11.4.68'!Y87,'[2]12.4.68'!Y87,'[2]13.4.68'!Y87,'[2]14.4.68'!Y87,'[2]15.4.68'!Y87,'[2]16.4.68  '!Y87,'[2]17.4.68 '!Y87,'[2]18.4.68'!Y87,'[2]19.4.68'!Y87,'[2]20.4.68'!Y87,'[2]21.4.68'!Y87,'[2]22.4.68'!Y87,'[2]23.4.68'!Y87,'[2] 24.4.68 '!Y87,'[2]25.4.68'!Y87,'[2]26.4.68'!Y87,'[2]27.4.68'!Y87,'[2]28.4.68'!Y87,'[2]29.4.68'!Y87,'[2]30.4.68'!Y87,'[2]31.4.68'!Y87)</f>
        <v>0</v>
      </c>
      <c r="Z87" s="176">
        <f>SUM('[2]01.4.68'!Z87,'[2]02.4.68'!Z87,'[2]03.4.68'!Z87,'[2]04.4.68'!Z87,'[2]05.4.68'!Z87,'[2]06.4.68'!Z87,'[2]07.4.68'!Z87,'[2]08.4.68'!Z87,'[2]09.4.68'!Z87,'[2]10.4.68'!Z87,'[2]11.4.68'!Z87,'[2]12.4.68'!Z87,'[2]13.4.68'!Z87,'[2]14.4.68'!Z87,'[2]15.4.68'!Z87,'[2]16.4.68  '!Z87,'[2]17.4.68 '!Z87,'[2]18.4.68'!Z87,'[2]19.4.68'!Z87,'[2]20.4.68'!Z87,'[2]21.4.68'!Z87,'[2]22.4.68'!Z87,'[2]23.4.68'!Z87,'[2] 24.4.68 '!Z87,'[2]25.4.68'!Z87,'[2]26.4.68'!Z87,'[2]27.4.68'!Z87,'[2]28.4.68'!Z87,'[2]29.4.68'!Z87,'[2]30.4.68'!Z87,'[2]31.4.68'!Z87)</f>
        <v>0</v>
      </c>
      <c r="AA87" s="177">
        <f t="shared" si="19"/>
        <v>0</v>
      </c>
      <c r="AB87" s="176">
        <f>SUM('[2]01.4.68'!AB87,'[2]02.4.68'!AB87,'[2]03.4.68'!AB87,'[2]04.4.68'!AB87,'[2]05.4.68'!AB87,'[2]06.4.68'!AB87,'[2]07.4.68'!AB87,'[2]08.4.68'!AB87,'[2]09.4.68'!AB87,'[2]10.4.68'!AB87,'[2]11.4.68'!AB87,'[2]12.4.68'!AB87,'[2]13.4.68'!AB87,'[2]14.4.68'!AB87,'[2]15.4.68'!AB87,'[2]16.4.68  '!AB87,'[2]17.4.68 '!AB87,'[2]18.4.68'!AB87,'[2]19.4.68'!AB87,'[2]20.4.68'!AB87,'[2]21.4.68'!AB87,'[2]22.4.68'!AB87,'[2]23.4.68'!AB87,'[2] 24.4.68 '!AB87,'[2]25.4.68'!AB87,'[2]26.4.68'!AB87,'[2]27.4.68'!AB87,'[2]28.4.68'!AB87,'[2]29.4.68'!AB87,'[2]30.4.68'!AB87,'[2]31.4.68'!AB87)</f>
        <v>0</v>
      </c>
      <c r="AC87" s="176">
        <f>SUM('[2]01.4.68'!AC87,'[2]02.4.68'!AC87,'[2]03.4.68'!AC87,'[2]04.4.68'!AC87,'[2]05.4.68'!AC87,'[2]06.4.68'!AC87,'[2]07.4.68'!AC87,'[2]08.4.68'!AC87,'[2]09.4.68'!AC87,'[2]10.4.68'!AC87,'[2]11.4.68'!AC87,'[2]12.4.68'!AC87,'[2]13.4.68'!AC87,'[2]14.4.68'!AC87,'[2]15.4.68'!AC87,'[2]16.4.68  '!AC87,'[2]17.4.68 '!AC87,'[2]18.4.68'!AC87,'[2]19.4.68'!AC87,'[2]20.4.68'!AC87,'[2]21.4.68'!AC87,'[2]22.4.68'!AC87,'[2]23.4.68'!AC87,'[2] 24.4.68 '!AC87,'[2]25.4.68'!AC87,'[2]26.4.68'!AC87,'[2]27.4.68'!AC87,'[2]28.4.68'!AC87,'[2]29.4.68'!AC87,'[2]30.4.68'!AC87,'[2]31.4.68'!AC87)</f>
        <v>0</v>
      </c>
      <c r="AD87" s="176">
        <f>SUM('[2]01.4.68'!AD87,'[2]02.4.68'!AD87,'[2]03.4.68'!AD87,'[2]04.4.68'!AD87,'[2]05.4.68'!AD87,'[2]06.4.68'!AD87,'[2]07.4.68'!AD87,'[2]08.4.68'!AD87,'[2]09.4.68'!AD87,'[2]10.4.68'!AD87,'[2]11.4.68'!AD87,'[2]12.4.68'!AD87,'[2]13.4.68'!AD87,'[2]14.4.68'!AD87,'[2]15.4.68'!AD87,'[2]16.4.68  '!AD87,'[2]17.4.68 '!AD87,'[2]18.4.68'!AD87,'[2]19.4.68'!AD87,'[2]20.4.68'!AD87,'[2]21.4.68'!AD87,'[2]22.4.68'!AD87,'[2]23.4.68'!AD87,'[2] 24.4.68 '!AD87,'[2]25.4.68'!AD87,'[2]26.4.68'!AD87,'[2]27.4.68'!AD87,'[2]28.4.68'!AD87,'[2]29.4.68'!AD87,'[2]30.4.68'!AD87,'[2]31.4.68'!AD87)</f>
        <v>0</v>
      </c>
      <c r="AE87" s="177">
        <f t="shared" si="20"/>
        <v>0</v>
      </c>
      <c r="AF87" s="176">
        <f>SUM('[2]01.4.68'!AF87,'[2]02.4.68'!AF87,'[2]03.4.68'!AF87,'[2]04.4.68'!AF87,'[2]05.4.68'!AF87,'[2]06.4.68'!AF87,'[2]07.4.68'!AF87,'[2]08.4.68'!AF87,'[2]09.4.68'!AF87,'[2]10.4.68'!AF87,'[2]11.4.68'!AF87,'[2]12.4.68'!AF87,'[2]13.4.68'!AF87,'[2]14.4.68'!AF87,'[2]15.4.68'!AF87,'[2]16.4.68  '!AF87,'[2]17.4.68 '!AF87,'[2]18.4.68'!AF87,'[2]19.4.68'!AF87,'[2]20.4.68'!AF87,'[2]21.4.68'!AF87,'[2]22.4.68'!AF87,'[2]23.4.68'!AF87,'[2] 24.4.68 '!AF87,'[2]25.4.68'!AF87,'[2]26.4.68'!AF87,'[2]27.4.68'!AF87,'[2]28.4.68'!AF87,'[2]29.4.68'!AF87,'[2]30.4.68'!AF87,'[2]31.4.68'!AF87)</f>
        <v>0</v>
      </c>
      <c r="AG87" s="176">
        <f>SUM('[2]01.4.68'!AG87,'[2]02.4.68'!AG87,'[2]03.4.68'!AG87,'[2]04.4.68'!AG87,'[2]05.4.68'!AG87,'[2]06.4.68'!AG87,'[2]07.4.68'!AG87,'[2]08.4.68'!AG87,'[2]09.4.68'!AG87,'[2]10.4.68'!AG87,'[2]11.4.68'!AG87,'[2]12.4.68'!AG87,'[2]13.4.68'!AG87,'[2]14.4.68'!AG87,'[2]15.4.68'!AG87,'[2]16.4.68  '!AG87,'[2]17.4.68 '!AG87,'[2]18.4.68'!AG87,'[2]19.4.68'!AG87,'[2]20.4.68'!AG87,'[2]21.4.68'!AG87,'[2]22.4.68'!AG87,'[2]23.4.68'!AG87,'[2] 24.4.68 '!AG87,'[2]25.4.68'!AG87,'[2]26.4.68'!AG87,'[2]27.4.68'!AG87,'[2]28.4.68'!AG87,'[2]29.4.68'!AG87,'[2]30.4.68'!AG87,'[2]31.4.68'!AG87)</f>
        <v>0</v>
      </c>
      <c r="AH87" s="176">
        <f>SUM('[2]01.4.68'!AH87,'[2]02.4.68'!AH87,'[2]03.4.68'!AH87,'[2]04.4.68'!AH87,'[2]05.4.68'!AH87,'[2]06.4.68'!AH87,'[2]07.4.68'!AH87,'[2]08.4.68'!AH87,'[2]09.4.68'!AH87,'[2]10.4.68'!AH87,'[2]11.4.68'!AH87,'[2]12.4.68'!AH87,'[2]13.4.68'!AH87,'[2]14.4.68'!AH87,'[2]15.4.68'!AH87,'[2]16.4.68  '!AH87,'[2]17.4.68 '!AH87,'[2]18.4.68'!AH87,'[2]19.4.68'!AH87,'[2]20.4.68'!AH87,'[2]21.4.68'!AH87,'[2]22.4.68'!AH87,'[2]23.4.68'!AH87,'[2] 24.4.68 '!AH87,'[2]25.4.68'!AH87,'[2]26.4.68'!AH87,'[2]27.4.68'!AH87,'[2]28.4.68'!AH87,'[2]29.4.68'!AH87,'[2]30.4.68'!AH87,'[2]31.4.68'!AH87)</f>
        <v>0</v>
      </c>
      <c r="AI87" s="177">
        <f t="shared" si="21"/>
        <v>0</v>
      </c>
      <c r="AJ87" s="176">
        <f>SUM('[2]01.4.68'!AJ87,'[2]02.4.68'!AJ87,'[2]03.4.68'!AJ87,'[2]04.4.68'!AJ87,'[2]05.4.68'!AJ87,'[2]06.4.68'!AJ87,'[2]07.4.68'!AJ87,'[2]08.4.68'!AJ87,'[2]09.4.68'!AJ87,'[2]10.4.68'!AJ87,'[2]11.4.68'!AJ87,'[2]12.4.68'!AJ87,'[2]13.4.68'!AJ87,'[2]14.4.68'!AJ87,'[2]15.4.68'!AJ87,'[2]16.4.68  '!AJ87,'[2]17.4.68 '!AJ87,'[2]18.4.68'!AJ87,'[2]19.4.68'!AJ87,'[2]20.4.68'!AJ87,'[2]21.4.68'!AJ87,'[2]22.4.68'!AJ87,'[2]23.4.68'!AJ87,'[2] 24.4.68 '!AJ87,'[2]25.4.68'!AJ87,'[2]26.4.68'!AJ87,'[2]27.4.68'!AJ87,'[2]28.4.68'!AJ87,'[2]29.4.68'!AJ87,'[2]30.4.68'!AJ87,'[2]31.4.68'!AJ87)</f>
        <v>0</v>
      </c>
      <c r="AK87" s="176">
        <f>SUM('[2]01.4.68'!AK87,'[2]02.4.68'!AK87,'[2]03.4.68'!AK87,'[2]04.4.68'!AK87,'[2]05.4.68'!AK87,'[2]06.4.68'!AK87,'[2]07.4.68'!AK87,'[2]08.4.68'!AK87,'[2]09.4.68'!AK87,'[2]10.4.68'!AK87,'[2]11.4.68'!AK87,'[2]12.4.68'!AK87,'[2]13.4.68'!AK87,'[2]14.4.68'!AK87,'[2]15.4.68'!AK87,'[2]16.4.68  '!AK87,'[2]17.4.68 '!AK87,'[2]18.4.68'!AK87,'[2]19.4.68'!AK87,'[2]20.4.68'!AK87,'[2]21.4.68'!AK87,'[2]22.4.68'!AK87,'[2]23.4.68'!AK87,'[2] 24.4.68 '!AK87,'[2]25.4.68'!AK87,'[2]26.4.68'!AK87,'[2]27.4.68'!AK87,'[2]28.4.68'!AK87,'[2]29.4.68'!AK87,'[2]30.4.68'!AK87,'[2]31.4.68'!AK87)</f>
        <v>0</v>
      </c>
      <c r="AL87" s="176">
        <f>SUM('[2]01.4.68'!AL87,'[2]02.4.68'!AL87,'[2]03.4.68'!AL87,'[2]04.4.68'!AL87,'[2]05.4.68'!AL87,'[2]06.4.68'!AL87,'[2]07.4.68'!AL87,'[2]08.4.68'!AL87,'[2]09.4.68'!AL87,'[2]10.4.68'!AL87,'[2]11.4.68'!AL87,'[2]12.4.68'!AL87,'[2]13.4.68'!AL87,'[2]14.4.68'!AL87,'[2]15.4.68'!AL87,'[2]16.4.68  '!AL87,'[2]17.4.68 '!AL87,'[2]18.4.68'!AL87,'[2]19.4.68'!AL87,'[2]20.4.68'!AL87,'[2]21.4.68'!AL87,'[2]22.4.68'!AL87,'[2]23.4.68'!AL87,'[2] 24.4.68 '!AL87,'[2]25.4.68'!AL87,'[2]26.4.68'!AL87,'[2]27.4.68'!AL87,'[2]28.4.68'!AL87,'[2]29.4.68'!AL87,'[2]30.4.68'!AL87,'[2]31.4.68'!AL87)</f>
        <v>0</v>
      </c>
      <c r="AM87" s="177">
        <f t="shared" si="22"/>
        <v>0</v>
      </c>
      <c r="AN87" s="176">
        <f>SUM('[2]01.4.68'!AN87,'[2]02.4.68'!AN87,'[2]03.4.68'!AN87,'[2]04.4.68'!AN87,'[2]05.4.68'!AN87,'[2]06.4.68'!AN87,'[2]07.4.68'!AN87,'[2]08.4.68'!AN87,'[2]09.4.68'!AN87,'[2]10.4.68'!AN87,'[2]11.4.68'!AN87,'[2]12.4.68'!AN87,'[2]13.4.68'!AN87,'[2]14.4.68'!AN87,'[2]15.4.68'!AN87,'[2]16.4.68  '!AN87,'[2]17.4.68 '!AN87,'[2]18.4.68'!AN87,'[2]19.4.68'!AN87,'[2]20.4.68'!AN87,'[2]21.4.68'!AN87,'[2]22.4.68'!AN87,'[2]23.4.68'!AN87,'[2] 24.4.68 '!AN87,'[2]25.4.68'!AN87,'[2]26.4.68'!AN87,'[2]27.4.68'!AN87,'[2]28.4.68'!AN87,'[2]29.4.68'!AN87,'[2]30.4.68'!AN87,'[2]31.4.68'!AN87)</f>
        <v>0</v>
      </c>
      <c r="AO87" s="176">
        <f>SUM('[2]01.4.68'!AO87,'[2]02.4.68'!AO87,'[2]03.4.68'!AO87,'[2]04.4.68'!AO87,'[2]05.4.68'!AO87,'[2]06.4.68'!AO87,'[2]07.4.68'!AO87,'[2]08.4.68'!AO87,'[2]09.4.68'!AO87,'[2]10.4.68'!AO87,'[2]11.4.68'!AO87,'[2]12.4.68'!AO87,'[2]13.4.68'!AO87,'[2]14.4.68'!AO87,'[2]15.4.68'!AO87,'[2]16.4.68  '!AO87,'[2]17.4.68 '!AO87,'[2]18.4.68'!AO87,'[2]19.4.68'!AO87,'[2]20.4.68'!AO87,'[2]21.4.68'!AO87,'[2]22.4.68'!AO87,'[2]23.4.68'!AO87,'[2] 24.4.68 '!AO87,'[2]25.4.68'!AO87,'[2]26.4.68'!AO87,'[2]27.4.68'!AO87,'[2]28.4.68'!AO87,'[2]29.4.68'!AO87,'[2]30.4.68'!AO87,'[2]31.4.68'!AO87)</f>
        <v>0</v>
      </c>
      <c r="AP87" s="176">
        <f>SUM('[2]01.4.68'!AP87,'[2]02.4.68'!AP87,'[2]03.4.68'!AP87,'[2]04.4.68'!AP87,'[2]05.4.68'!AP87,'[2]06.4.68'!AP87,'[2]07.4.68'!AP87,'[2]08.4.68'!AP87,'[2]09.4.68'!AP87,'[2]10.4.68'!AP87,'[2]11.4.68'!AP87,'[2]12.4.68'!AP87,'[2]13.4.68'!AP87,'[2]14.4.68'!AP87,'[2]15.4.68'!AP87,'[2]16.4.68  '!AP87,'[2]17.4.68 '!AP87,'[2]18.4.68'!AP87,'[2]19.4.68'!AP87,'[2]20.4.68'!AP87,'[2]21.4.68'!AP87,'[2]22.4.68'!AP87,'[2]23.4.68'!AP87,'[2] 24.4.68 '!AP87,'[2]25.4.68'!AP87,'[2]26.4.68'!AP87,'[2]27.4.68'!AP87,'[2]28.4.68'!AP87,'[2]29.4.68'!AP87,'[2]30.4.68'!AP87,'[2]31.4.68'!AP87)</f>
        <v>0</v>
      </c>
      <c r="AQ87" s="177">
        <f t="shared" si="23"/>
        <v>0</v>
      </c>
      <c r="AR87" s="176">
        <f>SUM('[2]01.4.68'!AR87,'[2]02.4.68'!AR87,'[2]03.4.68'!AR87,'[2]04.4.68'!AR87,'[2]05.4.68'!AR87,'[2]06.4.68'!AR87,'[2]07.4.68'!AR87,'[2]08.4.68'!AR87,'[2]09.4.68'!AR87,'[2]10.4.68'!AR87,'[2]11.4.68'!AR87,'[2]12.4.68'!AR87,'[2]13.4.68'!AR87,'[2]14.4.68'!AR87,'[2]15.4.68'!AR87,'[2]16.4.68  '!AR87,'[2]17.4.68 '!AR87,'[2]18.4.68'!AR87,'[2]19.4.68'!AR87,'[2]20.4.68'!AR87,'[2]21.4.68'!AR87,'[2]22.4.68'!AR87,'[2]23.4.68'!AR87,'[2] 24.4.68 '!AR87,'[2]25.4.68'!AR87,'[2]26.4.68'!AR87,'[2]27.4.68'!AR87,'[2]28.4.68'!AR87,'[2]29.4.68'!AR87,'[2]30.4.68'!AR87,'[2]31.4.68'!AR87)</f>
        <v>0</v>
      </c>
      <c r="AS87" s="176">
        <f>SUM('[2]01.4.68'!AS87,'[2]02.4.68'!AS87,'[2]03.4.68'!AS87,'[2]04.4.68'!AS87,'[2]05.4.68'!AS87,'[2]06.4.68'!AS87,'[2]07.4.68'!AS87,'[2]08.4.68'!AS87,'[2]09.4.68'!AS87,'[2]10.4.68'!AS87,'[2]11.4.68'!AS87,'[2]12.4.68'!AS87,'[2]13.4.68'!AS87,'[2]14.4.68'!AS87,'[2]15.4.68'!AS87,'[2]16.4.68  '!AS87,'[2]17.4.68 '!AS87,'[2]18.4.68'!AS87,'[2]19.4.68'!AS87,'[2]20.4.68'!AS87,'[2]21.4.68'!AS87,'[2]22.4.68'!AS87,'[2]23.4.68'!AS87,'[2] 24.4.68 '!AS87,'[2]25.4.68'!AS87,'[2]26.4.68'!AS87,'[2]27.4.68'!AS87,'[2]28.4.68'!AS87,'[2]29.4.68'!AS87,'[2]30.4.68'!AS87,'[2]31.4.68'!AS87)</f>
        <v>0</v>
      </c>
      <c r="AT87" s="176">
        <f>SUM('[2]01.4.68'!AT87,'[2]02.4.68'!AT87,'[2]03.4.68'!AT87,'[2]04.4.68'!AT87,'[2]05.4.68'!AT87,'[2]06.4.68'!AT87,'[2]07.4.68'!AT87,'[2]08.4.68'!AT87,'[2]09.4.68'!AT87,'[2]10.4.68'!AT87,'[2]11.4.68'!AT87,'[2]12.4.68'!AT87,'[2]13.4.68'!AT87,'[2]14.4.68'!AT87,'[2]15.4.68'!AT87,'[2]16.4.68  '!AT87,'[2]17.4.68 '!AT87,'[2]18.4.68'!AT87,'[2]19.4.68'!AT87,'[2]20.4.68'!AT87,'[2]21.4.68'!AT87,'[2]22.4.68'!AT87,'[2]23.4.68'!AT87,'[2] 24.4.68 '!AT87,'[2]25.4.68'!AT87,'[2]26.4.68'!AT87,'[2]27.4.68'!AT87,'[2]28.4.68'!AT87,'[2]29.4.68'!AT87,'[2]30.4.68'!AT87,'[2]31.4.68'!AT87)</f>
        <v>0</v>
      </c>
      <c r="AU87" s="177">
        <f t="shared" si="24"/>
        <v>0</v>
      </c>
      <c r="AV87" s="176">
        <f>SUM('[2]01.4.68'!AV87,'[2]02.4.68'!AV87,'[2]03.4.68'!AV87,'[2]04.4.68'!AV87,'[2]05.4.68'!AV87,'[2]06.4.68'!AV87,'[2]07.4.68'!AV87,'[2]08.4.68'!AV87,'[2]09.4.68'!AV87,'[2]10.4.68'!AV87,'[2]11.4.68'!AV87,'[2]12.4.68'!AV87,'[2]13.4.68'!AV87,'[2]14.4.68'!AV87,'[2]15.4.68'!AV87,'[2]16.4.68  '!AV87,'[2]17.4.68 '!AV87,'[2]18.4.68'!AV87,'[2]19.4.68'!AV87,'[2]20.4.68'!AV87,'[2]21.4.68'!AV87,'[2]22.4.68'!AV87,'[2]23.4.68'!AV87,'[2] 24.4.68 '!AV87,'[2]25.4.68'!AV87,'[2]26.4.68'!AV87,'[2]27.4.68'!AV87,'[2]28.4.68'!AV87,'[2]29.4.68'!AV87,'[2]30.4.68'!AV87,'[2]31.4.68'!AV87)</f>
        <v>0</v>
      </c>
      <c r="AW87" s="176">
        <f>SUM('[2]01.4.68'!AW87,'[2]02.4.68'!AW87,'[2]03.4.68'!AW87,'[2]04.4.68'!AW87,'[2]05.4.68'!AW87,'[2]06.4.68'!AW87,'[2]07.4.68'!AW87,'[2]08.4.68'!AW87,'[2]09.4.68'!AW87,'[2]10.4.68'!AW87,'[2]11.4.68'!AW87,'[2]12.4.68'!AW87,'[2]13.4.68'!AW87,'[2]14.4.68'!AW87,'[2]15.4.68'!AW87,'[2]16.4.68  '!AW87,'[2]17.4.68 '!AW87,'[2]18.4.68'!AW87,'[2]19.4.68'!AW87,'[2]20.4.68'!AW87,'[2]21.4.68'!AW87,'[2]22.4.68'!AW87,'[2]23.4.68'!AW87,'[2] 24.4.68 '!AW87,'[2]25.4.68'!AW87,'[2]26.4.68'!AW87,'[2]27.4.68'!AW87,'[2]28.4.68'!AW87,'[2]29.4.68'!AW87,'[2]30.4.68'!AW87,'[2]31.4.68'!AW87)</f>
        <v>0</v>
      </c>
      <c r="AX87" s="176">
        <f>SUM('[2]01.4.68'!AX87,'[2]02.4.68'!AX87,'[2]03.4.68'!AX87,'[2]04.4.68'!AX87,'[2]05.4.68'!AX87,'[2]06.4.68'!AX87,'[2]07.4.68'!AX87,'[2]08.4.68'!AX87,'[2]09.4.68'!AX87,'[2]10.4.68'!AX87,'[2]11.4.68'!AX87,'[2]12.4.68'!AX87,'[2]13.4.68'!AX87,'[2]14.4.68'!AX87,'[2]15.4.68'!AX87,'[2]16.4.68  '!AX87,'[2]17.4.68 '!AX87,'[2]18.4.68'!AX87,'[2]19.4.68'!AX87,'[2]20.4.68'!AX87,'[2]21.4.68'!AX87,'[2]22.4.68'!AX87,'[2]23.4.68'!AX87,'[2] 24.4.68 '!AX87,'[2]25.4.68'!AX87,'[2]26.4.68'!AX87,'[2]27.4.68'!AX87,'[2]28.4.68'!AX87,'[2]29.4.68'!AX87,'[2]30.4.68'!AX87,'[2]31.4.68'!AX87)</f>
        <v>0</v>
      </c>
      <c r="AY87" s="177">
        <f t="shared" si="25"/>
        <v>0</v>
      </c>
      <c r="AZ87" s="176">
        <f>SUM('[2]01.4.68'!AZ87,'[2]02.4.68'!AZ87,'[2]03.4.68'!AZ87,'[2]04.4.68'!AZ87,'[2]05.4.68'!AZ87,'[2]06.4.68'!AZ87,'[2]07.4.68'!AZ87,'[2]08.4.68'!AZ87,'[2]09.4.68'!AZ87,'[2]10.4.68'!AZ87,'[2]11.4.68'!AZ87,'[2]12.4.68'!AZ87,'[2]13.4.68'!AZ87,'[2]14.4.68'!AZ87,'[2]15.4.68'!AZ87,'[2]16.4.68  '!AZ87,'[2]17.4.68 '!AZ87,'[2]18.4.68'!AZ87,'[2]19.4.68'!AZ87,'[2]20.4.68'!AZ87,'[2]21.4.68'!AZ87,'[2]22.4.68'!AZ87,'[2]23.4.68'!AZ87,'[2] 24.4.68 '!AZ87,'[2]25.4.68'!AZ87,'[2]26.4.68'!AZ87,'[2]27.4.68'!AZ87,'[2]28.4.68'!AZ87,'[2]29.4.68'!AZ87,'[2]30.4.68'!AZ87,'[2]31.4.68'!AZ87)</f>
        <v>0</v>
      </c>
      <c r="BA87" s="177">
        <f t="shared" si="26"/>
        <v>0</v>
      </c>
      <c r="BB87" s="178">
        <f t="shared" si="28"/>
        <v>0</v>
      </c>
      <c r="BC87" s="179">
        <f t="shared" si="27"/>
        <v>0</v>
      </c>
    </row>
    <row r="88" spans="2:55" x14ac:dyDescent="1">
      <c r="B88" s="174">
        <f>'[2]31.4.68'!B88</f>
        <v>0</v>
      </c>
      <c r="C88" s="180" t="str">
        <f>'[2]31.4.68'!C88</f>
        <v>ชิฟฟอน 4 ชิ้น ชาเขียวล้วน</v>
      </c>
      <c r="D88" s="176">
        <f>SUM('[2]01.4.68'!D88,'[2]02.4.68'!D88,'[2]03.4.68'!D88,'[2]04.4.68'!D88,'[2]05.4.68'!D88,'[2]06.4.68'!D88,'[2]07.4.68'!D88,'[2]08.4.68'!D88,'[2]09.4.68'!D88,'[2]10.4.68'!D88,'[2]11.4.68'!D88,'[2]12.4.68'!D88,'[2]13.4.68'!D88,'[2]14.4.68'!D88,'[2]15.4.68'!D88,'[2]16.4.68  '!D88,'[2]17.4.68 '!D88,'[2]18.4.68'!D88,'[2]19.4.68'!D88,'[2]20.4.68'!D88,'[2]21.4.68'!D88,'[2]22.4.68'!D88,'[2]23.4.68'!D88,'[2] 24.4.68 '!D88,'[2]25.4.68'!D88,'[2]26.4.68'!D88,'[2]27.4.68'!D88,'[2]28.4.68'!D88,'[2]29.4.68'!D88,'[2]30.4.68'!D88,'[2]31.4.68'!D88)</f>
        <v>0</v>
      </c>
      <c r="E88" s="176">
        <f>SUM('[2]01.4.68'!E88,'[2]02.4.68'!E88,'[2]03.4.68'!E88,'[2]04.4.68'!E88,'[2]05.4.68'!E88,'[2]06.4.68'!E88,'[2]07.4.68'!E88,'[2]08.4.68'!E88,'[2]09.4.68'!E88,'[2]10.4.68'!E88,'[2]11.4.68'!E88,'[2]12.4.68'!E88,'[2]13.4.68'!E88,'[2]14.4.68'!E88,'[2]15.4.68'!E88,'[2]16.4.68  '!E88,'[2]17.4.68 '!E88,'[2]18.4.68'!E88,'[2]19.4.68'!E88,'[2]20.4.68'!E88,'[2]21.4.68'!E88,'[2]22.4.68'!E88,'[2]23.4.68'!E88,'[2] 24.4.68 '!E88,'[2]25.4.68'!E88,'[2]26.4.68'!E88,'[2]27.4.68'!E88,'[2]28.4.68'!E88,'[2]29.4.68'!E88,'[2]30.4.68'!E88,'[2]31.4.68'!E88)</f>
        <v>0</v>
      </c>
      <c r="F88" s="176">
        <f>SUM('[2]01.4.68'!F88,'[2]02.4.68'!F88,'[2]03.4.68'!F88,'[2]04.4.68'!F88,'[2]05.4.68'!F88,'[2]06.4.68'!F88,'[2]07.4.68'!F88,'[2]08.4.68'!F88,'[2]09.4.68'!F88,'[2]10.4.68'!F88,'[2]11.4.68'!F88,'[2]12.4.68'!F88,'[2]13.4.68'!F88,'[2]14.4.68'!F88,'[2]15.4.68'!F88,'[2]16.4.68  '!F88,'[2]17.4.68 '!F88,'[2]18.4.68'!F88,'[2]19.4.68'!F88,'[2]20.4.68'!F88,'[2]21.4.68'!F88,'[2]22.4.68'!F88,'[2]23.4.68'!F88,'[2] 24.4.68 '!F88,'[2]25.4.68'!F88,'[2]26.4.68'!F88,'[2]27.4.68'!F88,'[2]28.4.68'!F88,'[2]29.4.68'!F88,'[2]30.4.68'!F88,'[2]31.4.68'!F88)</f>
        <v>0</v>
      </c>
      <c r="G88" s="177">
        <f t="shared" si="14"/>
        <v>0</v>
      </c>
      <c r="H88" s="176">
        <f>SUM('[2]01.4.68'!H88,'[2]02.4.68'!H88,'[2]03.4.68'!H88,'[2]04.4.68'!H88,'[2]05.4.68'!H88,'[2]06.4.68'!H88,'[2]07.4.68'!H88,'[2]08.4.68'!H88,'[2]09.4.68'!H88,'[2]10.4.68'!H88,'[2]11.4.68'!H88,'[2]12.4.68'!H88,'[2]13.4.68'!H88,'[2]14.4.68'!H88,'[2]15.4.68'!H88,'[2]16.4.68  '!H88,'[2]17.4.68 '!H88,'[2]18.4.68'!H88,'[2]19.4.68'!H88,'[2]20.4.68'!H88,'[2]21.4.68'!H88,'[2]22.4.68'!H88,'[2]23.4.68'!H88,'[2] 24.4.68 '!H88,'[2]25.4.68'!H88,'[2]26.4.68'!H88,'[2]27.4.68'!H88,'[2]28.4.68'!H88,'[2]29.4.68'!H88,'[2]30.4.68'!H88,'[2]31.4.68'!H88)</f>
        <v>0</v>
      </c>
      <c r="I88" s="176">
        <f>SUM('[2]01.4.68'!I88,'[2]02.4.68'!I88,'[2]03.4.68'!I88,'[2]04.4.68'!I88,'[2]05.4.68'!I88,'[2]06.4.68'!I88,'[2]07.4.68'!I88,'[2]08.4.68'!I88,'[2]09.4.68'!I88,'[2]10.4.68'!I88,'[2]11.4.68'!I88,'[2]12.4.68'!I88,'[2]13.4.68'!I88,'[2]14.4.68'!I88,'[2]15.4.68'!I88,'[2]16.4.68  '!I88,'[2]17.4.68 '!I88,'[2]18.4.68'!I88,'[2]19.4.68'!I88,'[2]20.4.68'!I88,'[2]21.4.68'!I88,'[2]22.4.68'!I88,'[2]23.4.68'!I88,'[2] 24.4.68 '!I88,'[2]25.4.68'!I88,'[2]26.4.68'!I88,'[2]27.4.68'!I88,'[2]28.4.68'!I88,'[2]29.4.68'!I88,'[2]30.4.68'!I88,'[2]31.4.68'!I88)</f>
        <v>0</v>
      </c>
      <c r="J88" s="176">
        <f>SUM('[2]01.4.68'!J88,'[2]02.4.68'!J88,'[2]03.4.68'!J88,'[2]04.4.68'!J88,'[2]05.4.68'!J88,'[2]06.4.68'!J88,'[2]07.4.68'!J88,'[2]08.4.68'!J88,'[2]09.4.68'!J88,'[2]10.4.68'!J88,'[2]11.4.68'!J88,'[2]12.4.68'!J88,'[2]13.4.68'!J88,'[2]14.4.68'!J88,'[2]15.4.68'!J88,'[2]16.4.68  '!J88,'[2]17.4.68 '!J88,'[2]18.4.68'!J88,'[2]19.4.68'!J88,'[2]20.4.68'!J88,'[2]21.4.68'!J88,'[2]22.4.68'!J88,'[2]23.4.68'!J88,'[2] 24.4.68 '!J88,'[2]25.4.68'!J88,'[2]26.4.68'!J88,'[2]27.4.68'!J88,'[2]28.4.68'!J88,'[2]29.4.68'!J88,'[2]30.4.68'!J88,'[2]31.4.68'!J88)</f>
        <v>0</v>
      </c>
      <c r="K88" s="177">
        <f t="shared" si="15"/>
        <v>0</v>
      </c>
      <c r="L88" s="176">
        <f>SUM('[2]01.4.68'!L88,'[2]02.4.68'!L88,'[2]03.4.68'!L88,'[2]04.4.68'!L88,'[2]05.4.68'!L88,'[2]06.4.68'!L88,'[2]07.4.68'!L88,'[2]08.4.68'!L88,'[2]09.4.68'!L88,'[2]10.4.68'!L88,'[2]11.4.68'!L88,'[2]12.4.68'!L88,'[2]13.4.68'!L88,'[2]14.4.68'!L88,'[2]15.4.68'!L88,'[2]16.4.68  '!L88,'[2]17.4.68 '!L88,'[2]18.4.68'!L88,'[2]19.4.68'!L88,'[2]20.4.68'!L88,'[2]21.4.68'!L88,'[2]22.4.68'!L88,'[2]23.4.68'!L88,'[2] 24.4.68 '!L88,'[2]25.4.68'!L88,'[2]26.4.68'!L88,'[2]27.4.68'!L88,'[2]28.4.68'!L88,'[2]29.4.68'!L88,'[2]30.4.68'!L88,'[2]31.4.68'!L88)</f>
        <v>0</v>
      </c>
      <c r="M88" s="176">
        <f>SUM('[2]01.4.68'!M88,'[2]02.4.68'!M88,'[2]03.4.68'!M88,'[2]04.4.68'!M88,'[2]05.4.68'!M88,'[2]06.4.68'!M88,'[2]07.4.68'!M88,'[2]08.4.68'!M88,'[2]09.4.68'!M88,'[2]10.4.68'!M88,'[2]11.4.68'!M88,'[2]12.4.68'!M88,'[2]13.4.68'!M88,'[2]14.4.68'!M88,'[2]15.4.68'!M88,'[2]16.4.68  '!M88,'[2]17.4.68 '!M88,'[2]18.4.68'!M88,'[2]19.4.68'!M88,'[2]20.4.68'!M88,'[2]21.4.68'!M88,'[2]22.4.68'!M88,'[2]23.4.68'!M88,'[2] 24.4.68 '!M88,'[2]25.4.68'!M88,'[2]26.4.68'!M88,'[2]27.4.68'!M88,'[2]28.4.68'!M88,'[2]29.4.68'!M88,'[2]30.4.68'!M88,'[2]31.4.68'!M88)</f>
        <v>0</v>
      </c>
      <c r="N88" s="176">
        <f>SUM('[2]01.4.68'!N88,'[2]02.4.68'!N88,'[2]03.4.68'!N88,'[2]04.4.68'!N88,'[2]05.4.68'!N88,'[2]06.4.68'!N88,'[2]07.4.68'!N88,'[2]08.4.68'!N88,'[2]09.4.68'!N88,'[2]10.4.68'!N88,'[2]11.4.68'!N88,'[2]12.4.68'!N88,'[2]13.4.68'!N88,'[2]14.4.68'!N88,'[2]15.4.68'!N88,'[2]16.4.68  '!N88,'[2]17.4.68 '!N88,'[2]18.4.68'!N88,'[2]19.4.68'!N88,'[2]20.4.68'!N88,'[2]21.4.68'!N88,'[2]22.4.68'!N88,'[2]23.4.68'!N88,'[2] 24.4.68 '!N88,'[2]25.4.68'!N88,'[2]26.4.68'!N88,'[2]27.4.68'!N88,'[2]28.4.68'!N88,'[2]29.4.68'!N88,'[2]30.4.68'!N88,'[2]31.4.68'!N88)</f>
        <v>0</v>
      </c>
      <c r="O88" s="177">
        <f t="shared" si="16"/>
        <v>0</v>
      </c>
      <c r="P88" s="176">
        <f>SUM('[2]01.4.68'!P88,'[2]02.4.68'!P88,'[2]03.4.68'!P88,'[2]04.4.68'!P88,'[2]05.4.68'!P88,'[2]06.4.68'!P88,'[2]07.4.68'!P88,'[2]08.4.68'!P88,'[2]09.4.68'!P88,'[2]10.4.68'!P88,'[2]11.4.68'!P88,'[2]12.4.68'!P88,'[2]13.4.68'!P88,'[2]14.4.68'!P88,'[2]15.4.68'!P88,'[2]16.4.68  '!P88,'[2]17.4.68 '!P88,'[2]18.4.68'!P88,'[2]19.4.68'!P88,'[2]20.4.68'!P88,'[2]21.4.68'!P88,'[2]22.4.68'!P88,'[2]23.4.68'!P88,'[2] 24.4.68 '!P88,'[2]25.4.68'!P88,'[2]26.4.68'!P88,'[2]27.4.68'!P88,'[2]28.4.68'!P88,'[2]29.4.68'!P88,'[2]30.4.68'!P88,'[2]31.4.68'!P88)</f>
        <v>0</v>
      </c>
      <c r="Q88" s="176">
        <f>SUM('[2]01.4.68'!Q88,'[2]02.4.68'!Q88,'[2]03.4.68'!Q88,'[2]04.4.68'!Q88,'[2]05.4.68'!Q88,'[2]06.4.68'!Q88,'[2]07.4.68'!Q88,'[2]08.4.68'!Q88,'[2]09.4.68'!Q88,'[2]10.4.68'!Q88,'[2]11.4.68'!Q88,'[2]12.4.68'!Q88,'[2]13.4.68'!Q88,'[2]14.4.68'!Q88,'[2]15.4.68'!Q88,'[2]16.4.68  '!Q88,'[2]17.4.68 '!Q88,'[2]18.4.68'!Q88,'[2]19.4.68'!Q88,'[2]20.4.68'!Q88,'[2]21.4.68'!Q88,'[2]22.4.68'!Q88,'[2]23.4.68'!Q88,'[2] 24.4.68 '!Q88,'[2]25.4.68'!Q88,'[2]26.4.68'!Q88,'[2]27.4.68'!Q88,'[2]28.4.68'!Q88,'[2]29.4.68'!Q88,'[2]30.4.68'!Q88,'[2]31.4.68'!Q88)</f>
        <v>0</v>
      </c>
      <c r="R88" s="176">
        <f>SUM('[2]01.4.68'!R88,'[2]02.4.68'!R88,'[2]03.4.68'!R88,'[2]04.4.68'!R88,'[2]05.4.68'!R88,'[2]06.4.68'!R88,'[2]07.4.68'!R88,'[2]08.4.68'!R88,'[2]09.4.68'!R88,'[2]10.4.68'!R88,'[2]11.4.68'!R88,'[2]12.4.68'!R88,'[2]13.4.68'!R88,'[2]14.4.68'!R88,'[2]15.4.68'!R88,'[2]16.4.68  '!R88,'[2]17.4.68 '!R88,'[2]18.4.68'!R88,'[2]19.4.68'!R88,'[2]20.4.68'!R88,'[2]21.4.68'!R88,'[2]22.4.68'!R88,'[2]23.4.68'!R88,'[2] 24.4.68 '!R88,'[2]25.4.68'!R88,'[2]26.4.68'!R88,'[2]27.4.68'!R88,'[2]28.4.68'!R88,'[2]29.4.68'!R88,'[2]30.4.68'!R88,'[2]31.4.68'!R88)</f>
        <v>0</v>
      </c>
      <c r="S88" s="177">
        <f t="shared" si="17"/>
        <v>0</v>
      </c>
      <c r="T88" s="176">
        <f>SUM('[2]01.4.68'!T88,'[2]02.4.68'!T88,'[2]03.4.68'!T88,'[2]04.4.68'!T88,'[2]05.4.68'!T88,'[2]06.4.68'!T88,'[2]07.4.68'!T88,'[2]08.4.68'!T88,'[2]09.4.68'!T88,'[2]10.4.68'!T88,'[2]11.4.68'!T88,'[2]12.4.68'!T88,'[2]13.4.68'!T88,'[2]14.4.68'!T88,'[2]15.4.68'!T88,'[2]16.4.68  '!T88,'[2]17.4.68 '!T88,'[2]18.4.68'!T88,'[2]19.4.68'!T88,'[2]20.4.68'!T88,'[2]21.4.68'!T88,'[2]22.4.68'!T88,'[2]23.4.68'!T88,'[2] 24.4.68 '!T88,'[2]25.4.68'!T88,'[2]26.4.68'!T88,'[2]27.4.68'!T88,'[2]28.4.68'!T88,'[2]29.4.68'!T88,'[2]30.4.68'!T88,'[2]31.4.68'!T88)</f>
        <v>0</v>
      </c>
      <c r="U88" s="176">
        <f>SUM('[2]01.4.68'!U88,'[2]02.4.68'!U88,'[2]03.4.68'!U88,'[2]04.4.68'!U88,'[2]05.4.68'!U88,'[2]06.4.68'!U88,'[2]07.4.68'!U88,'[2]08.4.68'!U88,'[2]09.4.68'!U88,'[2]10.4.68'!U88,'[2]11.4.68'!U88,'[2]12.4.68'!U88,'[2]13.4.68'!U88,'[2]14.4.68'!U88,'[2]15.4.68'!U88,'[2]16.4.68  '!U88,'[2]17.4.68 '!U88,'[2]18.4.68'!U88,'[2]19.4.68'!U88,'[2]20.4.68'!U88,'[2]21.4.68'!U88,'[2]22.4.68'!U88,'[2]23.4.68'!U88,'[2] 24.4.68 '!U88,'[2]25.4.68'!U88,'[2]26.4.68'!U88,'[2]27.4.68'!U88,'[2]28.4.68'!U88,'[2]29.4.68'!U88,'[2]30.4.68'!U88,'[2]31.4.68'!U88)</f>
        <v>0</v>
      </c>
      <c r="V88" s="176">
        <f>SUM('[2]01.4.68'!V88,'[2]02.4.68'!V88,'[2]03.4.68'!V88,'[2]04.4.68'!V88,'[2]05.4.68'!V88,'[2]06.4.68'!V88,'[2]07.4.68'!V88,'[2]08.4.68'!V88,'[2]09.4.68'!V88,'[2]10.4.68'!V88,'[2]11.4.68'!V88,'[2]12.4.68'!V88,'[2]13.4.68'!V88,'[2]14.4.68'!V88,'[2]15.4.68'!V88,'[2]16.4.68  '!V88,'[2]17.4.68 '!V88,'[2]18.4.68'!V88,'[2]19.4.68'!V88,'[2]20.4.68'!V88,'[2]21.4.68'!V88,'[2]22.4.68'!V88,'[2]23.4.68'!V88,'[2] 24.4.68 '!V88,'[2]25.4.68'!V88,'[2]26.4.68'!V88,'[2]27.4.68'!V88,'[2]28.4.68'!V88,'[2]29.4.68'!V88,'[2]30.4.68'!V88,'[2]31.4.68'!V88)</f>
        <v>0</v>
      </c>
      <c r="W88" s="177">
        <f t="shared" si="18"/>
        <v>0</v>
      </c>
      <c r="X88" s="176">
        <f>SUM('[2]01.4.68'!X88,'[2]02.4.68'!X88,'[2]03.4.68'!X88,'[2]04.4.68'!X88,'[2]05.4.68'!X88,'[2]06.4.68'!X88,'[2]07.4.68'!X88,'[2]08.4.68'!X88,'[2]09.4.68'!X88,'[2]10.4.68'!X88,'[2]11.4.68'!X88,'[2]12.4.68'!X88,'[2]13.4.68'!X88,'[2]14.4.68'!X88,'[2]15.4.68'!X88,'[2]16.4.68  '!X88,'[2]17.4.68 '!X88,'[2]18.4.68'!X88,'[2]19.4.68'!X88,'[2]20.4.68'!X88,'[2]21.4.68'!X88,'[2]22.4.68'!X88,'[2]23.4.68'!X88,'[2] 24.4.68 '!X88,'[2]25.4.68'!X88,'[2]26.4.68'!X88,'[2]27.4.68'!X88,'[2]28.4.68'!X88,'[2]29.4.68'!X88,'[2]30.4.68'!X88,'[2]31.4.68'!X88)</f>
        <v>0</v>
      </c>
      <c r="Y88" s="176">
        <f>SUM('[2]01.4.68'!Y88,'[2]02.4.68'!Y88,'[2]03.4.68'!Y88,'[2]04.4.68'!Y88,'[2]05.4.68'!Y88,'[2]06.4.68'!Y88,'[2]07.4.68'!Y88,'[2]08.4.68'!Y88,'[2]09.4.68'!Y88,'[2]10.4.68'!Y88,'[2]11.4.68'!Y88,'[2]12.4.68'!Y88,'[2]13.4.68'!Y88,'[2]14.4.68'!Y88,'[2]15.4.68'!Y88,'[2]16.4.68  '!Y88,'[2]17.4.68 '!Y88,'[2]18.4.68'!Y88,'[2]19.4.68'!Y88,'[2]20.4.68'!Y88,'[2]21.4.68'!Y88,'[2]22.4.68'!Y88,'[2]23.4.68'!Y88,'[2] 24.4.68 '!Y88,'[2]25.4.68'!Y88,'[2]26.4.68'!Y88,'[2]27.4.68'!Y88,'[2]28.4.68'!Y88,'[2]29.4.68'!Y88,'[2]30.4.68'!Y88,'[2]31.4.68'!Y88)</f>
        <v>0</v>
      </c>
      <c r="Z88" s="176">
        <f>SUM('[2]01.4.68'!Z88,'[2]02.4.68'!Z88,'[2]03.4.68'!Z88,'[2]04.4.68'!Z88,'[2]05.4.68'!Z88,'[2]06.4.68'!Z88,'[2]07.4.68'!Z88,'[2]08.4.68'!Z88,'[2]09.4.68'!Z88,'[2]10.4.68'!Z88,'[2]11.4.68'!Z88,'[2]12.4.68'!Z88,'[2]13.4.68'!Z88,'[2]14.4.68'!Z88,'[2]15.4.68'!Z88,'[2]16.4.68  '!Z88,'[2]17.4.68 '!Z88,'[2]18.4.68'!Z88,'[2]19.4.68'!Z88,'[2]20.4.68'!Z88,'[2]21.4.68'!Z88,'[2]22.4.68'!Z88,'[2]23.4.68'!Z88,'[2] 24.4.68 '!Z88,'[2]25.4.68'!Z88,'[2]26.4.68'!Z88,'[2]27.4.68'!Z88,'[2]28.4.68'!Z88,'[2]29.4.68'!Z88,'[2]30.4.68'!Z88,'[2]31.4.68'!Z88)</f>
        <v>0</v>
      </c>
      <c r="AA88" s="177">
        <f t="shared" si="19"/>
        <v>0</v>
      </c>
      <c r="AB88" s="176">
        <f>SUM('[2]01.4.68'!AB88,'[2]02.4.68'!AB88,'[2]03.4.68'!AB88,'[2]04.4.68'!AB88,'[2]05.4.68'!AB88,'[2]06.4.68'!AB88,'[2]07.4.68'!AB88,'[2]08.4.68'!AB88,'[2]09.4.68'!AB88,'[2]10.4.68'!AB88,'[2]11.4.68'!AB88,'[2]12.4.68'!AB88,'[2]13.4.68'!AB88,'[2]14.4.68'!AB88,'[2]15.4.68'!AB88,'[2]16.4.68  '!AB88,'[2]17.4.68 '!AB88,'[2]18.4.68'!AB88,'[2]19.4.68'!AB88,'[2]20.4.68'!AB88,'[2]21.4.68'!AB88,'[2]22.4.68'!AB88,'[2]23.4.68'!AB88,'[2] 24.4.68 '!AB88,'[2]25.4.68'!AB88,'[2]26.4.68'!AB88,'[2]27.4.68'!AB88,'[2]28.4.68'!AB88,'[2]29.4.68'!AB88,'[2]30.4.68'!AB88,'[2]31.4.68'!AB88)</f>
        <v>0</v>
      </c>
      <c r="AC88" s="176">
        <f>SUM('[2]01.4.68'!AC88,'[2]02.4.68'!AC88,'[2]03.4.68'!AC88,'[2]04.4.68'!AC88,'[2]05.4.68'!AC88,'[2]06.4.68'!AC88,'[2]07.4.68'!AC88,'[2]08.4.68'!AC88,'[2]09.4.68'!AC88,'[2]10.4.68'!AC88,'[2]11.4.68'!AC88,'[2]12.4.68'!AC88,'[2]13.4.68'!AC88,'[2]14.4.68'!AC88,'[2]15.4.68'!AC88,'[2]16.4.68  '!AC88,'[2]17.4.68 '!AC88,'[2]18.4.68'!AC88,'[2]19.4.68'!AC88,'[2]20.4.68'!AC88,'[2]21.4.68'!AC88,'[2]22.4.68'!AC88,'[2]23.4.68'!AC88,'[2] 24.4.68 '!AC88,'[2]25.4.68'!AC88,'[2]26.4.68'!AC88,'[2]27.4.68'!AC88,'[2]28.4.68'!AC88,'[2]29.4.68'!AC88,'[2]30.4.68'!AC88,'[2]31.4.68'!AC88)</f>
        <v>0</v>
      </c>
      <c r="AD88" s="176">
        <f>SUM('[2]01.4.68'!AD88,'[2]02.4.68'!AD88,'[2]03.4.68'!AD88,'[2]04.4.68'!AD88,'[2]05.4.68'!AD88,'[2]06.4.68'!AD88,'[2]07.4.68'!AD88,'[2]08.4.68'!AD88,'[2]09.4.68'!AD88,'[2]10.4.68'!AD88,'[2]11.4.68'!AD88,'[2]12.4.68'!AD88,'[2]13.4.68'!AD88,'[2]14.4.68'!AD88,'[2]15.4.68'!AD88,'[2]16.4.68  '!AD88,'[2]17.4.68 '!AD88,'[2]18.4.68'!AD88,'[2]19.4.68'!AD88,'[2]20.4.68'!AD88,'[2]21.4.68'!AD88,'[2]22.4.68'!AD88,'[2]23.4.68'!AD88,'[2] 24.4.68 '!AD88,'[2]25.4.68'!AD88,'[2]26.4.68'!AD88,'[2]27.4.68'!AD88,'[2]28.4.68'!AD88,'[2]29.4.68'!AD88,'[2]30.4.68'!AD88,'[2]31.4.68'!AD88)</f>
        <v>0</v>
      </c>
      <c r="AE88" s="177">
        <f t="shared" si="20"/>
        <v>0</v>
      </c>
      <c r="AF88" s="176">
        <f>SUM('[2]01.4.68'!AF88,'[2]02.4.68'!AF88,'[2]03.4.68'!AF88,'[2]04.4.68'!AF88,'[2]05.4.68'!AF88,'[2]06.4.68'!AF88,'[2]07.4.68'!AF88,'[2]08.4.68'!AF88,'[2]09.4.68'!AF88,'[2]10.4.68'!AF88,'[2]11.4.68'!AF88,'[2]12.4.68'!AF88,'[2]13.4.68'!AF88,'[2]14.4.68'!AF88,'[2]15.4.68'!AF88,'[2]16.4.68  '!AF88,'[2]17.4.68 '!AF88,'[2]18.4.68'!AF88,'[2]19.4.68'!AF88,'[2]20.4.68'!AF88,'[2]21.4.68'!AF88,'[2]22.4.68'!AF88,'[2]23.4.68'!AF88,'[2] 24.4.68 '!AF88,'[2]25.4.68'!AF88,'[2]26.4.68'!AF88,'[2]27.4.68'!AF88,'[2]28.4.68'!AF88,'[2]29.4.68'!AF88,'[2]30.4.68'!AF88,'[2]31.4.68'!AF88)</f>
        <v>0</v>
      </c>
      <c r="AG88" s="176">
        <f>SUM('[2]01.4.68'!AG88,'[2]02.4.68'!AG88,'[2]03.4.68'!AG88,'[2]04.4.68'!AG88,'[2]05.4.68'!AG88,'[2]06.4.68'!AG88,'[2]07.4.68'!AG88,'[2]08.4.68'!AG88,'[2]09.4.68'!AG88,'[2]10.4.68'!AG88,'[2]11.4.68'!AG88,'[2]12.4.68'!AG88,'[2]13.4.68'!AG88,'[2]14.4.68'!AG88,'[2]15.4.68'!AG88,'[2]16.4.68  '!AG88,'[2]17.4.68 '!AG88,'[2]18.4.68'!AG88,'[2]19.4.68'!AG88,'[2]20.4.68'!AG88,'[2]21.4.68'!AG88,'[2]22.4.68'!AG88,'[2]23.4.68'!AG88,'[2] 24.4.68 '!AG88,'[2]25.4.68'!AG88,'[2]26.4.68'!AG88,'[2]27.4.68'!AG88,'[2]28.4.68'!AG88,'[2]29.4.68'!AG88,'[2]30.4.68'!AG88,'[2]31.4.68'!AG88)</f>
        <v>0</v>
      </c>
      <c r="AH88" s="176">
        <f>SUM('[2]01.4.68'!AH88,'[2]02.4.68'!AH88,'[2]03.4.68'!AH88,'[2]04.4.68'!AH88,'[2]05.4.68'!AH88,'[2]06.4.68'!AH88,'[2]07.4.68'!AH88,'[2]08.4.68'!AH88,'[2]09.4.68'!AH88,'[2]10.4.68'!AH88,'[2]11.4.68'!AH88,'[2]12.4.68'!AH88,'[2]13.4.68'!AH88,'[2]14.4.68'!AH88,'[2]15.4.68'!AH88,'[2]16.4.68  '!AH88,'[2]17.4.68 '!AH88,'[2]18.4.68'!AH88,'[2]19.4.68'!AH88,'[2]20.4.68'!AH88,'[2]21.4.68'!AH88,'[2]22.4.68'!AH88,'[2]23.4.68'!AH88,'[2] 24.4.68 '!AH88,'[2]25.4.68'!AH88,'[2]26.4.68'!AH88,'[2]27.4.68'!AH88,'[2]28.4.68'!AH88,'[2]29.4.68'!AH88,'[2]30.4.68'!AH88,'[2]31.4.68'!AH88)</f>
        <v>0</v>
      </c>
      <c r="AI88" s="177">
        <f t="shared" si="21"/>
        <v>0</v>
      </c>
      <c r="AJ88" s="176">
        <f>SUM('[2]01.4.68'!AJ88,'[2]02.4.68'!AJ88,'[2]03.4.68'!AJ88,'[2]04.4.68'!AJ88,'[2]05.4.68'!AJ88,'[2]06.4.68'!AJ88,'[2]07.4.68'!AJ88,'[2]08.4.68'!AJ88,'[2]09.4.68'!AJ88,'[2]10.4.68'!AJ88,'[2]11.4.68'!AJ88,'[2]12.4.68'!AJ88,'[2]13.4.68'!AJ88,'[2]14.4.68'!AJ88,'[2]15.4.68'!AJ88,'[2]16.4.68  '!AJ88,'[2]17.4.68 '!AJ88,'[2]18.4.68'!AJ88,'[2]19.4.68'!AJ88,'[2]20.4.68'!AJ88,'[2]21.4.68'!AJ88,'[2]22.4.68'!AJ88,'[2]23.4.68'!AJ88,'[2] 24.4.68 '!AJ88,'[2]25.4.68'!AJ88,'[2]26.4.68'!AJ88,'[2]27.4.68'!AJ88,'[2]28.4.68'!AJ88,'[2]29.4.68'!AJ88,'[2]30.4.68'!AJ88,'[2]31.4.68'!AJ88)</f>
        <v>0</v>
      </c>
      <c r="AK88" s="176">
        <f>SUM('[2]01.4.68'!AK88,'[2]02.4.68'!AK88,'[2]03.4.68'!AK88,'[2]04.4.68'!AK88,'[2]05.4.68'!AK88,'[2]06.4.68'!AK88,'[2]07.4.68'!AK88,'[2]08.4.68'!AK88,'[2]09.4.68'!AK88,'[2]10.4.68'!AK88,'[2]11.4.68'!AK88,'[2]12.4.68'!AK88,'[2]13.4.68'!AK88,'[2]14.4.68'!AK88,'[2]15.4.68'!AK88,'[2]16.4.68  '!AK88,'[2]17.4.68 '!AK88,'[2]18.4.68'!AK88,'[2]19.4.68'!AK88,'[2]20.4.68'!AK88,'[2]21.4.68'!AK88,'[2]22.4.68'!AK88,'[2]23.4.68'!AK88,'[2] 24.4.68 '!AK88,'[2]25.4.68'!AK88,'[2]26.4.68'!AK88,'[2]27.4.68'!AK88,'[2]28.4.68'!AK88,'[2]29.4.68'!AK88,'[2]30.4.68'!AK88,'[2]31.4.68'!AK88)</f>
        <v>0</v>
      </c>
      <c r="AL88" s="176">
        <f>SUM('[2]01.4.68'!AL88,'[2]02.4.68'!AL88,'[2]03.4.68'!AL88,'[2]04.4.68'!AL88,'[2]05.4.68'!AL88,'[2]06.4.68'!AL88,'[2]07.4.68'!AL88,'[2]08.4.68'!AL88,'[2]09.4.68'!AL88,'[2]10.4.68'!AL88,'[2]11.4.68'!AL88,'[2]12.4.68'!AL88,'[2]13.4.68'!AL88,'[2]14.4.68'!AL88,'[2]15.4.68'!AL88,'[2]16.4.68  '!AL88,'[2]17.4.68 '!AL88,'[2]18.4.68'!AL88,'[2]19.4.68'!AL88,'[2]20.4.68'!AL88,'[2]21.4.68'!AL88,'[2]22.4.68'!AL88,'[2]23.4.68'!AL88,'[2] 24.4.68 '!AL88,'[2]25.4.68'!AL88,'[2]26.4.68'!AL88,'[2]27.4.68'!AL88,'[2]28.4.68'!AL88,'[2]29.4.68'!AL88,'[2]30.4.68'!AL88,'[2]31.4.68'!AL88)</f>
        <v>0</v>
      </c>
      <c r="AM88" s="177">
        <f t="shared" si="22"/>
        <v>0</v>
      </c>
      <c r="AN88" s="176">
        <f>SUM('[2]01.4.68'!AN88,'[2]02.4.68'!AN88,'[2]03.4.68'!AN88,'[2]04.4.68'!AN88,'[2]05.4.68'!AN88,'[2]06.4.68'!AN88,'[2]07.4.68'!AN88,'[2]08.4.68'!AN88,'[2]09.4.68'!AN88,'[2]10.4.68'!AN88,'[2]11.4.68'!AN88,'[2]12.4.68'!AN88,'[2]13.4.68'!AN88,'[2]14.4.68'!AN88,'[2]15.4.68'!AN88,'[2]16.4.68  '!AN88,'[2]17.4.68 '!AN88,'[2]18.4.68'!AN88,'[2]19.4.68'!AN88,'[2]20.4.68'!AN88,'[2]21.4.68'!AN88,'[2]22.4.68'!AN88,'[2]23.4.68'!AN88,'[2] 24.4.68 '!AN88,'[2]25.4.68'!AN88,'[2]26.4.68'!AN88,'[2]27.4.68'!AN88,'[2]28.4.68'!AN88,'[2]29.4.68'!AN88,'[2]30.4.68'!AN88,'[2]31.4.68'!AN88)</f>
        <v>0</v>
      </c>
      <c r="AO88" s="176">
        <f>SUM('[2]01.4.68'!AO88,'[2]02.4.68'!AO88,'[2]03.4.68'!AO88,'[2]04.4.68'!AO88,'[2]05.4.68'!AO88,'[2]06.4.68'!AO88,'[2]07.4.68'!AO88,'[2]08.4.68'!AO88,'[2]09.4.68'!AO88,'[2]10.4.68'!AO88,'[2]11.4.68'!AO88,'[2]12.4.68'!AO88,'[2]13.4.68'!AO88,'[2]14.4.68'!AO88,'[2]15.4.68'!AO88,'[2]16.4.68  '!AO88,'[2]17.4.68 '!AO88,'[2]18.4.68'!AO88,'[2]19.4.68'!AO88,'[2]20.4.68'!AO88,'[2]21.4.68'!AO88,'[2]22.4.68'!AO88,'[2]23.4.68'!AO88,'[2] 24.4.68 '!AO88,'[2]25.4.68'!AO88,'[2]26.4.68'!AO88,'[2]27.4.68'!AO88,'[2]28.4.68'!AO88,'[2]29.4.68'!AO88,'[2]30.4.68'!AO88,'[2]31.4.68'!AO88)</f>
        <v>0</v>
      </c>
      <c r="AP88" s="176">
        <f>SUM('[2]01.4.68'!AP88,'[2]02.4.68'!AP88,'[2]03.4.68'!AP88,'[2]04.4.68'!AP88,'[2]05.4.68'!AP88,'[2]06.4.68'!AP88,'[2]07.4.68'!AP88,'[2]08.4.68'!AP88,'[2]09.4.68'!AP88,'[2]10.4.68'!AP88,'[2]11.4.68'!AP88,'[2]12.4.68'!AP88,'[2]13.4.68'!AP88,'[2]14.4.68'!AP88,'[2]15.4.68'!AP88,'[2]16.4.68  '!AP88,'[2]17.4.68 '!AP88,'[2]18.4.68'!AP88,'[2]19.4.68'!AP88,'[2]20.4.68'!AP88,'[2]21.4.68'!AP88,'[2]22.4.68'!AP88,'[2]23.4.68'!AP88,'[2] 24.4.68 '!AP88,'[2]25.4.68'!AP88,'[2]26.4.68'!AP88,'[2]27.4.68'!AP88,'[2]28.4.68'!AP88,'[2]29.4.68'!AP88,'[2]30.4.68'!AP88,'[2]31.4.68'!AP88)</f>
        <v>0</v>
      </c>
      <c r="AQ88" s="177">
        <f t="shared" si="23"/>
        <v>0</v>
      </c>
      <c r="AR88" s="176">
        <f>SUM('[2]01.4.68'!AR88,'[2]02.4.68'!AR88,'[2]03.4.68'!AR88,'[2]04.4.68'!AR88,'[2]05.4.68'!AR88,'[2]06.4.68'!AR88,'[2]07.4.68'!AR88,'[2]08.4.68'!AR88,'[2]09.4.68'!AR88,'[2]10.4.68'!AR88,'[2]11.4.68'!AR88,'[2]12.4.68'!AR88,'[2]13.4.68'!AR88,'[2]14.4.68'!AR88,'[2]15.4.68'!AR88,'[2]16.4.68  '!AR88,'[2]17.4.68 '!AR88,'[2]18.4.68'!AR88,'[2]19.4.68'!AR88,'[2]20.4.68'!AR88,'[2]21.4.68'!AR88,'[2]22.4.68'!AR88,'[2]23.4.68'!AR88,'[2] 24.4.68 '!AR88,'[2]25.4.68'!AR88,'[2]26.4.68'!AR88,'[2]27.4.68'!AR88,'[2]28.4.68'!AR88,'[2]29.4.68'!AR88,'[2]30.4.68'!AR88,'[2]31.4.68'!AR88)</f>
        <v>0</v>
      </c>
      <c r="AS88" s="176">
        <f>SUM('[2]01.4.68'!AS88,'[2]02.4.68'!AS88,'[2]03.4.68'!AS88,'[2]04.4.68'!AS88,'[2]05.4.68'!AS88,'[2]06.4.68'!AS88,'[2]07.4.68'!AS88,'[2]08.4.68'!AS88,'[2]09.4.68'!AS88,'[2]10.4.68'!AS88,'[2]11.4.68'!AS88,'[2]12.4.68'!AS88,'[2]13.4.68'!AS88,'[2]14.4.68'!AS88,'[2]15.4.68'!AS88,'[2]16.4.68  '!AS88,'[2]17.4.68 '!AS88,'[2]18.4.68'!AS88,'[2]19.4.68'!AS88,'[2]20.4.68'!AS88,'[2]21.4.68'!AS88,'[2]22.4.68'!AS88,'[2]23.4.68'!AS88,'[2] 24.4.68 '!AS88,'[2]25.4.68'!AS88,'[2]26.4.68'!AS88,'[2]27.4.68'!AS88,'[2]28.4.68'!AS88,'[2]29.4.68'!AS88,'[2]30.4.68'!AS88,'[2]31.4.68'!AS88)</f>
        <v>0</v>
      </c>
      <c r="AT88" s="176">
        <f>SUM('[2]01.4.68'!AT88,'[2]02.4.68'!AT88,'[2]03.4.68'!AT88,'[2]04.4.68'!AT88,'[2]05.4.68'!AT88,'[2]06.4.68'!AT88,'[2]07.4.68'!AT88,'[2]08.4.68'!AT88,'[2]09.4.68'!AT88,'[2]10.4.68'!AT88,'[2]11.4.68'!AT88,'[2]12.4.68'!AT88,'[2]13.4.68'!AT88,'[2]14.4.68'!AT88,'[2]15.4.68'!AT88,'[2]16.4.68  '!AT88,'[2]17.4.68 '!AT88,'[2]18.4.68'!AT88,'[2]19.4.68'!AT88,'[2]20.4.68'!AT88,'[2]21.4.68'!AT88,'[2]22.4.68'!AT88,'[2]23.4.68'!AT88,'[2] 24.4.68 '!AT88,'[2]25.4.68'!AT88,'[2]26.4.68'!AT88,'[2]27.4.68'!AT88,'[2]28.4.68'!AT88,'[2]29.4.68'!AT88,'[2]30.4.68'!AT88,'[2]31.4.68'!AT88)</f>
        <v>0</v>
      </c>
      <c r="AU88" s="177">
        <f t="shared" si="24"/>
        <v>0</v>
      </c>
      <c r="AV88" s="176">
        <f>SUM('[2]01.4.68'!AV88,'[2]02.4.68'!AV88,'[2]03.4.68'!AV88,'[2]04.4.68'!AV88,'[2]05.4.68'!AV88,'[2]06.4.68'!AV88,'[2]07.4.68'!AV88,'[2]08.4.68'!AV88,'[2]09.4.68'!AV88,'[2]10.4.68'!AV88,'[2]11.4.68'!AV88,'[2]12.4.68'!AV88,'[2]13.4.68'!AV88,'[2]14.4.68'!AV88,'[2]15.4.68'!AV88,'[2]16.4.68  '!AV88,'[2]17.4.68 '!AV88,'[2]18.4.68'!AV88,'[2]19.4.68'!AV88,'[2]20.4.68'!AV88,'[2]21.4.68'!AV88,'[2]22.4.68'!AV88,'[2]23.4.68'!AV88,'[2] 24.4.68 '!AV88,'[2]25.4.68'!AV88,'[2]26.4.68'!AV88,'[2]27.4.68'!AV88,'[2]28.4.68'!AV88,'[2]29.4.68'!AV88,'[2]30.4.68'!AV88,'[2]31.4.68'!AV88)</f>
        <v>0</v>
      </c>
      <c r="AW88" s="176">
        <f>SUM('[2]01.4.68'!AW88,'[2]02.4.68'!AW88,'[2]03.4.68'!AW88,'[2]04.4.68'!AW88,'[2]05.4.68'!AW88,'[2]06.4.68'!AW88,'[2]07.4.68'!AW88,'[2]08.4.68'!AW88,'[2]09.4.68'!AW88,'[2]10.4.68'!AW88,'[2]11.4.68'!AW88,'[2]12.4.68'!AW88,'[2]13.4.68'!AW88,'[2]14.4.68'!AW88,'[2]15.4.68'!AW88,'[2]16.4.68  '!AW88,'[2]17.4.68 '!AW88,'[2]18.4.68'!AW88,'[2]19.4.68'!AW88,'[2]20.4.68'!AW88,'[2]21.4.68'!AW88,'[2]22.4.68'!AW88,'[2]23.4.68'!AW88,'[2] 24.4.68 '!AW88,'[2]25.4.68'!AW88,'[2]26.4.68'!AW88,'[2]27.4.68'!AW88,'[2]28.4.68'!AW88,'[2]29.4.68'!AW88,'[2]30.4.68'!AW88,'[2]31.4.68'!AW88)</f>
        <v>0</v>
      </c>
      <c r="AX88" s="176">
        <f>SUM('[2]01.4.68'!AX88,'[2]02.4.68'!AX88,'[2]03.4.68'!AX88,'[2]04.4.68'!AX88,'[2]05.4.68'!AX88,'[2]06.4.68'!AX88,'[2]07.4.68'!AX88,'[2]08.4.68'!AX88,'[2]09.4.68'!AX88,'[2]10.4.68'!AX88,'[2]11.4.68'!AX88,'[2]12.4.68'!AX88,'[2]13.4.68'!AX88,'[2]14.4.68'!AX88,'[2]15.4.68'!AX88,'[2]16.4.68  '!AX88,'[2]17.4.68 '!AX88,'[2]18.4.68'!AX88,'[2]19.4.68'!AX88,'[2]20.4.68'!AX88,'[2]21.4.68'!AX88,'[2]22.4.68'!AX88,'[2]23.4.68'!AX88,'[2] 24.4.68 '!AX88,'[2]25.4.68'!AX88,'[2]26.4.68'!AX88,'[2]27.4.68'!AX88,'[2]28.4.68'!AX88,'[2]29.4.68'!AX88,'[2]30.4.68'!AX88,'[2]31.4.68'!AX88)</f>
        <v>0</v>
      </c>
      <c r="AY88" s="177">
        <f t="shared" si="25"/>
        <v>0</v>
      </c>
      <c r="AZ88" s="176">
        <f>SUM('[2]01.4.68'!AZ88,'[2]02.4.68'!AZ88,'[2]03.4.68'!AZ88,'[2]04.4.68'!AZ88,'[2]05.4.68'!AZ88,'[2]06.4.68'!AZ88,'[2]07.4.68'!AZ88,'[2]08.4.68'!AZ88,'[2]09.4.68'!AZ88,'[2]10.4.68'!AZ88,'[2]11.4.68'!AZ88,'[2]12.4.68'!AZ88,'[2]13.4.68'!AZ88,'[2]14.4.68'!AZ88,'[2]15.4.68'!AZ88,'[2]16.4.68  '!AZ88,'[2]17.4.68 '!AZ88,'[2]18.4.68'!AZ88,'[2]19.4.68'!AZ88,'[2]20.4.68'!AZ88,'[2]21.4.68'!AZ88,'[2]22.4.68'!AZ88,'[2]23.4.68'!AZ88,'[2] 24.4.68 '!AZ88,'[2]25.4.68'!AZ88,'[2]26.4.68'!AZ88,'[2]27.4.68'!AZ88,'[2]28.4.68'!AZ88,'[2]29.4.68'!AZ88,'[2]30.4.68'!AZ88,'[2]31.4.68'!AZ88)</f>
        <v>0</v>
      </c>
      <c r="BA88" s="177">
        <f t="shared" si="26"/>
        <v>0</v>
      </c>
      <c r="BB88" s="178">
        <f t="shared" si="28"/>
        <v>0</v>
      </c>
      <c r="BC88" s="179">
        <f t="shared" si="27"/>
        <v>0</v>
      </c>
    </row>
    <row r="89" spans="2:55" x14ac:dyDescent="1">
      <c r="B89" s="174">
        <f>'[2]31.4.68'!B89</f>
        <v>0</v>
      </c>
      <c r="C89" s="180" t="str">
        <f>'[2]31.4.68'!C89</f>
        <v>ชิฟฟอน 4 ชิ้น ใบเตยล้วน</v>
      </c>
      <c r="D89" s="176">
        <f>SUM('[2]01.4.68'!D89,'[2]02.4.68'!D89,'[2]03.4.68'!D89,'[2]04.4.68'!D89,'[2]05.4.68'!D89,'[2]06.4.68'!D89,'[2]07.4.68'!D89,'[2]08.4.68'!D89,'[2]09.4.68'!D89,'[2]10.4.68'!D89,'[2]11.4.68'!D89,'[2]12.4.68'!D89,'[2]13.4.68'!D89,'[2]14.4.68'!D89,'[2]15.4.68'!D89,'[2]16.4.68  '!D89,'[2]17.4.68 '!D89,'[2]18.4.68'!D89,'[2]19.4.68'!D89,'[2]20.4.68'!D89,'[2]21.4.68'!D89,'[2]22.4.68'!D89,'[2]23.4.68'!D89,'[2] 24.4.68 '!D89,'[2]25.4.68'!D89,'[2]26.4.68'!D89,'[2]27.4.68'!D89,'[2]28.4.68'!D89,'[2]29.4.68'!D89,'[2]30.4.68'!D89,'[2]31.4.68'!D89)</f>
        <v>0</v>
      </c>
      <c r="E89" s="176">
        <f>SUM('[2]01.4.68'!E89,'[2]02.4.68'!E89,'[2]03.4.68'!E89,'[2]04.4.68'!E89,'[2]05.4.68'!E89,'[2]06.4.68'!E89,'[2]07.4.68'!E89,'[2]08.4.68'!E89,'[2]09.4.68'!E89,'[2]10.4.68'!E89,'[2]11.4.68'!E89,'[2]12.4.68'!E89,'[2]13.4.68'!E89,'[2]14.4.68'!E89,'[2]15.4.68'!E89,'[2]16.4.68  '!E89,'[2]17.4.68 '!E89,'[2]18.4.68'!E89,'[2]19.4.68'!E89,'[2]20.4.68'!E89,'[2]21.4.68'!E89,'[2]22.4.68'!E89,'[2]23.4.68'!E89,'[2] 24.4.68 '!E89,'[2]25.4.68'!E89,'[2]26.4.68'!E89,'[2]27.4.68'!E89,'[2]28.4.68'!E89,'[2]29.4.68'!E89,'[2]30.4.68'!E89,'[2]31.4.68'!E89)</f>
        <v>0</v>
      </c>
      <c r="F89" s="176">
        <f>SUM('[2]01.4.68'!F89,'[2]02.4.68'!F89,'[2]03.4.68'!F89,'[2]04.4.68'!F89,'[2]05.4.68'!F89,'[2]06.4.68'!F89,'[2]07.4.68'!F89,'[2]08.4.68'!F89,'[2]09.4.68'!F89,'[2]10.4.68'!F89,'[2]11.4.68'!F89,'[2]12.4.68'!F89,'[2]13.4.68'!F89,'[2]14.4.68'!F89,'[2]15.4.68'!F89,'[2]16.4.68  '!F89,'[2]17.4.68 '!F89,'[2]18.4.68'!F89,'[2]19.4.68'!F89,'[2]20.4.68'!F89,'[2]21.4.68'!F89,'[2]22.4.68'!F89,'[2]23.4.68'!F89,'[2] 24.4.68 '!F89,'[2]25.4.68'!F89,'[2]26.4.68'!F89,'[2]27.4.68'!F89,'[2]28.4.68'!F89,'[2]29.4.68'!F89,'[2]30.4.68'!F89,'[2]31.4.68'!F89)</f>
        <v>0</v>
      </c>
      <c r="G89" s="177">
        <f t="shared" si="14"/>
        <v>0</v>
      </c>
      <c r="H89" s="176">
        <f>SUM('[2]01.4.68'!H89,'[2]02.4.68'!H89,'[2]03.4.68'!H89,'[2]04.4.68'!H89,'[2]05.4.68'!H89,'[2]06.4.68'!H89,'[2]07.4.68'!H89,'[2]08.4.68'!H89,'[2]09.4.68'!H89,'[2]10.4.68'!H89,'[2]11.4.68'!H89,'[2]12.4.68'!H89,'[2]13.4.68'!H89,'[2]14.4.68'!H89,'[2]15.4.68'!H89,'[2]16.4.68  '!H89,'[2]17.4.68 '!H89,'[2]18.4.68'!H89,'[2]19.4.68'!H89,'[2]20.4.68'!H89,'[2]21.4.68'!H89,'[2]22.4.68'!H89,'[2]23.4.68'!H89,'[2] 24.4.68 '!H89,'[2]25.4.68'!H89,'[2]26.4.68'!H89,'[2]27.4.68'!H89,'[2]28.4.68'!H89,'[2]29.4.68'!H89,'[2]30.4.68'!H89,'[2]31.4.68'!H89)</f>
        <v>0</v>
      </c>
      <c r="I89" s="176">
        <f>SUM('[2]01.4.68'!I89,'[2]02.4.68'!I89,'[2]03.4.68'!I89,'[2]04.4.68'!I89,'[2]05.4.68'!I89,'[2]06.4.68'!I89,'[2]07.4.68'!I89,'[2]08.4.68'!I89,'[2]09.4.68'!I89,'[2]10.4.68'!I89,'[2]11.4.68'!I89,'[2]12.4.68'!I89,'[2]13.4.68'!I89,'[2]14.4.68'!I89,'[2]15.4.68'!I89,'[2]16.4.68  '!I89,'[2]17.4.68 '!I89,'[2]18.4.68'!I89,'[2]19.4.68'!I89,'[2]20.4.68'!I89,'[2]21.4.68'!I89,'[2]22.4.68'!I89,'[2]23.4.68'!I89,'[2] 24.4.68 '!I89,'[2]25.4.68'!I89,'[2]26.4.68'!I89,'[2]27.4.68'!I89,'[2]28.4.68'!I89,'[2]29.4.68'!I89,'[2]30.4.68'!I89,'[2]31.4.68'!I89)</f>
        <v>0</v>
      </c>
      <c r="J89" s="176">
        <f>SUM('[2]01.4.68'!J89,'[2]02.4.68'!J89,'[2]03.4.68'!J89,'[2]04.4.68'!J89,'[2]05.4.68'!J89,'[2]06.4.68'!J89,'[2]07.4.68'!J89,'[2]08.4.68'!J89,'[2]09.4.68'!J89,'[2]10.4.68'!J89,'[2]11.4.68'!J89,'[2]12.4.68'!J89,'[2]13.4.68'!J89,'[2]14.4.68'!J89,'[2]15.4.68'!J89,'[2]16.4.68  '!J89,'[2]17.4.68 '!J89,'[2]18.4.68'!J89,'[2]19.4.68'!J89,'[2]20.4.68'!J89,'[2]21.4.68'!J89,'[2]22.4.68'!J89,'[2]23.4.68'!J89,'[2] 24.4.68 '!J89,'[2]25.4.68'!J89,'[2]26.4.68'!J89,'[2]27.4.68'!J89,'[2]28.4.68'!J89,'[2]29.4.68'!J89,'[2]30.4.68'!J89,'[2]31.4.68'!J89)</f>
        <v>0</v>
      </c>
      <c r="K89" s="177">
        <f t="shared" si="15"/>
        <v>0</v>
      </c>
      <c r="L89" s="176">
        <f>SUM('[2]01.4.68'!L89,'[2]02.4.68'!L89,'[2]03.4.68'!L89,'[2]04.4.68'!L89,'[2]05.4.68'!L89,'[2]06.4.68'!L89,'[2]07.4.68'!L89,'[2]08.4.68'!L89,'[2]09.4.68'!L89,'[2]10.4.68'!L89,'[2]11.4.68'!L89,'[2]12.4.68'!L89,'[2]13.4.68'!L89,'[2]14.4.68'!L89,'[2]15.4.68'!L89,'[2]16.4.68  '!L89,'[2]17.4.68 '!L89,'[2]18.4.68'!L89,'[2]19.4.68'!L89,'[2]20.4.68'!L89,'[2]21.4.68'!L89,'[2]22.4.68'!L89,'[2]23.4.68'!L89,'[2] 24.4.68 '!L89,'[2]25.4.68'!L89,'[2]26.4.68'!L89,'[2]27.4.68'!L89,'[2]28.4.68'!L89,'[2]29.4.68'!L89,'[2]30.4.68'!L89,'[2]31.4.68'!L89)</f>
        <v>0</v>
      </c>
      <c r="M89" s="176">
        <f>SUM('[2]01.4.68'!M89,'[2]02.4.68'!M89,'[2]03.4.68'!M89,'[2]04.4.68'!M89,'[2]05.4.68'!M89,'[2]06.4.68'!M89,'[2]07.4.68'!M89,'[2]08.4.68'!M89,'[2]09.4.68'!M89,'[2]10.4.68'!M89,'[2]11.4.68'!M89,'[2]12.4.68'!M89,'[2]13.4.68'!M89,'[2]14.4.68'!M89,'[2]15.4.68'!M89,'[2]16.4.68  '!M89,'[2]17.4.68 '!M89,'[2]18.4.68'!M89,'[2]19.4.68'!M89,'[2]20.4.68'!M89,'[2]21.4.68'!M89,'[2]22.4.68'!M89,'[2]23.4.68'!M89,'[2] 24.4.68 '!M89,'[2]25.4.68'!M89,'[2]26.4.68'!M89,'[2]27.4.68'!M89,'[2]28.4.68'!M89,'[2]29.4.68'!M89,'[2]30.4.68'!M89,'[2]31.4.68'!M89)</f>
        <v>0</v>
      </c>
      <c r="N89" s="176">
        <f>SUM('[2]01.4.68'!N89,'[2]02.4.68'!N89,'[2]03.4.68'!N89,'[2]04.4.68'!N89,'[2]05.4.68'!N89,'[2]06.4.68'!N89,'[2]07.4.68'!N89,'[2]08.4.68'!N89,'[2]09.4.68'!N89,'[2]10.4.68'!N89,'[2]11.4.68'!N89,'[2]12.4.68'!N89,'[2]13.4.68'!N89,'[2]14.4.68'!N89,'[2]15.4.68'!N89,'[2]16.4.68  '!N89,'[2]17.4.68 '!N89,'[2]18.4.68'!N89,'[2]19.4.68'!N89,'[2]20.4.68'!N89,'[2]21.4.68'!N89,'[2]22.4.68'!N89,'[2]23.4.68'!N89,'[2] 24.4.68 '!N89,'[2]25.4.68'!N89,'[2]26.4.68'!N89,'[2]27.4.68'!N89,'[2]28.4.68'!N89,'[2]29.4.68'!N89,'[2]30.4.68'!N89,'[2]31.4.68'!N89)</f>
        <v>0</v>
      </c>
      <c r="O89" s="177">
        <f t="shared" si="16"/>
        <v>0</v>
      </c>
      <c r="P89" s="176">
        <f>SUM('[2]01.4.68'!P89,'[2]02.4.68'!P89,'[2]03.4.68'!P89,'[2]04.4.68'!P89,'[2]05.4.68'!P89,'[2]06.4.68'!P89,'[2]07.4.68'!P89,'[2]08.4.68'!P89,'[2]09.4.68'!P89,'[2]10.4.68'!P89,'[2]11.4.68'!P89,'[2]12.4.68'!P89,'[2]13.4.68'!P89,'[2]14.4.68'!P89,'[2]15.4.68'!P89,'[2]16.4.68  '!P89,'[2]17.4.68 '!P89,'[2]18.4.68'!P89,'[2]19.4.68'!P89,'[2]20.4.68'!P89,'[2]21.4.68'!P89,'[2]22.4.68'!P89,'[2]23.4.68'!P89,'[2] 24.4.68 '!P89,'[2]25.4.68'!P89,'[2]26.4.68'!P89,'[2]27.4.68'!P89,'[2]28.4.68'!P89,'[2]29.4.68'!P89,'[2]30.4.68'!P89,'[2]31.4.68'!P89)</f>
        <v>0</v>
      </c>
      <c r="Q89" s="176">
        <f>SUM('[2]01.4.68'!Q89,'[2]02.4.68'!Q89,'[2]03.4.68'!Q89,'[2]04.4.68'!Q89,'[2]05.4.68'!Q89,'[2]06.4.68'!Q89,'[2]07.4.68'!Q89,'[2]08.4.68'!Q89,'[2]09.4.68'!Q89,'[2]10.4.68'!Q89,'[2]11.4.68'!Q89,'[2]12.4.68'!Q89,'[2]13.4.68'!Q89,'[2]14.4.68'!Q89,'[2]15.4.68'!Q89,'[2]16.4.68  '!Q89,'[2]17.4.68 '!Q89,'[2]18.4.68'!Q89,'[2]19.4.68'!Q89,'[2]20.4.68'!Q89,'[2]21.4.68'!Q89,'[2]22.4.68'!Q89,'[2]23.4.68'!Q89,'[2] 24.4.68 '!Q89,'[2]25.4.68'!Q89,'[2]26.4.68'!Q89,'[2]27.4.68'!Q89,'[2]28.4.68'!Q89,'[2]29.4.68'!Q89,'[2]30.4.68'!Q89,'[2]31.4.68'!Q89)</f>
        <v>0</v>
      </c>
      <c r="R89" s="176">
        <f>SUM('[2]01.4.68'!R89,'[2]02.4.68'!R89,'[2]03.4.68'!R89,'[2]04.4.68'!R89,'[2]05.4.68'!R89,'[2]06.4.68'!R89,'[2]07.4.68'!R89,'[2]08.4.68'!R89,'[2]09.4.68'!R89,'[2]10.4.68'!R89,'[2]11.4.68'!R89,'[2]12.4.68'!R89,'[2]13.4.68'!R89,'[2]14.4.68'!R89,'[2]15.4.68'!R89,'[2]16.4.68  '!R89,'[2]17.4.68 '!R89,'[2]18.4.68'!R89,'[2]19.4.68'!R89,'[2]20.4.68'!R89,'[2]21.4.68'!R89,'[2]22.4.68'!R89,'[2]23.4.68'!R89,'[2] 24.4.68 '!R89,'[2]25.4.68'!R89,'[2]26.4.68'!R89,'[2]27.4.68'!R89,'[2]28.4.68'!R89,'[2]29.4.68'!R89,'[2]30.4.68'!R89,'[2]31.4.68'!R89)</f>
        <v>0</v>
      </c>
      <c r="S89" s="177">
        <f t="shared" si="17"/>
        <v>0</v>
      </c>
      <c r="T89" s="176">
        <f>SUM('[2]01.4.68'!T89,'[2]02.4.68'!T89,'[2]03.4.68'!T89,'[2]04.4.68'!T89,'[2]05.4.68'!T89,'[2]06.4.68'!T89,'[2]07.4.68'!T89,'[2]08.4.68'!T89,'[2]09.4.68'!T89,'[2]10.4.68'!T89,'[2]11.4.68'!T89,'[2]12.4.68'!T89,'[2]13.4.68'!T89,'[2]14.4.68'!T89,'[2]15.4.68'!T89,'[2]16.4.68  '!T89,'[2]17.4.68 '!T89,'[2]18.4.68'!T89,'[2]19.4.68'!T89,'[2]20.4.68'!T89,'[2]21.4.68'!T89,'[2]22.4.68'!T89,'[2]23.4.68'!T89,'[2] 24.4.68 '!T89,'[2]25.4.68'!T89,'[2]26.4.68'!T89,'[2]27.4.68'!T89,'[2]28.4.68'!T89,'[2]29.4.68'!T89,'[2]30.4.68'!T89,'[2]31.4.68'!T89)</f>
        <v>0</v>
      </c>
      <c r="U89" s="176">
        <f>SUM('[2]01.4.68'!U89,'[2]02.4.68'!U89,'[2]03.4.68'!U89,'[2]04.4.68'!U89,'[2]05.4.68'!U89,'[2]06.4.68'!U89,'[2]07.4.68'!U89,'[2]08.4.68'!U89,'[2]09.4.68'!U89,'[2]10.4.68'!U89,'[2]11.4.68'!U89,'[2]12.4.68'!U89,'[2]13.4.68'!U89,'[2]14.4.68'!U89,'[2]15.4.68'!U89,'[2]16.4.68  '!U89,'[2]17.4.68 '!U89,'[2]18.4.68'!U89,'[2]19.4.68'!U89,'[2]20.4.68'!U89,'[2]21.4.68'!U89,'[2]22.4.68'!U89,'[2]23.4.68'!U89,'[2] 24.4.68 '!U89,'[2]25.4.68'!U89,'[2]26.4.68'!U89,'[2]27.4.68'!U89,'[2]28.4.68'!U89,'[2]29.4.68'!U89,'[2]30.4.68'!U89,'[2]31.4.68'!U89)</f>
        <v>0</v>
      </c>
      <c r="V89" s="176">
        <f>SUM('[2]01.4.68'!V89,'[2]02.4.68'!V89,'[2]03.4.68'!V89,'[2]04.4.68'!V89,'[2]05.4.68'!V89,'[2]06.4.68'!V89,'[2]07.4.68'!V89,'[2]08.4.68'!V89,'[2]09.4.68'!V89,'[2]10.4.68'!V89,'[2]11.4.68'!V89,'[2]12.4.68'!V89,'[2]13.4.68'!V89,'[2]14.4.68'!V89,'[2]15.4.68'!V89,'[2]16.4.68  '!V89,'[2]17.4.68 '!V89,'[2]18.4.68'!V89,'[2]19.4.68'!V89,'[2]20.4.68'!V89,'[2]21.4.68'!V89,'[2]22.4.68'!V89,'[2]23.4.68'!V89,'[2] 24.4.68 '!V89,'[2]25.4.68'!V89,'[2]26.4.68'!V89,'[2]27.4.68'!V89,'[2]28.4.68'!V89,'[2]29.4.68'!V89,'[2]30.4.68'!V89,'[2]31.4.68'!V89)</f>
        <v>0</v>
      </c>
      <c r="W89" s="177">
        <f t="shared" si="18"/>
        <v>0</v>
      </c>
      <c r="X89" s="176">
        <f>SUM('[2]01.4.68'!X89,'[2]02.4.68'!X89,'[2]03.4.68'!X89,'[2]04.4.68'!X89,'[2]05.4.68'!X89,'[2]06.4.68'!X89,'[2]07.4.68'!X89,'[2]08.4.68'!X89,'[2]09.4.68'!X89,'[2]10.4.68'!X89,'[2]11.4.68'!X89,'[2]12.4.68'!X89,'[2]13.4.68'!X89,'[2]14.4.68'!X89,'[2]15.4.68'!X89,'[2]16.4.68  '!X89,'[2]17.4.68 '!X89,'[2]18.4.68'!X89,'[2]19.4.68'!X89,'[2]20.4.68'!X89,'[2]21.4.68'!X89,'[2]22.4.68'!X89,'[2]23.4.68'!X89,'[2] 24.4.68 '!X89,'[2]25.4.68'!X89,'[2]26.4.68'!X89,'[2]27.4.68'!X89,'[2]28.4.68'!X89,'[2]29.4.68'!X89,'[2]30.4.68'!X89,'[2]31.4.68'!X89)</f>
        <v>0</v>
      </c>
      <c r="Y89" s="176">
        <f>SUM('[2]01.4.68'!Y89,'[2]02.4.68'!Y89,'[2]03.4.68'!Y89,'[2]04.4.68'!Y89,'[2]05.4.68'!Y89,'[2]06.4.68'!Y89,'[2]07.4.68'!Y89,'[2]08.4.68'!Y89,'[2]09.4.68'!Y89,'[2]10.4.68'!Y89,'[2]11.4.68'!Y89,'[2]12.4.68'!Y89,'[2]13.4.68'!Y89,'[2]14.4.68'!Y89,'[2]15.4.68'!Y89,'[2]16.4.68  '!Y89,'[2]17.4.68 '!Y89,'[2]18.4.68'!Y89,'[2]19.4.68'!Y89,'[2]20.4.68'!Y89,'[2]21.4.68'!Y89,'[2]22.4.68'!Y89,'[2]23.4.68'!Y89,'[2] 24.4.68 '!Y89,'[2]25.4.68'!Y89,'[2]26.4.68'!Y89,'[2]27.4.68'!Y89,'[2]28.4.68'!Y89,'[2]29.4.68'!Y89,'[2]30.4.68'!Y89,'[2]31.4.68'!Y89)</f>
        <v>0</v>
      </c>
      <c r="Z89" s="176">
        <f>SUM('[2]01.4.68'!Z89,'[2]02.4.68'!Z89,'[2]03.4.68'!Z89,'[2]04.4.68'!Z89,'[2]05.4.68'!Z89,'[2]06.4.68'!Z89,'[2]07.4.68'!Z89,'[2]08.4.68'!Z89,'[2]09.4.68'!Z89,'[2]10.4.68'!Z89,'[2]11.4.68'!Z89,'[2]12.4.68'!Z89,'[2]13.4.68'!Z89,'[2]14.4.68'!Z89,'[2]15.4.68'!Z89,'[2]16.4.68  '!Z89,'[2]17.4.68 '!Z89,'[2]18.4.68'!Z89,'[2]19.4.68'!Z89,'[2]20.4.68'!Z89,'[2]21.4.68'!Z89,'[2]22.4.68'!Z89,'[2]23.4.68'!Z89,'[2] 24.4.68 '!Z89,'[2]25.4.68'!Z89,'[2]26.4.68'!Z89,'[2]27.4.68'!Z89,'[2]28.4.68'!Z89,'[2]29.4.68'!Z89,'[2]30.4.68'!Z89,'[2]31.4.68'!Z89)</f>
        <v>0</v>
      </c>
      <c r="AA89" s="177">
        <f t="shared" si="19"/>
        <v>0</v>
      </c>
      <c r="AB89" s="176">
        <f>SUM('[2]01.4.68'!AB89,'[2]02.4.68'!AB89,'[2]03.4.68'!AB89,'[2]04.4.68'!AB89,'[2]05.4.68'!AB89,'[2]06.4.68'!AB89,'[2]07.4.68'!AB89,'[2]08.4.68'!AB89,'[2]09.4.68'!AB89,'[2]10.4.68'!AB89,'[2]11.4.68'!AB89,'[2]12.4.68'!AB89,'[2]13.4.68'!AB89,'[2]14.4.68'!AB89,'[2]15.4.68'!AB89,'[2]16.4.68  '!AB89,'[2]17.4.68 '!AB89,'[2]18.4.68'!AB89,'[2]19.4.68'!AB89,'[2]20.4.68'!AB89,'[2]21.4.68'!AB89,'[2]22.4.68'!AB89,'[2]23.4.68'!AB89,'[2] 24.4.68 '!AB89,'[2]25.4.68'!AB89,'[2]26.4.68'!AB89,'[2]27.4.68'!AB89,'[2]28.4.68'!AB89,'[2]29.4.68'!AB89,'[2]30.4.68'!AB89,'[2]31.4.68'!AB89)</f>
        <v>0</v>
      </c>
      <c r="AC89" s="176">
        <f>SUM('[2]01.4.68'!AC89,'[2]02.4.68'!AC89,'[2]03.4.68'!AC89,'[2]04.4.68'!AC89,'[2]05.4.68'!AC89,'[2]06.4.68'!AC89,'[2]07.4.68'!AC89,'[2]08.4.68'!AC89,'[2]09.4.68'!AC89,'[2]10.4.68'!AC89,'[2]11.4.68'!AC89,'[2]12.4.68'!AC89,'[2]13.4.68'!AC89,'[2]14.4.68'!AC89,'[2]15.4.68'!AC89,'[2]16.4.68  '!AC89,'[2]17.4.68 '!AC89,'[2]18.4.68'!AC89,'[2]19.4.68'!AC89,'[2]20.4.68'!AC89,'[2]21.4.68'!AC89,'[2]22.4.68'!AC89,'[2]23.4.68'!AC89,'[2] 24.4.68 '!AC89,'[2]25.4.68'!AC89,'[2]26.4.68'!AC89,'[2]27.4.68'!AC89,'[2]28.4.68'!AC89,'[2]29.4.68'!AC89,'[2]30.4.68'!AC89,'[2]31.4.68'!AC89)</f>
        <v>0</v>
      </c>
      <c r="AD89" s="176">
        <f>SUM('[2]01.4.68'!AD89,'[2]02.4.68'!AD89,'[2]03.4.68'!AD89,'[2]04.4.68'!AD89,'[2]05.4.68'!AD89,'[2]06.4.68'!AD89,'[2]07.4.68'!AD89,'[2]08.4.68'!AD89,'[2]09.4.68'!AD89,'[2]10.4.68'!AD89,'[2]11.4.68'!AD89,'[2]12.4.68'!AD89,'[2]13.4.68'!AD89,'[2]14.4.68'!AD89,'[2]15.4.68'!AD89,'[2]16.4.68  '!AD89,'[2]17.4.68 '!AD89,'[2]18.4.68'!AD89,'[2]19.4.68'!AD89,'[2]20.4.68'!AD89,'[2]21.4.68'!AD89,'[2]22.4.68'!AD89,'[2]23.4.68'!AD89,'[2] 24.4.68 '!AD89,'[2]25.4.68'!AD89,'[2]26.4.68'!AD89,'[2]27.4.68'!AD89,'[2]28.4.68'!AD89,'[2]29.4.68'!AD89,'[2]30.4.68'!AD89,'[2]31.4.68'!AD89)</f>
        <v>0</v>
      </c>
      <c r="AE89" s="177">
        <f t="shared" si="20"/>
        <v>0</v>
      </c>
      <c r="AF89" s="176">
        <f>SUM('[2]01.4.68'!AF89,'[2]02.4.68'!AF89,'[2]03.4.68'!AF89,'[2]04.4.68'!AF89,'[2]05.4.68'!AF89,'[2]06.4.68'!AF89,'[2]07.4.68'!AF89,'[2]08.4.68'!AF89,'[2]09.4.68'!AF89,'[2]10.4.68'!AF89,'[2]11.4.68'!AF89,'[2]12.4.68'!AF89,'[2]13.4.68'!AF89,'[2]14.4.68'!AF89,'[2]15.4.68'!AF89,'[2]16.4.68  '!AF89,'[2]17.4.68 '!AF89,'[2]18.4.68'!AF89,'[2]19.4.68'!AF89,'[2]20.4.68'!AF89,'[2]21.4.68'!AF89,'[2]22.4.68'!AF89,'[2]23.4.68'!AF89,'[2] 24.4.68 '!AF89,'[2]25.4.68'!AF89,'[2]26.4.68'!AF89,'[2]27.4.68'!AF89,'[2]28.4.68'!AF89,'[2]29.4.68'!AF89,'[2]30.4.68'!AF89,'[2]31.4.68'!AF89)</f>
        <v>0</v>
      </c>
      <c r="AG89" s="176">
        <f>SUM('[2]01.4.68'!AG89,'[2]02.4.68'!AG89,'[2]03.4.68'!AG89,'[2]04.4.68'!AG89,'[2]05.4.68'!AG89,'[2]06.4.68'!AG89,'[2]07.4.68'!AG89,'[2]08.4.68'!AG89,'[2]09.4.68'!AG89,'[2]10.4.68'!AG89,'[2]11.4.68'!AG89,'[2]12.4.68'!AG89,'[2]13.4.68'!AG89,'[2]14.4.68'!AG89,'[2]15.4.68'!AG89,'[2]16.4.68  '!AG89,'[2]17.4.68 '!AG89,'[2]18.4.68'!AG89,'[2]19.4.68'!AG89,'[2]20.4.68'!AG89,'[2]21.4.68'!AG89,'[2]22.4.68'!AG89,'[2]23.4.68'!AG89,'[2] 24.4.68 '!AG89,'[2]25.4.68'!AG89,'[2]26.4.68'!AG89,'[2]27.4.68'!AG89,'[2]28.4.68'!AG89,'[2]29.4.68'!AG89,'[2]30.4.68'!AG89,'[2]31.4.68'!AG89)</f>
        <v>0</v>
      </c>
      <c r="AH89" s="176">
        <f>SUM('[2]01.4.68'!AH89,'[2]02.4.68'!AH89,'[2]03.4.68'!AH89,'[2]04.4.68'!AH89,'[2]05.4.68'!AH89,'[2]06.4.68'!AH89,'[2]07.4.68'!AH89,'[2]08.4.68'!AH89,'[2]09.4.68'!AH89,'[2]10.4.68'!AH89,'[2]11.4.68'!AH89,'[2]12.4.68'!AH89,'[2]13.4.68'!AH89,'[2]14.4.68'!AH89,'[2]15.4.68'!AH89,'[2]16.4.68  '!AH89,'[2]17.4.68 '!AH89,'[2]18.4.68'!AH89,'[2]19.4.68'!AH89,'[2]20.4.68'!AH89,'[2]21.4.68'!AH89,'[2]22.4.68'!AH89,'[2]23.4.68'!AH89,'[2] 24.4.68 '!AH89,'[2]25.4.68'!AH89,'[2]26.4.68'!AH89,'[2]27.4.68'!AH89,'[2]28.4.68'!AH89,'[2]29.4.68'!AH89,'[2]30.4.68'!AH89,'[2]31.4.68'!AH89)</f>
        <v>0</v>
      </c>
      <c r="AI89" s="177">
        <f t="shared" si="21"/>
        <v>0</v>
      </c>
      <c r="AJ89" s="176">
        <f>SUM('[2]01.4.68'!AJ89,'[2]02.4.68'!AJ89,'[2]03.4.68'!AJ89,'[2]04.4.68'!AJ89,'[2]05.4.68'!AJ89,'[2]06.4.68'!AJ89,'[2]07.4.68'!AJ89,'[2]08.4.68'!AJ89,'[2]09.4.68'!AJ89,'[2]10.4.68'!AJ89,'[2]11.4.68'!AJ89,'[2]12.4.68'!AJ89,'[2]13.4.68'!AJ89,'[2]14.4.68'!AJ89,'[2]15.4.68'!AJ89,'[2]16.4.68  '!AJ89,'[2]17.4.68 '!AJ89,'[2]18.4.68'!AJ89,'[2]19.4.68'!AJ89,'[2]20.4.68'!AJ89,'[2]21.4.68'!AJ89,'[2]22.4.68'!AJ89,'[2]23.4.68'!AJ89,'[2] 24.4.68 '!AJ89,'[2]25.4.68'!AJ89,'[2]26.4.68'!AJ89,'[2]27.4.68'!AJ89,'[2]28.4.68'!AJ89,'[2]29.4.68'!AJ89,'[2]30.4.68'!AJ89,'[2]31.4.68'!AJ89)</f>
        <v>0</v>
      </c>
      <c r="AK89" s="176">
        <f>SUM('[2]01.4.68'!AK89,'[2]02.4.68'!AK89,'[2]03.4.68'!AK89,'[2]04.4.68'!AK89,'[2]05.4.68'!AK89,'[2]06.4.68'!AK89,'[2]07.4.68'!AK89,'[2]08.4.68'!AK89,'[2]09.4.68'!AK89,'[2]10.4.68'!AK89,'[2]11.4.68'!AK89,'[2]12.4.68'!AK89,'[2]13.4.68'!AK89,'[2]14.4.68'!AK89,'[2]15.4.68'!AK89,'[2]16.4.68  '!AK89,'[2]17.4.68 '!AK89,'[2]18.4.68'!AK89,'[2]19.4.68'!AK89,'[2]20.4.68'!AK89,'[2]21.4.68'!AK89,'[2]22.4.68'!AK89,'[2]23.4.68'!AK89,'[2] 24.4.68 '!AK89,'[2]25.4.68'!AK89,'[2]26.4.68'!AK89,'[2]27.4.68'!AK89,'[2]28.4.68'!AK89,'[2]29.4.68'!AK89,'[2]30.4.68'!AK89,'[2]31.4.68'!AK89)</f>
        <v>0</v>
      </c>
      <c r="AL89" s="176">
        <f>SUM('[2]01.4.68'!AL89,'[2]02.4.68'!AL89,'[2]03.4.68'!AL89,'[2]04.4.68'!AL89,'[2]05.4.68'!AL89,'[2]06.4.68'!AL89,'[2]07.4.68'!AL89,'[2]08.4.68'!AL89,'[2]09.4.68'!AL89,'[2]10.4.68'!AL89,'[2]11.4.68'!AL89,'[2]12.4.68'!AL89,'[2]13.4.68'!AL89,'[2]14.4.68'!AL89,'[2]15.4.68'!AL89,'[2]16.4.68  '!AL89,'[2]17.4.68 '!AL89,'[2]18.4.68'!AL89,'[2]19.4.68'!AL89,'[2]20.4.68'!AL89,'[2]21.4.68'!AL89,'[2]22.4.68'!AL89,'[2]23.4.68'!AL89,'[2] 24.4.68 '!AL89,'[2]25.4.68'!AL89,'[2]26.4.68'!AL89,'[2]27.4.68'!AL89,'[2]28.4.68'!AL89,'[2]29.4.68'!AL89,'[2]30.4.68'!AL89,'[2]31.4.68'!AL89)</f>
        <v>0</v>
      </c>
      <c r="AM89" s="177">
        <f t="shared" si="22"/>
        <v>0</v>
      </c>
      <c r="AN89" s="176">
        <f>SUM('[2]01.4.68'!AN89,'[2]02.4.68'!AN89,'[2]03.4.68'!AN89,'[2]04.4.68'!AN89,'[2]05.4.68'!AN89,'[2]06.4.68'!AN89,'[2]07.4.68'!AN89,'[2]08.4.68'!AN89,'[2]09.4.68'!AN89,'[2]10.4.68'!AN89,'[2]11.4.68'!AN89,'[2]12.4.68'!AN89,'[2]13.4.68'!AN89,'[2]14.4.68'!AN89,'[2]15.4.68'!AN89,'[2]16.4.68  '!AN89,'[2]17.4.68 '!AN89,'[2]18.4.68'!AN89,'[2]19.4.68'!AN89,'[2]20.4.68'!AN89,'[2]21.4.68'!AN89,'[2]22.4.68'!AN89,'[2]23.4.68'!AN89,'[2] 24.4.68 '!AN89,'[2]25.4.68'!AN89,'[2]26.4.68'!AN89,'[2]27.4.68'!AN89,'[2]28.4.68'!AN89,'[2]29.4.68'!AN89,'[2]30.4.68'!AN89,'[2]31.4.68'!AN89)</f>
        <v>0</v>
      </c>
      <c r="AO89" s="176">
        <f>SUM('[2]01.4.68'!AO89,'[2]02.4.68'!AO89,'[2]03.4.68'!AO89,'[2]04.4.68'!AO89,'[2]05.4.68'!AO89,'[2]06.4.68'!AO89,'[2]07.4.68'!AO89,'[2]08.4.68'!AO89,'[2]09.4.68'!AO89,'[2]10.4.68'!AO89,'[2]11.4.68'!AO89,'[2]12.4.68'!AO89,'[2]13.4.68'!AO89,'[2]14.4.68'!AO89,'[2]15.4.68'!AO89,'[2]16.4.68  '!AO89,'[2]17.4.68 '!AO89,'[2]18.4.68'!AO89,'[2]19.4.68'!AO89,'[2]20.4.68'!AO89,'[2]21.4.68'!AO89,'[2]22.4.68'!AO89,'[2]23.4.68'!AO89,'[2] 24.4.68 '!AO89,'[2]25.4.68'!AO89,'[2]26.4.68'!AO89,'[2]27.4.68'!AO89,'[2]28.4.68'!AO89,'[2]29.4.68'!AO89,'[2]30.4.68'!AO89,'[2]31.4.68'!AO89)</f>
        <v>0</v>
      </c>
      <c r="AP89" s="176">
        <f>SUM('[2]01.4.68'!AP89,'[2]02.4.68'!AP89,'[2]03.4.68'!AP89,'[2]04.4.68'!AP89,'[2]05.4.68'!AP89,'[2]06.4.68'!AP89,'[2]07.4.68'!AP89,'[2]08.4.68'!AP89,'[2]09.4.68'!AP89,'[2]10.4.68'!AP89,'[2]11.4.68'!AP89,'[2]12.4.68'!AP89,'[2]13.4.68'!AP89,'[2]14.4.68'!AP89,'[2]15.4.68'!AP89,'[2]16.4.68  '!AP89,'[2]17.4.68 '!AP89,'[2]18.4.68'!AP89,'[2]19.4.68'!AP89,'[2]20.4.68'!AP89,'[2]21.4.68'!AP89,'[2]22.4.68'!AP89,'[2]23.4.68'!AP89,'[2] 24.4.68 '!AP89,'[2]25.4.68'!AP89,'[2]26.4.68'!AP89,'[2]27.4.68'!AP89,'[2]28.4.68'!AP89,'[2]29.4.68'!AP89,'[2]30.4.68'!AP89,'[2]31.4.68'!AP89)</f>
        <v>0</v>
      </c>
      <c r="AQ89" s="177">
        <f t="shared" si="23"/>
        <v>0</v>
      </c>
      <c r="AR89" s="176">
        <f>SUM('[2]01.4.68'!AR89,'[2]02.4.68'!AR89,'[2]03.4.68'!AR89,'[2]04.4.68'!AR89,'[2]05.4.68'!AR89,'[2]06.4.68'!AR89,'[2]07.4.68'!AR89,'[2]08.4.68'!AR89,'[2]09.4.68'!AR89,'[2]10.4.68'!AR89,'[2]11.4.68'!AR89,'[2]12.4.68'!AR89,'[2]13.4.68'!AR89,'[2]14.4.68'!AR89,'[2]15.4.68'!AR89,'[2]16.4.68  '!AR89,'[2]17.4.68 '!AR89,'[2]18.4.68'!AR89,'[2]19.4.68'!AR89,'[2]20.4.68'!AR89,'[2]21.4.68'!AR89,'[2]22.4.68'!AR89,'[2]23.4.68'!AR89,'[2] 24.4.68 '!AR89,'[2]25.4.68'!AR89,'[2]26.4.68'!AR89,'[2]27.4.68'!AR89,'[2]28.4.68'!AR89,'[2]29.4.68'!AR89,'[2]30.4.68'!AR89,'[2]31.4.68'!AR89)</f>
        <v>0</v>
      </c>
      <c r="AS89" s="176">
        <f>SUM('[2]01.4.68'!AS89,'[2]02.4.68'!AS89,'[2]03.4.68'!AS89,'[2]04.4.68'!AS89,'[2]05.4.68'!AS89,'[2]06.4.68'!AS89,'[2]07.4.68'!AS89,'[2]08.4.68'!AS89,'[2]09.4.68'!AS89,'[2]10.4.68'!AS89,'[2]11.4.68'!AS89,'[2]12.4.68'!AS89,'[2]13.4.68'!AS89,'[2]14.4.68'!AS89,'[2]15.4.68'!AS89,'[2]16.4.68  '!AS89,'[2]17.4.68 '!AS89,'[2]18.4.68'!AS89,'[2]19.4.68'!AS89,'[2]20.4.68'!AS89,'[2]21.4.68'!AS89,'[2]22.4.68'!AS89,'[2]23.4.68'!AS89,'[2] 24.4.68 '!AS89,'[2]25.4.68'!AS89,'[2]26.4.68'!AS89,'[2]27.4.68'!AS89,'[2]28.4.68'!AS89,'[2]29.4.68'!AS89,'[2]30.4.68'!AS89,'[2]31.4.68'!AS89)</f>
        <v>0</v>
      </c>
      <c r="AT89" s="176">
        <f>SUM('[2]01.4.68'!AT89,'[2]02.4.68'!AT89,'[2]03.4.68'!AT89,'[2]04.4.68'!AT89,'[2]05.4.68'!AT89,'[2]06.4.68'!AT89,'[2]07.4.68'!AT89,'[2]08.4.68'!AT89,'[2]09.4.68'!AT89,'[2]10.4.68'!AT89,'[2]11.4.68'!AT89,'[2]12.4.68'!AT89,'[2]13.4.68'!AT89,'[2]14.4.68'!AT89,'[2]15.4.68'!AT89,'[2]16.4.68  '!AT89,'[2]17.4.68 '!AT89,'[2]18.4.68'!AT89,'[2]19.4.68'!AT89,'[2]20.4.68'!AT89,'[2]21.4.68'!AT89,'[2]22.4.68'!AT89,'[2]23.4.68'!AT89,'[2] 24.4.68 '!AT89,'[2]25.4.68'!AT89,'[2]26.4.68'!AT89,'[2]27.4.68'!AT89,'[2]28.4.68'!AT89,'[2]29.4.68'!AT89,'[2]30.4.68'!AT89,'[2]31.4.68'!AT89)</f>
        <v>0</v>
      </c>
      <c r="AU89" s="177">
        <f t="shared" si="24"/>
        <v>0</v>
      </c>
      <c r="AV89" s="176">
        <f>SUM('[2]01.4.68'!AV89,'[2]02.4.68'!AV89,'[2]03.4.68'!AV89,'[2]04.4.68'!AV89,'[2]05.4.68'!AV89,'[2]06.4.68'!AV89,'[2]07.4.68'!AV89,'[2]08.4.68'!AV89,'[2]09.4.68'!AV89,'[2]10.4.68'!AV89,'[2]11.4.68'!AV89,'[2]12.4.68'!AV89,'[2]13.4.68'!AV89,'[2]14.4.68'!AV89,'[2]15.4.68'!AV89,'[2]16.4.68  '!AV89,'[2]17.4.68 '!AV89,'[2]18.4.68'!AV89,'[2]19.4.68'!AV89,'[2]20.4.68'!AV89,'[2]21.4.68'!AV89,'[2]22.4.68'!AV89,'[2]23.4.68'!AV89,'[2] 24.4.68 '!AV89,'[2]25.4.68'!AV89,'[2]26.4.68'!AV89,'[2]27.4.68'!AV89,'[2]28.4.68'!AV89,'[2]29.4.68'!AV89,'[2]30.4.68'!AV89,'[2]31.4.68'!AV89)</f>
        <v>0</v>
      </c>
      <c r="AW89" s="176">
        <f>SUM('[2]01.4.68'!AW89,'[2]02.4.68'!AW89,'[2]03.4.68'!AW89,'[2]04.4.68'!AW89,'[2]05.4.68'!AW89,'[2]06.4.68'!AW89,'[2]07.4.68'!AW89,'[2]08.4.68'!AW89,'[2]09.4.68'!AW89,'[2]10.4.68'!AW89,'[2]11.4.68'!AW89,'[2]12.4.68'!AW89,'[2]13.4.68'!AW89,'[2]14.4.68'!AW89,'[2]15.4.68'!AW89,'[2]16.4.68  '!AW89,'[2]17.4.68 '!AW89,'[2]18.4.68'!AW89,'[2]19.4.68'!AW89,'[2]20.4.68'!AW89,'[2]21.4.68'!AW89,'[2]22.4.68'!AW89,'[2]23.4.68'!AW89,'[2] 24.4.68 '!AW89,'[2]25.4.68'!AW89,'[2]26.4.68'!AW89,'[2]27.4.68'!AW89,'[2]28.4.68'!AW89,'[2]29.4.68'!AW89,'[2]30.4.68'!AW89,'[2]31.4.68'!AW89)</f>
        <v>0</v>
      </c>
      <c r="AX89" s="176">
        <f>SUM('[2]01.4.68'!AX89,'[2]02.4.68'!AX89,'[2]03.4.68'!AX89,'[2]04.4.68'!AX89,'[2]05.4.68'!AX89,'[2]06.4.68'!AX89,'[2]07.4.68'!AX89,'[2]08.4.68'!AX89,'[2]09.4.68'!AX89,'[2]10.4.68'!AX89,'[2]11.4.68'!AX89,'[2]12.4.68'!AX89,'[2]13.4.68'!AX89,'[2]14.4.68'!AX89,'[2]15.4.68'!AX89,'[2]16.4.68  '!AX89,'[2]17.4.68 '!AX89,'[2]18.4.68'!AX89,'[2]19.4.68'!AX89,'[2]20.4.68'!AX89,'[2]21.4.68'!AX89,'[2]22.4.68'!AX89,'[2]23.4.68'!AX89,'[2] 24.4.68 '!AX89,'[2]25.4.68'!AX89,'[2]26.4.68'!AX89,'[2]27.4.68'!AX89,'[2]28.4.68'!AX89,'[2]29.4.68'!AX89,'[2]30.4.68'!AX89,'[2]31.4.68'!AX89)</f>
        <v>0</v>
      </c>
      <c r="AY89" s="177">
        <f t="shared" si="25"/>
        <v>0</v>
      </c>
      <c r="AZ89" s="176">
        <f>SUM('[2]01.4.68'!AZ89,'[2]02.4.68'!AZ89,'[2]03.4.68'!AZ89,'[2]04.4.68'!AZ89,'[2]05.4.68'!AZ89,'[2]06.4.68'!AZ89,'[2]07.4.68'!AZ89,'[2]08.4.68'!AZ89,'[2]09.4.68'!AZ89,'[2]10.4.68'!AZ89,'[2]11.4.68'!AZ89,'[2]12.4.68'!AZ89,'[2]13.4.68'!AZ89,'[2]14.4.68'!AZ89,'[2]15.4.68'!AZ89,'[2]16.4.68  '!AZ89,'[2]17.4.68 '!AZ89,'[2]18.4.68'!AZ89,'[2]19.4.68'!AZ89,'[2]20.4.68'!AZ89,'[2]21.4.68'!AZ89,'[2]22.4.68'!AZ89,'[2]23.4.68'!AZ89,'[2] 24.4.68 '!AZ89,'[2]25.4.68'!AZ89,'[2]26.4.68'!AZ89,'[2]27.4.68'!AZ89,'[2]28.4.68'!AZ89,'[2]29.4.68'!AZ89,'[2]30.4.68'!AZ89,'[2]31.4.68'!AZ89)</f>
        <v>0</v>
      </c>
      <c r="BA89" s="177">
        <f t="shared" si="26"/>
        <v>0</v>
      </c>
      <c r="BB89" s="178">
        <f t="shared" si="28"/>
        <v>0</v>
      </c>
      <c r="BC89" s="179">
        <f t="shared" si="27"/>
        <v>0</v>
      </c>
    </row>
    <row r="90" spans="2:55" x14ac:dyDescent="1">
      <c r="B90" s="174">
        <f>'[2]31.4.68'!B90</f>
        <v>1111084</v>
      </c>
      <c r="C90" s="180" t="str">
        <f>'[2]31.4.68'!C90</f>
        <v>ชิฟฟอน 8 ชิ้น กาแฟล้วน</v>
      </c>
      <c r="D90" s="176">
        <f>SUM('[2]01.4.68'!D90,'[2]02.4.68'!D90,'[2]03.4.68'!D90,'[2]04.4.68'!D90,'[2]05.4.68'!D90,'[2]06.4.68'!D90,'[2]07.4.68'!D90,'[2]08.4.68'!D90,'[2]09.4.68'!D90,'[2]10.4.68'!D90,'[2]11.4.68'!D90,'[2]12.4.68'!D90,'[2]13.4.68'!D90,'[2]14.4.68'!D90,'[2]15.4.68'!D90,'[2]16.4.68  '!D90,'[2]17.4.68 '!D90,'[2]18.4.68'!D90,'[2]19.4.68'!D90,'[2]20.4.68'!D90,'[2]21.4.68'!D90,'[2]22.4.68'!D90,'[2]23.4.68'!D90,'[2] 24.4.68 '!D90,'[2]25.4.68'!D90,'[2]26.4.68'!D90,'[2]27.4.68'!D90,'[2]28.4.68'!D90,'[2]29.4.68'!D90,'[2]30.4.68'!D90,'[2]31.4.68'!D90)</f>
        <v>0</v>
      </c>
      <c r="E90" s="176">
        <f>SUM('[2]01.4.68'!E90,'[2]02.4.68'!E90,'[2]03.4.68'!E90,'[2]04.4.68'!E90,'[2]05.4.68'!E90,'[2]06.4.68'!E90,'[2]07.4.68'!E90,'[2]08.4.68'!E90,'[2]09.4.68'!E90,'[2]10.4.68'!E90,'[2]11.4.68'!E90,'[2]12.4.68'!E90,'[2]13.4.68'!E90,'[2]14.4.68'!E90,'[2]15.4.68'!E90,'[2]16.4.68  '!E90,'[2]17.4.68 '!E90,'[2]18.4.68'!E90,'[2]19.4.68'!E90,'[2]20.4.68'!E90,'[2]21.4.68'!E90,'[2]22.4.68'!E90,'[2]23.4.68'!E90,'[2] 24.4.68 '!E90,'[2]25.4.68'!E90,'[2]26.4.68'!E90,'[2]27.4.68'!E90,'[2]28.4.68'!E90,'[2]29.4.68'!E90,'[2]30.4.68'!E90,'[2]31.4.68'!E90)</f>
        <v>0</v>
      </c>
      <c r="F90" s="176">
        <f>SUM('[2]01.4.68'!F90,'[2]02.4.68'!F90,'[2]03.4.68'!F90,'[2]04.4.68'!F90,'[2]05.4.68'!F90,'[2]06.4.68'!F90,'[2]07.4.68'!F90,'[2]08.4.68'!F90,'[2]09.4.68'!F90,'[2]10.4.68'!F90,'[2]11.4.68'!F90,'[2]12.4.68'!F90,'[2]13.4.68'!F90,'[2]14.4.68'!F90,'[2]15.4.68'!F90,'[2]16.4.68  '!F90,'[2]17.4.68 '!F90,'[2]18.4.68'!F90,'[2]19.4.68'!F90,'[2]20.4.68'!F90,'[2]21.4.68'!F90,'[2]22.4.68'!F90,'[2]23.4.68'!F90,'[2] 24.4.68 '!F90,'[2]25.4.68'!F90,'[2]26.4.68'!F90,'[2]27.4.68'!F90,'[2]28.4.68'!F90,'[2]29.4.68'!F90,'[2]30.4.68'!F90,'[2]31.4.68'!F90)</f>
        <v>0</v>
      </c>
      <c r="G90" s="177">
        <f t="shared" si="14"/>
        <v>0</v>
      </c>
      <c r="H90" s="176">
        <f>SUM('[2]01.4.68'!H90,'[2]02.4.68'!H90,'[2]03.4.68'!H90,'[2]04.4.68'!H90,'[2]05.4.68'!H90,'[2]06.4.68'!H90,'[2]07.4.68'!H90,'[2]08.4.68'!H90,'[2]09.4.68'!H90,'[2]10.4.68'!H90,'[2]11.4.68'!H90,'[2]12.4.68'!H90,'[2]13.4.68'!H90,'[2]14.4.68'!H90,'[2]15.4.68'!H90,'[2]16.4.68  '!H90,'[2]17.4.68 '!H90,'[2]18.4.68'!H90,'[2]19.4.68'!H90,'[2]20.4.68'!H90,'[2]21.4.68'!H90,'[2]22.4.68'!H90,'[2]23.4.68'!H90,'[2] 24.4.68 '!H90,'[2]25.4.68'!H90,'[2]26.4.68'!H90,'[2]27.4.68'!H90,'[2]28.4.68'!H90,'[2]29.4.68'!H90,'[2]30.4.68'!H90,'[2]31.4.68'!H90)</f>
        <v>0</v>
      </c>
      <c r="I90" s="176">
        <f>SUM('[2]01.4.68'!I90,'[2]02.4.68'!I90,'[2]03.4.68'!I90,'[2]04.4.68'!I90,'[2]05.4.68'!I90,'[2]06.4.68'!I90,'[2]07.4.68'!I90,'[2]08.4.68'!I90,'[2]09.4.68'!I90,'[2]10.4.68'!I90,'[2]11.4.68'!I90,'[2]12.4.68'!I90,'[2]13.4.68'!I90,'[2]14.4.68'!I90,'[2]15.4.68'!I90,'[2]16.4.68  '!I90,'[2]17.4.68 '!I90,'[2]18.4.68'!I90,'[2]19.4.68'!I90,'[2]20.4.68'!I90,'[2]21.4.68'!I90,'[2]22.4.68'!I90,'[2]23.4.68'!I90,'[2] 24.4.68 '!I90,'[2]25.4.68'!I90,'[2]26.4.68'!I90,'[2]27.4.68'!I90,'[2]28.4.68'!I90,'[2]29.4.68'!I90,'[2]30.4.68'!I90,'[2]31.4.68'!I90)</f>
        <v>0</v>
      </c>
      <c r="J90" s="176">
        <f>SUM('[2]01.4.68'!J90,'[2]02.4.68'!J90,'[2]03.4.68'!J90,'[2]04.4.68'!J90,'[2]05.4.68'!J90,'[2]06.4.68'!J90,'[2]07.4.68'!J90,'[2]08.4.68'!J90,'[2]09.4.68'!J90,'[2]10.4.68'!J90,'[2]11.4.68'!J90,'[2]12.4.68'!J90,'[2]13.4.68'!J90,'[2]14.4.68'!J90,'[2]15.4.68'!J90,'[2]16.4.68  '!J90,'[2]17.4.68 '!J90,'[2]18.4.68'!J90,'[2]19.4.68'!J90,'[2]20.4.68'!J90,'[2]21.4.68'!J90,'[2]22.4.68'!J90,'[2]23.4.68'!J90,'[2] 24.4.68 '!J90,'[2]25.4.68'!J90,'[2]26.4.68'!J90,'[2]27.4.68'!J90,'[2]28.4.68'!J90,'[2]29.4.68'!J90,'[2]30.4.68'!J90,'[2]31.4.68'!J90)</f>
        <v>0</v>
      </c>
      <c r="K90" s="177">
        <f t="shared" si="15"/>
        <v>0</v>
      </c>
      <c r="L90" s="176">
        <f>SUM('[2]01.4.68'!L90,'[2]02.4.68'!L90,'[2]03.4.68'!L90,'[2]04.4.68'!L90,'[2]05.4.68'!L90,'[2]06.4.68'!L90,'[2]07.4.68'!L90,'[2]08.4.68'!L90,'[2]09.4.68'!L90,'[2]10.4.68'!L90,'[2]11.4.68'!L90,'[2]12.4.68'!L90,'[2]13.4.68'!L90,'[2]14.4.68'!L90,'[2]15.4.68'!L90,'[2]16.4.68  '!L90,'[2]17.4.68 '!L90,'[2]18.4.68'!L90,'[2]19.4.68'!L90,'[2]20.4.68'!L90,'[2]21.4.68'!L90,'[2]22.4.68'!L90,'[2]23.4.68'!L90,'[2] 24.4.68 '!L90,'[2]25.4.68'!L90,'[2]26.4.68'!L90,'[2]27.4.68'!L90,'[2]28.4.68'!L90,'[2]29.4.68'!L90,'[2]30.4.68'!L90,'[2]31.4.68'!L90)</f>
        <v>0</v>
      </c>
      <c r="M90" s="176">
        <f>SUM('[2]01.4.68'!M90,'[2]02.4.68'!M90,'[2]03.4.68'!M90,'[2]04.4.68'!M90,'[2]05.4.68'!M90,'[2]06.4.68'!M90,'[2]07.4.68'!M90,'[2]08.4.68'!M90,'[2]09.4.68'!M90,'[2]10.4.68'!M90,'[2]11.4.68'!M90,'[2]12.4.68'!M90,'[2]13.4.68'!M90,'[2]14.4.68'!M90,'[2]15.4.68'!M90,'[2]16.4.68  '!M90,'[2]17.4.68 '!M90,'[2]18.4.68'!M90,'[2]19.4.68'!M90,'[2]20.4.68'!M90,'[2]21.4.68'!M90,'[2]22.4.68'!M90,'[2]23.4.68'!M90,'[2] 24.4.68 '!M90,'[2]25.4.68'!M90,'[2]26.4.68'!M90,'[2]27.4.68'!M90,'[2]28.4.68'!M90,'[2]29.4.68'!M90,'[2]30.4.68'!M90,'[2]31.4.68'!M90)</f>
        <v>0</v>
      </c>
      <c r="N90" s="176">
        <f>SUM('[2]01.4.68'!N90,'[2]02.4.68'!N90,'[2]03.4.68'!N90,'[2]04.4.68'!N90,'[2]05.4.68'!N90,'[2]06.4.68'!N90,'[2]07.4.68'!N90,'[2]08.4.68'!N90,'[2]09.4.68'!N90,'[2]10.4.68'!N90,'[2]11.4.68'!N90,'[2]12.4.68'!N90,'[2]13.4.68'!N90,'[2]14.4.68'!N90,'[2]15.4.68'!N90,'[2]16.4.68  '!N90,'[2]17.4.68 '!N90,'[2]18.4.68'!N90,'[2]19.4.68'!N90,'[2]20.4.68'!N90,'[2]21.4.68'!N90,'[2]22.4.68'!N90,'[2]23.4.68'!N90,'[2] 24.4.68 '!N90,'[2]25.4.68'!N90,'[2]26.4.68'!N90,'[2]27.4.68'!N90,'[2]28.4.68'!N90,'[2]29.4.68'!N90,'[2]30.4.68'!N90,'[2]31.4.68'!N90)</f>
        <v>0</v>
      </c>
      <c r="O90" s="177">
        <f t="shared" si="16"/>
        <v>0</v>
      </c>
      <c r="P90" s="176">
        <f>SUM('[2]01.4.68'!P90,'[2]02.4.68'!P90,'[2]03.4.68'!P90,'[2]04.4.68'!P90,'[2]05.4.68'!P90,'[2]06.4.68'!P90,'[2]07.4.68'!P90,'[2]08.4.68'!P90,'[2]09.4.68'!P90,'[2]10.4.68'!P90,'[2]11.4.68'!P90,'[2]12.4.68'!P90,'[2]13.4.68'!P90,'[2]14.4.68'!P90,'[2]15.4.68'!P90,'[2]16.4.68  '!P90,'[2]17.4.68 '!P90,'[2]18.4.68'!P90,'[2]19.4.68'!P90,'[2]20.4.68'!P90,'[2]21.4.68'!P90,'[2]22.4.68'!P90,'[2]23.4.68'!P90,'[2] 24.4.68 '!P90,'[2]25.4.68'!P90,'[2]26.4.68'!P90,'[2]27.4.68'!P90,'[2]28.4.68'!P90,'[2]29.4.68'!P90,'[2]30.4.68'!P90,'[2]31.4.68'!P90)</f>
        <v>0</v>
      </c>
      <c r="Q90" s="176">
        <f>SUM('[2]01.4.68'!Q90,'[2]02.4.68'!Q90,'[2]03.4.68'!Q90,'[2]04.4.68'!Q90,'[2]05.4.68'!Q90,'[2]06.4.68'!Q90,'[2]07.4.68'!Q90,'[2]08.4.68'!Q90,'[2]09.4.68'!Q90,'[2]10.4.68'!Q90,'[2]11.4.68'!Q90,'[2]12.4.68'!Q90,'[2]13.4.68'!Q90,'[2]14.4.68'!Q90,'[2]15.4.68'!Q90,'[2]16.4.68  '!Q90,'[2]17.4.68 '!Q90,'[2]18.4.68'!Q90,'[2]19.4.68'!Q90,'[2]20.4.68'!Q90,'[2]21.4.68'!Q90,'[2]22.4.68'!Q90,'[2]23.4.68'!Q90,'[2] 24.4.68 '!Q90,'[2]25.4.68'!Q90,'[2]26.4.68'!Q90,'[2]27.4.68'!Q90,'[2]28.4.68'!Q90,'[2]29.4.68'!Q90,'[2]30.4.68'!Q90,'[2]31.4.68'!Q90)</f>
        <v>0</v>
      </c>
      <c r="R90" s="176">
        <f>SUM('[2]01.4.68'!R90,'[2]02.4.68'!R90,'[2]03.4.68'!R90,'[2]04.4.68'!R90,'[2]05.4.68'!R90,'[2]06.4.68'!R90,'[2]07.4.68'!R90,'[2]08.4.68'!R90,'[2]09.4.68'!R90,'[2]10.4.68'!R90,'[2]11.4.68'!R90,'[2]12.4.68'!R90,'[2]13.4.68'!R90,'[2]14.4.68'!R90,'[2]15.4.68'!R90,'[2]16.4.68  '!R90,'[2]17.4.68 '!R90,'[2]18.4.68'!R90,'[2]19.4.68'!R90,'[2]20.4.68'!R90,'[2]21.4.68'!R90,'[2]22.4.68'!R90,'[2]23.4.68'!R90,'[2] 24.4.68 '!R90,'[2]25.4.68'!R90,'[2]26.4.68'!R90,'[2]27.4.68'!R90,'[2]28.4.68'!R90,'[2]29.4.68'!R90,'[2]30.4.68'!R90,'[2]31.4.68'!R90)</f>
        <v>0</v>
      </c>
      <c r="S90" s="177">
        <f t="shared" si="17"/>
        <v>0</v>
      </c>
      <c r="T90" s="176">
        <f>SUM('[2]01.4.68'!T90,'[2]02.4.68'!T90,'[2]03.4.68'!T90,'[2]04.4.68'!T90,'[2]05.4.68'!T90,'[2]06.4.68'!T90,'[2]07.4.68'!T90,'[2]08.4.68'!T90,'[2]09.4.68'!T90,'[2]10.4.68'!T90,'[2]11.4.68'!T90,'[2]12.4.68'!T90,'[2]13.4.68'!T90,'[2]14.4.68'!T90,'[2]15.4.68'!T90,'[2]16.4.68  '!T90,'[2]17.4.68 '!T90,'[2]18.4.68'!T90,'[2]19.4.68'!T90,'[2]20.4.68'!T90,'[2]21.4.68'!T90,'[2]22.4.68'!T90,'[2]23.4.68'!T90,'[2] 24.4.68 '!T90,'[2]25.4.68'!T90,'[2]26.4.68'!T90,'[2]27.4.68'!T90,'[2]28.4.68'!T90,'[2]29.4.68'!T90,'[2]30.4.68'!T90,'[2]31.4.68'!T90)</f>
        <v>0</v>
      </c>
      <c r="U90" s="176">
        <f>SUM('[2]01.4.68'!U90,'[2]02.4.68'!U90,'[2]03.4.68'!U90,'[2]04.4.68'!U90,'[2]05.4.68'!U90,'[2]06.4.68'!U90,'[2]07.4.68'!U90,'[2]08.4.68'!U90,'[2]09.4.68'!U90,'[2]10.4.68'!U90,'[2]11.4.68'!U90,'[2]12.4.68'!U90,'[2]13.4.68'!U90,'[2]14.4.68'!U90,'[2]15.4.68'!U90,'[2]16.4.68  '!U90,'[2]17.4.68 '!U90,'[2]18.4.68'!U90,'[2]19.4.68'!U90,'[2]20.4.68'!U90,'[2]21.4.68'!U90,'[2]22.4.68'!U90,'[2]23.4.68'!U90,'[2] 24.4.68 '!U90,'[2]25.4.68'!U90,'[2]26.4.68'!U90,'[2]27.4.68'!U90,'[2]28.4.68'!U90,'[2]29.4.68'!U90,'[2]30.4.68'!U90,'[2]31.4.68'!U90)</f>
        <v>0</v>
      </c>
      <c r="V90" s="176">
        <f>SUM('[2]01.4.68'!V90,'[2]02.4.68'!V90,'[2]03.4.68'!V90,'[2]04.4.68'!V90,'[2]05.4.68'!V90,'[2]06.4.68'!V90,'[2]07.4.68'!V90,'[2]08.4.68'!V90,'[2]09.4.68'!V90,'[2]10.4.68'!V90,'[2]11.4.68'!V90,'[2]12.4.68'!V90,'[2]13.4.68'!V90,'[2]14.4.68'!V90,'[2]15.4.68'!V90,'[2]16.4.68  '!V90,'[2]17.4.68 '!V90,'[2]18.4.68'!V90,'[2]19.4.68'!V90,'[2]20.4.68'!V90,'[2]21.4.68'!V90,'[2]22.4.68'!V90,'[2]23.4.68'!V90,'[2] 24.4.68 '!V90,'[2]25.4.68'!V90,'[2]26.4.68'!V90,'[2]27.4.68'!V90,'[2]28.4.68'!V90,'[2]29.4.68'!V90,'[2]30.4.68'!V90,'[2]31.4.68'!V90)</f>
        <v>0</v>
      </c>
      <c r="W90" s="177">
        <f t="shared" si="18"/>
        <v>0</v>
      </c>
      <c r="X90" s="176">
        <f>SUM('[2]01.4.68'!X90,'[2]02.4.68'!X90,'[2]03.4.68'!X90,'[2]04.4.68'!X90,'[2]05.4.68'!X90,'[2]06.4.68'!X90,'[2]07.4.68'!X90,'[2]08.4.68'!X90,'[2]09.4.68'!X90,'[2]10.4.68'!X90,'[2]11.4.68'!X90,'[2]12.4.68'!X90,'[2]13.4.68'!X90,'[2]14.4.68'!X90,'[2]15.4.68'!X90,'[2]16.4.68  '!X90,'[2]17.4.68 '!X90,'[2]18.4.68'!X90,'[2]19.4.68'!X90,'[2]20.4.68'!X90,'[2]21.4.68'!X90,'[2]22.4.68'!X90,'[2]23.4.68'!X90,'[2] 24.4.68 '!X90,'[2]25.4.68'!X90,'[2]26.4.68'!X90,'[2]27.4.68'!X90,'[2]28.4.68'!X90,'[2]29.4.68'!X90,'[2]30.4.68'!X90,'[2]31.4.68'!X90)</f>
        <v>0</v>
      </c>
      <c r="Y90" s="176">
        <f>SUM('[2]01.4.68'!Y90,'[2]02.4.68'!Y90,'[2]03.4.68'!Y90,'[2]04.4.68'!Y90,'[2]05.4.68'!Y90,'[2]06.4.68'!Y90,'[2]07.4.68'!Y90,'[2]08.4.68'!Y90,'[2]09.4.68'!Y90,'[2]10.4.68'!Y90,'[2]11.4.68'!Y90,'[2]12.4.68'!Y90,'[2]13.4.68'!Y90,'[2]14.4.68'!Y90,'[2]15.4.68'!Y90,'[2]16.4.68  '!Y90,'[2]17.4.68 '!Y90,'[2]18.4.68'!Y90,'[2]19.4.68'!Y90,'[2]20.4.68'!Y90,'[2]21.4.68'!Y90,'[2]22.4.68'!Y90,'[2]23.4.68'!Y90,'[2] 24.4.68 '!Y90,'[2]25.4.68'!Y90,'[2]26.4.68'!Y90,'[2]27.4.68'!Y90,'[2]28.4.68'!Y90,'[2]29.4.68'!Y90,'[2]30.4.68'!Y90,'[2]31.4.68'!Y90)</f>
        <v>0</v>
      </c>
      <c r="Z90" s="176">
        <f>SUM('[2]01.4.68'!Z90,'[2]02.4.68'!Z90,'[2]03.4.68'!Z90,'[2]04.4.68'!Z90,'[2]05.4.68'!Z90,'[2]06.4.68'!Z90,'[2]07.4.68'!Z90,'[2]08.4.68'!Z90,'[2]09.4.68'!Z90,'[2]10.4.68'!Z90,'[2]11.4.68'!Z90,'[2]12.4.68'!Z90,'[2]13.4.68'!Z90,'[2]14.4.68'!Z90,'[2]15.4.68'!Z90,'[2]16.4.68  '!Z90,'[2]17.4.68 '!Z90,'[2]18.4.68'!Z90,'[2]19.4.68'!Z90,'[2]20.4.68'!Z90,'[2]21.4.68'!Z90,'[2]22.4.68'!Z90,'[2]23.4.68'!Z90,'[2] 24.4.68 '!Z90,'[2]25.4.68'!Z90,'[2]26.4.68'!Z90,'[2]27.4.68'!Z90,'[2]28.4.68'!Z90,'[2]29.4.68'!Z90,'[2]30.4.68'!Z90,'[2]31.4.68'!Z90)</f>
        <v>0</v>
      </c>
      <c r="AA90" s="177">
        <f t="shared" si="19"/>
        <v>0</v>
      </c>
      <c r="AB90" s="176">
        <f>SUM('[2]01.4.68'!AB90,'[2]02.4.68'!AB90,'[2]03.4.68'!AB90,'[2]04.4.68'!AB90,'[2]05.4.68'!AB90,'[2]06.4.68'!AB90,'[2]07.4.68'!AB90,'[2]08.4.68'!AB90,'[2]09.4.68'!AB90,'[2]10.4.68'!AB90,'[2]11.4.68'!AB90,'[2]12.4.68'!AB90,'[2]13.4.68'!AB90,'[2]14.4.68'!AB90,'[2]15.4.68'!AB90,'[2]16.4.68  '!AB90,'[2]17.4.68 '!AB90,'[2]18.4.68'!AB90,'[2]19.4.68'!AB90,'[2]20.4.68'!AB90,'[2]21.4.68'!AB90,'[2]22.4.68'!AB90,'[2]23.4.68'!AB90,'[2] 24.4.68 '!AB90,'[2]25.4.68'!AB90,'[2]26.4.68'!AB90,'[2]27.4.68'!AB90,'[2]28.4.68'!AB90,'[2]29.4.68'!AB90,'[2]30.4.68'!AB90,'[2]31.4.68'!AB90)</f>
        <v>0</v>
      </c>
      <c r="AC90" s="176">
        <f>SUM('[2]01.4.68'!AC90,'[2]02.4.68'!AC90,'[2]03.4.68'!AC90,'[2]04.4.68'!AC90,'[2]05.4.68'!AC90,'[2]06.4.68'!AC90,'[2]07.4.68'!AC90,'[2]08.4.68'!AC90,'[2]09.4.68'!AC90,'[2]10.4.68'!AC90,'[2]11.4.68'!AC90,'[2]12.4.68'!AC90,'[2]13.4.68'!AC90,'[2]14.4.68'!AC90,'[2]15.4.68'!AC90,'[2]16.4.68  '!AC90,'[2]17.4.68 '!AC90,'[2]18.4.68'!AC90,'[2]19.4.68'!AC90,'[2]20.4.68'!AC90,'[2]21.4.68'!AC90,'[2]22.4.68'!AC90,'[2]23.4.68'!AC90,'[2] 24.4.68 '!AC90,'[2]25.4.68'!AC90,'[2]26.4.68'!AC90,'[2]27.4.68'!AC90,'[2]28.4.68'!AC90,'[2]29.4.68'!AC90,'[2]30.4.68'!AC90,'[2]31.4.68'!AC90)</f>
        <v>0</v>
      </c>
      <c r="AD90" s="176">
        <f>SUM('[2]01.4.68'!AD90,'[2]02.4.68'!AD90,'[2]03.4.68'!AD90,'[2]04.4.68'!AD90,'[2]05.4.68'!AD90,'[2]06.4.68'!AD90,'[2]07.4.68'!AD90,'[2]08.4.68'!AD90,'[2]09.4.68'!AD90,'[2]10.4.68'!AD90,'[2]11.4.68'!AD90,'[2]12.4.68'!AD90,'[2]13.4.68'!AD90,'[2]14.4.68'!AD90,'[2]15.4.68'!AD90,'[2]16.4.68  '!AD90,'[2]17.4.68 '!AD90,'[2]18.4.68'!AD90,'[2]19.4.68'!AD90,'[2]20.4.68'!AD90,'[2]21.4.68'!AD90,'[2]22.4.68'!AD90,'[2]23.4.68'!AD90,'[2] 24.4.68 '!AD90,'[2]25.4.68'!AD90,'[2]26.4.68'!AD90,'[2]27.4.68'!AD90,'[2]28.4.68'!AD90,'[2]29.4.68'!AD90,'[2]30.4.68'!AD90,'[2]31.4.68'!AD90)</f>
        <v>0</v>
      </c>
      <c r="AE90" s="177">
        <f t="shared" si="20"/>
        <v>0</v>
      </c>
      <c r="AF90" s="176">
        <f>SUM('[2]01.4.68'!AF90,'[2]02.4.68'!AF90,'[2]03.4.68'!AF90,'[2]04.4.68'!AF90,'[2]05.4.68'!AF90,'[2]06.4.68'!AF90,'[2]07.4.68'!AF90,'[2]08.4.68'!AF90,'[2]09.4.68'!AF90,'[2]10.4.68'!AF90,'[2]11.4.68'!AF90,'[2]12.4.68'!AF90,'[2]13.4.68'!AF90,'[2]14.4.68'!AF90,'[2]15.4.68'!AF90,'[2]16.4.68  '!AF90,'[2]17.4.68 '!AF90,'[2]18.4.68'!AF90,'[2]19.4.68'!AF90,'[2]20.4.68'!AF90,'[2]21.4.68'!AF90,'[2]22.4.68'!AF90,'[2]23.4.68'!AF90,'[2] 24.4.68 '!AF90,'[2]25.4.68'!AF90,'[2]26.4.68'!AF90,'[2]27.4.68'!AF90,'[2]28.4.68'!AF90,'[2]29.4.68'!AF90,'[2]30.4.68'!AF90,'[2]31.4.68'!AF90)</f>
        <v>0</v>
      </c>
      <c r="AG90" s="176">
        <f>SUM('[2]01.4.68'!AG90,'[2]02.4.68'!AG90,'[2]03.4.68'!AG90,'[2]04.4.68'!AG90,'[2]05.4.68'!AG90,'[2]06.4.68'!AG90,'[2]07.4.68'!AG90,'[2]08.4.68'!AG90,'[2]09.4.68'!AG90,'[2]10.4.68'!AG90,'[2]11.4.68'!AG90,'[2]12.4.68'!AG90,'[2]13.4.68'!AG90,'[2]14.4.68'!AG90,'[2]15.4.68'!AG90,'[2]16.4.68  '!AG90,'[2]17.4.68 '!AG90,'[2]18.4.68'!AG90,'[2]19.4.68'!AG90,'[2]20.4.68'!AG90,'[2]21.4.68'!AG90,'[2]22.4.68'!AG90,'[2]23.4.68'!AG90,'[2] 24.4.68 '!AG90,'[2]25.4.68'!AG90,'[2]26.4.68'!AG90,'[2]27.4.68'!AG90,'[2]28.4.68'!AG90,'[2]29.4.68'!AG90,'[2]30.4.68'!AG90,'[2]31.4.68'!AG90)</f>
        <v>0</v>
      </c>
      <c r="AH90" s="176">
        <f>SUM('[2]01.4.68'!AH90,'[2]02.4.68'!AH90,'[2]03.4.68'!AH90,'[2]04.4.68'!AH90,'[2]05.4.68'!AH90,'[2]06.4.68'!AH90,'[2]07.4.68'!AH90,'[2]08.4.68'!AH90,'[2]09.4.68'!AH90,'[2]10.4.68'!AH90,'[2]11.4.68'!AH90,'[2]12.4.68'!AH90,'[2]13.4.68'!AH90,'[2]14.4.68'!AH90,'[2]15.4.68'!AH90,'[2]16.4.68  '!AH90,'[2]17.4.68 '!AH90,'[2]18.4.68'!AH90,'[2]19.4.68'!AH90,'[2]20.4.68'!AH90,'[2]21.4.68'!AH90,'[2]22.4.68'!AH90,'[2]23.4.68'!AH90,'[2] 24.4.68 '!AH90,'[2]25.4.68'!AH90,'[2]26.4.68'!AH90,'[2]27.4.68'!AH90,'[2]28.4.68'!AH90,'[2]29.4.68'!AH90,'[2]30.4.68'!AH90,'[2]31.4.68'!AH90)</f>
        <v>0</v>
      </c>
      <c r="AI90" s="177">
        <f t="shared" si="21"/>
        <v>0</v>
      </c>
      <c r="AJ90" s="176">
        <f>SUM('[2]01.4.68'!AJ90,'[2]02.4.68'!AJ90,'[2]03.4.68'!AJ90,'[2]04.4.68'!AJ90,'[2]05.4.68'!AJ90,'[2]06.4.68'!AJ90,'[2]07.4.68'!AJ90,'[2]08.4.68'!AJ90,'[2]09.4.68'!AJ90,'[2]10.4.68'!AJ90,'[2]11.4.68'!AJ90,'[2]12.4.68'!AJ90,'[2]13.4.68'!AJ90,'[2]14.4.68'!AJ90,'[2]15.4.68'!AJ90,'[2]16.4.68  '!AJ90,'[2]17.4.68 '!AJ90,'[2]18.4.68'!AJ90,'[2]19.4.68'!AJ90,'[2]20.4.68'!AJ90,'[2]21.4.68'!AJ90,'[2]22.4.68'!AJ90,'[2]23.4.68'!AJ90,'[2] 24.4.68 '!AJ90,'[2]25.4.68'!AJ90,'[2]26.4.68'!AJ90,'[2]27.4.68'!AJ90,'[2]28.4.68'!AJ90,'[2]29.4.68'!AJ90,'[2]30.4.68'!AJ90,'[2]31.4.68'!AJ90)</f>
        <v>0</v>
      </c>
      <c r="AK90" s="176">
        <f>SUM('[2]01.4.68'!AK90,'[2]02.4.68'!AK90,'[2]03.4.68'!AK90,'[2]04.4.68'!AK90,'[2]05.4.68'!AK90,'[2]06.4.68'!AK90,'[2]07.4.68'!AK90,'[2]08.4.68'!AK90,'[2]09.4.68'!AK90,'[2]10.4.68'!AK90,'[2]11.4.68'!AK90,'[2]12.4.68'!AK90,'[2]13.4.68'!AK90,'[2]14.4.68'!AK90,'[2]15.4.68'!AK90,'[2]16.4.68  '!AK90,'[2]17.4.68 '!AK90,'[2]18.4.68'!AK90,'[2]19.4.68'!AK90,'[2]20.4.68'!AK90,'[2]21.4.68'!AK90,'[2]22.4.68'!AK90,'[2]23.4.68'!AK90,'[2] 24.4.68 '!AK90,'[2]25.4.68'!AK90,'[2]26.4.68'!AK90,'[2]27.4.68'!AK90,'[2]28.4.68'!AK90,'[2]29.4.68'!AK90,'[2]30.4.68'!AK90,'[2]31.4.68'!AK90)</f>
        <v>0</v>
      </c>
      <c r="AL90" s="176">
        <f>SUM('[2]01.4.68'!AL90,'[2]02.4.68'!AL90,'[2]03.4.68'!AL90,'[2]04.4.68'!AL90,'[2]05.4.68'!AL90,'[2]06.4.68'!AL90,'[2]07.4.68'!AL90,'[2]08.4.68'!AL90,'[2]09.4.68'!AL90,'[2]10.4.68'!AL90,'[2]11.4.68'!AL90,'[2]12.4.68'!AL90,'[2]13.4.68'!AL90,'[2]14.4.68'!AL90,'[2]15.4.68'!AL90,'[2]16.4.68  '!AL90,'[2]17.4.68 '!AL90,'[2]18.4.68'!AL90,'[2]19.4.68'!AL90,'[2]20.4.68'!AL90,'[2]21.4.68'!AL90,'[2]22.4.68'!AL90,'[2]23.4.68'!AL90,'[2] 24.4.68 '!AL90,'[2]25.4.68'!AL90,'[2]26.4.68'!AL90,'[2]27.4.68'!AL90,'[2]28.4.68'!AL90,'[2]29.4.68'!AL90,'[2]30.4.68'!AL90,'[2]31.4.68'!AL90)</f>
        <v>0</v>
      </c>
      <c r="AM90" s="177">
        <f t="shared" si="22"/>
        <v>0</v>
      </c>
      <c r="AN90" s="176">
        <f>SUM('[2]01.4.68'!AN90,'[2]02.4.68'!AN90,'[2]03.4.68'!AN90,'[2]04.4.68'!AN90,'[2]05.4.68'!AN90,'[2]06.4.68'!AN90,'[2]07.4.68'!AN90,'[2]08.4.68'!AN90,'[2]09.4.68'!AN90,'[2]10.4.68'!AN90,'[2]11.4.68'!AN90,'[2]12.4.68'!AN90,'[2]13.4.68'!AN90,'[2]14.4.68'!AN90,'[2]15.4.68'!AN90,'[2]16.4.68  '!AN90,'[2]17.4.68 '!AN90,'[2]18.4.68'!AN90,'[2]19.4.68'!AN90,'[2]20.4.68'!AN90,'[2]21.4.68'!AN90,'[2]22.4.68'!AN90,'[2]23.4.68'!AN90,'[2] 24.4.68 '!AN90,'[2]25.4.68'!AN90,'[2]26.4.68'!AN90,'[2]27.4.68'!AN90,'[2]28.4.68'!AN90,'[2]29.4.68'!AN90,'[2]30.4.68'!AN90,'[2]31.4.68'!AN90)</f>
        <v>0</v>
      </c>
      <c r="AO90" s="176">
        <f>SUM('[2]01.4.68'!AO90,'[2]02.4.68'!AO90,'[2]03.4.68'!AO90,'[2]04.4.68'!AO90,'[2]05.4.68'!AO90,'[2]06.4.68'!AO90,'[2]07.4.68'!AO90,'[2]08.4.68'!AO90,'[2]09.4.68'!AO90,'[2]10.4.68'!AO90,'[2]11.4.68'!AO90,'[2]12.4.68'!AO90,'[2]13.4.68'!AO90,'[2]14.4.68'!AO90,'[2]15.4.68'!AO90,'[2]16.4.68  '!AO90,'[2]17.4.68 '!AO90,'[2]18.4.68'!AO90,'[2]19.4.68'!AO90,'[2]20.4.68'!AO90,'[2]21.4.68'!AO90,'[2]22.4.68'!AO90,'[2]23.4.68'!AO90,'[2] 24.4.68 '!AO90,'[2]25.4.68'!AO90,'[2]26.4.68'!AO90,'[2]27.4.68'!AO90,'[2]28.4.68'!AO90,'[2]29.4.68'!AO90,'[2]30.4.68'!AO90,'[2]31.4.68'!AO90)</f>
        <v>0</v>
      </c>
      <c r="AP90" s="176">
        <f>SUM('[2]01.4.68'!AP90,'[2]02.4.68'!AP90,'[2]03.4.68'!AP90,'[2]04.4.68'!AP90,'[2]05.4.68'!AP90,'[2]06.4.68'!AP90,'[2]07.4.68'!AP90,'[2]08.4.68'!AP90,'[2]09.4.68'!AP90,'[2]10.4.68'!AP90,'[2]11.4.68'!AP90,'[2]12.4.68'!AP90,'[2]13.4.68'!AP90,'[2]14.4.68'!AP90,'[2]15.4.68'!AP90,'[2]16.4.68  '!AP90,'[2]17.4.68 '!AP90,'[2]18.4.68'!AP90,'[2]19.4.68'!AP90,'[2]20.4.68'!AP90,'[2]21.4.68'!AP90,'[2]22.4.68'!AP90,'[2]23.4.68'!AP90,'[2] 24.4.68 '!AP90,'[2]25.4.68'!AP90,'[2]26.4.68'!AP90,'[2]27.4.68'!AP90,'[2]28.4.68'!AP90,'[2]29.4.68'!AP90,'[2]30.4.68'!AP90,'[2]31.4.68'!AP90)</f>
        <v>0</v>
      </c>
      <c r="AQ90" s="177">
        <f t="shared" si="23"/>
        <v>0</v>
      </c>
      <c r="AR90" s="176">
        <f>SUM('[2]01.4.68'!AR90,'[2]02.4.68'!AR90,'[2]03.4.68'!AR90,'[2]04.4.68'!AR90,'[2]05.4.68'!AR90,'[2]06.4.68'!AR90,'[2]07.4.68'!AR90,'[2]08.4.68'!AR90,'[2]09.4.68'!AR90,'[2]10.4.68'!AR90,'[2]11.4.68'!AR90,'[2]12.4.68'!AR90,'[2]13.4.68'!AR90,'[2]14.4.68'!AR90,'[2]15.4.68'!AR90,'[2]16.4.68  '!AR90,'[2]17.4.68 '!AR90,'[2]18.4.68'!AR90,'[2]19.4.68'!AR90,'[2]20.4.68'!AR90,'[2]21.4.68'!AR90,'[2]22.4.68'!AR90,'[2]23.4.68'!AR90,'[2] 24.4.68 '!AR90,'[2]25.4.68'!AR90,'[2]26.4.68'!AR90,'[2]27.4.68'!AR90,'[2]28.4.68'!AR90,'[2]29.4.68'!AR90,'[2]30.4.68'!AR90,'[2]31.4.68'!AR90)</f>
        <v>0</v>
      </c>
      <c r="AS90" s="176">
        <f>SUM('[2]01.4.68'!AS90,'[2]02.4.68'!AS90,'[2]03.4.68'!AS90,'[2]04.4.68'!AS90,'[2]05.4.68'!AS90,'[2]06.4.68'!AS90,'[2]07.4.68'!AS90,'[2]08.4.68'!AS90,'[2]09.4.68'!AS90,'[2]10.4.68'!AS90,'[2]11.4.68'!AS90,'[2]12.4.68'!AS90,'[2]13.4.68'!AS90,'[2]14.4.68'!AS90,'[2]15.4.68'!AS90,'[2]16.4.68  '!AS90,'[2]17.4.68 '!AS90,'[2]18.4.68'!AS90,'[2]19.4.68'!AS90,'[2]20.4.68'!AS90,'[2]21.4.68'!AS90,'[2]22.4.68'!AS90,'[2]23.4.68'!AS90,'[2] 24.4.68 '!AS90,'[2]25.4.68'!AS90,'[2]26.4.68'!AS90,'[2]27.4.68'!AS90,'[2]28.4.68'!AS90,'[2]29.4.68'!AS90,'[2]30.4.68'!AS90,'[2]31.4.68'!AS90)</f>
        <v>0</v>
      </c>
      <c r="AT90" s="176">
        <f>SUM('[2]01.4.68'!AT90,'[2]02.4.68'!AT90,'[2]03.4.68'!AT90,'[2]04.4.68'!AT90,'[2]05.4.68'!AT90,'[2]06.4.68'!AT90,'[2]07.4.68'!AT90,'[2]08.4.68'!AT90,'[2]09.4.68'!AT90,'[2]10.4.68'!AT90,'[2]11.4.68'!AT90,'[2]12.4.68'!AT90,'[2]13.4.68'!AT90,'[2]14.4.68'!AT90,'[2]15.4.68'!AT90,'[2]16.4.68  '!AT90,'[2]17.4.68 '!AT90,'[2]18.4.68'!AT90,'[2]19.4.68'!AT90,'[2]20.4.68'!AT90,'[2]21.4.68'!AT90,'[2]22.4.68'!AT90,'[2]23.4.68'!AT90,'[2] 24.4.68 '!AT90,'[2]25.4.68'!AT90,'[2]26.4.68'!AT90,'[2]27.4.68'!AT90,'[2]28.4.68'!AT90,'[2]29.4.68'!AT90,'[2]30.4.68'!AT90,'[2]31.4.68'!AT90)</f>
        <v>0</v>
      </c>
      <c r="AU90" s="177">
        <f t="shared" si="24"/>
        <v>0</v>
      </c>
      <c r="AV90" s="176">
        <f>SUM('[2]01.4.68'!AV90,'[2]02.4.68'!AV90,'[2]03.4.68'!AV90,'[2]04.4.68'!AV90,'[2]05.4.68'!AV90,'[2]06.4.68'!AV90,'[2]07.4.68'!AV90,'[2]08.4.68'!AV90,'[2]09.4.68'!AV90,'[2]10.4.68'!AV90,'[2]11.4.68'!AV90,'[2]12.4.68'!AV90,'[2]13.4.68'!AV90,'[2]14.4.68'!AV90,'[2]15.4.68'!AV90,'[2]16.4.68  '!AV90,'[2]17.4.68 '!AV90,'[2]18.4.68'!AV90,'[2]19.4.68'!AV90,'[2]20.4.68'!AV90,'[2]21.4.68'!AV90,'[2]22.4.68'!AV90,'[2]23.4.68'!AV90,'[2] 24.4.68 '!AV90,'[2]25.4.68'!AV90,'[2]26.4.68'!AV90,'[2]27.4.68'!AV90,'[2]28.4.68'!AV90,'[2]29.4.68'!AV90,'[2]30.4.68'!AV90,'[2]31.4.68'!AV90)</f>
        <v>0</v>
      </c>
      <c r="AW90" s="176">
        <f>SUM('[2]01.4.68'!AW90,'[2]02.4.68'!AW90,'[2]03.4.68'!AW90,'[2]04.4.68'!AW90,'[2]05.4.68'!AW90,'[2]06.4.68'!AW90,'[2]07.4.68'!AW90,'[2]08.4.68'!AW90,'[2]09.4.68'!AW90,'[2]10.4.68'!AW90,'[2]11.4.68'!AW90,'[2]12.4.68'!AW90,'[2]13.4.68'!AW90,'[2]14.4.68'!AW90,'[2]15.4.68'!AW90,'[2]16.4.68  '!AW90,'[2]17.4.68 '!AW90,'[2]18.4.68'!AW90,'[2]19.4.68'!AW90,'[2]20.4.68'!AW90,'[2]21.4.68'!AW90,'[2]22.4.68'!AW90,'[2]23.4.68'!AW90,'[2] 24.4.68 '!AW90,'[2]25.4.68'!AW90,'[2]26.4.68'!AW90,'[2]27.4.68'!AW90,'[2]28.4.68'!AW90,'[2]29.4.68'!AW90,'[2]30.4.68'!AW90,'[2]31.4.68'!AW90)</f>
        <v>0</v>
      </c>
      <c r="AX90" s="176">
        <f>SUM('[2]01.4.68'!AX90,'[2]02.4.68'!AX90,'[2]03.4.68'!AX90,'[2]04.4.68'!AX90,'[2]05.4.68'!AX90,'[2]06.4.68'!AX90,'[2]07.4.68'!AX90,'[2]08.4.68'!AX90,'[2]09.4.68'!AX90,'[2]10.4.68'!AX90,'[2]11.4.68'!AX90,'[2]12.4.68'!AX90,'[2]13.4.68'!AX90,'[2]14.4.68'!AX90,'[2]15.4.68'!AX90,'[2]16.4.68  '!AX90,'[2]17.4.68 '!AX90,'[2]18.4.68'!AX90,'[2]19.4.68'!AX90,'[2]20.4.68'!AX90,'[2]21.4.68'!AX90,'[2]22.4.68'!AX90,'[2]23.4.68'!AX90,'[2] 24.4.68 '!AX90,'[2]25.4.68'!AX90,'[2]26.4.68'!AX90,'[2]27.4.68'!AX90,'[2]28.4.68'!AX90,'[2]29.4.68'!AX90,'[2]30.4.68'!AX90,'[2]31.4.68'!AX90)</f>
        <v>0</v>
      </c>
      <c r="AY90" s="177">
        <f t="shared" si="25"/>
        <v>0</v>
      </c>
      <c r="AZ90" s="176">
        <f>SUM('[2]01.4.68'!AZ90,'[2]02.4.68'!AZ90,'[2]03.4.68'!AZ90,'[2]04.4.68'!AZ90,'[2]05.4.68'!AZ90,'[2]06.4.68'!AZ90,'[2]07.4.68'!AZ90,'[2]08.4.68'!AZ90,'[2]09.4.68'!AZ90,'[2]10.4.68'!AZ90,'[2]11.4.68'!AZ90,'[2]12.4.68'!AZ90,'[2]13.4.68'!AZ90,'[2]14.4.68'!AZ90,'[2]15.4.68'!AZ90,'[2]16.4.68  '!AZ90,'[2]17.4.68 '!AZ90,'[2]18.4.68'!AZ90,'[2]19.4.68'!AZ90,'[2]20.4.68'!AZ90,'[2]21.4.68'!AZ90,'[2]22.4.68'!AZ90,'[2]23.4.68'!AZ90,'[2] 24.4.68 '!AZ90,'[2]25.4.68'!AZ90,'[2]26.4.68'!AZ90,'[2]27.4.68'!AZ90,'[2]28.4.68'!AZ90,'[2]29.4.68'!AZ90,'[2]30.4.68'!AZ90,'[2]31.4.68'!AZ90)</f>
        <v>0</v>
      </c>
      <c r="BA90" s="177">
        <f t="shared" si="26"/>
        <v>0</v>
      </c>
      <c r="BB90" s="178">
        <f t="shared" si="28"/>
        <v>0</v>
      </c>
      <c r="BC90" s="179">
        <f t="shared" si="27"/>
        <v>0</v>
      </c>
    </row>
    <row r="91" spans="2:55" x14ac:dyDescent="1">
      <c r="B91" s="174">
        <f>'[2]31.4.68'!B91</f>
        <v>1111085</v>
      </c>
      <c r="C91" s="180" t="str">
        <f>'[2]31.4.68'!C91</f>
        <v>ชิฟฟอน 8 ชิ้น บลูเบอรี่ล้วน</v>
      </c>
      <c r="D91" s="176">
        <f>SUM('[2]01.4.68'!D91,'[2]02.4.68'!D91,'[2]03.4.68'!D91,'[2]04.4.68'!D91,'[2]05.4.68'!D91,'[2]06.4.68'!D91,'[2]07.4.68'!D91,'[2]08.4.68'!D91,'[2]09.4.68'!D91,'[2]10.4.68'!D91,'[2]11.4.68'!D91,'[2]12.4.68'!D91,'[2]13.4.68'!D91,'[2]14.4.68'!D91,'[2]15.4.68'!D91,'[2]16.4.68  '!D91,'[2]17.4.68 '!D91,'[2]18.4.68'!D91,'[2]19.4.68'!D91,'[2]20.4.68'!D91,'[2]21.4.68'!D91,'[2]22.4.68'!D91,'[2]23.4.68'!D91,'[2] 24.4.68 '!D91,'[2]25.4.68'!D91,'[2]26.4.68'!D91,'[2]27.4.68'!D91,'[2]28.4.68'!D91,'[2]29.4.68'!D91,'[2]30.4.68'!D91,'[2]31.4.68'!D91)</f>
        <v>0</v>
      </c>
      <c r="E91" s="176">
        <f>SUM('[2]01.4.68'!E91,'[2]02.4.68'!E91,'[2]03.4.68'!E91,'[2]04.4.68'!E91,'[2]05.4.68'!E91,'[2]06.4.68'!E91,'[2]07.4.68'!E91,'[2]08.4.68'!E91,'[2]09.4.68'!E91,'[2]10.4.68'!E91,'[2]11.4.68'!E91,'[2]12.4.68'!E91,'[2]13.4.68'!E91,'[2]14.4.68'!E91,'[2]15.4.68'!E91,'[2]16.4.68  '!E91,'[2]17.4.68 '!E91,'[2]18.4.68'!E91,'[2]19.4.68'!E91,'[2]20.4.68'!E91,'[2]21.4.68'!E91,'[2]22.4.68'!E91,'[2]23.4.68'!E91,'[2] 24.4.68 '!E91,'[2]25.4.68'!E91,'[2]26.4.68'!E91,'[2]27.4.68'!E91,'[2]28.4.68'!E91,'[2]29.4.68'!E91,'[2]30.4.68'!E91,'[2]31.4.68'!E91)</f>
        <v>0</v>
      </c>
      <c r="F91" s="176">
        <f>SUM('[2]01.4.68'!F91,'[2]02.4.68'!F91,'[2]03.4.68'!F91,'[2]04.4.68'!F91,'[2]05.4.68'!F91,'[2]06.4.68'!F91,'[2]07.4.68'!F91,'[2]08.4.68'!F91,'[2]09.4.68'!F91,'[2]10.4.68'!F91,'[2]11.4.68'!F91,'[2]12.4.68'!F91,'[2]13.4.68'!F91,'[2]14.4.68'!F91,'[2]15.4.68'!F91,'[2]16.4.68  '!F91,'[2]17.4.68 '!F91,'[2]18.4.68'!F91,'[2]19.4.68'!F91,'[2]20.4.68'!F91,'[2]21.4.68'!F91,'[2]22.4.68'!F91,'[2]23.4.68'!F91,'[2] 24.4.68 '!F91,'[2]25.4.68'!F91,'[2]26.4.68'!F91,'[2]27.4.68'!F91,'[2]28.4.68'!F91,'[2]29.4.68'!F91,'[2]30.4.68'!F91,'[2]31.4.68'!F91)</f>
        <v>0</v>
      </c>
      <c r="G91" s="177">
        <f t="shared" si="14"/>
        <v>0</v>
      </c>
      <c r="H91" s="176">
        <f>SUM('[2]01.4.68'!H91,'[2]02.4.68'!H91,'[2]03.4.68'!H91,'[2]04.4.68'!H91,'[2]05.4.68'!H91,'[2]06.4.68'!H91,'[2]07.4.68'!H91,'[2]08.4.68'!H91,'[2]09.4.68'!H91,'[2]10.4.68'!H91,'[2]11.4.68'!H91,'[2]12.4.68'!H91,'[2]13.4.68'!H91,'[2]14.4.68'!H91,'[2]15.4.68'!H91,'[2]16.4.68  '!H91,'[2]17.4.68 '!H91,'[2]18.4.68'!H91,'[2]19.4.68'!H91,'[2]20.4.68'!H91,'[2]21.4.68'!H91,'[2]22.4.68'!H91,'[2]23.4.68'!H91,'[2] 24.4.68 '!H91,'[2]25.4.68'!H91,'[2]26.4.68'!H91,'[2]27.4.68'!H91,'[2]28.4.68'!H91,'[2]29.4.68'!H91,'[2]30.4.68'!H91,'[2]31.4.68'!H91)</f>
        <v>0</v>
      </c>
      <c r="I91" s="176">
        <f>SUM('[2]01.4.68'!I91,'[2]02.4.68'!I91,'[2]03.4.68'!I91,'[2]04.4.68'!I91,'[2]05.4.68'!I91,'[2]06.4.68'!I91,'[2]07.4.68'!I91,'[2]08.4.68'!I91,'[2]09.4.68'!I91,'[2]10.4.68'!I91,'[2]11.4.68'!I91,'[2]12.4.68'!I91,'[2]13.4.68'!I91,'[2]14.4.68'!I91,'[2]15.4.68'!I91,'[2]16.4.68  '!I91,'[2]17.4.68 '!I91,'[2]18.4.68'!I91,'[2]19.4.68'!I91,'[2]20.4.68'!I91,'[2]21.4.68'!I91,'[2]22.4.68'!I91,'[2]23.4.68'!I91,'[2] 24.4.68 '!I91,'[2]25.4.68'!I91,'[2]26.4.68'!I91,'[2]27.4.68'!I91,'[2]28.4.68'!I91,'[2]29.4.68'!I91,'[2]30.4.68'!I91,'[2]31.4.68'!I91)</f>
        <v>0</v>
      </c>
      <c r="J91" s="176">
        <f>SUM('[2]01.4.68'!J91,'[2]02.4.68'!J91,'[2]03.4.68'!J91,'[2]04.4.68'!J91,'[2]05.4.68'!J91,'[2]06.4.68'!J91,'[2]07.4.68'!J91,'[2]08.4.68'!J91,'[2]09.4.68'!J91,'[2]10.4.68'!J91,'[2]11.4.68'!J91,'[2]12.4.68'!J91,'[2]13.4.68'!J91,'[2]14.4.68'!J91,'[2]15.4.68'!J91,'[2]16.4.68  '!J91,'[2]17.4.68 '!J91,'[2]18.4.68'!J91,'[2]19.4.68'!J91,'[2]20.4.68'!J91,'[2]21.4.68'!J91,'[2]22.4.68'!J91,'[2]23.4.68'!J91,'[2] 24.4.68 '!J91,'[2]25.4.68'!J91,'[2]26.4.68'!J91,'[2]27.4.68'!J91,'[2]28.4.68'!J91,'[2]29.4.68'!J91,'[2]30.4.68'!J91,'[2]31.4.68'!J91)</f>
        <v>0</v>
      </c>
      <c r="K91" s="177">
        <f t="shared" si="15"/>
        <v>0</v>
      </c>
      <c r="L91" s="176">
        <f>SUM('[2]01.4.68'!L91,'[2]02.4.68'!L91,'[2]03.4.68'!L91,'[2]04.4.68'!L91,'[2]05.4.68'!L91,'[2]06.4.68'!L91,'[2]07.4.68'!L91,'[2]08.4.68'!L91,'[2]09.4.68'!L91,'[2]10.4.68'!L91,'[2]11.4.68'!L91,'[2]12.4.68'!L91,'[2]13.4.68'!L91,'[2]14.4.68'!L91,'[2]15.4.68'!L91,'[2]16.4.68  '!L91,'[2]17.4.68 '!L91,'[2]18.4.68'!L91,'[2]19.4.68'!L91,'[2]20.4.68'!L91,'[2]21.4.68'!L91,'[2]22.4.68'!L91,'[2]23.4.68'!L91,'[2] 24.4.68 '!L91,'[2]25.4.68'!L91,'[2]26.4.68'!L91,'[2]27.4.68'!L91,'[2]28.4.68'!L91,'[2]29.4.68'!L91,'[2]30.4.68'!L91,'[2]31.4.68'!L91)</f>
        <v>0</v>
      </c>
      <c r="M91" s="176">
        <f>SUM('[2]01.4.68'!M91,'[2]02.4.68'!M91,'[2]03.4.68'!M91,'[2]04.4.68'!M91,'[2]05.4.68'!M91,'[2]06.4.68'!M91,'[2]07.4.68'!M91,'[2]08.4.68'!M91,'[2]09.4.68'!M91,'[2]10.4.68'!M91,'[2]11.4.68'!M91,'[2]12.4.68'!M91,'[2]13.4.68'!M91,'[2]14.4.68'!M91,'[2]15.4.68'!M91,'[2]16.4.68  '!M91,'[2]17.4.68 '!M91,'[2]18.4.68'!M91,'[2]19.4.68'!M91,'[2]20.4.68'!M91,'[2]21.4.68'!M91,'[2]22.4.68'!M91,'[2]23.4.68'!M91,'[2] 24.4.68 '!M91,'[2]25.4.68'!M91,'[2]26.4.68'!M91,'[2]27.4.68'!M91,'[2]28.4.68'!M91,'[2]29.4.68'!M91,'[2]30.4.68'!M91,'[2]31.4.68'!M91)</f>
        <v>0</v>
      </c>
      <c r="N91" s="176">
        <f>SUM('[2]01.4.68'!N91,'[2]02.4.68'!N91,'[2]03.4.68'!N91,'[2]04.4.68'!N91,'[2]05.4.68'!N91,'[2]06.4.68'!N91,'[2]07.4.68'!N91,'[2]08.4.68'!N91,'[2]09.4.68'!N91,'[2]10.4.68'!N91,'[2]11.4.68'!N91,'[2]12.4.68'!N91,'[2]13.4.68'!N91,'[2]14.4.68'!N91,'[2]15.4.68'!N91,'[2]16.4.68  '!N91,'[2]17.4.68 '!N91,'[2]18.4.68'!N91,'[2]19.4.68'!N91,'[2]20.4.68'!N91,'[2]21.4.68'!N91,'[2]22.4.68'!N91,'[2]23.4.68'!N91,'[2] 24.4.68 '!N91,'[2]25.4.68'!N91,'[2]26.4.68'!N91,'[2]27.4.68'!N91,'[2]28.4.68'!N91,'[2]29.4.68'!N91,'[2]30.4.68'!N91,'[2]31.4.68'!N91)</f>
        <v>0</v>
      </c>
      <c r="O91" s="177">
        <f t="shared" si="16"/>
        <v>0</v>
      </c>
      <c r="P91" s="176">
        <f>SUM('[2]01.4.68'!P91,'[2]02.4.68'!P91,'[2]03.4.68'!P91,'[2]04.4.68'!P91,'[2]05.4.68'!P91,'[2]06.4.68'!P91,'[2]07.4.68'!P91,'[2]08.4.68'!P91,'[2]09.4.68'!P91,'[2]10.4.68'!P91,'[2]11.4.68'!P91,'[2]12.4.68'!P91,'[2]13.4.68'!P91,'[2]14.4.68'!P91,'[2]15.4.68'!P91,'[2]16.4.68  '!P91,'[2]17.4.68 '!P91,'[2]18.4.68'!P91,'[2]19.4.68'!P91,'[2]20.4.68'!P91,'[2]21.4.68'!P91,'[2]22.4.68'!P91,'[2]23.4.68'!P91,'[2] 24.4.68 '!P91,'[2]25.4.68'!P91,'[2]26.4.68'!P91,'[2]27.4.68'!P91,'[2]28.4.68'!P91,'[2]29.4.68'!P91,'[2]30.4.68'!P91,'[2]31.4.68'!P91)</f>
        <v>0</v>
      </c>
      <c r="Q91" s="176">
        <f>SUM('[2]01.4.68'!Q91,'[2]02.4.68'!Q91,'[2]03.4.68'!Q91,'[2]04.4.68'!Q91,'[2]05.4.68'!Q91,'[2]06.4.68'!Q91,'[2]07.4.68'!Q91,'[2]08.4.68'!Q91,'[2]09.4.68'!Q91,'[2]10.4.68'!Q91,'[2]11.4.68'!Q91,'[2]12.4.68'!Q91,'[2]13.4.68'!Q91,'[2]14.4.68'!Q91,'[2]15.4.68'!Q91,'[2]16.4.68  '!Q91,'[2]17.4.68 '!Q91,'[2]18.4.68'!Q91,'[2]19.4.68'!Q91,'[2]20.4.68'!Q91,'[2]21.4.68'!Q91,'[2]22.4.68'!Q91,'[2]23.4.68'!Q91,'[2] 24.4.68 '!Q91,'[2]25.4.68'!Q91,'[2]26.4.68'!Q91,'[2]27.4.68'!Q91,'[2]28.4.68'!Q91,'[2]29.4.68'!Q91,'[2]30.4.68'!Q91,'[2]31.4.68'!Q91)</f>
        <v>0</v>
      </c>
      <c r="R91" s="176">
        <f>SUM('[2]01.4.68'!R91,'[2]02.4.68'!R91,'[2]03.4.68'!R91,'[2]04.4.68'!R91,'[2]05.4.68'!R91,'[2]06.4.68'!R91,'[2]07.4.68'!R91,'[2]08.4.68'!R91,'[2]09.4.68'!R91,'[2]10.4.68'!R91,'[2]11.4.68'!R91,'[2]12.4.68'!R91,'[2]13.4.68'!R91,'[2]14.4.68'!R91,'[2]15.4.68'!R91,'[2]16.4.68  '!R91,'[2]17.4.68 '!R91,'[2]18.4.68'!R91,'[2]19.4.68'!R91,'[2]20.4.68'!R91,'[2]21.4.68'!R91,'[2]22.4.68'!R91,'[2]23.4.68'!R91,'[2] 24.4.68 '!R91,'[2]25.4.68'!R91,'[2]26.4.68'!R91,'[2]27.4.68'!R91,'[2]28.4.68'!R91,'[2]29.4.68'!R91,'[2]30.4.68'!R91,'[2]31.4.68'!R91)</f>
        <v>0</v>
      </c>
      <c r="S91" s="177">
        <f t="shared" si="17"/>
        <v>0</v>
      </c>
      <c r="T91" s="176">
        <f>SUM('[2]01.4.68'!T91,'[2]02.4.68'!T91,'[2]03.4.68'!T91,'[2]04.4.68'!T91,'[2]05.4.68'!T91,'[2]06.4.68'!T91,'[2]07.4.68'!T91,'[2]08.4.68'!T91,'[2]09.4.68'!T91,'[2]10.4.68'!T91,'[2]11.4.68'!T91,'[2]12.4.68'!T91,'[2]13.4.68'!T91,'[2]14.4.68'!T91,'[2]15.4.68'!T91,'[2]16.4.68  '!T91,'[2]17.4.68 '!T91,'[2]18.4.68'!T91,'[2]19.4.68'!T91,'[2]20.4.68'!T91,'[2]21.4.68'!T91,'[2]22.4.68'!T91,'[2]23.4.68'!T91,'[2] 24.4.68 '!T91,'[2]25.4.68'!T91,'[2]26.4.68'!T91,'[2]27.4.68'!T91,'[2]28.4.68'!T91,'[2]29.4.68'!T91,'[2]30.4.68'!T91,'[2]31.4.68'!T91)</f>
        <v>0</v>
      </c>
      <c r="U91" s="176">
        <f>SUM('[2]01.4.68'!U91,'[2]02.4.68'!U91,'[2]03.4.68'!U91,'[2]04.4.68'!U91,'[2]05.4.68'!U91,'[2]06.4.68'!U91,'[2]07.4.68'!U91,'[2]08.4.68'!U91,'[2]09.4.68'!U91,'[2]10.4.68'!U91,'[2]11.4.68'!U91,'[2]12.4.68'!U91,'[2]13.4.68'!U91,'[2]14.4.68'!U91,'[2]15.4.68'!U91,'[2]16.4.68  '!U91,'[2]17.4.68 '!U91,'[2]18.4.68'!U91,'[2]19.4.68'!U91,'[2]20.4.68'!U91,'[2]21.4.68'!U91,'[2]22.4.68'!U91,'[2]23.4.68'!U91,'[2] 24.4.68 '!U91,'[2]25.4.68'!U91,'[2]26.4.68'!U91,'[2]27.4.68'!U91,'[2]28.4.68'!U91,'[2]29.4.68'!U91,'[2]30.4.68'!U91,'[2]31.4.68'!U91)</f>
        <v>0</v>
      </c>
      <c r="V91" s="176">
        <f>SUM('[2]01.4.68'!V91,'[2]02.4.68'!V91,'[2]03.4.68'!V91,'[2]04.4.68'!V91,'[2]05.4.68'!V91,'[2]06.4.68'!V91,'[2]07.4.68'!V91,'[2]08.4.68'!V91,'[2]09.4.68'!V91,'[2]10.4.68'!V91,'[2]11.4.68'!V91,'[2]12.4.68'!V91,'[2]13.4.68'!V91,'[2]14.4.68'!V91,'[2]15.4.68'!V91,'[2]16.4.68  '!V91,'[2]17.4.68 '!V91,'[2]18.4.68'!V91,'[2]19.4.68'!V91,'[2]20.4.68'!V91,'[2]21.4.68'!V91,'[2]22.4.68'!V91,'[2]23.4.68'!V91,'[2] 24.4.68 '!V91,'[2]25.4.68'!V91,'[2]26.4.68'!V91,'[2]27.4.68'!V91,'[2]28.4.68'!V91,'[2]29.4.68'!V91,'[2]30.4.68'!V91,'[2]31.4.68'!V91)</f>
        <v>0</v>
      </c>
      <c r="W91" s="177">
        <f t="shared" si="18"/>
        <v>0</v>
      </c>
      <c r="X91" s="176">
        <f>SUM('[2]01.4.68'!X91,'[2]02.4.68'!X91,'[2]03.4.68'!X91,'[2]04.4.68'!X91,'[2]05.4.68'!X91,'[2]06.4.68'!X91,'[2]07.4.68'!X91,'[2]08.4.68'!X91,'[2]09.4.68'!X91,'[2]10.4.68'!X91,'[2]11.4.68'!X91,'[2]12.4.68'!X91,'[2]13.4.68'!X91,'[2]14.4.68'!X91,'[2]15.4.68'!X91,'[2]16.4.68  '!X91,'[2]17.4.68 '!X91,'[2]18.4.68'!X91,'[2]19.4.68'!X91,'[2]20.4.68'!X91,'[2]21.4.68'!X91,'[2]22.4.68'!X91,'[2]23.4.68'!X91,'[2] 24.4.68 '!X91,'[2]25.4.68'!X91,'[2]26.4.68'!X91,'[2]27.4.68'!X91,'[2]28.4.68'!X91,'[2]29.4.68'!X91,'[2]30.4.68'!X91,'[2]31.4.68'!X91)</f>
        <v>0</v>
      </c>
      <c r="Y91" s="176">
        <f>SUM('[2]01.4.68'!Y91,'[2]02.4.68'!Y91,'[2]03.4.68'!Y91,'[2]04.4.68'!Y91,'[2]05.4.68'!Y91,'[2]06.4.68'!Y91,'[2]07.4.68'!Y91,'[2]08.4.68'!Y91,'[2]09.4.68'!Y91,'[2]10.4.68'!Y91,'[2]11.4.68'!Y91,'[2]12.4.68'!Y91,'[2]13.4.68'!Y91,'[2]14.4.68'!Y91,'[2]15.4.68'!Y91,'[2]16.4.68  '!Y91,'[2]17.4.68 '!Y91,'[2]18.4.68'!Y91,'[2]19.4.68'!Y91,'[2]20.4.68'!Y91,'[2]21.4.68'!Y91,'[2]22.4.68'!Y91,'[2]23.4.68'!Y91,'[2] 24.4.68 '!Y91,'[2]25.4.68'!Y91,'[2]26.4.68'!Y91,'[2]27.4.68'!Y91,'[2]28.4.68'!Y91,'[2]29.4.68'!Y91,'[2]30.4.68'!Y91,'[2]31.4.68'!Y91)</f>
        <v>0</v>
      </c>
      <c r="Z91" s="176">
        <f>SUM('[2]01.4.68'!Z91,'[2]02.4.68'!Z91,'[2]03.4.68'!Z91,'[2]04.4.68'!Z91,'[2]05.4.68'!Z91,'[2]06.4.68'!Z91,'[2]07.4.68'!Z91,'[2]08.4.68'!Z91,'[2]09.4.68'!Z91,'[2]10.4.68'!Z91,'[2]11.4.68'!Z91,'[2]12.4.68'!Z91,'[2]13.4.68'!Z91,'[2]14.4.68'!Z91,'[2]15.4.68'!Z91,'[2]16.4.68  '!Z91,'[2]17.4.68 '!Z91,'[2]18.4.68'!Z91,'[2]19.4.68'!Z91,'[2]20.4.68'!Z91,'[2]21.4.68'!Z91,'[2]22.4.68'!Z91,'[2]23.4.68'!Z91,'[2] 24.4.68 '!Z91,'[2]25.4.68'!Z91,'[2]26.4.68'!Z91,'[2]27.4.68'!Z91,'[2]28.4.68'!Z91,'[2]29.4.68'!Z91,'[2]30.4.68'!Z91,'[2]31.4.68'!Z91)</f>
        <v>0</v>
      </c>
      <c r="AA91" s="177">
        <f t="shared" si="19"/>
        <v>0</v>
      </c>
      <c r="AB91" s="176">
        <f>SUM('[2]01.4.68'!AB91,'[2]02.4.68'!AB91,'[2]03.4.68'!AB91,'[2]04.4.68'!AB91,'[2]05.4.68'!AB91,'[2]06.4.68'!AB91,'[2]07.4.68'!AB91,'[2]08.4.68'!AB91,'[2]09.4.68'!AB91,'[2]10.4.68'!AB91,'[2]11.4.68'!AB91,'[2]12.4.68'!AB91,'[2]13.4.68'!AB91,'[2]14.4.68'!AB91,'[2]15.4.68'!AB91,'[2]16.4.68  '!AB91,'[2]17.4.68 '!AB91,'[2]18.4.68'!AB91,'[2]19.4.68'!AB91,'[2]20.4.68'!AB91,'[2]21.4.68'!AB91,'[2]22.4.68'!AB91,'[2]23.4.68'!AB91,'[2] 24.4.68 '!AB91,'[2]25.4.68'!AB91,'[2]26.4.68'!AB91,'[2]27.4.68'!AB91,'[2]28.4.68'!AB91,'[2]29.4.68'!AB91,'[2]30.4.68'!AB91,'[2]31.4.68'!AB91)</f>
        <v>0</v>
      </c>
      <c r="AC91" s="176">
        <f>SUM('[2]01.4.68'!AC91,'[2]02.4.68'!AC91,'[2]03.4.68'!AC91,'[2]04.4.68'!AC91,'[2]05.4.68'!AC91,'[2]06.4.68'!AC91,'[2]07.4.68'!AC91,'[2]08.4.68'!AC91,'[2]09.4.68'!AC91,'[2]10.4.68'!AC91,'[2]11.4.68'!AC91,'[2]12.4.68'!AC91,'[2]13.4.68'!AC91,'[2]14.4.68'!AC91,'[2]15.4.68'!AC91,'[2]16.4.68  '!AC91,'[2]17.4.68 '!AC91,'[2]18.4.68'!AC91,'[2]19.4.68'!AC91,'[2]20.4.68'!AC91,'[2]21.4.68'!AC91,'[2]22.4.68'!AC91,'[2]23.4.68'!AC91,'[2] 24.4.68 '!AC91,'[2]25.4.68'!AC91,'[2]26.4.68'!AC91,'[2]27.4.68'!AC91,'[2]28.4.68'!AC91,'[2]29.4.68'!AC91,'[2]30.4.68'!AC91,'[2]31.4.68'!AC91)</f>
        <v>0</v>
      </c>
      <c r="AD91" s="176">
        <f>SUM('[2]01.4.68'!AD91,'[2]02.4.68'!AD91,'[2]03.4.68'!AD91,'[2]04.4.68'!AD91,'[2]05.4.68'!AD91,'[2]06.4.68'!AD91,'[2]07.4.68'!AD91,'[2]08.4.68'!AD91,'[2]09.4.68'!AD91,'[2]10.4.68'!AD91,'[2]11.4.68'!AD91,'[2]12.4.68'!AD91,'[2]13.4.68'!AD91,'[2]14.4.68'!AD91,'[2]15.4.68'!AD91,'[2]16.4.68  '!AD91,'[2]17.4.68 '!AD91,'[2]18.4.68'!AD91,'[2]19.4.68'!AD91,'[2]20.4.68'!AD91,'[2]21.4.68'!AD91,'[2]22.4.68'!AD91,'[2]23.4.68'!AD91,'[2] 24.4.68 '!AD91,'[2]25.4.68'!AD91,'[2]26.4.68'!AD91,'[2]27.4.68'!AD91,'[2]28.4.68'!AD91,'[2]29.4.68'!AD91,'[2]30.4.68'!AD91,'[2]31.4.68'!AD91)</f>
        <v>0</v>
      </c>
      <c r="AE91" s="177">
        <f t="shared" si="20"/>
        <v>0</v>
      </c>
      <c r="AF91" s="176">
        <f>SUM('[2]01.4.68'!AF91,'[2]02.4.68'!AF91,'[2]03.4.68'!AF91,'[2]04.4.68'!AF91,'[2]05.4.68'!AF91,'[2]06.4.68'!AF91,'[2]07.4.68'!AF91,'[2]08.4.68'!AF91,'[2]09.4.68'!AF91,'[2]10.4.68'!AF91,'[2]11.4.68'!AF91,'[2]12.4.68'!AF91,'[2]13.4.68'!AF91,'[2]14.4.68'!AF91,'[2]15.4.68'!AF91,'[2]16.4.68  '!AF91,'[2]17.4.68 '!AF91,'[2]18.4.68'!AF91,'[2]19.4.68'!AF91,'[2]20.4.68'!AF91,'[2]21.4.68'!AF91,'[2]22.4.68'!AF91,'[2]23.4.68'!AF91,'[2] 24.4.68 '!AF91,'[2]25.4.68'!AF91,'[2]26.4.68'!AF91,'[2]27.4.68'!AF91,'[2]28.4.68'!AF91,'[2]29.4.68'!AF91,'[2]30.4.68'!AF91,'[2]31.4.68'!AF91)</f>
        <v>0</v>
      </c>
      <c r="AG91" s="176">
        <f>SUM('[2]01.4.68'!AG91,'[2]02.4.68'!AG91,'[2]03.4.68'!AG91,'[2]04.4.68'!AG91,'[2]05.4.68'!AG91,'[2]06.4.68'!AG91,'[2]07.4.68'!AG91,'[2]08.4.68'!AG91,'[2]09.4.68'!AG91,'[2]10.4.68'!AG91,'[2]11.4.68'!AG91,'[2]12.4.68'!AG91,'[2]13.4.68'!AG91,'[2]14.4.68'!AG91,'[2]15.4.68'!AG91,'[2]16.4.68  '!AG91,'[2]17.4.68 '!AG91,'[2]18.4.68'!AG91,'[2]19.4.68'!AG91,'[2]20.4.68'!AG91,'[2]21.4.68'!AG91,'[2]22.4.68'!AG91,'[2]23.4.68'!AG91,'[2] 24.4.68 '!AG91,'[2]25.4.68'!AG91,'[2]26.4.68'!AG91,'[2]27.4.68'!AG91,'[2]28.4.68'!AG91,'[2]29.4.68'!AG91,'[2]30.4.68'!AG91,'[2]31.4.68'!AG91)</f>
        <v>0</v>
      </c>
      <c r="AH91" s="176">
        <f>SUM('[2]01.4.68'!AH91,'[2]02.4.68'!AH91,'[2]03.4.68'!AH91,'[2]04.4.68'!AH91,'[2]05.4.68'!AH91,'[2]06.4.68'!AH91,'[2]07.4.68'!AH91,'[2]08.4.68'!AH91,'[2]09.4.68'!AH91,'[2]10.4.68'!AH91,'[2]11.4.68'!AH91,'[2]12.4.68'!AH91,'[2]13.4.68'!AH91,'[2]14.4.68'!AH91,'[2]15.4.68'!AH91,'[2]16.4.68  '!AH91,'[2]17.4.68 '!AH91,'[2]18.4.68'!AH91,'[2]19.4.68'!AH91,'[2]20.4.68'!AH91,'[2]21.4.68'!AH91,'[2]22.4.68'!AH91,'[2]23.4.68'!AH91,'[2] 24.4.68 '!AH91,'[2]25.4.68'!AH91,'[2]26.4.68'!AH91,'[2]27.4.68'!AH91,'[2]28.4.68'!AH91,'[2]29.4.68'!AH91,'[2]30.4.68'!AH91,'[2]31.4.68'!AH91)</f>
        <v>0</v>
      </c>
      <c r="AI91" s="177">
        <f t="shared" si="21"/>
        <v>0</v>
      </c>
      <c r="AJ91" s="176">
        <f>SUM('[2]01.4.68'!AJ91,'[2]02.4.68'!AJ91,'[2]03.4.68'!AJ91,'[2]04.4.68'!AJ91,'[2]05.4.68'!AJ91,'[2]06.4.68'!AJ91,'[2]07.4.68'!AJ91,'[2]08.4.68'!AJ91,'[2]09.4.68'!AJ91,'[2]10.4.68'!AJ91,'[2]11.4.68'!AJ91,'[2]12.4.68'!AJ91,'[2]13.4.68'!AJ91,'[2]14.4.68'!AJ91,'[2]15.4.68'!AJ91,'[2]16.4.68  '!AJ91,'[2]17.4.68 '!AJ91,'[2]18.4.68'!AJ91,'[2]19.4.68'!AJ91,'[2]20.4.68'!AJ91,'[2]21.4.68'!AJ91,'[2]22.4.68'!AJ91,'[2]23.4.68'!AJ91,'[2] 24.4.68 '!AJ91,'[2]25.4.68'!AJ91,'[2]26.4.68'!AJ91,'[2]27.4.68'!AJ91,'[2]28.4.68'!AJ91,'[2]29.4.68'!AJ91,'[2]30.4.68'!AJ91,'[2]31.4.68'!AJ91)</f>
        <v>0</v>
      </c>
      <c r="AK91" s="176">
        <f>SUM('[2]01.4.68'!AK91,'[2]02.4.68'!AK91,'[2]03.4.68'!AK91,'[2]04.4.68'!AK91,'[2]05.4.68'!AK91,'[2]06.4.68'!AK91,'[2]07.4.68'!AK91,'[2]08.4.68'!AK91,'[2]09.4.68'!AK91,'[2]10.4.68'!AK91,'[2]11.4.68'!AK91,'[2]12.4.68'!AK91,'[2]13.4.68'!AK91,'[2]14.4.68'!AK91,'[2]15.4.68'!AK91,'[2]16.4.68  '!AK91,'[2]17.4.68 '!AK91,'[2]18.4.68'!AK91,'[2]19.4.68'!AK91,'[2]20.4.68'!AK91,'[2]21.4.68'!AK91,'[2]22.4.68'!AK91,'[2]23.4.68'!AK91,'[2] 24.4.68 '!AK91,'[2]25.4.68'!AK91,'[2]26.4.68'!AK91,'[2]27.4.68'!AK91,'[2]28.4.68'!AK91,'[2]29.4.68'!AK91,'[2]30.4.68'!AK91,'[2]31.4.68'!AK91)</f>
        <v>0</v>
      </c>
      <c r="AL91" s="176">
        <f>SUM('[2]01.4.68'!AL91,'[2]02.4.68'!AL91,'[2]03.4.68'!AL91,'[2]04.4.68'!AL91,'[2]05.4.68'!AL91,'[2]06.4.68'!AL91,'[2]07.4.68'!AL91,'[2]08.4.68'!AL91,'[2]09.4.68'!AL91,'[2]10.4.68'!AL91,'[2]11.4.68'!AL91,'[2]12.4.68'!AL91,'[2]13.4.68'!AL91,'[2]14.4.68'!AL91,'[2]15.4.68'!AL91,'[2]16.4.68  '!AL91,'[2]17.4.68 '!AL91,'[2]18.4.68'!AL91,'[2]19.4.68'!AL91,'[2]20.4.68'!AL91,'[2]21.4.68'!AL91,'[2]22.4.68'!AL91,'[2]23.4.68'!AL91,'[2] 24.4.68 '!AL91,'[2]25.4.68'!AL91,'[2]26.4.68'!AL91,'[2]27.4.68'!AL91,'[2]28.4.68'!AL91,'[2]29.4.68'!AL91,'[2]30.4.68'!AL91,'[2]31.4.68'!AL91)</f>
        <v>0</v>
      </c>
      <c r="AM91" s="177">
        <f t="shared" si="22"/>
        <v>0</v>
      </c>
      <c r="AN91" s="176">
        <f>SUM('[2]01.4.68'!AN91,'[2]02.4.68'!AN91,'[2]03.4.68'!AN91,'[2]04.4.68'!AN91,'[2]05.4.68'!AN91,'[2]06.4.68'!AN91,'[2]07.4.68'!AN91,'[2]08.4.68'!AN91,'[2]09.4.68'!AN91,'[2]10.4.68'!AN91,'[2]11.4.68'!AN91,'[2]12.4.68'!AN91,'[2]13.4.68'!AN91,'[2]14.4.68'!AN91,'[2]15.4.68'!AN91,'[2]16.4.68  '!AN91,'[2]17.4.68 '!AN91,'[2]18.4.68'!AN91,'[2]19.4.68'!AN91,'[2]20.4.68'!AN91,'[2]21.4.68'!AN91,'[2]22.4.68'!AN91,'[2]23.4.68'!AN91,'[2] 24.4.68 '!AN91,'[2]25.4.68'!AN91,'[2]26.4.68'!AN91,'[2]27.4.68'!AN91,'[2]28.4.68'!AN91,'[2]29.4.68'!AN91,'[2]30.4.68'!AN91,'[2]31.4.68'!AN91)</f>
        <v>0</v>
      </c>
      <c r="AO91" s="176">
        <f>SUM('[2]01.4.68'!AO91,'[2]02.4.68'!AO91,'[2]03.4.68'!AO91,'[2]04.4.68'!AO91,'[2]05.4.68'!AO91,'[2]06.4.68'!AO91,'[2]07.4.68'!AO91,'[2]08.4.68'!AO91,'[2]09.4.68'!AO91,'[2]10.4.68'!AO91,'[2]11.4.68'!AO91,'[2]12.4.68'!AO91,'[2]13.4.68'!AO91,'[2]14.4.68'!AO91,'[2]15.4.68'!AO91,'[2]16.4.68  '!AO91,'[2]17.4.68 '!AO91,'[2]18.4.68'!AO91,'[2]19.4.68'!AO91,'[2]20.4.68'!AO91,'[2]21.4.68'!AO91,'[2]22.4.68'!AO91,'[2]23.4.68'!AO91,'[2] 24.4.68 '!AO91,'[2]25.4.68'!AO91,'[2]26.4.68'!AO91,'[2]27.4.68'!AO91,'[2]28.4.68'!AO91,'[2]29.4.68'!AO91,'[2]30.4.68'!AO91,'[2]31.4.68'!AO91)</f>
        <v>0</v>
      </c>
      <c r="AP91" s="176">
        <f>SUM('[2]01.4.68'!AP91,'[2]02.4.68'!AP91,'[2]03.4.68'!AP91,'[2]04.4.68'!AP91,'[2]05.4.68'!AP91,'[2]06.4.68'!AP91,'[2]07.4.68'!AP91,'[2]08.4.68'!AP91,'[2]09.4.68'!AP91,'[2]10.4.68'!AP91,'[2]11.4.68'!AP91,'[2]12.4.68'!AP91,'[2]13.4.68'!AP91,'[2]14.4.68'!AP91,'[2]15.4.68'!AP91,'[2]16.4.68  '!AP91,'[2]17.4.68 '!AP91,'[2]18.4.68'!AP91,'[2]19.4.68'!AP91,'[2]20.4.68'!AP91,'[2]21.4.68'!AP91,'[2]22.4.68'!AP91,'[2]23.4.68'!AP91,'[2] 24.4.68 '!AP91,'[2]25.4.68'!AP91,'[2]26.4.68'!AP91,'[2]27.4.68'!AP91,'[2]28.4.68'!AP91,'[2]29.4.68'!AP91,'[2]30.4.68'!AP91,'[2]31.4.68'!AP91)</f>
        <v>0</v>
      </c>
      <c r="AQ91" s="177">
        <f t="shared" si="23"/>
        <v>0</v>
      </c>
      <c r="AR91" s="176">
        <f>SUM('[2]01.4.68'!AR91,'[2]02.4.68'!AR91,'[2]03.4.68'!AR91,'[2]04.4.68'!AR91,'[2]05.4.68'!AR91,'[2]06.4.68'!AR91,'[2]07.4.68'!AR91,'[2]08.4.68'!AR91,'[2]09.4.68'!AR91,'[2]10.4.68'!AR91,'[2]11.4.68'!AR91,'[2]12.4.68'!AR91,'[2]13.4.68'!AR91,'[2]14.4.68'!AR91,'[2]15.4.68'!AR91,'[2]16.4.68  '!AR91,'[2]17.4.68 '!AR91,'[2]18.4.68'!AR91,'[2]19.4.68'!AR91,'[2]20.4.68'!AR91,'[2]21.4.68'!AR91,'[2]22.4.68'!AR91,'[2]23.4.68'!AR91,'[2] 24.4.68 '!AR91,'[2]25.4.68'!AR91,'[2]26.4.68'!AR91,'[2]27.4.68'!AR91,'[2]28.4.68'!AR91,'[2]29.4.68'!AR91,'[2]30.4.68'!AR91,'[2]31.4.68'!AR91)</f>
        <v>0</v>
      </c>
      <c r="AS91" s="176">
        <f>SUM('[2]01.4.68'!AS91,'[2]02.4.68'!AS91,'[2]03.4.68'!AS91,'[2]04.4.68'!AS91,'[2]05.4.68'!AS91,'[2]06.4.68'!AS91,'[2]07.4.68'!AS91,'[2]08.4.68'!AS91,'[2]09.4.68'!AS91,'[2]10.4.68'!AS91,'[2]11.4.68'!AS91,'[2]12.4.68'!AS91,'[2]13.4.68'!AS91,'[2]14.4.68'!AS91,'[2]15.4.68'!AS91,'[2]16.4.68  '!AS91,'[2]17.4.68 '!AS91,'[2]18.4.68'!AS91,'[2]19.4.68'!AS91,'[2]20.4.68'!AS91,'[2]21.4.68'!AS91,'[2]22.4.68'!AS91,'[2]23.4.68'!AS91,'[2] 24.4.68 '!AS91,'[2]25.4.68'!AS91,'[2]26.4.68'!AS91,'[2]27.4.68'!AS91,'[2]28.4.68'!AS91,'[2]29.4.68'!AS91,'[2]30.4.68'!AS91,'[2]31.4.68'!AS91)</f>
        <v>0</v>
      </c>
      <c r="AT91" s="176">
        <f>SUM('[2]01.4.68'!AT91,'[2]02.4.68'!AT91,'[2]03.4.68'!AT91,'[2]04.4.68'!AT91,'[2]05.4.68'!AT91,'[2]06.4.68'!AT91,'[2]07.4.68'!AT91,'[2]08.4.68'!AT91,'[2]09.4.68'!AT91,'[2]10.4.68'!AT91,'[2]11.4.68'!AT91,'[2]12.4.68'!AT91,'[2]13.4.68'!AT91,'[2]14.4.68'!AT91,'[2]15.4.68'!AT91,'[2]16.4.68  '!AT91,'[2]17.4.68 '!AT91,'[2]18.4.68'!AT91,'[2]19.4.68'!AT91,'[2]20.4.68'!AT91,'[2]21.4.68'!AT91,'[2]22.4.68'!AT91,'[2]23.4.68'!AT91,'[2] 24.4.68 '!AT91,'[2]25.4.68'!AT91,'[2]26.4.68'!AT91,'[2]27.4.68'!AT91,'[2]28.4.68'!AT91,'[2]29.4.68'!AT91,'[2]30.4.68'!AT91,'[2]31.4.68'!AT91)</f>
        <v>0</v>
      </c>
      <c r="AU91" s="177">
        <f t="shared" si="24"/>
        <v>0</v>
      </c>
      <c r="AV91" s="176">
        <f>SUM('[2]01.4.68'!AV91,'[2]02.4.68'!AV91,'[2]03.4.68'!AV91,'[2]04.4.68'!AV91,'[2]05.4.68'!AV91,'[2]06.4.68'!AV91,'[2]07.4.68'!AV91,'[2]08.4.68'!AV91,'[2]09.4.68'!AV91,'[2]10.4.68'!AV91,'[2]11.4.68'!AV91,'[2]12.4.68'!AV91,'[2]13.4.68'!AV91,'[2]14.4.68'!AV91,'[2]15.4.68'!AV91,'[2]16.4.68  '!AV91,'[2]17.4.68 '!AV91,'[2]18.4.68'!AV91,'[2]19.4.68'!AV91,'[2]20.4.68'!AV91,'[2]21.4.68'!AV91,'[2]22.4.68'!AV91,'[2]23.4.68'!AV91,'[2] 24.4.68 '!AV91,'[2]25.4.68'!AV91,'[2]26.4.68'!AV91,'[2]27.4.68'!AV91,'[2]28.4.68'!AV91,'[2]29.4.68'!AV91,'[2]30.4.68'!AV91,'[2]31.4.68'!AV91)</f>
        <v>0</v>
      </c>
      <c r="AW91" s="176">
        <f>SUM('[2]01.4.68'!AW91,'[2]02.4.68'!AW91,'[2]03.4.68'!AW91,'[2]04.4.68'!AW91,'[2]05.4.68'!AW91,'[2]06.4.68'!AW91,'[2]07.4.68'!AW91,'[2]08.4.68'!AW91,'[2]09.4.68'!AW91,'[2]10.4.68'!AW91,'[2]11.4.68'!AW91,'[2]12.4.68'!AW91,'[2]13.4.68'!AW91,'[2]14.4.68'!AW91,'[2]15.4.68'!AW91,'[2]16.4.68  '!AW91,'[2]17.4.68 '!AW91,'[2]18.4.68'!AW91,'[2]19.4.68'!AW91,'[2]20.4.68'!AW91,'[2]21.4.68'!AW91,'[2]22.4.68'!AW91,'[2]23.4.68'!AW91,'[2] 24.4.68 '!AW91,'[2]25.4.68'!AW91,'[2]26.4.68'!AW91,'[2]27.4.68'!AW91,'[2]28.4.68'!AW91,'[2]29.4.68'!AW91,'[2]30.4.68'!AW91,'[2]31.4.68'!AW91)</f>
        <v>0</v>
      </c>
      <c r="AX91" s="176">
        <f>SUM('[2]01.4.68'!AX91,'[2]02.4.68'!AX91,'[2]03.4.68'!AX91,'[2]04.4.68'!AX91,'[2]05.4.68'!AX91,'[2]06.4.68'!AX91,'[2]07.4.68'!AX91,'[2]08.4.68'!AX91,'[2]09.4.68'!AX91,'[2]10.4.68'!AX91,'[2]11.4.68'!AX91,'[2]12.4.68'!AX91,'[2]13.4.68'!AX91,'[2]14.4.68'!AX91,'[2]15.4.68'!AX91,'[2]16.4.68  '!AX91,'[2]17.4.68 '!AX91,'[2]18.4.68'!AX91,'[2]19.4.68'!AX91,'[2]20.4.68'!AX91,'[2]21.4.68'!AX91,'[2]22.4.68'!AX91,'[2]23.4.68'!AX91,'[2] 24.4.68 '!AX91,'[2]25.4.68'!AX91,'[2]26.4.68'!AX91,'[2]27.4.68'!AX91,'[2]28.4.68'!AX91,'[2]29.4.68'!AX91,'[2]30.4.68'!AX91,'[2]31.4.68'!AX91)</f>
        <v>0</v>
      </c>
      <c r="AY91" s="177">
        <f t="shared" si="25"/>
        <v>0</v>
      </c>
      <c r="AZ91" s="176">
        <f>SUM('[2]01.4.68'!AZ91,'[2]02.4.68'!AZ91,'[2]03.4.68'!AZ91,'[2]04.4.68'!AZ91,'[2]05.4.68'!AZ91,'[2]06.4.68'!AZ91,'[2]07.4.68'!AZ91,'[2]08.4.68'!AZ91,'[2]09.4.68'!AZ91,'[2]10.4.68'!AZ91,'[2]11.4.68'!AZ91,'[2]12.4.68'!AZ91,'[2]13.4.68'!AZ91,'[2]14.4.68'!AZ91,'[2]15.4.68'!AZ91,'[2]16.4.68  '!AZ91,'[2]17.4.68 '!AZ91,'[2]18.4.68'!AZ91,'[2]19.4.68'!AZ91,'[2]20.4.68'!AZ91,'[2]21.4.68'!AZ91,'[2]22.4.68'!AZ91,'[2]23.4.68'!AZ91,'[2] 24.4.68 '!AZ91,'[2]25.4.68'!AZ91,'[2]26.4.68'!AZ91,'[2]27.4.68'!AZ91,'[2]28.4.68'!AZ91,'[2]29.4.68'!AZ91,'[2]30.4.68'!AZ91,'[2]31.4.68'!AZ91)</f>
        <v>0</v>
      </c>
      <c r="BA91" s="177">
        <f t="shared" si="26"/>
        <v>0</v>
      </c>
      <c r="BB91" s="178">
        <f t="shared" si="28"/>
        <v>0</v>
      </c>
      <c r="BC91" s="179">
        <f t="shared" si="27"/>
        <v>0</v>
      </c>
    </row>
    <row r="92" spans="2:55" x14ac:dyDescent="1">
      <c r="B92" s="174">
        <f>'[2]31.4.68'!B92</f>
        <v>1111086</v>
      </c>
      <c r="C92" s="180" t="str">
        <f>'[2]31.4.68'!C92</f>
        <v>ชิฟฟอน 8 ชิ้น มะพร้าวล้วน</v>
      </c>
      <c r="D92" s="176">
        <f>SUM('[2]01.4.68'!D92,'[2]02.4.68'!D92,'[2]03.4.68'!D92,'[2]04.4.68'!D92,'[2]05.4.68'!D92,'[2]06.4.68'!D92,'[2]07.4.68'!D92,'[2]08.4.68'!D92,'[2]09.4.68'!D92,'[2]10.4.68'!D92,'[2]11.4.68'!D92,'[2]12.4.68'!D92,'[2]13.4.68'!D92,'[2]14.4.68'!D92,'[2]15.4.68'!D92,'[2]16.4.68  '!D92,'[2]17.4.68 '!D92,'[2]18.4.68'!D92,'[2]19.4.68'!D92,'[2]20.4.68'!D92,'[2]21.4.68'!D92,'[2]22.4.68'!D92,'[2]23.4.68'!D92,'[2] 24.4.68 '!D92,'[2]25.4.68'!D92,'[2]26.4.68'!D92,'[2]27.4.68'!D92,'[2]28.4.68'!D92,'[2]29.4.68'!D92,'[2]30.4.68'!D92,'[2]31.4.68'!D92)</f>
        <v>0</v>
      </c>
      <c r="E92" s="176">
        <f>SUM('[2]01.4.68'!E92,'[2]02.4.68'!E92,'[2]03.4.68'!E92,'[2]04.4.68'!E92,'[2]05.4.68'!E92,'[2]06.4.68'!E92,'[2]07.4.68'!E92,'[2]08.4.68'!E92,'[2]09.4.68'!E92,'[2]10.4.68'!E92,'[2]11.4.68'!E92,'[2]12.4.68'!E92,'[2]13.4.68'!E92,'[2]14.4.68'!E92,'[2]15.4.68'!E92,'[2]16.4.68  '!E92,'[2]17.4.68 '!E92,'[2]18.4.68'!E92,'[2]19.4.68'!E92,'[2]20.4.68'!E92,'[2]21.4.68'!E92,'[2]22.4.68'!E92,'[2]23.4.68'!E92,'[2] 24.4.68 '!E92,'[2]25.4.68'!E92,'[2]26.4.68'!E92,'[2]27.4.68'!E92,'[2]28.4.68'!E92,'[2]29.4.68'!E92,'[2]30.4.68'!E92,'[2]31.4.68'!E92)</f>
        <v>0</v>
      </c>
      <c r="F92" s="176">
        <f>SUM('[2]01.4.68'!F92,'[2]02.4.68'!F92,'[2]03.4.68'!F92,'[2]04.4.68'!F92,'[2]05.4.68'!F92,'[2]06.4.68'!F92,'[2]07.4.68'!F92,'[2]08.4.68'!F92,'[2]09.4.68'!F92,'[2]10.4.68'!F92,'[2]11.4.68'!F92,'[2]12.4.68'!F92,'[2]13.4.68'!F92,'[2]14.4.68'!F92,'[2]15.4.68'!F92,'[2]16.4.68  '!F92,'[2]17.4.68 '!F92,'[2]18.4.68'!F92,'[2]19.4.68'!F92,'[2]20.4.68'!F92,'[2]21.4.68'!F92,'[2]22.4.68'!F92,'[2]23.4.68'!F92,'[2] 24.4.68 '!F92,'[2]25.4.68'!F92,'[2]26.4.68'!F92,'[2]27.4.68'!F92,'[2]28.4.68'!F92,'[2]29.4.68'!F92,'[2]30.4.68'!F92,'[2]31.4.68'!F92)</f>
        <v>0</v>
      </c>
      <c r="G92" s="177">
        <f t="shared" si="14"/>
        <v>0</v>
      </c>
      <c r="H92" s="176">
        <f>SUM('[2]01.4.68'!H92,'[2]02.4.68'!H92,'[2]03.4.68'!H92,'[2]04.4.68'!H92,'[2]05.4.68'!H92,'[2]06.4.68'!H92,'[2]07.4.68'!H92,'[2]08.4.68'!H92,'[2]09.4.68'!H92,'[2]10.4.68'!H92,'[2]11.4.68'!H92,'[2]12.4.68'!H92,'[2]13.4.68'!H92,'[2]14.4.68'!H92,'[2]15.4.68'!H92,'[2]16.4.68  '!H92,'[2]17.4.68 '!H92,'[2]18.4.68'!H92,'[2]19.4.68'!H92,'[2]20.4.68'!H92,'[2]21.4.68'!H92,'[2]22.4.68'!H92,'[2]23.4.68'!H92,'[2] 24.4.68 '!H92,'[2]25.4.68'!H92,'[2]26.4.68'!H92,'[2]27.4.68'!H92,'[2]28.4.68'!H92,'[2]29.4.68'!H92,'[2]30.4.68'!H92,'[2]31.4.68'!H92)</f>
        <v>0</v>
      </c>
      <c r="I92" s="176">
        <f>SUM('[2]01.4.68'!I92,'[2]02.4.68'!I92,'[2]03.4.68'!I92,'[2]04.4.68'!I92,'[2]05.4.68'!I92,'[2]06.4.68'!I92,'[2]07.4.68'!I92,'[2]08.4.68'!I92,'[2]09.4.68'!I92,'[2]10.4.68'!I92,'[2]11.4.68'!I92,'[2]12.4.68'!I92,'[2]13.4.68'!I92,'[2]14.4.68'!I92,'[2]15.4.68'!I92,'[2]16.4.68  '!I92,'[2]17.4.68 '!I92,'[2]18.4.68'!I92,'[2]19.4.68'!I92,'[2]20.4.68'!I92,'[2]21.4.68'!I92,'[2]22.4.68'!I92,'[2]23.4.68'!I92,'[2] 24.4.68 '!I92,'[2]25.4.68'!I92,'[2]26.4.68'!I92,'[2]27.4.68'!I92,'[2]28.4.68'!I92,'[2]29.4.68'!I92,'[2]30.4.68'!I92,'[2]31.4.68'!I92)</f>
        <v>0</v>
      </c>
      <c r="J92" s="176">
        <f>SUM('[2]01.4.68'!J92,'[2]02.4.68'!J92,'[2]03.4.68'!J92,'[2]04.4.68'!J92,'[2]05.4.68'!J92,'[2]06.4.68'!J92,'[2]07.4.68'!J92,'[2]08.4.68'!J92,'[2]09.4.68'!J92,'[2]10.4.68'!J92,'[2]11.4.68'!J92,'[2]12.4.68'!J92,'[2]13.4.68'!J92,'[2]14.4.68'!J92,'[2]15.4.68'!J92,'[2]16.4.68  '!J92,'[2]17.4.68 '!J92,'[2]18.4.68'!J92,'[2]19.4.68'!J92,'[2]20.4.68'!J92,'[2]21.4.68'!J92,'[2]22.4.68'!J92,'[2]23.4.68'!J92,'[2] 24.4.68 '!J92,'[2]25.4.68'!J92,'[2]26.4.68'!J92,'[2]27.4.68'!J92,'[2]28.4.68'!J92,'[2]29.4.68'!J92,'[2]30.4.68'!J92,'[2]31.4.68'!J92)</f>
        <v>0</v>
      </c>
      <c r="K92" s="177">
        <f t="shared" si="15"/>
        <v>0</v>
      </c>
      <c r="L92" s="176">
        <f>SUM('[2]01.4.68'!L92,'[2]02.4.68'!L92,'[2]03.4.68'!L92,'[2]04.4.68'!L92,'[2]05.4.68'!L92,'[2]06.4.68'!L92,'[2]07.4.68'!L92,'[2]08.4.68'!L92,'[2]09.4.68'!L92,'[2]10.4.68'!L92,'[2]11.4.68'!L92,'[2]12.4.68'!L92,'[2]13.4.68'!L92,'[2]14.4.68'!L92,'[2]15.4.68'!L92,'[2]16.4.68  '!L92,'[2]17.4.68 '!L92,'[2]18.4.68'!L92,'[2]19.4.68'!L92,'[2]20.4.68'!L92,'[2]21.4.68'!L92,'[2]22.4.68'!L92,'[2]23.4.68'!L92,'[2] 24.4.68 '!L92,'[2]25.4.68'!L92,'[2]26.4.68'!L92,'[2]27.4.68'!L92,'[2]28.4.68'!L92,'[2]29.4.68'!L92,'[2]30.4.68'!L92,'[2]31.4.68'!L92)</f>
        <v>0</v>
      </c>
      <c r="M92" s="176">
        <f>SUM('[2]01.4.68'!M92,'[2]02.4.68'!M92,'[2]03.4.68'!M92,'[2]04.4.68'!M92,'[2]05.4.68'!M92,'[2]06.4.68'!M92,'[2]07.4.68'!M92,'[2]08.4.68'!M92,'[2]09.4.68'!M92,'[2]10.4.68'!M92,'[2]11.4.68'!M92,'[2]12.4.68'!M92,'[2]13.4.68'!M92,'[2]14.4.68'!M92,'[2]15.4.68'!M92,'[2]16.4.68  '!M92,'[2]17.4.68 '!M92,'[2]18.4.68'!M92,'[2]19.4.68'!M92,'[2]20.4.68'!M92,'[2]21.4.68'!M92,'[2]22.4.68'!M92,'[2]23.4.68'!M92,'[2] 24.4.68 '!M92,'[2]25.4.68'!M92,'[2]26.4.68'!M92,'[2]27.4.68'!M92,'[2]28.4.68'!M92,'[2]29.4.68'!M92,'[2]30.4.68'!M92,'[2]31.4.68'!M92)</f>
        <v>0</v>
      </c>
      <c r="N92" s="176">
        <f>SUM('[2]01.4.68'!N92,'[2]02.4.68'!N92,'[2]03.4.68'!N92,'[2]04.4.68'!N92,'[2]05.4.68'!N92,'[2]06.4.68'!N92,'[2]07.4.68'!N92,'[2]08.4.68'!N92,'[2]09.4.68'!N92,'[2]10.4.68'!N92,'[2]11.4.68'!N92,'[2]12.4.68'!N92,'[2]13.4.68'!N92,'[2]14.4.68'!N92,'[2]15.4.68'!N92,'[2]16.4.68  '!N92,'[2]17.4.68 '!N92,'[2]18.4.68'!N92,'[2]19.4.68'!N92,'[2]20.4.68'!N92,'[2]21.4.68'!N92,'[2]22.4.68'!N92,'[2]23.4.68'!N92,'[2] 24.4.68 '!N92,'[2]25.4.68'!N92,'[2]26.4.68'!N92,'[2]27.4.68'!N92,'[2]28.4.68'!N92,'[2]29.4.68'!N92,'[2]30.4.68'!N92,'[2]31.4.68'!N92)</f>
        <v>0</v>
      </c>
      <c r="O92" s="177">
        <f t="shared" si="16"/>
        <v>0</v>
      </c>
      <c r="P92" s="176">
        <f>SUM('[2]01.4.68'!P92,'[2]02.4.68'!P92,'[2]03.4.68'!P92,'[2]04.4.68'!P92,'[2]05.4.68'!P92,'[2]06.4.68'!P92,'[2]07.4.68'!P92,'[2]08.4.68'!P92,'[2]09.4.68'!P92,'[2]10.4.68'!P92,'[2]11.4.68'!P92,'[2]12.4.68'!P92,'[2]13.4.68'!P92,'[2]14.4.68'!P92,'[2]15.4.68'!P92,'[2]16.4.68  '!P92,'[2]17.4.68 '!P92,'[2]18.4.68'!P92,'[2]19.4.68'!P92,'[2]20.4.68'!P92,'[2]21.4.68'!P92,'[2]22.4.68'!P92,'[2]23.4.68'!P92,'[2] 24.4.68 '!P92,'[2]25.4.68'!P92,'[2]26.4.68'!P92,'[2]27.4.68'!P92,'[2]28.4.68'!P92,'[2]29.4.68'!P92,'[2]30.4.68'!P92,'[2]31.4.68'!P92)</f>
        <v>0</v>
      </c>
      <c r="Q92" s="176">
        <f>SUM('[2]01.4.68'!Q92,'[2]02.4.68'!Q92,'[2]03.4.68'!Q92,'[2]04.4.68'!Q92,'[2]05.4.68'!Q92,'[2]06.4.68'!Q92,'[2]07.4.68'!Q92,'[2]08.4.68'!Q92,'[2]09.4.68'!Q92,'[2]10.4.68'!Q92,'[2]11.4.68'!Q92,'[2]12.4.68'!Q92,'[2]13.4.68'!Q92,'[2]14.4.68'!Q92,'[2]15.4.68'!Q92,'[2]16.4.68  '!Q92,'[2]17.4.68 '!Q92,'[2]18.4.68'!Q92,'[2]19.4.68'!Q92,'[2]20.4.68'!Q92,'[2]21.4.68'!Q92,'[2]22.4.68'!Q92,'[2]23.4.68'!Q92,'[2] 24.4.68 '!Q92,'[2]25.4.68'!Q92,'[2]26.4.68'!Q92,'[2]27.4.68'!Q92,'[2]28.4.68'!Q92,'[2]29.4.68'!Q92,'[2]30.4.68'!Q92,'[2]31.4.68'!Q92)</f>
        <v>0</v>
      </c>
      <c r="R92" s="176">
        <f>SUM('[2]01.4.68'!R92,'[2]02.4.68'!R92,'[2]03.4.68'!R92,'[2]04.4.68'!R92,'[2]05.4.68'!R92,'[2]06.4.68'!R92,'[2]07.4.68'!R92,'[2]08.4.68'!R92,'[2]09.4.68'!R92,'[2]10.4.68'!R92,'[2]11.4.68'!R92,'[2]12.4.68'!R92,'[2]13.4.68'!R92,'[2]14.4.68'!R92,'[2]15.4.68'!R92,'[2]16.4.68  '!R92,'[2]17.4.68 '!R92,'[2]18.4.68'!R92,'[2]19.4.68'!R92,'[2]20.4.68'!R92,'[2]21.4.68'!R92,'[2]22.4.68'!R92,'[2]23.4.68'!R92,'[2] 24.4.68 '!R92,'[2]25.4.68'!R92,'[2]26.4.68'!R92,'[2]27.4.68'!R92,'[2]28.4.68'!R92,'[2]29.4.68'!R92,'[2]30.4.68'!R92,'[2]31.4.68'!R92)</f>
        <v>0</v>
      </c>
      <c r="S92" s="177">
        <f t="shared" si="17"/>
        <v>0</v>
      </c>
      <c r="T92" s="176">
        <f>SUM('[2]01.4.68'!T92,'[2]02.4.68'!T92,'[2]03.4.68'!T92,'[2]04.4.68'!T92,'[2]05.4.68'!T92,'[2]06.4.68'!T92,'[2]07.4.68'!T92,'[2]08.4.68'!T92,'[2]09.4.68'!T92,'[2]10.4.68'!T92,'[2]11.4.68'!T92,'[2]12.4.68'!T92,'[2]13.4.68'!T92,'[2]14.4.68'!T92,'[2]15.4.68'!T92,'[2]16.4.68  '!T92,'[2]17.4.68 '!T92,'[2]18.4.68'!T92,'[2]19.4.68'!T92,'[2]20.4.68'!T92,'[2]21.4.68'!T92,'[2]22.4.68'!T92,'[2]23.4.68'!T92,'[2] 24.4.68 '!T92,'[2]25.4.68'!T92,'[2]26.4.68'!T92,'[2]27.4.68'!T92,'[2]28.4.68'!T92,'[2]29.4.68'!T92,'[2]30.4.68'!T92,'[2]31.4.68'!T92)</f>
        <v>0</v>
      </c>
      <c r="U92" s="176">
        <f>SUM('[2]01.4.68'!U92,'[2]02.4.68'!U92,'[2]03.4.68'!U92,'[2]04.4.68'!U92,'[2]05.4.68'!U92,'[2]06.4.68'!U92,'[2]07.4.68'!U92,'[2]08.4.68'!U92,'[2]09.4.68'!U92,'[2]10.4.68'!U92,'[2]11.4.68'!U92,'[2]12.4.68'!U92,'[2]13.4.68'!U92,'[2]14.4.68'!U92,'[2]15.4.68'!U92,'[2]16.4.68  '!U92,'[2]17.4.68 '!U92,'[2]18.4.68'!U92,'[2]19.4.68'!U92,'[2]20.4.68'!U92,'[2]21.4.68'!U92,'[2]22.4.68'!U92,'[2]23.4.68'!U92,'[2] 24.4.68 '!U92,'[2]25.4.68'!U92,'[2]26.4.68'!U92,'[2]27.4.68'!U92,'[2]28.4.68'!U92,'[2]29.4.68'!U92,'[2]30.4.68'!U92,'[2]31.4.68'!U92)</f>
        <v>0</v>
      </c>
      <c r="V92" s="176">
        <f>SUM('[2]01.4.68'!V92,'[2]02.4.68'!V92,'[2]03.4.68'!V92,'[2]04.4.68'!V92,'[2]05.4.68'!V92,'[2]06.4.68'!V92,'[2]07.4.68'!V92,'[2]08.4.68'!V92,'[2]09.4.68'!V92,'[2]10.4.68'!V92,'[2]11.4.68'!V92,'[2]12.4.68'!V92,'[2]13.4.68'!V92,'[2]14.4.68'!V92,'[2]15.4.68'!V92,'[2]16.4.68  '!V92,'[2]17.4.68 '!V92,'[2]18.4.68'!V92,'[2]19.4.68'!V92,'[2]20.4.68'!V92,'[2]21.4.68'!V92,'[2]22.4.68'!V92,'[2]23.4.68'!V92,'[2] 24.4.68 '!V92,'[2]25.4.68'!V92,'[2]26.4.68'!V92,'[2]27.4.68'!V92,'[2]28.4.68'!V92,'[2]29.4.68'!V92,'[2]30.4.68'!V92,'[2]31.4.68'!V92)</f>
        <v>0</v>
      </c>
      <c r="W92" s="177">
        <f t="shared" si="18"/>
        <v>0</v>
      </c>
      <c r="X92" s="176">
        <f>SUM('[2]01.4.68'!X92,'[2]02.4.68'!X92,'[2]03.4.68'!X92,'[2]04.4.68'!X92,'[2]05.4.68'!X92,'[2]06.4.68'!X92,'[2]07.4.68'!X92,'[2]08.4.68'!X92,'[2]09.4.68'!X92,'[2]10.4.68'!X92,'[2]11.4.68'!X92,'[2]12.4.68'!X92,'[2]13.4.68'!X92,'[2]14.4.68'!X92,'[2]15.4.68'!X92,'[2]16.4.68  '!X92,'[2]17.4.68 '!X92,'[2]18.4.68'!X92,'[2]19.4.68'!X92,'[2]20.4.68'!X92,'[2]21.4.68'!X92,'[2]22.4.68'!X92,'[2]23.4.68'!X92,'[2] 24.4.68 '!X92,'[2]25.4.68'!X92,'[2]26.4.68'!X92,'[2]27.4.68'!X92,'[2]28.4.68'!X92,'[2]29.4.68'!X92,'[2]30.4.68'!X92,'[2]31.4.68'!X92)</f>
        <v>0</v>
      </c>
      <c r="Y92" s="176">
        <f>SUM('[2]01.4.68'!Y92,'[2]02.4.68'!Y92,'[2]03.4.68'!Y92,'[2]04.4.68'!Y92,'[2]05.4.68'!Y92,'[2]06.4.68'!Y92,'[2]07.4.68'!Y92,'[2]08.4.68'!Y92,'[2]09.4.68'!Y92,'[2]10.4.68'!Y92,'[2]11.4.68'!Y92,'[2]12.4.68'!Y92,'[2]13.4.68'!Y92,'[2]14.4.68'!Y92,'[2]15.4.68'!Y92,'[2]16.4.68  '!Y92,'[2]17.4.68 '!Y92,'[2]18.4.68'!Y92,'[2]19.4.68'!Y92,'[2]20.4.68'!Y92,'[2]21.4.68'!Y92,'[2]22.4.68'!Y92,'[2]23.4.68'!Y92,'[2] 24.4.68 '!Y92,'[2]25.4.68'!Y92,'[2]26.4.68'!Y92,'[2]27.4.68'!Y92,'[2]28.4.68'!Y92,'[2]29.4.68'!Y92,'[2]30.4.68'!Y92,'[2]31.4.68'!Y92)</f>
        <v>0</v>
      </c>
      <c r="Z92" s="176">
        <f>SUM('[2]01.4.68'!Z92,'[2]02.4.68'!Z92,'[2]03.4.68'!Z92,'[2]04.4.68'!Z92,'[2]05.4.68'!Z92,'[2]06.4.68'!Z92,'[2]07.4.68'!Z92,'[2]08.4.68'!Z92,'[2]09.4.68'!Z92,'[2]10.4.68'!Z92,'[2]11.4.68'!Z92,'[2]12.4.68'!Z92,'[2]13.4.68'!Z92,'[2]14.4.68'!Z92,'[2]15.4.68'!Z92,'[2]16.4.68  '!Z92,'[2]17.4.68 '!Z92,'[2]18.4.68'!Z92,'[2]19.4.68'!Z92,'[2]20.4.68'!Z92,'[2]21.4.68'!Z92,'[2]22.4.68'!Z92,'[2]23.4.68'!Z92,'[2] 24.4.68 '!Z92,'[2]25.4.68'!Z92,'[2]26.4.68'!Z92,'[2]27.4.68'!Z92,'[2]28.4.68'!Z92,'[2]29.4.68'!Z92,'[2]30.4.68'!Z92,'[2]31.4.68'!Z92)</f>
        <v>0</v>
      </c>
      <c r="AA92" s="177">
        <f t="shared" si="19"/>
        <v>0</v>
      </c>
      <c r="AB92" s="176">
        <f>SUM('[2]01.4.68'!AB92,'[2]02.4.68'!AB92,'[2]03.4.68'!AB92,'[2]04.4.68'!AB92,'[2]05.4.68'!AB92,'[2]06.4.68'!AB92,'[2]07.4.68'!AB92,'[2]08.4.68'!AB92,'[2]09.4.68'!AB92,'[2]10.4.68'!AB92,'[2]11.4.68'!AB92,'[2]12.4.68'!AB92,'[2]13.4.68'!AB92,'[2]14.4.68'!AB92,'[2]15.4.68'!AB92,'[2]16.4.68  '!AB92,'[2]17.4.68 '!AB92,'[2]18.4.68'!AB92,'[2]19.4.68'!AB92,'[2]20.4.68'!AB92,'[2]21.4.68'!AB92,'[2]22.4.68'!AB92,'[2]23.4.68'!AB92,'[2] 24.4.68 '!AB92,'[2]25.4.68'!AB92,'[2]26.4.68'!AB92,'[2]27.4.68'!AB92,'[2]28.4.68'!AB92,'[2]29.4.68'!AB92,'[2]30.4.68'!AB92,'[2]31.4.68'!AB92)</f>
        <v>0</v>
      </c>
      <c r="AC92" s="176">
        <f>SUM('[2]01.4.68'!AC92,'[2]02.4.68'!AC92,'[2]03.4.68'!AC92,'[2]04.4.68'!AC92,'[2]05.4.68'!AC92,'[2]06.4.68'!AC92,'[2]07.4.68'!AC92,'[2]08.4.68'!AC92,'[2]09.4.68'!AC92,'[2]10.4.68'!AC92,'[2]11.4.68'!AC92,'[2]12.4.68'!AC92,'[2]13.4.68'!AC92,'[2]14.4.68'!AC92,'[2]15.4.68'!AC92,'[2]16.4.68  '!AC92,'[2]17.4.68 '!AC92,'[2]18.4.68'!AC92,'[2]19.4.68'!AC92,'[2]20.4.68'!AC92,'[2]21.4.68'!AC92,'[2]22.4.68'!AC92,'[2]23.4.68'!AC92,'[2] 24.4.68 '!AC92,'[2]25.4.68'!AC92,'[2]26.4.68'!AC92,'[2]27.4.68'!AC92,'[2]28.4.68'!AC92,'[2]29.4.68'!AC92,'[2]30.4.68'!AC92,'[2]31.4.68'!AC92)</f>
        <v>0</v>
      </c>
      <c r="AD92" s="176">
        <f>SUM('[2]01.4.68'!AD92,'[2]02.4.68'!AD92,'[2]03.4.68'!AD92,'[2]04.4.68'!AD92,'[2]05.4.68'!AD92,'[2]06.4.68'!AD92,'[2]07.4.68'!AD92,'[2]08.4.68'!AD92,'[2]09.4.68'!AD92,'[2]10.4.68'!AD92,'[2]11.4.68'!AD92,'[2]12.4.68'!AD92,'[2]13.4.68'!AD92,'[2]14.4.68'!AD92,'[2]15.4.68'!AD92,'[2]16.4.68  '!AD92,'[2]17.4.68 '!AD92,'[2]18.4.68'!AD92,'[2]19.4.68'!AD92,'[2]20.4.68'!AD92,'[2]21.4.68'!AD92,'[2]22.4.68'!AD92,'[2]23.4.68'!AD92,'[2] 24.4.68 '!AD92,'[2]25.4.68'!AD92,'[2]26.4.68'!AD92,'[2]27.4.68'!AD92,'[2]28.4.68'!AD92,'[2]29.4.68'!AD92,'[2]30.4.68'!AD92,'[2]31.4.68'!AD92)</f>
        <v>0</v>
      </c>
      <c r="AE92" s="177">
        <f t="shared" si="20"/>
        <v>0</v>
      </c>
      <c r="AF92" s="176">
        <f>SUM('[2]01.4.68'!AF92,'[2]02.4.68'!AF92,'[2]03.4.68'!AF92,'[2]04.4.68'!AF92,'[2]05.4.68'!AF92,'[2]06.4.68'!AF92,'[2]07.4.68'!AF92,'[2]08.4.68'!AF92,'[2]09.4.68'!AF92,'[2]10.4.68'!AF92,'[2]11.4.68'!AF92,'[2]12.4.68'!AF92,'[2]13.4.68'!AF92,'[2]14.4.68'!AF92,'[2]15.4.68'!AF92,'[2]16.4.68  '!AF92,'[2]17.4.68 '!AF92,'[2]18.4.68'!AF92,'[2]19.4.68'!AF92,'[2]20.4.68'!AF92,'[2]21.4.68'!AF92,'[2]22.4.68'!AF92,'[2]23.4.68'!AF92,'[2] 24.4.68 '!AF92,'[2]25.4.68'!AF92,'[2]26.4.68'!AF92,'[2]27.4.68'!AF92,'[2]28.4.68'!AF92,'[2]29.4.68'!AF92,'[2]30.4.68'!AF92,'[2]31.4.68'!AF92)</f>
        <v>0</v>
      </c>
      <c r="AG92" s="176">
        <f>SUM('[2]01.4.68'!AG92,'[2]02.4.68'!AG92,'[2]03.4.68'!AG92,'[2]04.4.68'!AG92,'[2]05.4.68'!AG92,'[2]06.4.68'!AG92,'[2]07.4.68'!AG92,'[2]08.4.68'!AG92,'[2]09.4.68'!AG92,'[2]10.4.68'!AG92,'[2]11.4.68'!AG92,'[2]12.4.68'!AG92,'[2]13.4.68'!AG92,'[2]14.4.68'!AG92,'[2]15.4.68'!AG92,'[2]16.4.68  '!AG92,'[2]17.4.68 '!AG92,'[2]18.4.68'!AG92,'[2]19.4.68'!AG92,'[2]20.4.68'!AG92,'[2]21.4.68'!AG92,'[2]22.4.68'!AG92,'[2]23.4.68'!AG92,'[2] 24.4.68 '!AG92,'[2]25.4.68'!AG92,'[2]26.4.68'!AG92,'[2]27.4.68'!AG92,'[2]28.4.68'!AG92,'[2]29.4.68'!AG92,'[2]30.4.68'!AG92,'[2]31.4.68'!AG92)</f>
        <v>0</v>
      </c>
      <c r="AH92" s="176">
        <f>SUM('[2]01.4.68'!AH92,'[2]02.4.68'!AH92,'[2]03.4.68'!AH92,'[2]04.4.68'!AH92,'[2]05.4.68'!AH92,'[2]06.4.68'!AH92,'[2]07.4.68'!AH92,'[2]08.4.68'!AH92,'[2]09.4.68'!AH92,'[2]10.4.68'!AH92,'[2]11.4.68'!AH92,'[2]12.4.68'!AH92,'[2]13.4.68'!AH92,'[2]14.4.68'!AH92,'[2]15.4.68'!AH92,'[2]16.4.68  '!AH92,'[2]17.4.68 '!AH92,'[2]18.4.68'!AH92,'[2]19.4.68'!AH92,'[2]20.4.68'!AH92,'[2]21.4.68'!AH92,'[2]22.4.68'!AH92,'[2]23.4.68'!AH92,'[2] 24.4.68 '!AH92,'[2]25.4.68'!AH92,'[2]26.4.68'!AH92,'[2]27.4.68'!AH92,'[2]28.4.68'!AH92,'[2]29.4.68'!AH92,'[2]30.4.68'!AH92,'[2]31.4.68'!AH92)</f>
        <v>0</v>
      </c>
      <c r="AI92" s="177">
        <f t="shared" si="21"/>
        <v>0</v>
      </c>
      <c r="AJ92" s="176">
        <f>SUM('[2]01.4.68'!AJ92,'[2]02.4.68'!AJ92,'[2]03.4.68'!AJ92,'[2]04.4.68'!AJ92,'[2]05.4.68'!AJ92,'[2]06.4.68'!AJ92,'[2]07.4.68'!AJ92,'[2]08.4.68'!AJ92,'[2]09.4.68'!AJ92,'[2]10.4.68'!AJ92,'[2]11.4.68'!AJ92,'[2]12.4.68'!AJ92,'[2]13.4.68'!AJ92,'[2]14.4.68'!AJ92,'[2]15.4.68'!AJ92,'[2]16.4.68  '!AJ92,'[2]17.4.68 '!AJ92,'[2]18.4.68'!AJ92,'[2]19.4.68'!AJ92,'[2]20.4.68'!AJ92,'[2]21.4.68'!AJ92,'[2]22.4.68'!AJ92,'[2]23.4.68'!AJ92,'[2] 24.4.68 '!AJ92,'[2]25.4.68'!AJ92,'[2]26.4.68'!AJ92,'[2]27.4.68'!AJ92,'[2]28.4.68'!AJ92,'[2]29.4.68'!AJ92,'[2]30.4.68'!AJ92,'[2]31.4.68'!AJ92)</f>
        <v>0</v>
      </c>
      <c r="AK92" s="176">
        <f>SUM('[2]01.4.68'!AK92,'[2]02.4.68'!AK92,'[2]03.4.68'!AK92,'[2]04.4.68'!AK92,'[2]05.4.68'!AK92,'[2]06.4.68'!AK92,'[2]07.4.68'!AK92,'[2]08.4.68'!AK92,'[2]09.4.68'!AK92,'[2]10.4.68'!AK92,'[2]11.4.68'!AK92,'[2]12.4.68'!AK92,'[2]13.4.68'!AK92,'[2]14.4.68'!AK92,'[2]15.4.68'!AK92,'[2]16.4.68  '!AK92,'[2]17.4.68 '!AK92,'[2]18.4.68'!AK92,'[2]19.4.68'!AK92,'[2]20.4.68'!AK92,'[2]21.4.68'!AK92,'[2]22.4.68'!AK92,'[2]23.4.68'!AK92,'[2] 24.4.68 '!AK92,'[2]25.4.68'!AK92,'[2]26.4.68'!AK92,'[2]27.4.68'!AK92,'[2]28.4.68'!AK92,'[2]29.4.68'!AK92,'[2]30.4.68'!AK92,'[2]31.4.68'!AK92)</f>
        <v>0</v>
      </c>
      <c r="AL92" s="176">
        <f>SUM('[2]01.4.68'!AL92,'[2]02.4.68'!AL92,'[2]03.4.68'!AL92,'[2]04.4.68'!AL92,'[2]05.4.68'!AL92,'[2]06.4.68'!AL92,'[2]07.4.68'!AL92,'[2]08.4.68'!AL92,'[2]09.4.68'!AL92,'[2]10.4.68'!AL92,'[2]11.4.68'!AL92,'[2]12.4.68'!AL92,'[2]13.4.68'!AL92,'[2]14.4.68'!AL92,'[2]15.4.68'!AL92,'[2]16.4.68  '!AL92,'[2]17.4.68 '!AL92,'[2]18.4.68'!AL92,'[2]19.4.68'!AL92,'[2]20.4.68'!AL92,'[2]21.4.68'!AL92,'[2]22.4.68'!AL92,'[2]23.4.68'!AL92,'[2] 24.4.68 '!AL92,'[2]25.4.68'!AL92,'[2]26.4.68'!AL92,'[2]27.4.68'!AL92,'[2]28.4.68'!AL92,'[2]29.4.68'!AL92,'[2]30.4.68'!AL92,'[2]31.4.68'!AL92)</f>
        <v>0</v>
      </c>
      <c r="AM92" s="177">
        <f t="shared" si="22"/>
        <v>0</v>
      </c>
      <c r="AN92" s="176">
        <f>SUM('[2]01.4.68'!AN92,'[2]02.4.68'!AN92,'[2]03.4.68'!AN92,'[2]04.4.68'!AN92,'[2]05.4.68'!AN92,'[2]06.4.68'!AN92,'[2]07.4.68'!AN92,'[2]08.4.68'!AN92,'[2]09.4.68'!AN92,'[2]10.4.68'!AN92,'[2]11.4.68'!AN92,'[2]12.4.68'!AN92,'[2]13.4.68'!AN92,'[2]14.4.68'!AN92,'[2]15.4.68'!AN92,'[2]16.4.68  '!AN92,'[2]17.4.68 '!AN92,'[2]18.4.68'!AN92,'[2]19.4.68'!AN92,'[2]20.4.68'!AN92,'[2]21.4.68'!AN92,'[2]22.4.68'!AN92,'[2]23.4.68'!AN92,'[2] 24.4.68 '!AN92,'[2]25.4.68'!AN92,'[2]26.4.68'!AN92,'[2]27.4.68'!AN92,'[2]28.4.68'!AN92,'[2]29.4.68'!AN92,'[2]30.4.68'!AN92,'[2]31.4.68'!AN92)</f>
        <v>0</v>
      </c>
      <c r="AO92" s="176">
        <f>SUM('[2]01.4.68'!AO92,'[2]02.4.68'!AO92,'[2]03.4.68'!AO92,'[2]04.4.68'!AO92,'[2]05.4.68'!AO92,'[2]06.4.68'!AO92,'[2]07.4.68'!AO92,'[2]08.4.68'!AO92,'[2]09.4.68'!AO92,'[2]10.4.68'!AO92,'[2]11.4.68'!AO92,'[2]12.4.68'!AO92,'[2]13.4.68'!AO92,'[2]14.4.68'!AO92,'[2]15.4.68'!AO92,'[2]16.4.68  '!AO92,'[2]17.4.68 '!AO92,'[2]18.4.68'!AO92,'[2]19.4.68'!AO92,'[2]20.4.68'!AO92,'[2]21.4.68'!AO92,'[2]22.4.68'!AO92,'[2]23.4.68'!AO92,'[2] 24.4.68 '!AO92,'[2]25.4.68'!AO92,'[2]26.4.68'!AO92,'[2]27.4.68'!AO92,'[2]28.4.68'!AO92,'[2]29.4.68'!AO92,'[2]30.4.68'!AO92,'[2]31.4.68'!AO92)</f>
        <v>0</v>
      </c>
      <c r="AP92" s="176">
        <f>SUM('[2]01.4.68'!AP92,'[2]02.4.68'!AP92,'[2]03.4.68'!AP92,'[2]04.4.68'!AP92,'[2]05.4.68'!AP92,'[2]06.4.68'!AP92,'[2]07.4.68'!AP92,'[2]08.4.68'!AP92,'[2]09.4.68'!AP92,'[2]10.4.68'!AP92,'[2]11.4.68'!AP92,'[2]12.4.68'!AP92,'[2]13.4.68'!AP92,'[2]14.4.68'!AP92,'[2]15.4.68'!AP92,'[2]16.4.68  '!AP92,'[2]17.4.68 '!AP92,'[2]18.4.68'!AP92,'[2]19.4.68'!AP92,'[2]20.4.68'!AP92,'[2]21.4.68'!AP92,'[2]22.4.68'!AP92,'[2]23.4.68'!AP92,'[2] 24.4.68 '!AP92,'[2]25.4.68'!AP92,'[2]26.4.68'!AP92,'[2]27.4.68'!AP92,'[2]28.4.68'!AP92,'[2]29.4.68'!AP92,'[2]30.4.68'!AP92,'[2]31.4.68'!AP92)</f>
        <v>0</v>
      </c>
      <c r="AQ92" s="177">
        <f t="shared" si="23"/>
        <v>0</v>
      </c>
      <c r="AR92" s="176">
        <f>SUM('[2]01.4.68'!AR92,'[2]02.4.68'!AR92,'[2]03.4.68'!AR92,'[2]04.4.68'!AR92,'[2]05.4.68'!AR92,'[2]06.4.68'!AR92,'[2]07.4.68'!AR92,'[2]08.4.68'!AR92,'[2]09.4.68'!AR92,'[2]10.4.68'!AR92,'[2]11.4.68'!AR92,'[2]12.4.68'!AR92,'[2]13.4.68'!AR92,'[2]14.4.68'!AR92,'[2]15.4.68'!AR92,'[2]16.4.68  '!AR92,'[2]17.4.68 '!AR92,'[2]18.4.68'!AR92,'[2]19.4.68'!AR92,'[2]20.4.68'!AR92,'[2]21.4.68'!AR92,'[2]22.4.68'!AR92,'[2]23.4.68'!AR92,'[2] 24.4.68 '!AR92,'[2]25.4.68'!AR92,'[2]26.4.68'!AR92,'[2]27.4.68'!AR92,'[2]28.4.68'!AR92,'[2]29.4.68'!AR92,'[2]30.4.68'!AR92,'[2]31.4.68'!AR92)</f>
        <v>0</v>
      </c>
      <c r="AS92" s="176">
        <f>SUM('[2]01.4.68'!AS92,'[2]02.4.68'!AS92,'[2]03.4.68'!AS92,'[2]04.4.68'!AS92,'[2]05.4.68'!AS92,'[2]06.4.68'!AS92,'[2]07.4.68'!AS92,'[2]08.4.68'!AS92,'[2]09.4.68'!AS92,'[2]10.4.68'!AS92,'[2]11.4.68'!AS92,'[2]12.4.68'!AS92,'[2]13.4.68'!AS92,'[2]14.4.68'!AS92,'[2]15.4.68'!AS92,'[2]16.4.68  '!AS92,'[2]17.4.68 '!AS92,'[2]18.4.68'!AS92,'[2]19.4.68'!AS92,'[2]20.4.68'!AS92,'[2]21.4.68'!AS92,'[2]22.4.68'!AS92,'[2]23.4.68'!AS92,'[2] 24.4.68 '!AS92,'[2]25.4.68'!AS92,'[2]26.4.68'!AS92,'[2]27.4.68'!AS92,'[2]28.4.68'!AS92,'[2]29.4.68'!AS92,'[2]30.4.68'!AS92,'[2]31.4.68'!AS92)</f>
        <v>0</v>
      </c>
      <c r="AT92" s="176">
        <f>SUM('[2]01.4.68'!AT92,'[2]02.4.68'!AT92,'[2]03.4.68'!AT92,'[2]04.4.68'!AT92,'[2]05.4.68'!AT92,'[2]06.4.68'!AT92,'[2]07.4.68'!AT92,'[2]08.4.68'!AT92,'[2]09.4.68'!AT92,'[2]10.4.68'!AT92,'[2]11.4.68'!AT92,'[2]12.4.68'!AT92,'[2]13.4.68'!AT92,'[2]14.4.68'!AT92,'[2]15.4.68'!AT92,'[2]16.4.68  '!AT92,'[2]17.4.68 '!AT92,'[2]18.4.68'!AT92,'[2]19.4.68'!AT92,'[2]20.4.68'!AT92,'[2]21.4.68'!AT92,'[2]22.4.68'!AT92,'[2]23.4.68'!AT92,'[2] 24.4.68 '!AT92,'[2]25.4.68'!AT92,'[2]26.4.68'!AT92,'[2]27.4.68'!AT92,'[2]28.4.68'!AT92,'[2]29.4.68'!AT92,'[2]30.4.68'!AT92,'[2]31.4.68'!AT92)</f>
        <v>0</v>
      </c>
      <c r="AU92" s="177">
        <f t="shared" si="24"/>
        <v>0</v>
      </c>
      <c r="AV92" s="176">
        <f>SUM('[2]01.4.68'!AV92,'[2]02.4.68'!AV92,'[2]03.4.68'!AV92,'[2]04.4.68'!AV92,'[2]05.4.68'!AV92,'[2]06.4.68'!AV92,'[2]07.4.68'!AV92,'[2]08.4.68'!AV92,'[2]09.4.68'!AV92,'[2]10.4.68'!AV92,'[2]11.4.68'!AV92,'[2]12.4.68'!AV92,'[2]13.4.68'!AV92,'[2]14.4.68'!AV92,'[2]15.4.68'!AV92,'[2]16.4.68  '!AV92,'[2]17.4.68 '!AV92,'[2]18.4.68'!AV92,'[2]19.4.68'!AV92,'[2]20.4.68'!AV92,'[2]21.4.68'!AV92,'[2]22.4.68'!AV92,'[2]23.4.68'!AV92,'[2] 24.4.68 '!AV92,'[2]25.4.68'!AV92,'[2]26.4.68'!AV92,'[2]27.4.68'!AV92,'[2]28.4.68'!AV92,'[2]29.4.68'!AV92,'[2]30.4.68'!AV92,'[2]31.4.68'!AV92)</f>
        <v>0</v>
      </c>
      <c r="AW92" s="176">
        <f>SUM('[2]01.4.68'!AW92,'[2]02.4.68'!AW92,'[2]03.4.68'!AW92,'[2]04.4.68'!AW92,'[2]05.4.68'!AW92,'[2]06.4.68'!AW92,'[2]07.4.68'!AW92,'[2]08.4.68'!AW92,'[2]09.4.68'!AW92,'[2]10.4.68'!AW92,'[2]11.4.68'!AW92,'[2]12.4.68'!AW92,'[2]13.4.68'!AW92,'[2]14.4.68'!AW92,'[2]15.4.68'!AW92,'[2]16.4.68  '!AW92,'[2]17.4.68 '!AW92,'[2]18.4.68'!AW92,'[2]19.4.68'!AW92,'[2]20.4.68'!AW92,'[2]21.4.68'!AW92,'[2]22.4.68'!AW92,'[2]23.4.68'!AW92,'[2] 24.4.68 '!AW92,'[2]25.4.68'!AW92,'[2]26.4.68'!AW92,'[2]27.4.68'!AW92,'[2]28.4.68'!AW92,'[2]29.4.68'!AW92,'[2]30.4.68'!AW92,'[2]31.4.68'!AW92)</f>
        <v>0</v>
      </c>
      <c r="AX92" s="176">
        <f>SUM('[2]01.4.68'!AX92,'[2]02.4.68'!AX92,'[2]03.4.68'!AX92,'[2]04.4.68'!AX92,'[2]05.4.68'!AX92,'[2]06.4.68'!AX92,'[2]07.4.68'!AX92,'[2]08.4.68'!AX92,'[2]09.4.68'!AX92,'[2]10.4.68'!AX92,'[2]11.4.68'!AX92,'[2]12.4.68'!AX92,'[2]13.4.68'!AX92,'[2]14.4.68'!AX92,'[2]15.4.68'!AX92,'[2]16.4.68  '!AX92,'[2]17.4.68 '!AX92,'[2]18.4.68'!AX92,'[2]19.4.68'!AX92,'[2]20.4.68'!AX92,'[2]21.4.68'!AX92,'[2]22.4.68'!AX92,'[2]23.4.68'!AX92,'[2] 24.4.68 '!AX92,'[2]25.4.68'!AX92,'[2]26.4.68'!AX92,'[2]27.4.68'!AX92,'[2]28.4.68'!AX92,'[2]29.4.68'!AX92,'[2]30.4.68'!AX92,'[2]31.4.68'!AX92)</f>
        <v>0</v>
      </c>
      <c r="AY92" s="177">
        <f t="shared" si="25"/>
        <v>0</v>
      </c>
      <c r="AZ92" s="176">
        <f>SUM('[2]01.4.68'!AZ92,'[2]02.4.68'!AZ92,'[2]03.4.68'!AZ92,'[2]04.4.68'!AZ92,'[2]05.4.68'!AZ92,'[2]06.4.68'!AZ92,'[2]07.4.68'!AZ92,'[2]08.4.68'!AZ92,'[2]09.4.68'!AZ92,'[2]10.4.68'!AZ92,'[2]11.4.68'!AZ92,'[2]12.4.68'!AZ92,'[2]13.4.68'!AZ92,'[2]14.4.68'!AZ92,'[2]15.4.68'!AZ92,'[2]16.4.68  '!AZ92,'[2]17.4.68 '!AZ92,'[2]18.4.68'!AZ92,'[2]19.4.68'!AZ92,'[2]20.4.68'!AZ92,'[2]21.4.68'!AZ92,'[2]22.4.68'!AZ92,'[2]23.4.68'!AZ92,'[2] 24.4.68 '!AZ92,'[2]25.4.68'!AZ92,'[2]26.4.68'!AZ92,'[2]27.4.68'!AZ92,'[2]28.4.68'!AZ92,'[2]29.4.68'!AZ92,'[2]30.4.68'!AZ92,'[2]31.4.68'!AZ92)</f>
        <v>0</v>
      </c>
      <c r="BA92" s="177">
        <f t="shared" si="26"/>
        <v>0</v>
      </c>
      <c r="BB92" s="178">
        <f t="shared" si="28"/>
        <v>0</v>
      </c>
      <c r="BC92" s="179">
        <f t="shared" si="27"/>
        <v>0</v>
      </c>
    </row>
    <row r="93" spans="2:55" x14ac:dyDescent="1">
      <c r="B93" s="174">
        <f>'[2]31.4.68'!B93</f>
        <v>1111087</v>
      </c>
      <c r="C93" s="180" t="str">
        <f>'[2]31.4.68'!C93</f>
        <v>ชิฟฟอน 8 ชิ้น สตอเบอรี่ล้วน</v>
      </c>
      <c r="D93" s="176">
        <f>SUM('[2]01.4.68'!D93,'[2]02.4.68'!D93,'[2]03.4.68'!D93,'[2]04.4.68'!D93,'[2]05.4.68'!D93,'[2]06.4.68'!D93,'[2]07.4.68'!D93,'[2]08.4.68'!D93,'[2]09.4.68'!D93,'[2]10.4.68'!D93,'[2]11.4.68'!D93,'[2]12.4.68'!D93,'[2]13.4.68'!D93,'[2]14.4.68'!D93,'[2]15.4.68'!D93,'[2]16.4.68  '!D93,'[2]17.4.68 '!D93,'[2]18.4.68'!D93,'[2]19.4.68'!D93,'[2]20.4.68'!D93,'[2]21.4.68'!D93,'[2]22.4.68'!D93,'[2]23.4.68'!D93,'[2] 24.4.68 '!D93,'[2]25.4.68'!D93,'[2]26.4.68'!D93,'[2]27.4.68'!D93,'[2]28.4.68'!D93,'[2]29.4.68'!D93,'[2]30.4.68'!D93,'[2]31.4.68'!D93)</f>
        <v>0</v>
      </c>
      <c r="E93" s="176">
        <f>SUM('[2]01.4.68'!E93,'[2]02.4.68'!E93,'[2]03.4.68'!E93,'[2]04.4.68'!E93,'[2]05.4.68'!E93,'[2]06.4.68'!E93,'[2]07.4.68'!E93,'[2]08.4.68'!E93,'[2]09.4.68'!E93,'[2]10.4.68'!E93,'[2]11.4.68'!E93,'[2]12.4.68'!E93,'[2]13.4.68'!E93,'[2]14.4.68'!E93,'[2]15.4.68'!E93,'[2]16.4.68  '!E93,'[2]17.4.68 '!E93,'[2]18.4.68'!E93,'[2]19.4.68'!E93,'[2]20.4.68'!E93,'[2]21.4.68'!E93,'[2]22.4.68'!E93,'[2]23.4.68'!E93,'[2] 24.4.68 '!E93,'[2]25.4.68'!E93,'[2]26.4.68'!E93,'[2]27.4.68'!E93,'[2]28.4.68'!E93,'[2]29.4.68'!E93,'[2]30.4.68'!E93,'[2]31.4.68'!E93)</f>
        <v>0</v>
      </c>
      <c r="F93" s="176">
        <f>SUM('[2]01.4.68'!F93,'[2]02.4.68'!F93,'[2]03.4.68'!F93,'[2]04.4.68'!F93,'[2]05.4.68'!F93,'[2]06.4.68'!F93,'[2]07.4.68'!F93,'[2]08.4.68'!F93,'[2]09.4.68'!F93,'[2]10.4.68'!F93,'[2]11.4.68'!F93,'[2]12.4.68'!F93,'[2]13.4.68'!F93,'[2]14.4.68'!F93,'[2]15.4.68'!F93,'[2]16.4.68  '!F93,'[2]17.4.68 '!F93,'[2]18.4.68'!F93,'[2]19.4.68'!F93,'[2]20.4.68'!F93,'[2]21.4.68'!F93,'[2]22.4.68'!F93,'[2]23.4.68'!F93,'[2] 24.4.68 '!F93,'[2]25.4.68'!F93,'[2]26.4.68'!F93,'[2]27.4.68'!F93,'[2]28.4.68'!F93,'[2]29.4.68'!F93,'[2]30.4.68'!F93,'[2]31.4.68'!F93)</f>
        <v>0</v>
      </c>
      <c r="G93" s="177">
        <f t="shared" si="14"/>
        <v>0</v>
      </c>
      <c r="H93" s="176">
        <f>SUM('[2]01.4.68'!H93,'[2]02.4.68'!H93,'[2]03.4.68'!H93,'[2]04.4.68'!H93,'[2]05.4.68'!H93,'[2]06.4.68'!H93,'[2]07.4.68'!H93,'[2]08.4.68'!H93,'[2]09.4.68'!H93,'[2]10.4.68'!H93,'[2]11.4.68'!H93,'[2]12.4.68'!H93,'[2]13.4.68'!H93,'[2]14.4.68'!H93,'[2]15.4.68'!H93,'[2]16.4.68  '!H93,'[2]17.4.68 '!H93,'[2]18.4.68'!H93,'[2]19.4.68'!H93,'[2]20.4.68'!H93,'[2]21.4.68'!H93,'[2]22.4.68'!H93,'[2]23.4.68'!H93,'[2] 24.4.68 '!H93,'[2]25.4.68'!H93,'[2]26.4.68'!H93,'[2]27.4.68'!H93,'[2]28.4.68'!H93,'[2]29.4.68'!H93,'[2]30.4.68'!H93,'[2]31.4.68'!H93)</f>
        <v>0</v>
      </c>
      <c r="I93" s="176">
        <f>SUM('[2]01.4.68'!I93,'[2]02.4.68'!I93,'[2]03.4.68'!I93,'[2]04.4.68'!I93,'[2]05.4.68'!I93,'[2]06.4.68'!I93,'[2]07.4.68'!I93,'[2]08.4.68'!I93,'[2]09.4.68'!I93,'[2]10.4.68'!I93,'[2]11.4.68'!I93,'[2]12.4.68'!I93,'[2]13.4.68'!I93,'[2]14.4.68'!I93,'[2]15.4.68'!I93,'[2]16.4.68  '!I93,'[2]17.4.68 '!I93,'[2]18.4.68'!I93,'[2]19.4.68'!I93,'[2]20.4.68'!I93,'[2]21.4.68'!I93,'[2]22.4.68'!I93,'[2]23.4.68'!I93,'[2] 24.4.68 '!I93,'[2]25.4.68'!I93,'[2]26.4.68'!I93,'[2]27.4.68'!I93,'[2]28.4.68'!I93,'[2]29.4.68'!I93,'[2]30.4.68'!I93,'[2]31.4.68'!I93)</f>
        <v>0</v>
      </c>
      <c r="J93" s="176">
        <f>SUM('[2]01.4.68'!J93,'[2]02.4.68'!J93,'[2]03.4.68'!J93,'[2]04.4.68'!J93,'[2]05.4.68'!J93,'[2]06.4.68'!J93,'[2]07.4.68'!J93,'[2]08.4.68'!J93,'[2]09.4.68'!J93,'[2]10.4.68'!J93,'[2]11.4.68'!J93,'[2]12.4.68'!J93,'[2]13.4.68'!J93,'[2]14.4.68'!J93,'[2]15.4.68'!J93,'[2]16.4.68  '!J93,'[2]17.4.68 '!J93,'[2]18.4.68'!J93,'[2]19.4.68'!J93,'[2]20.4.68'!J93,'[2]21.4.68'!J93,'[2]22.4.68'!J93,'[2]23.4.68'!J93,'[2] 24.4.68 '!J93,'[2]25.4.68'!J93,'[2]26.4.68'!J93,'[2]27.4.68'!J93,'[2]28.4.68'!J93,'[2]29.4.68'!J93,'[2]30.4.68'!J93,'[2]31.4.68'!J93)</f>
        <v>0</v>
      </c>
      <c r="K93" s="177">
        <f t="shared" si="15"/>
        <v>0</v>
      </c>
      <c r="L93" s="176">
        <f>SUM('[2]01.4.68'!L93,'[2]02.4.68'!L93,'[2]03.4.68'!L93,'[2]04.4.68'!L93,'[2]05.4.68'!L93,'[2]06.4.68'!L93,'[2]07.4.68'!L93,'[2]08.4.68'!L93,'[2]09.4.68'!L93,'[2]10.4.68'!L93,'[2]11.4.68'!L93,'[2]12.4.68'!L93,'[2]13.4.68'!L93,'[2]14.4.68'!L93,'[2]15.4.68'!L93,'[2]16.4.68  '!L93,'[2]17.4.68 '!L93,'[2]18.4.68'!L93,'[2]19.4.68'!L93,'[2]20.4.68'!L93,'[2]21.4.68'!L93,'[2]22.4.68'!L93,'[2]23.4.68'!L93,'[2] 24.4.68 '!L93,'[2]25.4.68'!L93,'[2]26.4.68'!L93,'[2]27.4.68'!L93,'[2]28.4.68'!L93,'[2]29.4.68'!L93,'[2]30.4.68'!L93,'[2]31.4.68'!L93)</f>
        <v>0</v>
      </c>
      <c r="M93" s="176">
        <f>SUM('[2]01.4.68'!M93,'[2]02.4.68'!M93,'[2]03.4.68'!M93,'[2]04.4.68'!M93,'[2]05.4.68'!M93,'[2]06.4.68'!M93,'[2]07.4.68'!M93,'[2]08.4.68'!M93,'[2]09.4.68'!M93,'[2]10.4.68'!M93,'[2]11.4.68'!M93,'[2]12.4.68'!M93,'[2]13.4.68'!M93,'[2]14.4.68'!M93,'[2]15.4.68'!M93,'[2]16.4.68  '!M93,'[2]17.4.68 '!M93,'[2]18.4.68'!M93,'[2]19.4.68'!M93,'[2]20.4.68'!M93,'[2]21.4.68'!M93,'[2]22.4.68'!M93,'[2]23.4.68'!M93,'[2] 24.4.68 '!M93,'[2]25.4.68'!M93,'[2]26.4.68'!M93,'[2]27.4.68'!M93,'[2]28.4.68'!M93,'[2]29.4.68'!M93,'[2]30.4.68'!M93,'[2]31.4.68'!M93)</f>
        <v>0</v>
      </c>
      <c r="N93" s="176">
        <f>SUM('[2]01.4.68'!N93,'[2]02.4.68'!N93,'[2]03.4.68'!N93,'[2]04.4.68'!N93,'[2]05.4.68'!N93,'[2]06.4.68'!N93,'[2]07.4.68'!N93,'[2]08.4.68'!N93,'[2]09.4.68'!N93,'[2]10.4.68'!N93,'[2]11.4.68'!N93,'[2]12.4.68'!N93,'[2]13.4.68'!N93,'[2]14.4.68'!N93,'[2]15.4.68'!N93,'[2]16.4.68  '!N93,'[2]17.4.68 '!N93,'[2]18.4.68'!N93,'[2]19.4.68'!N93,'[2]20.4.68'!N93,'[2]21.4.68'!N93,'[2]22.4.68'!N93,'[2]23.4.68'!N93,'[2] 24.4.68 '!N93,'[2]25.4.68'!N93,'[2]26.4.68'!N93,'[2]27.4.68'!N93,'[2]28.4.68'!N93,'[2]29.4.68'!N93,'[2]30.4.68'!N93,'[2]31.4.68'!N93)</f>
        <v>0</v>
      </c>
      <c r="O93" s="177">
        <f t="shared" si="16"/>
        <v>0</v>
      </c>
      <c r="P93" s="176">
        <f>SUM('[2]01.4.68'!P93,'[2]02.4.68'!P93,'[2]03.4.68'!P93,'[2]04.4.68'!P93,'[2]05.4.68'!P93,'[2]06.4.68'!P93,'[2]07.4.68'!P93,'[2]08.4.68'!P93,'[2]09.4.68'!P93,'[2]10.4.68'!P93,'[2]11.4.68'!P93,'[2]12.4.68'!P93,'[2]13.4.68'!P93,'[2]14.4.68'!P93,'[2]15.4.68'!P93,'[2]16.4.68  '!P93,'[2]17.4.68 '!P93,'[2]18.4.68'!P93,'[2]19.4.68'!P93,'[2]20.4.68'!P93,'[2]21.4.68'!P93,'[2]22.4.68'!P93,'[2]23.4.68'!P93,'[2] 24.4.68 '!P93,'[2]25.4.68'!P93,'[2]26.4.68'!P93,'[2]27.4.68'!P93,'[2]28.4.68'!P93,'[2]29.4.68'!P93,'[2]30.4.68'!P93,'[2]31.4.68'!P93)</f>
        <v>0</v>
      </c>
      <c r="Q93" s="176">
        <f>SUM('[2]01.4.68'!Q93,'[2]02.4.68'!Q93,'[2]03.4.68'!Q93,'[2]04.4.68'!Q93,'[2]05.4.68'!Q93,'[2]06.4.68'!Q93,'[2]07.4.68'!Q93,'[2]08.4.68'!Q93,'[2]09.4.68'!Q93,'[2]10.4.68'!Q93,'[2]11.4.68'!Q93,'[2]12.4.68'!Q93,'[2]13.4.68'!Q93,'[2]14.4.68'!Q93,'[2]15.4.68'!Q93,'[2]16.4.68  '!Q93,'[2]17.4.68 '!Q93,'[2]18.4.68'!Q93,'[2]19.4.68'!Q93,'[2]20.4.68'!Q93,'[2]21.4.68'!Q93,'[2]22.4.68'!Q93,'[2]23.4.68'!Q93,'[2] 24.4.68 '!Q93,'[2]25.4.68'!Q93,'[2]26.4.68'!Q93,'[2]27.4.68'!Q93,'[2]28.4.68'!Q93,'[2]29.4.68'!Q93,'[2]30.4.68'!Q93,'[2]31.4.68'!Q93)</f>
        <v>0</v>
      </c>
      <c r="R93" s="176">
        <f>SUM('[2]01.4.68'!R93,'[2]02.4.68'!R93,'[2]03.4.68'!R93,'[2]04.4.68'!R93,'[2]05.4.68'!R93,'[2]06.4.68'!R93,'[2]07.4.68'!R93,'[2]08.4.68'!R93,'[2]09.4.68'!R93,'[2]10.4.68'!R93,'[2]11.4.68'!R93,'[2]12.4.68'!R93,'[2]13.4.68'!R93,'[2]14.4.68'!R93,'[2]15.4.68'!R93,'[2]16.4.68  '!R93,'[2]17.4.68 '!R93,'[2]18.4.68'!R93,'[2]19.4.68'!R93,'[2]20.4.68'!R93,'[2]21.4.68'!R93,'[2]22.4.68'!R93,'[2]23.4.68'!R93,'[2] 24.4.68 '!R93,'[2]25.4.68'!R93,'[2]26.4.68'!R93,'[2]27.4.68'!R93,'[2]28.4.68'!R93,'[2]29.4.68'!R93,'[2]30.4.68'!R93,'[2]31.4.68'!R93)</f>
        <v>0</v>
      </c>
      <c r="S93" s="177">
        <f t="shared" si="17"/>
        <v>0</v>
      </c>
      <c r="T93" s="176">
        <f>SUM('[2]01.4.68'!T93,'[2]02.4.68'!T93,'[2]03.4.68'!T93,'[2]04.4.68'!T93,'[2]05.4.68'!T93,'[2]06.4.68'!T93,'[2]07.4.68'!T93,'[2]08.4.68'!T93,'[2]09.4.68'!T93,'[2]10.4.68'!T93,'[2]11.4.68'!T93,'[2]12.4.68'!T93,'[2]13.4.68'!T93,'[2]14.4.68'!T93,'[2]15.4.68'!T93,'[2]16.4.68  '!T93,'[2]17.4.68 '!T93,'[2]18.4.68'!T93,'[2]19.4.68'!T93,'[2]20.4.68'!T93,'[2]21.4.68'!T93,'[2]22.4.68'!T93,'[2]23.4.68'!T93,'[2] 24.4.68 '!T93,'[2]25.4.68'!T93,'[2]26.4.68'!T93,'[2]27.4.68'!T93,'[2]28.4.68'!T93,'[2]29.4.68'!T93,'[2]30.4.68'!T93,'[2]31.4.68'!T93)</f>
        <v>0</v>
      </c>
      <c r="U93" s="176">
        <f>SUM('[2]01.4.68'!U93,'[2]02.4.68'!U93,'[2]03.4.68'!U93,'[2]04.4.68'!U93,'[2]05.4.68'!U93,'[2]06.4.68'!U93,'[2]07.4.68'!U93,'[2]08.4.68'!U93,'[2]09.4.68'!U93,'[2]10.4.68'!U93,'[2]11.4.68'!U93,'[2]12.4.68'!U93,'[2]13.4.68'!U93,'[2]14.4.68'!U93,'[2]15.4.68'!U93,'[2]16.4.68  '!U93,'[2]17.4.68 '!U93,'[2]18.4.68'!U93,'[2]19.4.68'!U93,'[2]20.4.68'!U93,'[2]21.4.68'!U93,'[2]22.4.68'!U93,'[2]23.4.68'!U93,'[2] 24.4.68 '!U93,'[2]25.4.68'!U93,'[2]26.4.68'!U93,'[2]27.4.68'!U93,'[2]28.4.68'!U93,'[2]29.4.68'!U93,'[2]30.4.68'!U93,'[2]31.4.68'!U93)</f>
        <v>0</v>
      </c>
      <c r="V93" s="176">
        <f>SUM('[2]01.4.68'!V93,'[2]02.4.68'!V93,'[2]03.4.68'!V93,'[2]04.4.68'!V93,'[2]05.4.68'!V93,'[2]06.4.68'!V93,'[2]07.4.68'!V93,'[2]08.4.68'!V93,'[2]09.4.68'!V93,'[2]10.4.68'!V93,'[2]11.4.68'!V93,'[2]12.4.68'!V93,'[2]13.4.68'!V93,'[2]14.4.68'!V93,'[2]15.4.68'!V93,'[2]16.4.68  '!V93,'[2]17.4.68 '!V93,'[2]18.4.68'!V93,'[2]19.4.68'!V93,'[2]20.4.68'!V93,'[2]21.4.68'!V93,'[2]22.4.68'!V93,'[2]23.4.68'!V93,'[2] 24.4.68 '!V93,'[2]25.4.68'!V93,'[2]26.4.68'!V93,'[2]27.4.68'!V93,'[2]28.4.68'!V93,'[2]29.4.68'!V93,'[2]30.4.68'!V93,'[2]31.4.68'!V93)</f>
        <v>0</v>
      </c>
      <c r="W93" s="177">
        <f t="shared" si="18"/>
        <v>0</v>
      </c>
      <c r="X93" s="176">
        <f>SUM('[2]01.4.68'!X93,'[2]02.4.68'!X93,'[2]03.4.68'!X93,'[2]04.4.68'!X93,'[2]05.4.68'!X93,'[2]06.4.68'!X93,'[2]07.4.68'!X93,'[2]08.4.68'!X93,'[2]09.4.68'!X93,'[2]10.4.68'!X93,'[2]11.4.68'!X93,'[2]12.4.68'!X93,'[2]13.4.68'!X93,'[2]14.4.68'!X93,'[2]15.4.68'!X93,'[2]16.4.68  '!X93,'[2]17.4.68 '!X93,'[2]18.4.68'!X93,'[2]19.4.68'!X93,'[2]20.4.68'!X93,'[2]21.4.68'!X93,'[2]22.4.68'!X93,'[2]23.4.68'!X93,'[2] 24.4.68 '!X93,'[2]25.4.68'!X93,'[2]26.4.68'!X93,'[2]27.4.68'!X93,'[2]28.4.68'!X93,'[2]29.4.68'!X93,'[2]30.4.68'!X93,'[2]31.4.68'!X93)</f>
        <v>0</v>
      </c>
      <c r="Y93" s="176">
        <f>SUM('[2]01.4.68'!Y93,'[2]02.4.68'!Y93,'[2]03.4.68'!Y93,'[2]04.4.68'!Y93,'[2]05.4.68'!Y93,'[2]06.4.68'!Y93,'[2]07.4.68'!Y93,'[2]08.4.68'!Y93,'[2]09.4.68'!Y93,'[2]10.4.68'!Y93,'[2]11.4.68'!Y93,'[2]12.4.68'!Y93,'[2]13.4.68'!Y93,'[2]14.4.68'!Y93,'[2]15.4.68'!Y93,'[2]16.4.68  '!Y93,'[2]17.4.68 '!Y93,'[2]18.4.68'!Y93,'[2]19.4.68'!Y93,'[2]20.4.68'!Y93,'[2]21.4.68'!Y93,'[2]22.4.68'!Y93,'[2]23.4.68'!Y93,'[2] 24.4.68 '!Y93,'[2]25.4.68'!Y93,'[2]26.4.68'!Y93,'[2]27.4.68'!Y93,'[2]28.4.68'!Y93,'[2]29.4.68'!Y93,'[2]30.4.68'!Y93,'[2]31.4.68'!Y93)</f>
        <v>0</v>
      </c>
      <c r="Z93" s="176">
        <f>SUM('[2]01.4.68'!Z93,'[2]02.4.68'!Z93,'[2]03.4.68'!Z93,'[2]04.4.68'!Z93,'[2]05.4.68'!Z93,'[2]06.4.68'!Z93,'[2]07.4.68'!Z93,'[2]08.4.68'!Z93,'[2]09.4.68'!Z93,'[2]10.4.68'!Z93,'[2]11.4.68'!Z93,'[2]12.4.68'!Z93,'[2]13.4.68'!Z93,'[2]14.4.68'!Z93,'[2]15.4.68'!Z93,'[2]16.4.68  '!Z93,'[2]17.4.68 '!Z93,'[2]18.4.68'!Z93,'[2]19.4.68'!Z93,'[2]20.4.68'!Z93,'[2]21.4.68'!Z93,'[2]22.4.68'!Z93,'[2]23.4.68'!Z93,'[2] 24.4.68 '!Z93,'[2]25.4.68'!Z93,'[2]26.4.68'!Z93,'[2]27.4.68'!Z93,'[2]28.4.68'!Z93,'[2]29.4.68'!Z93,'[2]30.4.68'!Z93,'[2]31.4.68'!Z93)</f>
        <v>0</v>
      </c>
      <c r="AA93" s="177">
        <f t="shared" si="19"/>
        <v>0</v>
      </c>
      <c r="AB93" s="176">
        <f>SUM('[2]01.4.68'!AB93,'[2]02.4.68'!AB93,'[2]03.4.68'!AB93,'[2]04.4.68'!AB93,'[2]05.4.68'!AB93,'[2]06.4.68'!AB93,'[2]07.4.68'!AB93,'[2]08.4.68'!AB93,'[2]09.4.68'!AB93,'[2]10.4.68'!AB93,'[2]11.4.68'!AB93,'[2]12.4.68'!AB93,'[2]13.4.68'!AB93,'[2]14.4.68'!AB93,'[2]15.4.68'!AB93,'[2]16.4.68  '!AB93,'[2]17.4.68 '!AB93,'[2]18.4.68'!AB93,'[2]19.4.68'!AB93,'[2]20.4.68'!AB93,'[2]21.4.68'!AB93,'[2]22.4.68'!AB93,'[2]23.4.68'!AB93,'[2] 24.4.68 '!AB93,'[2]25.4.68'!AB93,'[2]26.4.68'!AB93,'[2]27.4.68'!AB93,'[2]28.4.68'!AB93,'[2]29.4.68'!AB93,'[2]30.4.68'!AB93,'[2]31.4.68'!AB93)</f>
        <v>0</v>
      </c>
      <c r="AC93" s="176">
        <f>SUM('[2]01.4.68'!AC93,'[2]02.4.68'!AC93,'[2]03.4.68'!AC93,'[2]04.4.68'!AC93,'[2]05.4.68'!AC93,'[2]06.4.68'!AC93,'[2]07.4.68'!AC93,'[2]08.4.68'!AC93,'[2]09.4.68'!AC93,'[2]10.4.68'!AC93,'[2]11.4.68'!AC93,'[2]12.4.68'!AC93,'[2]13.4.68'!AC93,'[2]14.4.68'!AC93,'[2]15.4.68'!AC93,'[2]16.4.68  '!AC93,'[2]17.4.68 '!AC93,'[2]18.4.68'!AC93,'[2]19.4.68'!AC93,'[2]20.4.68'!AC93,'[2]21.4.68'!AC93,'[2]22.4.68'!AC93,'[2]23.4.68'!AC93,'[2] 24.4.68 '!AC93,'[2]25.4.68'!AC93,'[2]26.4.68'!AC93,'[2]27.4.68'!AC93,'[2]28.4.68'!AC93,'[2]29.4.68'!AC93,'[2]30.4.68'!AC93,'[2]31.4.68'!AC93)</f>
        <v>0</v>
      </c>
      <c r="AD93" s="176">
        <f>SUM('[2]01.4.68'!AD93,'[2]02.4.68'!AD93,'[2]03.4.68'!AD93,'[2]04.4.68'!AD93,'[2]05.4.68'!AD93,'[2]06.4.68'!AD93,'[2]07.4.68'!AD93,'[2]08.4.68'!AD93,'[2]09.4.68'!AD93,'[2]10.4.68'!AD93,'[2]11.4.68'!AD93,'[2]12.4.68'!AD93,'[2]13.4.68'!AD93,'[2]14.4.68'!AD93,'[2]15.4.68'!AD93,'[2]16.4.68  '!AD93,'[2]17.4.68 '!AD93,'[2]18.4.68'!AD93,'[2]19.4.68'!AD93,'[2]20.4.68'!AD93,'[2]21.4.68'!AD93,'[2]22.4.68'!AD93,'[2]23.4.68'!AD93,'[2] 24.4.68 '!AD93,'[2]25.4.68'!AD93,'[2]26.4.68'!AD93,'[2]27.4.68'!AD93,'[2]28.4.68'!AD93,'[2]29.4.68'!AD93,'[2]30.4.68'!AD93,'[2]31.4.68'!AD93)</f>
        <v>0</v>
      </c>
      <c r="AE93" s="177">
        <f t="shared" si="20"/>
        <v>0</v>
      </c>
      <c r="AF93" s="176">
        <f>SUM('[2]01.4.68'!AF93,'[2]02.4.68'!AF93,'[2]03.4.68'!AF93,'[2]04.4.68'!AF93,'[2]05.4.68'!AF93,'[2]06.4.68'!AF93,'[2]07.4.68'!AF93,'[2]08.4.68'!AF93,'[2]09.4.68'!AF93,'[2]10.4.68'!AF93,'[2]11.4.68'!AF93,'[2]12.4.68'!AF93,'[2]13.4.68'!AF93,'[2]14.4.68'!AF93,'[2]15.4.68'!AF93,'[2]16.4.68  '!AF93,'[2]17.4.68 '!AF93,'[2]18.4.68'!AF93,'[2]19.4.68'!AF93,'[2]20.4.68'!AF93,'[2]21.4.68'!AF93,'[2]22.4.68'!AF93,'[2]23.4.68'!AF93,'[2] 24.4.68 '!AF93,'[2]25.4.68'!AF93,'[2]26.4.68'!AF93,'[2]27.4.68'!AF93,'[2]28.4.68'!AF93,'[2]29.4.68'!AF93,'[2]30.4.68'!AF93,'[2]31.4.68'!AF93)</f>
        <v>0</v>
      </c>
      <c r="AG93" s="176">
        <f>SUM('[2]01.4.68'!AG93,'[2]02.4.68'!AG93,'[2]03.4.68'!AG93,'[2]04.4.68'!AG93,'[2]05.4.68'!AG93,'[2]06.4.68'!AG93,'[2]07.4.68'!AG93,'[2]08.4.68'!AG93,'[2]09.4.68'!AG93,'[2]10.4.68'!AG93,'[2]11.4.68'!AG93,'[2]12.4.68'!AG93,'[2]13.4.68'!AG93,'[2]14.4.68'!AG93,'[2]15.4.68'!AG93,'[2]16.4.68  '!AG93,'[2]17.4.68 '!AG93,'[2]18.4.68'!AG93,'[2]19.4.68'!AG93,'[2]20.4.68'!AG93,'[2]21.4.68'!AG93,'[2]22.4.68'!AG93,'[2]23.4.68'!AG93,'[2] 24.4.68 '!AG93,'[2]25.4.68'!AG93,'[2]26.4.68'!AG93,'[2]27.4.68'!AG93,'[2]28.4.68'!AG93,'[2]29.4.68'!AG93,'[2]30.4.68'!AG93,'[2]31.4.68'!AG93)</f>
        <v>0</v>
      </c>
      <c r="AH93" s="176">
        <f>SUM('[2]01.4.68'!AH93,'[2]02.4.68'!AH93,'[2]03.4.68'!AH93,'[2]04.4.68'!AH93,'[2]05.4.68'!AH93,'[2]06.4.68'!AH93,'[2]07.4.68'!AH93,'[2]08.4.68'!AH93,'[2]09.4.68'!AH93,'[2]10.4.68'!AH93,'[2]11.4.68'!AH93,'[2]12.4.68'!AH93,'[2]13.4.68'!AH93,'[2]14.4.68'!AH93,'[2]15.4.68'!AH93,'[2]16.4.68  '!AH93,'[2]17.4.68 '!AH93,'[2]18.4.68'!AH93,'[2]19.4.68'!AH93,'[2]20.4.68'!AH93,'[2]21.4.68'!AH93,'[2]22.4.68'!AH93,'[2]23.4.68'!AH93,'[2] 24.4.68 '!AH93,'[2]25.4.68'!AH93,'[2]26.4.68'!AH93,'[2]27.4.68'!AH93,'[2]28.4.68'!AH93,'[2]29.4.68'!AH93,'[2]30.4.68'!AH93,'[2]31.4.68'!AH93)</f>
        <v>0</v>
      </c>
      <c r="AI93" s="177">
        <f t="shared" si="21"/>
        <v>0</v>
      </c>
      <c r="AJ93" s="176">
        <f>SUM('[2]01.4.68'!AJ93,'[2]02.4.68'!AJ93,'[2]03.4.68'!AJ93,'[2]04.4.68'!AJ93,'[2]05.4.68'!AJ93,'[2]06.4.68'!AJ93,'[2]07.4.68'!AJ93,'[2]08.4.68'!AJ93,'[2]09.4.68'!AJ93,'[2]10.4.68'!AJ93,'[2]11.4.68'!AJ93,'[2]12.4.68'!AJ93,'[2]13.4.68'!AJ93,'[2]14.4.68'!AJ93,'[2]15.4.68'!AJ93,'[2]16.4.68  '!AJ93,'[2]17.4.68 '!AJ93,'[2]18.4.68'!AJ93,'[2]19.4.68'!AJ93,'[2]20.4.68'!AJ93,'[2]21.4.68'!AJ93,'[2]22.4.68'!AJ93,'[2]23.4.68'!AJ93,'[2] 24.4.68 '!AJ93,'[2]25.4.68'!AJ93,'[2]26.4.68'!AJ93,'[2]27.4.68'!AJ93,'[2]28.4.68'!AJ93,'[2]29.4.68'!AJ93,'[2]30.4.68'!AJ93,'[2]31.4.68'!AJ93)</f>
        <v>0</v>
      </c>
      <c r="AK93" s="176">
        <f>SUM('[2]01.4.68'!AK93,'[2]02.4.68'!AK93,'[2]03.4.68'!AK93,'[2]04.4.68'!AK93,'[2]05.4.68'!AK93,'[2]06.4.68'!AK93,'[2]07.4.68'!AK93,'[2]08.4.68'!AK93,'[2]09.4.68'!AK93,'[2]10.4.68'!AK93,'[2]11.4.68'!AK93,'[2]12.4.68'!AK93,'[2]13.4.68'!AK93,'[2]14.4.68'!AK93,'[2]15.4.68'!AK93,'[2]16.4.68  '!AK93,'[2]17.4.68 '!AK93,'[2]18.4.68'!AK93,'[2]19.4.68'!AK93,'[2]20.4.68'!AK93,'[2]21.4.68'!AK93,'[2]22.4.68'!AK93,'[2]23.4.68'!AK93,'[2] 24.4.68 '!AK93,'[2]25.4.68'!AK93,'[2]26.4.68'!AK93,'[2]27.4.68'!AK93,'[2]28.4.68'!AK93,'[2]29.4.68'!AK93,'[2]30.4.68'!AK93,'[2]31.4.68'!AK93)</f>
        <v>0</v>
      </c>
      <c r="AL93" s="176">
        <f>SUM('[2]01.4.68'!AL93,'[2]02.4.68'!AL93,'[2]03.4.68'!AL93,'[2]04.4.68'!AL93,'[2]05.4.68'!AL93,'[2]06.4.68'!AL93,'[2]07.4.68'!AL93,'[2]08.4.68'!AL93,'[2]09.4.68'!AL93,'[2]10.4.68'!AL93,'[2]11.4.68'!AL93,'[2]12.4.68'!AL93,'[2]13.4.68'!AL93,'[2]14.4.68'!AL93,'[2]15.4.68'!AL93,'[2]16.4.68  '!AL93,'[2]17.4.68 '!AL93,'[2]18.4.68'!AL93,'[2]19.4.68'!AL93,'[2]20.4.68'!AL93,'[2]21.4.68'!AL93,'[2]22.4.68'!AL93,'[2]23.4.68'!AL93,'[2] 24.4.68 '!AL93,'[2]25.4.68'!AL93,'[2]26.4.68'!AL93,'[2]27.4.68'!AL93,'[2]28.4.68'!AL93,'[2]29.4.68'!AL93,'[2]30.4.68'!AL93,'[2]31.4.68'!AL93)</f>
        <v>0</v>
      </c>
      <c r="AM93" s="177">
        <f t="shared" si="22"/>
        <v>0</v>
      </c>
      <c r="AN93" s="176">
        <f>SUM('[2]01.4.68'!AN93,'[2]02.4.68'!AN93,'[2]03.4.68'!AN93,'[2]04.4.68'!AN93,'[2]05.4.68'!AN93,'[2]06.4.68'!AN93,'[2]07.4.68'!AN93,'[2]08.4.68'!AN93,'[2]09.4.68'!AN93,'[2]10.4.68'!AN93,'[2]11.4.68'!AN93,'[2]12.4.68'!AN93,'[2]13.4.68'!AN93,'[2]14.4.68'!AN93,'[2]15.4.68'!AN93,'[2]16.4.68  '!AN93,'[2]17.4.68 '!AN93,'[2]18.4.68'!AN93,'[2]19.4.68'!AN93,'[2]20.4.68'!AN93,'[2]21.4.68'!AN93,'[2]22.4.68'!AN93,'[2]23.4.68'!AN93,'[2] 24.4.68 '!AN93,'[2]25.4.68'!AN93,'[2]26.4.68'!AN93,'[2]27.4.68'!AN93,'[2]28.4.68'!AN93,'[2]29.4.68'!AN93,'[2]30.4.68'!AN93,'[2]31.4.68'!AN93)</f>
        <v>0</v>
      </c>
      <c r="AO93" s="176">
        <f>SUM('[2]01.4.68'!AO93,'[2]02.4.68'!AO93,'[2]03.4.68'!AO93,'[2]04.4.68'!AO93,'[2]05.4.68'!AO93,'[2]06.4.68'!AO93,'[2]07.4.68'!AO93,'[2]08.4.68'!AO93,'[2]09.4.68'!AO93,'[2]10.4.68'!AO93,'[2]11.4.68'!AO93,'[2]12.4.68'!AO93,'[2]13.4.68'!AO93,'[2]14.4.68'!AO93,'[2]15.4.68'!AO93,'[2]16.4.68  '!AO93,'[2]17.4.68 '!AO93,'[2]18.4.68'!AO93,'[2]19.4.68'!AO93,'[2]20.4.68'!AO93,'[2]21.4.68'!AO93,'[2]22.4.68'!AO93,'[2]23.4.68'!AO93,'[2] 24.4.68 '!AO93,'[2]25.4.68'!AO93,'[2]26.4.68'!AO93,'[2]27.4.68'!AO93,'[2]28.4.68'!AO93,'[2]29.4.68'!AO93,'[2]30.4.68'!AO93,'[2]31.4.68'!AO93)</f>
        <v>0</v>
      </c>
      <c r="AP93" s="176">
        <f>SUM('[2]01.4.68'!AP93,'[2]02.4.68'!AP93,'[2]03.4.68'!AP93,'[2]04.4.68'!AP93,'[2]05.4.68'!AP93,'[2]06.4.68'!AP93,'[2]07.4.68'!AP93,'[2]08.4.68'!AP93,'[2]09.4.68'!AP93,'[2]10.4.68'!AP93,'[2]11.4.68'!AP93,'[2]12.4.68'!AP93,'[2]13.4.68'!AP93,'[2]14.4.68'!AP93,'[2]15.4.68'!AP93,'[2]16.4.68  '!AP93,'[2]17.4.68 '!AP93,'[2]18.4.68'!AP93,'[2]19.4.68'!AP93,'[2]20.4.68'!AP93,'[2]21.4.68'!AP93,'[2]22.4.68'!AP93,'[2]23.4.68'!AP93,'[2] 24.4.68 '!AP93,'[2]25.4.68'!AP93,'[2]26.4.68'!AP93,'[2]27.4.68'!AP93,'[2]28.4.68'!AP93,'[2]29.4.68'!AP93,'[2]30.4.68'!AP93,'[2]31.4.68'!AP93)</f>
        <v>0</v>
      </c>
      <c r="AQ93" s="177">
        <f t="shared" si="23"/>
        <v>0</v>
      </c>
      <c r="AR93" s="176">
        <f>SUM('[2]01.4.68'!AR93,'[2]02.4.68'!AR93,'[2]03.4.68'!AR93,'[2]04.4.68'!AR93,'[2]05.4.68'!AR93,'[2]06.4.68'!AR93,'[2]07.4.68'!AR93,'[2]08.4.68'!AR93,'[2]09.4.68'!AR93,'[2]10.4.68'!AR93,'[2]11.4.68'!AR93,'[2]12.4.68'!AR93,'[2]13.4.68'!AR93,'[2]14.4.68'!AR93,'[2]15.4.68'!AR93,'[2]16.4.68  '!AR93,'[2]17.4.68 '!AR93,'[2]18.4.68'!AR93,'[2]19.4.68'!AR93,'[2]20.4.68'!AR93,'[2]21.4.68'!AR93,'[2]22.4.68'!AR93,'[2]23.4.68'!AR93,'[2] 24.4.68 '!AR93,'[2]25.4.68'!AR93,'[2]26.4.68'!AR93,'[2]27.4.68'!AR93,'[2]28.4.68'!AR93,'[2]29.4.68'!AR93,'[2]30.4.68'!AR93,'[2]31.4.68'!AR93)</f>
        <v>0</v>
      </c>
      <c r="AS93" s="176">
        <f>SUM('[2]01.4.68'!AS93,'[2]02.4.68'!AS93,'[2]03.4.68'!AS93,'[2]04.4.68'!AS93,'[2]05.4.68'!AS93,'[2]06.4.68'!AS93,'[2]07.4.68'!AS93,'[2]08.4.68'!AS93,'[2]09.4.68'!AS93,'[2]10.4.68'!AS93,'[2]11.4.68'!AS93,'[2]12.4.68'!AS93,'[2]13.4.68'!AS93,'[2]14.4.68'!AS93,'[2]15.4.68'!AS93,'[2]16.4.68  '!AS93,'[2]17.4.68 '!AS93,'[2]18.4.68'!AS93,'[2]19.4.68'!AS93,'[2]20.4.68'!AS93,'[2]21.4.68'!AS93,'[2]22.4.68'!AS93,'[2]23.4.68'!AS93,'[2] 24.4.68 '!AS93,'[2]25.4.68'!AS93,'[2]26.4.68'!AS93,'[2]27.4.68'!AS93,'[2]28.4.68'!AS93,'[2]29.4.68'!AS93,'[2]30.4.68'!AS93,'[2]31.4.68'!AS93)</f>
        <v>0</v>
      </c>
      <c r="AT93" s="176">
        <f>SUM('[2]01.4.68'!AT93,'[2]02.4.68'!AT93,'[2]03.4.68'!AT93,'[2]04.4.68'!AT93,'[2]05.4.68'!AT93,'[2]06.4.68'!AT93,'[2]07.4.68'!AT93,'[2]08.4.68'!AT93,'[2]09.4.68'!AT93,'[2]10.4.68'!AT93,'[2]11.4.68'!AT93,'[2]12.4.68'!AT93,'[2]13.4.68'!AT93,'[2]14.4.68'!AT93,'[2]15.4.68'!AT93,'[2]16.4.68  '!AT93,'[2]17.4.68 '!AT93,'[2]18.4.68'!AT93,'[2]19.4.68'!AT93,'[2]20.4.68'!AT93,'[2]21.4.68'!AT93,'[2]22.4.68'!AT93,'[2]23.4.68'!AT93,'[2] 24.4.68 '!AT93,'[2]25.4.68'!AT93,'[2]26.4.68'!AT93,'[2]27.4.68'!AT93,'[2]28.4.68'!AT93,'[2]29.4.68'!AT93,'[2]30.4.68'!AT93,'[2]31.4.68'!AT93)</f>
        <v>0</v>
      </c>
      <c r="AU93" s="177">
        <f t="shared" si="24"/>
        <v>0</v>
      </c>
      <c r="AV93" s="176">
        <f>SUM('[2]01.4.68'!AV93,'[2]02.4.68'!AV93,'[2]03.4.68'!AV93,'[2]04.4.68'!AV93,'[2]05.4.68'!AV93,'[2]06.4.68'!AV93,'[2]07.4.68'!AV93,'[2]08.4.68'!AV93,'[2]09.4.68'!AV93,'[2]10.4.68'!AV93,'[2]11.4.68'!AV93,'[2]12.4.68'!AV93,'[2]13.4.68'!AV93,'[2]14.4.68'!AV93,'[2]15.4.68'!AV93,'[2]16.4.68  '!AV93,'[2]17.4.68 '!AV93,'[2]18.4.68'!AV93,'[2]19.4.68'!AV93,'[2]20.4.68'!AV93,'[2]21.4.68'!AV93,'[2]22.4.68'!AV93,'[2]23.4.68'!AV93,'[2] 24.4.68 '!AV93,'[2]25.4.68'!AV93,'[2]26.4.68'!AV93,'[2]27.4.68'!AV93,'[2]28.4.68'!AV93,'[2]29.4.68'!AV93,'[2]30.4.68'!AV93,'[2]31.4.68'!AV93)</f>
        <v>0</v>
      </c>
      <c r="AW93" s="176">
        <f>SUM('[2]01.4.68'!AW93,'[2]02.4.68'!AW93,'[2]03.4.68'!AW93,'[2]04.4.68'!AW93,'[2]05.4.68'!AW93,'[2]06.4.68'!AW93,'[2]07.4.68'!AW93,'[2]08.4.68'!AW93,'[2]09.4.68'!AW93,'[2]10.4.68'!AW93,'[2]11.4.68'!AW93,'[2]12.4.68'!AW93,'[2]13.4.68'!AW93,'[2]14.4.68'!AW93,'[2]15.4.68'!AW93,'[2]16.4.68  '!AW93,'[2]17.4.68 '!AW93,'[2]18.4.68'!AW93,'[2]19.4.68'!AW93,'[2]20.4.68'!AW93,'[2]21.4.68'!AW93,'[2]22.4.68'!AW93,'[2]23.4.68'!AW93,'[2] 24.4.68 '!AW93,'[2]25.4.68'!AW93,'[2]26.4.68'!AW93,'[2]27.4.68'!AW93,'[2]28.4.68'!AW93,'[2]29.4.68'!AW93,'[2]30.4.68'!AW93,'[2]31.4.68'!AW93)</f>
        <v>0</v>
      </c>
      <c r="AX93" s="176">
        <f>SUM('[2]01.4.68'!AX93,'[2]02.4.68'!AX93,'[2]03.4.68'!AX93,'[2]04.4.68'!AX93,'[2]05.4.68'!AX93,'[2]06.4.68'!AX93,'[2]07.4.68'!AX93,'[2]08.4.68'!AX93,'[2]09.4.68'!AX93,'[2]10.4.68'!AX93,'[2]11.4.68'!AX93,'[2]12.4.68'!AX93,'[2]13.4.68'!AX93,'[2]14.4.68'!AX93,'[2]15.4.68'!AX93,'[2]16.4.68  '!AX93,'[2]17.4.68 '!AX93,'[2]18.4.68'!AX93,'[2]19.4.68'!AX93,'[2]20.4.68'!AX93,'[2]21.4.68'!AX93,'[2]22.4.68'!AX93,'[2]23.4.68'!AX93,'[2] 24.4.68 '!AX93,'[2]25.4.68'!AX93,'[2]26.4.68'!AX93,'[2]27.4.68'!AX93,'[2]28.4.68'!AX93,'[2]29.4.68'!AX93,'[2]30.4.68'!AX93,'[2]31.4.68'!AX93)</f>
        <v>0</v>
      </c>
      <c r="AY93" s="177">
        <f t="shared" si="25"/>
        <v>0</v>
      </c>
      <c r="AZ93" s="176">
        <f>SUM('[2]01.4.68'!AZ93,'[2]02.4.68'!AZ93,'[2]03.4.68'!AZ93,'[2]04.4.68'!AZ93,'[2]05.4.68'!AZ93,'[2]06.4.68'!AZ93,'[2]07.4.68'!AZ93,'[2]08.4.68'!AZ93,'[2]09.4.68'!AZ93,'[2]10.4.68'!AZ93,'[2]11.4.68'!AZ93,'[2]12.4.68'!AZ93,'[2]13.4.68'!AZ93,'[2]14.4.68'!AZ93,'[2]15.4.68'!AZ93,'[2]16.4.68  '!AZ93,'[2]17.4.68 '!AZ93,'[2]18.4.68'!AZ93,'[2]19.4.68'!AZ93,'[2]20.4.68'!AZ93,'[2]21.4.68'!AZ93,'[2]22.4.68'!AZ93,'[2]23.4.68'!AZ93,'[2] 24.4.68 '!AZ93,'[2]25.4.68'!AZ93,'[2]26.4.68'!AZ93,'[2]27.4.68'!AZ93,'[2]28.4.68'!AZ93,'[2]29.4.68'!AZ93,'[2]30.4.68'!AZ93,'[2]31.4.68'!AZ93)</f>
        <v>0</v>
      </c>
      <c r="BA93" s="177">
        <f t="shared" si="26"/>
        <v>0</v>
      </c>
      <c r="BB93" s="178">
        <f t="shared" si="28"/>
        <v>0</v>
      </c>
      <c r="BC93" s="179">
        <f t="shared" si="27"/>
        <v>0</v>
      </c>
    </row>
    <row r="94" spans="2:55" x14ac:dyDescent="1">
      <c r="B94" s="174">
        <f>'[2]31.4.68'!B94</f>
        <v>1111088</v>
      </c>
      <c r="C94" s="180" t="str">
        <f>'[2]31.4.68'!C94</f>
        <v>ชิฟฟอน 8 ชิ้น ส้มล้วน</v>
      </c>
      <c r="D94" s="176">
        <f>SUM('[2]01.4.68'!D94,'[2]02.4.68'!D94,'[2]03.4.68'!D94,'[2]04.4.68'!D94,'[2]05.4.68'!D94,'[2]06.4.68'!D94,'[2]07.4.68'!D94,'[2]08.4.68'!D94,'[2]09.4.68'!D94,'[2]10.4.68'!D94,'[2]11.4.68'!D94,'[2]12.4.68'!D94,'[2]13.4.68'!D94,'[2]14.4.68'!D94,'[2]15.4.68'!D94,'[2]16.4.68  '!D94,'[2]17.4.68 '!D94,'[2]18.4.68'!D94,'[2]19.4.68'!D94,'[2]20.4.68'!D94,'[2]21.4.68'!D94,'[2]22.4.68'!D94,'[2]23.4.68'!D94,'[2] 24.4.68 '!D94,'[2]25.4.68'!D94,'[2]26.4.68'!D94,'[2]27.4.68'!D94,'[2]28.4.68'!D94,'[2]29.4.68'!D94,'[2]30.4.68'!D94,'[2]31.4.68'!D94)</f>
        <v>0</v>
      </c>
      <c r="E94" s="176">
        <f>SUM('[2]01.4.68'!E94,'[2]02.4.68'!E94,'[2]03.4.68'!E94,'[2]04.4.68'!E94,'[2]05.4.68'!E94,'[2]06.4.68'!E94,'[2]07.4.68'!E94,'[2]08.4.68'!E94,'[2]09.4.68'!E94,'[2]10.4.68'!E94,'[2]11.4.68'!E94,'[2]12.4.68'!E94,'[2]13.4.68'!E94,'[2]14.4.68'!E94,'[2]15.4.68'!E94,'[2]16.4.68  '!E94,'[2]17.4.68 '!E94,'[2]18.4.68'!E94,'[2]19.4.68'!E94,'[2]20.4.68'!E94,'[2]21.4.68'!E94,'[2]22.4.68'!E94,'[2]23.4.68'!E94,'[2] 24.4.68 '!E94,'[2]25.4.68'!E94,'[2]26.4.68'!E94,'[2]27.4.68'!E94,'[2]28.4.68'!E94,'[2]29.4.68'!E94,'[2]30.4.68'!E94,'[2]31.4.68'!E94)</f>
        <v>0</v>
      </c>
      <c r="F94" s="176">
        <f>SUM('[2]01.4.68'!F94,'[2]02.4.68'!F94,'[2]03.4.68'!F94,'[2]04.4.68'!F94,'[2]05.4.68'!F94,'[2]06.4.68'!F94,'[2]07.4.68'!F94,'[2]08.4.68'!F94,'[2]09.4.68'!F94,'[2]10.4.68'!F94,'[2]11.4.68'!F94,'[2]12.4.68'!F94,'[2]13.4.68'!F94,'[2]14.4.68'!F94,'[2]15.4.68'!F94,'[2]16.4.68  '!F94,'[2]17.4.68 '!F94,'[2]18.4.68'!F94,'[2]19.4.68'!F94,'[2]20.4.68'!F94,'[2]21.4.68'!F94,'[2]22.4.68'!F94,'[2]23.4.68'!F94,'[2] 24.4.68 '!F94,'[2]25.4.68'!F94,'[2]26.4.68'!F94,'[2]27.4.68'!F94,'[2]28.4.68'!F94,'[2]29.4.68'!F94,'[2]30.4.68'!F94,'[2]31.4.68'!F94)</f>
        <v>0</v>
      </c>
      <c r="G94" s="177">
        <f t="shared" si="14"/>
        <v>0</v>
      </c>
      <c r="H94" s="176">
        <f>SUM('[2]01.4.68'!H94,'[2]02.4.68'!H94,'[2]03.4.68'!H94,'[2]04.4.68'!H94,'[2]05.4.68'!H94,'[2]06.4.68'!H94,'[2]07.4.68'!H94,'[2]08.4.68'!H94,'[2]09.4.68'!H94,'[2]10.4.68'!H94,'[2]11.4.68'!H94,'[2]12.4.68'!H94,'[2]13.4.68'!H94,'[2]14.4.68'!H94,'[2]15.4.68'!H94,'[2]16.4.68  '!H94,'[2]17.4.68 '!H94,'[2]18.4.68'!H94,'[2]19.4.68'!H94,'[2]20.4.68'!H94,'[2]21.4.68'!H94,'[2]22.4.68'!H94,'[2]23.4.68'!H94,'[2] 24.4.68 '!H94,'[2]25.4.68'!H94,'[2]26.4.68'!H94,'[2]27.4.68'!H94,'[2]28.4.68'!H94,'[2]29.4.68'!H94,'[2]30.4.68'!H94,'[2]31.4.68'!H94)</f>
        <v>0</v>
      </c>
      <c r="I94" s="176">
        <f>SUM('[2]01.4.68'!I94,'[2]02.4.68'!I94,'[2]03.4.68'!I94,'[2]04.4.68'!I94,'[2]05.4.68'!I94,'[2]06.4.68'!I94,'[2]07.4.68'!I94,'[2]08.4.68'!I94,'[2]09.4.68'!I94,'[2]10.4.68'!I94,'[2]11.4.68'!I94,'[2]12.4.68'!I94,'[2]13.4.68'!I94,'[2]14.4.68'!I94,'[2]15.4.68'!I94,'[2]16.4.68  '!I94,'[2]17.4.68 '!I94,'[2]18.4.68'!I94,'[2]19.4.68'!I94,'[2]20.4.68'!I94,'[2]21.4.68'!I94,'[2]22.4.68'!I94,'[2]23.4.68'!I94,'[2] 24.4.68 '!I94,'[2]25.4.68'!I94,'[2]26.4.68'!I94,'[2]27.4.68'!I94,'[2]28.4.68'!I94,'[2]29.4.68'!I94,'[2]30.4.68'!I94,'[2]31.4.68'!I94)</f>
        <v>0</v>
      </c>
      <c r="J94" s="176">
        <f>SUM('[2]01.4.68'!J94,'[2]02.4.68'!J94,'[2]03.4.68'!J94,'[2]04.4.68'!J94,'[2]05.4.68'!J94,'[2]06.4.68'!J94,'[2]07.4.68'!J94,'[2]08.4.68'!J94,'[2]09.4.68'!J94,'[2]10.4.68'!J94,'[2]11.4.68'!J94,'[2]12.4.68'!J94,'[2]13.4.68'!J94,'[2]14.4.68'!J94,'[2]15.4.68'!J94,'[2]16.4.68  '!J94,'[2]17.4.68 '!J94,'[2]18.4.68'!J94,'[2]19.4.68'!J94,'[2]20.4.68'!J94,'[2]21.4.68'!J94,'[2]22.4.68'!J94,'[2]23.4.68'!J94,'[2] 24.4.68 '!J94,'[2]25.4.68'!J94,'[2]26.4.68'!J94,'[2]27.4.68'!J94,'[2]28.4.68'!J94,'[2]29.4.68'!J94,'[2]30.4.68'!J94,'[2]31.4.68'!J94)</f>
        <v>0</v>
      </c>
      <c r="K94" s="177">
        <f t="shared" si="15"/>
        <v>0</v>
      </c>
      <c r="L94" s="176">
        <f>SUM('[2]01.4.68'!L94,'[2]02.4.68'!L94,'[2]03.4.68'!L94,'[2]04.4.68'!L94,'[2]05.4.68'!L94,'[2]06.4.68'!L94,'[2]07.4.68'!L94,'[2]08.4.68'!L94,'[2]09.4.68'!L94,'[2]10.4.68'!L94,'[2]11.4.68'!L94,'[2]12.4.68'!L94,'[2]13.4.68'!L94,'[2]14.4.68'!L94,'[2]15.4.68'!L94,'[2]16.4.68  '!L94,'[2]17.4.68 '!L94,'[2]18.4.68'!L94,'[2]19.4.68'!L94,'[2]20.4.68'!L94,'[2]21.4.68'!L94,'[2]22.4.68'!L94,'[2]23.4.68'!L94,'[2] 24.4.68 '!L94,'[2]25.4.68'!L94,'[2]26.4.68'!L94,'[2]27.4.68'!L94,'[2]28.4.68'!L94,'[2]29.4.68'!L94,'[2]30.4.68'!L94,'[2]31.4.68'!L94)</f>
        <v>0</v>
      </c>
      <c r="M94" s="176">
        <f>SUM('[2]01.4.68'!M94,'[2]02.4.68'!M94,'[2]03.4.68'!M94,'[2]04.4.68'!M94,'[2]05.4.68'!M94,'[2]06.4.68'!M94,'[2]07.4.68'!M94,'[2]08.4.68'!M94,'[2]09.4.68'!M94,'[2]10.4.68'!M94,'[2]11.4.68'!M94,'[2]12.4.68'!M94,'[2]13.4.68'!M94,'[2]14.4.68'!M94,'[2]15.4.68'!M94,'[2]16.4.68  '!M94,'[2]17.4.68 '!M94,'[2]18.4.68'!M94,'[2]19.4.68'!M94,'[2]20.4.68'!M94,'[2]21.4.68'!M94,'[2]22.4.68'!M94,'[2]23.4.68'!M94,'[2] 24.4.68 '!M94,'[2]25.4.68'!M94,'[2]26.4.68'!M94,'[2]27.4.68'!M94,'[2]28.4.68'!M94,'[2]29.4.68'!M94,'[2]30.4.68'!M94,'[2]31.4.68'!M94)</f>
        <v>0</v>
      </c>
      <c r="N94" s="176">
        <f>SUM('[2]01.4.68'!N94,'[2]02.4.68'!N94,'[2]03.4.68'!N94,'[2]04.4.68'!N94,'[2]05.4.68'!N94,'[2]06.4.68'!N94,'[2]07.4.68'!N94,'[2]08.4.68'!N94,'[2]09.4.68'!N94,'[2]10.4.68'!N94,'[2]11.4.68'!N94,'[2]12.4.68'!N94,'[2]13.4.68'!N94,'[2]14.4.68'!N94,'[2]15.4.68'!N94,'[2]16.4.68  '!N94,'[2]17.4.68 '!N94,'[2]18.4.68'!N94,'[2]19.4.68'!N94,'[2]20.4.68'!N94,'[2]21.4.68'!N94,'[2]22.4.68'!N94,'[2]23.4.68'!N94,'[2] 24.4.68 '!N94,'[2]25.4.68'!N94,'[2]26.4.68'!N94,'[2]27.4.68'!N94,'[2]28.4.68'!N94,'[2]29.4.68'!N94,'[2]30.4.68'!N94,'[2]31.4.68'!N94)</f>
        <v>0</v>
      </c>
      <c r="O94" s="177">
        <f t="shared" si="16"/>
        <v>0</v>
      </c>
      <c r="P94" s="176">
        <f>SUM('[2]01.4.68'!P94,'[2]02.4.68'!P94,'[2]03.4.68'!P94,'[2]04.4.68'!P94,'[2]05.4.68'!P94,'[2]06.4.68'!P94,'[2]07.4.68'!P94,'[2]08.4.68'!P94,'[2]09.4.68'!P94,'[2]10.4.68'!P94,'[2]11.4.68'!P94,'[2]12.4.68'!P94,'[2]13.4.68'!P94,'[2]14.4.68'!P94,'[2]15.4.68'!P94,'[2]16.4.68  '!P94,'[2]17.4.68 '!P94,'[2]18.4.68'!P94,'[2]19.4.68'!P94,'[2]20.4.68'!P94,'[2]21.4.68'!P94,'[2]22.4.68'!P94,'[2]23.4.68'!P94,'[2] 24.4.68 '!P94,'[2]25.4.68'!P94,'[2]26.4.68'!P94,'[2]27.4.68'!P94,'[2]28.4.68'!P94,'[2]29.4.68'!P94,'[2]30.4.68'!P94,'[2]31.4.68'!P94)</f>
        <v>0</v>
      </c>
      <c r="Q94" s="176">
        <f>SUM('[2]01.4.68'!Q94,'[2]02.4.68'!Q94,'[2]03.4.68'!Q94,'[2]04.4.68'!Q94,'[2]05.4.68'!Q94,'[2]06.4.68'!Q94,'[2]07.4.68'!Q94,'[2]08.4.68'!Q94,'[2]09.4.68'!Q94,'[2]10.4.68'!Q94,'[2]11.4.68'!Q94,'[2]12.4.68'!Q94,'[2]13.4.68'!Q94,'[2]14.4.68'!Q94,'[2]15.4.68'!Q94,'[2]16.4.68  '!Q94,'[2]17.4.68 '!Q94,'[2]18.4.68'!Q94,'[2]19.4.68'!Q94,'[2]20.4.68'!Q94,'[2]21.4.68'!Q94,'[2]22.4.68'!Q94,'[2]23.4.68'!Q94,'[2] 24.4.68 '!Q94,'[2]25.4.68'!Q94,'[2]26.4.68'!Q94,'[2]27.4.68'!Q94,'[2]28.4.68'!Q94,'[2]29.4.68'!Q94,'[2]30.4.68'!Q94,'[2]31.4.68'!Q94)</f>
        <v>0</v>
      </c>
      <c r="R94" s="176">
        <f>SUM('[2]01.4.68'!R94,'[2]02.4.68'!R94,'[2]03.4.68'!R94,'[2]04.4.68'!R94,'[2]05.4.68'!R94,'[2]06.4.68'!R94,'[2]07.4.68'!R94,'[2]08.4.68'!R94,'[2]09.4.68'!R94,'[2]10.4.68'!R94,'[2]11.4.68'!R94,'[2]12.4.68'!R94,'[2]13.4.68'!R94,'[2]14.4.68'!R94,'[2]15.4.68'!R94,'[2]16.4.68  '!R94,'[2]17.4.68 '!R94,'[2]18.4.68'!R94,'[2]19.4.68'!R94,'[2]20.4.68'!R94,'[2]21.4.68'!R94,'[2]22.4.68'!R94,'[2]23.4.68'!R94,'[2] 24.4.68 '!R94,'[2]25.4.68'!R94,'[2]26.4.68'!R94,'[2]27.4.68'!R94,'[2]28.4.68'!R94,'[2]29.4.68'!R94,'[2]30.4.68'!R94,'[2]31.4.68'!R94)</f>
        <v>0</v>
      </c>
      <c r="S94" s="177">
        <f t="shared" si="17"/>
        <v>0</v>
      </c>
      <c r="T94" s="176">
        <f>SUM('[2]01.4.68'!T94,'[2]02.4.68'!T94,'[2]03.4.68'!T94,'[2]04.4.68'!T94,'[2]05.4.68'!T94,'[2]06.4.68'!T94,'[2]07.4.68'!T94,'[2]08.4.68'!T94,'[2]09.4.68'!T94,'[2]10.4.68'!T94,'[2]11.4.68'!T94,'[2]12.4.68'!T94,'[2]13.4.68'!T94,'[2]14.4.68'!T94,'[2]15.4.68'!T94,'[2]16.4.68  '!T94,'[2]17.4.68 '!T94,'[2]18.4.68'!T94,'[2]19.4.68'!T94,'[2]20.4.68'!T94,'[2]21.4.68'!T94,'[2]22.4.68'!T94,'[2]23.4.68'!T94,'[2] 24.4.68 '!T94,'[2]25.4.68'!T94,'[2]26.4.68'!T94,'[2]27.4.68'!T94,'[2]28.4.68'!T94,'[2]29.4.68'!T94,'[2]30.4.68'!T94,'[2]31.4.68'!T94)</f>
        <v>0</v>
      </c>
      <c r="U94" s="176">
        <f>SUM('[2]01.4.68'!U94,'[2]02.4.68'!U94,'[2]03.4.68'!U94,'[2]04.4.68'!U94,'[2]05.4.68'!U94,'[2]06.4.68'!U94,'[2]07.4.68'!U94,'[2]08.4.68'!U94,'[2]09.4.68'!U94,'[2]10.4.68'!U94,'[2]11.4.68'!U94,'[2]12.4.68'!U94,'[2]13.4.68'!U94,'[2]14.4.68'!U94,'[2]15.4.68'!U94,'[2]16.4.68  '!U94,'[2]17.4.68 '!U94,'[2]18.4.68'!U94,'[2]19.4.68'!U94,'[2]20.4.68'!U94,'[2]21.4.68'!U94,'[2]22.4.68'!U94,'[2]23.4.68'!U94,'[2] 24.4.68 '!U94,'[2]25.4.68'!U94,'[2]26.4.68'!U94,'[2]27.4.68'!U94,'[2]28.4.68'!U94,'[2]29.4.68'!U94,'[2]30.4.68'!U94,'[2]31.4.68'!U94)</f>
        <v>0</v>
      </c>
      <c r="V94" s="176">
        <f>SUM('[2]01.4.68'!V94,'[2]02.4.68'!V94,'[2]03.4.68'!V94,'[2]04.4.68'!V94,'[2]05.4.68'!V94,'[2]06.4.68'!V94,'[2]07.4.68'!V94,'[2]08.4.68'!V94,'[2]09.4.68'!V94,'[2]10.4.68'!V94,'[2]11.4.68'!V94,'[2]12.4.68'!V94,'[2]13.4.68'!V94,'[2]14.4.68'!V94,'[2]15.4.68'!V94,'[2]16.4.68  '!V94,'[2]17.4.68 '!V94,'[2]18.4.68'!V94,'[2]19.4.68'!V94,'[2]20.4.68'!V94,'[2]21.4.68'!V94,'[2]22.4.68'!V94,'[2]23.4.68'!V94,'[2] 24.4.68 '!V94,'[2]25.4.68'!V94,'[2]26.4.68'!V94,'[2]27.4.68'!V94,'[2]28.4.68'!V94,'[2]29.4.68'!V94,'[2]30.4.68'!V94,'[2]31.4.68'!V94)</f>
        <v>0</v>
      </c>
      <c r="W94" s="177">
        <f t="shared" si="18"/>
        <v>0</v>
      </c>
      <c r="X94" s="176">
        <f>SUM('[2]01.4.68'!X94,'[2]02.4.68'!X94,'[2]03.4.68'!X94,'[2]04.4.68'!X94,'[2]05.4.68'!X94,'[2]06.4.68'!X94,'[2]07.4.68'!X94,'[2]08.4.68'!X94,'[2]09.4.68'!X94,'[2]10.4.68'!X94,'[2]11.4.68'!X94,'[2]12.4.68'!X94,'[2]13.4.68'!X94,'[2]14.4.68'!X94,'[2]15.4.68'!X94,'[2]16.4.68  '!X94,'[2]17.4.68 '!X94,'[2]18.4.68'!X94,'[2]19.4.68'!X94,'[2]20.4.68'!X94,'[2]21.4.68'!X94,'[2]22.4.68'!X94,'[2]23.4.68'!X94,'[2] 24.4.68 '!X94,'[2]25.4.68'!X94,'[2]26.4.68'!X94,'[2]27.4.68'!X94,'[2]28.4.68'!X94,'[2]29.4.68'!X94,'[2]30.4.68'!X94,'[2]31.4.68'!X94)</f>
        <v>0</v>
      </c>
      <c r="Y94" s="176">
        <f>SUM('[2]01.4.68'!Y94,'[2]02.4.68'!Y94,'[2]03.4.68'!Y94,'[2]04.4.68'!Y94,'[2]05.4.68'!Y94,'[2]06.4.68'!Y94,'[2]07.4.68'!Y94,'[2]08.4.68'!Y94,'[2]09.4.68'!Y94,'[2]10.4.68'!Y94,'[2]11.4.68'!Y94,'[2]12.4.68'!Y94,'[2]13.4.68'!Y94,'[2]14.4.68'!Y94,'[2]15.4.68'!Y94,'[2]16.4.68  '!Y94,'[2]17.4.68 '!Y94,'[2]18.4.68'!Y94,'[2]19.4.68'!Y94,'[2]20.4.68'!Y94,'[2]21.4.68'!Y94,'[2]22.4.68'!Y94,'[2]23.4.68'!Y94,'[2] 24.4.68 '!Y94,'[2]25.4.68'!Y94,'[2]26.4.68'!Y94,'[2]27.4.68'!Y94,'[2]28.4.68'!Y94,'[2]29.4.68'!Y94,'[2]30.4.68'!Y94,'[2]31.4.68'!Y94)</f>
        <v>0</v>
      </c>
      <c r="Z94" s="176">
        <f>SUM('[2]01.4.68'!Z94,'[2]02.4.68'!Z94,'[2]03.4.68'!Z94,'[2]04.4.68'!Z94,'[2]05.4.68'!Z94,'[2]06.4.68'!Z94,'[2]07.4.68'!Z94,'[2]08.4.68'!Z94,'[2]09.4.68'!Z94,'[2]10.4.68'!Z94,'[2]11.4.68'!Z94,'[2]12.4.68'!Z94,'[2]13.4.68'!Z94,'[2]14.4.68'!Z94,'[2]15.4.68'!Z94,'[2]16.4.68  '!Z94,'[2]17.4.68 '!Z94,'[2]18.4.68'!Z94,'[2]19.4.68'!Z94,'[2]20.4.68'!Z94,'[2]21.4.68'!Z94,'[2]22.4.68'!Z94,'[2]23.4.68'!Z94,'[2] 24.4.68 '!Z94,'[2]25.4.68'!Z94,'[2]26.4.68'!Z94,'[2]27.4.68'!Z94,'[2]28.4.68'!Z94,'[2]29.4.68'!Z94,'[2]30.4.68'!Z94,'[2]31.4.68'!Z94)</f>
        <v>0</v>
      </c>
      <c r="AA94" s="177">
        <f t="shared" si="19"/>
        <v>0</v>
      </c>
      <c r="AB94" s="176">
        <f>SUM('[2]01.4.68'!AB94,'[2]02.4.68'!AB94,'[2]03.4.68'!AB94,'[2]04.4.68'!AB94,'[2]05.4.68'!AB94,'[2]06.4.68'!AB94,'[2]07.4.68'!AB94,'[2]08.4.68'!AB94,'[2]09.4.68'!AB94,'[2]10.4.68'!AB94,'[2]11.4.68'!AB94,'[2]12.4.68'!AB94,'[2]13.4.68'!AB94,'[2]14.4.68'!AB94,'[2]15.4.68'!AB94,'[2]16.4.68  '!AB94,'[2]17.4.68 '!AB94,'[2]18.4.68'!AB94,'[2]19.4.68'!AB94,'[2]20.4.68'!AB94,'[2]21.4.68'!AB94,'[2]22.4.68'!AB94,'[2]23.4.68'!AB94,'[2] 24.4.68 '!AB94,'[2]25.4.68'!AB94,'[2]26.4.68'!AB94,'[2]27.4.68'!AB94,'[2]28.4.68'!AB94,'[2]29.4.68'!AB94,'[2]30.4.68'!AB94,'[2]31.4.68'!AB94)</f>
        <v>0</v>
      </c>
      <c r="AC94" s="176">
        <f>SUM('[2]01.4.68'!AC94,'[2]02.4.68'!AC94,'[2]03.4.68'!AC94,'[2]04.4.68'!AC94,'[2]05.4.68'!AC94,'[2]06.4.68'!AC94,'[2]07.4.68'!AC94,'[2]08.4.68'!AC94,'[2]09.4.68'!AC94,'[2]10.4.68'!AC94,'[2]11.4.68'!AC94,'[2]12.4.68'!AC94,'[2]13.4.68'!AC94,'[2]14.4.68'!AC94,'[2]15.4.68'!AC94,'[2]16.4.68  '!AC94,'[2]17.4.68 '!AC94,'[2]18.4.68'!AC94,'[2]19.4.68'!AC94,'[2]20.4.68'!AC94,'[2]21.4.68'!AC94,'[2]22.4.68'!AC94,'[2]23.4.68'!AC94,'[2] 24.4.68 '!AC94,'[2]25.4.68'!AC94,'[2]26.4.68'!AC94,'[2]27.4.68'!AC94,'[2]28.4.68'!AC94,'[2]29.4.68'!AC94,'[2]30.4.68'!AC94,'[2]31.4.68'!AC94)</f>
        <v>0</v>
      </c>
      <c r="AD94" s="176">
        <f>SUM('[2]01.4.68'!AD94,'[2]02.4.68'!AD94,'[2]03.4.68'!AD94,'[2]04.4.68'!AD94,'[2]05.4.68'!AD94,'[2]06.4.68'!AD94,'[2]07.4.68'!AD94,'[2]08.4.68'!AD94,'[2]09.4.68'!AD94,'[2]10.4.68'!AD94,'[2]11.4.68'!AD94,'[2]12.4.68'!AD94,'[2]13.4.68'!AD94,'[2]14.4.68'!AD94,'[2]15.4.68'!AD94,'[2]16.4.68  '!AD94,'[2]17.4.68 '!AD94,'[2]18.4.68'!AD94,'[2]19.4.68'!AD94,'[2]20.4.68'!AD94,'[2]21.4.68'!AD94,'[2]22.4.68'!AD94,'[2]23.4.68'!AD94,'[2] 24.4.68 '!AD94,'[2]25.4.68'!AD94,'[2]26.4.68'!AD94,'[2]27.4.68'!AD94,'[2]28.4.68'!AD94,'[2]29.4.68'!AD94,'[2]30.4.68'!AD94,'[2]31.4.68'!AD94)</f>
        <v>0</v>
      </c>
      <c r="AE94" s="177">
        <f t="shared" si="20"/>
        <v>0</v>
      </c>
      <c r="AF94" s="176">
        <f>SUM('[2]01.4.68'!AF94,'[2]02.4.68'!AF94,'[2]03.4.68'!AF94,'[2]04.4.68'!AF94,'[2]05.4.68'!AF94,'[2]06.4.68'!AF94,'[2]07.4.68'!AF94,'[2]08.4.68'!AF94,'[2]09.4.68'!AF94,'[2]10.4.68'!AF94,'[2]11.4.68'!AF94,'[2]12.4.68'!AF94,'[2]13.4.68'!AF94,'[2]14.4.68'!AF94,'[2]15.4.68'!AF94,'[2]16.4.68  '!AF94,'[2]17.4.68 '!AF94,'[2]18.4.68'!AF94,'[2]19.4.68'!AF94,'[2]20.4.68'!AF94,'[2]21.4.68'!AF94,'[2]22.4.68'!AF94,'[2]23.4.68'!AF94,'[2] 24.4.68 '!AF94,'[2]25.4.68'!AF94,'[2]26.4.68'!AF94,'[2]27.4.68'!AF94,'[2]28.4.68'!AF94,'[2]29.4.68'!AF94,'[2]30.4.68'!AF94,'[2]31.4.68'!AF94)</f>
        <v>0</v>
      </c>
      <c r="AG94" s="176">
        <f>SUM('[2]01.4.68'!AG94,'[2]02.4.68'!AG94,'[2]03.4.68'!AG94,'[2]04.4.68'!AG94,'[2]05.4.68'!AG94,'[2]06.4.68'!AG94,'[2]07.4.68'!AG94,'[2]08.4.68'!AG94,'[2]09.4.68'!AG94,'[2]10.4.68'!AG94,'[2]11.4.68'!AG94,'[2]12.4.68'!AG94,'[2]13.4.68'!AG94,'[2]14.4.68'!AG94,'[2]15.4.68'!AG94,'[2]16.4.68  '!AG94,'[2]17.4.68 '!AG94,'[2]18.4.68'!AG94,'[2]19.4.68'!AG94,'[2]20.4.68'!AG94,'[2]21.4.68'!AG94,'[2]22.4.68'!AG94,'[2]23.4.68'!AG94,'[2] 24.4.68 '!AG94,'[2]25.4.68'!AG94,'[2]26.4.68'!AG94,'[2]27.4.68'!AG94,'[2]28.4.68'!AG94,'[2]29.4.68'!AG94,'[2]30.4.68'!AG94,'[2]31.4.68'!AG94)</f>
        <v>0</v>
      </c>
      <c r="AH94" s="176">
        <f>SUM('[2]01.4.68'!AH94,'[2]02.4.68'!AH94,'[2]03.4.68'!AH94,'[2]04.4.68'!AH94,'[2]05.4.68'!AH94,'[2]06.4.68'!AH94,'[2]07.4.68'!AH94,'[2]08.4.68'!AH94,'[2]09.4.68'!AH94,'[2]10.4.68'!AH94,'[2]11.4.68'!AH94,'[2]12.4.68'!AH94,'[2]13.4.68'!AH94,'[2]14.4.68'!AH94,'[2]15.4.68'!AH94,'[2]16.4.68  '!AH94,'[2]17.4.68 '!AH94,'[2]18.4.68'!AH94,'[2]19.4.68'!AH94,'[2]20.4.68'!AH94,'[2]21.4.68'!AH94,'[2]22.4.68'!AH94,'[2]23.4.68'!AH94,'[2] 24.4.68 '!AH94,'[2]25.4.68'!AH94,'[2]26.4.68'!AH94,'[2]27.4.68'!AH94,'[2]28.4.68'!AH94,'[2]29.4.68'!AH94,'[2]30.4.68'!AH94,'[2]31.4.68'!AH94)</f>
        <v>0</v>
      </c>
      <c r="AI94" s="177">
        <f t="shared" si="21"/>
        <v>0</v>
      </c>
      <c r="AJ94" s="176">
        <f>SUM('[2]01.4.68'!AJ94,'[2]02.4.68'!AJ94,'[2]03.4.68'!AJ94,'[2]04.4.68'!AJ94,'[2]05.4.68'!AJ94,'[2]06.4.68'!AJ94,'[2]07.4.68'!AJ94,'[2]08.4.68'!AJ94,'[2]09.4.68'!AJ94,'[2]10.4.68'!AJ94,'[2]11.4.68'!AJ94,'[2]12.4.68'!AJ94,'[2]13.4.68'!AJ94,'[2]14.4.68'!AJ94,'[2]15.4.68'!AJ94,'[2]16.4.68  '!AJ94,'[2]17.4.68 '!AJ94,'[2]18.4.68'!AJ94,'[2]19.4.68'!AJ94,'[2]20.4.68'!AJ94,'[2]21.4.68'!AJ94,'[2]22.4.68'!AJ94,'[2]23.4.68'!AJ94,'[2] 24.4.68 '!AJ94,'[2]25.4.68'!AJ94,'[2]26.4.68'!AJ94,'[2]27.4.68'!AJ94,'[2]28.4.68'!AJ94,'[2]29.4.68'!AJ94,'[2]30.4.68'!AJ94,'[2]31.4.68'!AJ94)</f>
        <v>0</v>
      </c>
      <c r="AK94" s="176">
        <f>SUM('[2]01.4.68'!AK94,'[2]02.4.68'!AK94,'[2]03.4.68'!AK94,'[2]04.4.68'!AK94,'[2]05.4.68'!AK94,'[2]06.4.68'!AK94,'[2]07.4.68'!AK94,'[2]08.4.68'!AK94,'[2]09.4.68'!AK94,'[2]10.4.68'!AK94,'[2]11.4.68'!AK94,'[2]12.4.68'!AK94,'[2]13.4.68'!AK94,'[2]14.4.68'!AK94,'[2]15.4.68'!AK94,'[2]16.4.68  '!AK94,'[2]17.4.68 '!AK94,'[2]18.4.68'!AK94,'[2]19.4.68'!AK94,'[2]20.4.68'!AK94,'[2]21.4.68'!AK94,'[2]22.4.68'!AK94,'[2]23.4.68'!AK94,'[2] 24.4.68 '!AK94,'[2]25.4.68'!AK94,'[2]26.4.68'!AK94,'[2]27.4.68'!AK94,'[2]28.4.68'!AK94,'[2]29.4.68'!AK94,'[2]30.4.68'!AK94,'[2]31.4.68'!AK94)</f>
        <v>0</v>
      </c>
      <c r="AL94" s="176">
        <f>SUM('[2]01.4.68'!AL94,'[2]02.4.68'!AL94,'[2]03.4.68'!AL94,'[2]04.4.68'!AL94,'[2]05.4.68'!AL94,'[2]06.4.68'!AL94,'[2]07.4.68'!AL94,'[2]08.4.68'!AL94,'[2]09.4.68'!AL94,'[2]10.4.68'!AL94,'[2]11.4.68'!AL94,'[2]12.4.68'!AL94,'[2]13.4.68'!AL94,'[2]14.4.68'!AL94,'[2]15.4.68'!AL94,'[2]16.4.68  '!AL94,'[2]17.4.68 '!AL94,'[2]18.4.68'!AL94,'[2]19.4.68'!AL94,'[2]20.4.68'!AL94,'[2]21.4.68'!AL94,'[2]22.4.68'!AL94,'[2]23.4.68'!AL94,'[2] 24.4.68 '!AL94,'[2]25.4.68'!AL94,'[2]26.4.68'!AL94,'[2]27.4.68'!AL94,'[2]28.4.68'!AL94,'[2]29.4.68'!AL94,'[2]30.4.68'!AL94,'[2]31.4.68'!AL94)</f>
        <v>0</v>
      </c>
      <c r="AM94" s="177">
        <f t="shared" si="22"/>
        <v>0</v>
      </c>
      <c r="AN94" s="176">
        <f>SUM('[2]01.4.68'!AN94,'[2]02.4.68'!AN94,'[2]03.4.68'!AN94,'[2]04.4.68'!AN94,'[2]05.4.68'!AN94,'[2]06.4.68'!AN94,'[2]07.4.68'!AN94,'[2]08.4.68'!AN94,'[2]09.4.68'!AN94,'[2]10.4.68'!AN94,'[2]11.4.68'!AN94,'[2]12.4.68'!AN94,'[2]13.4.68'!AN94,'[2]14.4.68'!AN94,'[2]15.4.68'!AN94,'[2]16.4.68  '!AN94,'[2]17.4.68 '!AN94,'[2]18.4.68'!AN94,'[2]19.4.68'!AN94,'[2]20.4.68'!AN94,'[2]21.4.68'!AN94,'[2]22.4.68'!AN94,'[2]23.4.68'!AN94,'[2] 24.4.68 '!AN94,'[2]25.4.68'!AN94,'[2]26.4.68'!AN94,'[2]27.4.68'!AN94,'[2]28.4.68'!AN94,'[2]29.4.68'!AN94,'[2]30.4.68'!AN94,'[2]31.4.68'!AN94)</f>
        <v>0</v>
      </c>
      <c r="AO94" s="176">
        <f>SUM('[2]01.4.68'!AO94,'[2]02.4.68'!AO94,'[2]03.4.68'!AO94,'[2]04.4.68'!AO94,'[2]05.4.68'!AO94,'[2]06.4.68'!AO94,'[2]07.4.68'!AO94,'[2]08.4.68'!AO94,'[2]09.4.68'!AO94,'[2]10.4.68'!AO94,'[2]11.4.68'!AO94,'[2]12.4.68'!AO94,'[2]13.4.68'!AO94,'[2]14.4.68'!AO94,'[2]15.4.68'!AO94,'[2]16.4.68  '!AO94,'[2]17.4.68 '!AO94,'[2]18.4.68'!AO94,'[2]19.4.68'!AO94,'[2]20.4.68'!AO94,'[2]21.4.68'!AO94,'[2]22.4.68'!AO94,'[2]23.4.68'!AO94,'[2] 24.4.68 '!AO94,'[2]25.4.68'!AO94,'[2]26.4.68'!AO94,'[2]27.4.68'!AO94,'[2]28.4.68'!AO94,'[2]29.4.68'!AO94,'[2]30.4.68'!AO94,'[2]31.4.68'!AO94)</f>
        <v>0</v>
      </c>
      <c r="AP94" s="176">
        <f>SUM('[2]01.4.68'!AP94,'[2]02.4.68'!AP94,'[2]03.4.68'!AP94,'[2]04.4.68'!AP94,'[2]05.4.68'!AP94,'[2]06.4.68'!AP94,'[2]07.4.68'!AP94,'[2]08.4.68'!AP94,'[2]09.4.68'!AP94,'[2]10.4.68'!AP94,'[2]11.4.68'!AP94,'[2]12.4.68'!AP94,'[2]13.4.68'!AP94,'[2]14.4.68'!AP94,'[2]15.4.68'!AP94,'[2]16.4.68  '!AP94,'[2]17.4.68 '!AP94,'[2]18.4.68'!AP94,'[2]19.4.68'!AP94,'[2]20.4.68'!AP94,'[2]21.4.68'!AP94,'[2]22.4.68'!AP94,'[2]23.4.68'!AP94,'[2] 24.4.68 '!AP94,'[2]25.4.68'!AP94,'[2]26.4.68'!AP94,'[2]27.4.68'!AP94,'[2]28.4.68'!AP94,'[2]29.4.68'!AP94,'[2]30.4.68'!AP94,'[2]31.4.68'!AP94)</f>
        <v>0</v>
      </c>
      <c r="AQ94" s="177">
        <f t="shared" si="23"/>
        <v>0</v>
      </c>
      <c r="AR94" s="176">
        <f>SUM('[2]01.4.68'!AR94,'[2]02.4.68'!AR94,'[2]03.4.68'!AR94,'[2]04.4.68'!AR94,'[2]05.4.68'!AR94,'[2]06.4.68'!AR94,'[2]07.4.68'!AR94,'[2]08.4.68'!AR94,'[2]09.4.68'!AR94,'[2]10.4.68'!AR94,'[2]11.4.68'!AR94,'[2]12.4.68'!AR94,'[2]13.4.68'!AR94,'[2]14.4.68'!AR94,'[2]15.4.68'!AR94,'[2]16.4.68  '!AR94,'[2]17.4.68 '!AR94,'[2]18.4.68'!AR94,'[2]19.4.68'!AR94,'[2]20.4.68'!AR94,'[2]21.4.68'!AR94,'[2]22.4.68'!AR94,'[2]23.4.68'!AR94,'[2] 24.4.68 '!AR94,'[2]25.4.68'!AR94,'[2]26.4.68'!AR94,'[2]27.4.68'!AR94,'[2]28.4.68'!AR94,'[2]29.4.68'!AR94,'[2]30.4.68'!AR94,'[2]31.4.68'!AR94)</f>
        <v>0</v>
      </c>
      <c r="AS94" s="176">
        <f>SUM('[2]01.4.68'!AS94,'[2]02.4.68'!AS94,'[2]03.4.68'!AS94,'[2]04.4.68'!AS94,'[2]05.4.68'!AS94,'[2]06.4.68'!AS94,'[2]07.4.68'!AS94,'[2]08.4.68'!AS94,'[2]09.4.68'!AS94,'[2]10.4.68'!AS94,'[2]11.4.68'!AS94,'[2]12.4.68'!AS94,'[2]13.4.68'!AS94,'[2]14.4.68'!AS94,'[2]15.4.68'!AS94,'[2]16.4.68  '!AS94,'[2]17.4.68 '!AS94,'[2]18.4.68'!AS94,'[2]19.4.68'!AS94,'[2]20.4.68'!AS94,'[2]21.4.68'!AS94,'[2]22.4.68'!AS94,'[2]23.4.68'!AS94,'[2] 24.4.68 '!AS94,'[2]25.4.68'!AS94,'[2]26.4.68'!AS94,'[2]27.4.68'!AS94,'[2]28.4.68'!AS94,'[2]29.4.68'!AS94,'[2]30.4.68'!AS94,'[2]31.4.68'!AS94)</f>
        <v>0</v>
      </c>
      <c r="AT94" s="176">
        <f>SUM('[2]01.4.68'!AT94,'[2]02.4.68'!AT94,'[2]03.4.68'!AT94,'[2]04.4.68'!AT94,'[2]05.4.68'!AT94,'[2]06.4.68'!AT94,'[2]07.4.68'!AT94,'[2]08.4.68'!AT94,'[2]09.4.68'!AT94,'[2]10.4.68'!AT94,'[2]11.4.68'!AT94,'[2]12.4.68'!AT94,'[2]13.4.68'!AT94,'[2]14.4.68'!AT94,'[2]15.4.68'!AT94,'[2]16.4.68  '!AT94,'[2]17.4.68 '!AT94,'[2]18.4.68'!AT94,'[2]19.4.68'!AT94,'[2]20.4.68'!AT94,'[2]21.4.68'!AT94,'[2]22.4.68'!AT94,'[2]23.4.68'!AT94,'[2] 24.4.68 '!AT94,'[2]25.4.68'!AT94,'[2]26.4.68'!AT94,'[2]27.4.68'!AT94,'[2]28.4.68'!AT94,'[2]29.4.68'!AT94,'[2]30.4.68'!AT94,'[2]31.4.68'!AT94)</f>
        <v>0</v>
      </c>
      <c r="AU94" s="177">
        <f t="shared" si="24"/>
        <v>0</v>
      </c>
      <c r="AV94" s="176">
        <f>SUM('[2]01.4.68'!AV94,'[2]02.4.68'!AV94,'[2]03.4.68'!AV94,'[2]04.4.68'!AV94,'[2]05.4.68'!AV94,'[2]06.4.68'!AV94,'[2]07.4.68'!AV94,'[2]08.4.68'!AV94,'[2]09.4.68'!AV94,'[2]10.4.68'!AV94,'[2]11.4.68'!AV94,'[2]12.4.68'!AV94,'[2]13.4.68'!AV94,'[2]14.4.68'!AV94,'[2]15.4.68'!AV94,'[2]16.4.68  '!AV94,'[2]17.4.68 '!AV94,'[2]18.4.68'!AV94,'[2]19.4.68'!AV94,'[2]20.4.68'!AV94,'[2]21.4.68'!AV94,'[2]22.4.68'!AV94,'[2]23.4.68'!AV94,'[2] 24.4.68 '!AV94,'[2]25.4.68'!AV94,'[2]26.4.68'!AV94,'[2]27.4.68'!AV94,'[2]28.4.68'!AV94,'[2]29.4.68'!AV94,'[2]30.4.68'!AV94,'[2]31.4.68'!AV94)</f>
        <v>0</v>
      </c>
      <c r="AW94" s="176">
        <f>SUM('[2]01.4.68'!AW94,'[2]02.4.68'!AW94,'[2]03.4.68'!AW94,'[2]04.4.68'!AW94,'[2]05.4.68'!AW94,'[2]06.4.68'!AW94,'[2]07.4.68'!AW94,'[2]08.4.68'!AW94,'[2]09.4.68'!AW94,'[2]10.4.68'!AW94,'[2]11.4.68'!AW94,'[2]12.4.68'!AW94,'[2]13.4.68'!AW94,'[2]14.4.68'!AW94,'[2]15.4.68'!AW94,'[2]16.4.68  '!AW94,'[2]17.4.68 '!AW94,'[2]18.4.68'!AW94,'[2]19.4.68'!AW94,'[2]20.4.68'!AW94,'[2]21.4.68'!AW94,'[2]22.4.68'!AW94,'[2]23.4.68'!AW94,'[2] 24.4.68 '!AW94,'[2]25.4.68'!AW94,'[2]26.4.68'!AW94,'[2]27.4.68'!AW94,'[2]28.4.68'!AW94,'[2]29.4.68'!AW94,'[2]30.4.68'!AW94,'[2]31.4.68'!AW94)</f>
        <v>0</v>
      </c>
      <c r="AX94" s="176">
        <f>SUM('[2]01.4.68'!AX94,'[2]02.4.68'!AX94,'[2]03.4.68'!AX94,'[2]04.4.68'!AX94,'[2]05.4.68'!AX94,'[2]06.4.68'!AX94,'[2]07.4.68'!AX94,'[2]08.4.68'!AX94,'[2]09.4.68'!AX94,'[2]10.4.68'!AX94,'[2]11.4.68'!AX94,'[2]12.4.68'!AX94,'[2]13.4.68'!AX94,'[2]14.4.68'!AX94,'[2]15.4.68'!AX94,'[2]16.4.68  '!AX94,'[2]17.4.68 '!AX94,'[2]18.4.68'!AX94,'[2]19.4.68'!AX94,'[2]20.4.68'!AX94,'[2]21.4.68'!AX94,'[2]22.4.68'!AX94,'[2]23.4.68'!AX94,'[2] 24.4.68 '!AX94,'[2]25.4.68'!AX94,'[2]26.4.68'!AX94,'[2]27.4.68'!AX94,'[2]28.4.68'!AX94,'[2]29.4.68'!AX94,'[2]30.4.68'!AX94,'[2]31.4.68'!AX94)</f>
        <v>0</v>
      </c>
      <c r="AY94" s="177">
        <f t="shared" si="25"/>
        <v>0</v>
      </c>
      <c r="AZ94" s="176">
        <f>SUM('[2]01.4.68'!AZ94,'[2]02.4.68'!AZ94,'[2]03.4.68'!AZ94,'[2]04.4.68'!AZ94,'[2]05.4.68'!AZ94,'[2]06.4.68'!AZ94,'[2]07.4.68'!AZ94,'[2]08.4.68'!AZ94,'[2]09.4.68'!AZ94,'[2]10.4.68'!AZ94,'[2]11.4.68'!AZ94,'[2]12.4.68'!AZ94,'[2]13.4.68'!AZ94,'[2]14.4.68'!AZ94,'[2]15.4.68'!AZ94,'[2]16.4.68  '!AZ94,'[2]17.4.68 '!AZ94,'[2]18.4.68'!AZ94,'[2]19.4.68'!AZ94,'[2]20.4.68'!AZ94,'[2]21.4.68'!AZ94,'[2]22.4.68'!AZ94,'[2]23.4.68'!AZ94,'[2] 24.4.68 '!AZ94,'[2]25.4.68'!AZ94,'[2]26.4.68'!AZ94,'[2]27.4.68'!AZ94,'[2]28.4.68'!AZ94,'[2]29.4.68'!AZ94,'[2]30.4.68'!AZ94,'[2]31.4.68'!AZ94)</f>
        <v>0</v>
      </c>
      <c r="BA94" s="177">
        <f t="shared" si="26"/>
        <v>0</v>
      </c>
      <c r="BB94" s="178">
        <f t="shared" si="28"/>
        <v>0</v>
      </c>
      <c r="BC94" s="179">
        <f t="shared" si="27"/>
        <v>0</v>
      </c>
    </row>
    <row r="95" spans="2:55" x14ac:dyDescent="1">
      <c r="B95" s="174">
        <f>'[2]31.4.68'!B95</f>
        <v>1111089</v>
      </c>
      <c r="C95" s="180" t="str">
        <f>'[2]31.4.68'!C95</f>
        <v>ชิฟฟอน 8 ชิ้น เนยล้วน</v>
      </c>
      <c r="D95" s="176">
        <f>SUM('[2]01.4.68'!D95,'[2]02.4.68'!D95,'[2]03.4.68'!D95,'[2]04.4.68'!D95,'[2]05.4.68'!D95,'[2]06.4.68'!D95,'[2]07.4.68'!D95,'[2]08.4.68'!D95,'[2]09.4.68'!D95,'[2]10.4.68'!D95,'[2]11.4.68'!D95,'[2]12.4.68'!D95,'[2]13.4.68'!D95,'[2]14.4.68'!D95,'[2]15.4.68'!D95,'[2]16.4.68  '!D95,'[2]17.4.68 '!D95,'[2]18.4.68'!D95,'[2]19.4.68'!D95,'[2]20.4.68'!D95,'[2]21.4.68'!D95,'[2]22.4.68'!D95,'[2]23.4.68'!D95,'[2] 24.4.68 '!D95,'[2]25.4.68'!D95,'[2]26.4.68'!D95,'[2]27.4.68'!D95,'[2]28.4.68'!D95,'[2]29.4.68'!D95,'[2]30.4.68'!D95,'[2]31.4.68'!D95)</f>
        <v>0</v>
      </c>
      <c r="E95" s="176">
        <f>SUM('[2]01.4.68'!E95,'[2]02.4.68'!E95,'[2]03.4.68'!E95,'[2]04.4.68'!E95,'[2]05.4.68'!E95,'[2]06.4.68'!E95,'[2]07.4.68'!E95,'[2]08.4.68'!E95,'[2]09.4.68'!E95,'[2]10.4.68'!E95,'[2]11.4.68'!E95,'[2]12.4.68'!E95,'[2]13.4.68'!E95,'[2]14.4.68'!E95,'[2]15.4.68'!E95,'[2]16.4.68  '!E95,'[2]17.4.68 '!E95,'[2]18.4.68'!E95,'[2]19.4.68'!E95,'[2]20.4.68'!E95,'[2]21.4.68'!E95,'[2]22.4.68'!E95,'[2]23.4.68'!E95,'[2] 24.4.68 '!E95,'[2]25.4.68'!E95,'[2]26.4.68'!E95,'[2]27.4.68'!E95,'[2]28.4.68'!E95,'[2]29.4.68'!E95,'[2]30.4.68'!E95,'[2]31.4.68'!E95)</f>
        <v>0</v>
      </c>
      <c r="F95" s="176">
        <f>SUM('[2]01.4.68'!F95,'[2]02.4.68'!F95,'[2]03.4.68'!F95,'[2]04.4.68'!F95,'[2]05.4.68'!F95,'[2]06.4.68'!F95,'[2]07.4.68'!F95,'[2]08.4.68'!F95,'[2]09.4.68'!F95,'[2]10.4.68'!F95,'[2]11.4.68'!F95,'[2]12.4.68'!F95,'[2]13.4.68'!F95,'[2]14.4.68'!F95,'[2]15.4.68'!F95,'[2]16.4.68  '!F95,'[2]17.4.68 '!F95,'[2]18.4.68'!F95,'[2]19.4.68'!F95,'[2]20.4.68'!F95,'[2]21.4.68'!F95,'[2]22.4.68'!F95,'[2]23.4.68'!F95,'[2] 24.4.68 '!F95,'[2]25.4.68'!F95,'[2]26.4.68'!F95,'[2]27.4.68'!F95,'[2]28.4.68'!F95,'[2]29.4.68'!F95,'[2]30.4.68'!F95,'[2]31.4.68'!F95)</f>
        <v>0</v>
      </c>
      <c r="G95" s="177">
        <f t="shared" si="14"/>
        <v>0</v>
      </c>
      <c r="H95" s="176">
        <f>SUM('[2]01.4.68'!H95,'[2]02.4.68'!H95,'[2]03.4.68'!H95,'[2]04.4.68'!H95,'[2]05.4.68'!H95,'[2]06.4.68'!H95,'[2]07.4.68'!H95,'[2]08.4.68'!H95,'[2]09.4.68'!H95,'[2]10.4.68'!H95,'[2]11.4.68'!H95,'[2]12.4.68'!H95,'[2]13.4.68'!H95,'[2]14.4.68'!H95,'[2]15.4.68'!H95,'[2]16.4.68  '!H95,'[2]17.4.68 '!H95,'[2]18.4.68'!H95,'[2]19.4.68'!H95,'[2]20.4.68'!H95,'[2]21.4.68'!H95,'[2]22.4.68'!H95,'[2]23.4.68'!H95,'[2] 24.4.68 '!H95,'[2]25.4.68'!H95,'[2]26.4.68'!H95,'[2]27.4.68'!H95,'[2]28.4.68'!H95,'[2]29.4.68'!H95,'[2]30.4.68'!H95,'[2]31.4.68'!H95)</f>
        <v>0</v>
      </c>
      <c r="I95" s="176">
        <f>SUM('[2]01.4.68'!I95,'[2]02.4.68'!I95,'[2]03.4.68'!I95,'[2]04.4.68'!I95,'[2]05.4.68'!I95,'[2]06.4.68'!I95,'[2]07.4.68'!I95,'[2]08.4.68'!I95,'[2]09.4.68'!I95,'[2]10.4.68'!I95,'[2]11.4.68'!I95,'[2]12.4.68'!I95,'[2]13.4.68'!I95,'[2]14.4.68'!I95,'[2]15.4.68'!I95,'[2]16.4.68  '!I95,'[2]17.4.68 '!I95,'[2]18.4.68'!I95,'[2]19.4.68'!I95,'[2]20.4.68'!I95,'[2]21.4.68'!I95,'[2]22.4.68'!I95,'[2]23.4.68'!I95,'[2] 24.4.68 '!I95,'[2]25.4.68'!I95,'[2]26.4.68'!I95,'[2]27.4.68'!I95,'[2]28.4.68'!I95,'[2]29.4.68'!I95,'[2]30.4.68'!I95,'[2]31.4.68'!I95)</f>
        <v>0</v>
      </c>
      <c r="J95" s="176">
        <f>SUM('[2]01.4.68'!J95,'[2]02.4.68'!J95,'[2]03.4.68'!J95,'[2]04.4.68'!J95,'[2]05.4.68'!J95,'[2]06.4.68'!J95,'[2]07.4.68'!J95,'[2]08.4.68'!J95,'[2]09.4.68'!J95,'[2]10.4.68'!J95,'[2]11.4.68'!J95,'[2]12.4.68'!J95,'[2]13.4.68'!J95,'[2]14.4.68'!J95,'[2]15.4.68'!J95,'[2]16.4.68  '!J95,'[2]17.4.68 '!J95,'[2]18.4.68'!J95,'[2]19.4.68'!J95,'[2]20.4.68'!J95,'[2]21.4.68'!J95,'[2]22.4.68'!J95,'[2]23.4.68'!J95,'[2] 24.4.68 '!J95,'[2]25.4.68'!J95,'[2]26.4.68'!J95,'[2]27.4.68'!J95,'[2]28.4.68'!J95,'[2]29.4.68'!J95,'[2]30.4.68'!J95,'[2]31.4.68'!J95)</f>
        <v>0</v>
      </c>
      <c r="K95" s="177">
        <f t="shared" si="15"/>
        <v>0</v>
      </c>
      <c r="L95" s="176">
        <f>SUM('[2]01.4.68'!L95,'[2]02.4.68'!L95,'[2]03.4.68'!L95,'[2]04.4.68'!L95,'[2]05.4.68'!L95,'[2]06.4.68'!L95,'[2]07.4.68'!L95,'[2]08.4.68'!L95,'[2]09.4.68'!L95,'[2]10.4.68'!L95,'[2]11.4.68'!L95,'[2]12.4.68'!L95,'[2]13.4.68'!L95,'[2]14.4.68'!L95,'[2]15.4.68'!L95,'[2]16.4.68  '!L95,'[2]17.4.68 '!L95,'[2]18.4.68'!L95,'[2]19.4.68'!L95,'[2]20.4.68'!L95,'[2]21.4.68'!L95,'[2]22.4.68'!L95,'[2]23.4.68'!L95,'[2] 24.4.68 '!L95,'[2]25.4.68'!L95,'[2]26.4.68'!L95,'[2]27.4.68'!L95,'[2]28.4.68'!L95,'[2]29.4.68'!L95,'[2]30.4.68'!L95,'[2]31.4.68'!L95)</f>
        <v>0</v>
      </c>
      <c r="M95" s="176">
        <f>SUM('[2]01.4.68'!M95,'[2]02.4.68'!M95,'[2]03.4.68'!M95,'[2]04.4.68'!M95,'[2]05.4.68'!M95,'[2]06.4.68'!M95,'[2]07.4.68'!M95,'[2]08.4.68'!M95,'[2]09.4.68'!M95,'[2]10.4.68'!M95,'[2]11.4.68'!M95,'[2]12.4.68'!M95,'[2]13.4.68'!M95,'[2]14.4.68'!M95,'[2]15.4.68'!M95,'[2]16.4.68  '!M95,'[2]17.4.68 '!M95,'[2]18.4.68'!M95,'[2]19.4.68'!M95,'[2]20.4.68'!M95,'[2]21.4.68'!M95,'[2]22.4.68'!M95,'[2]23.4.68'!M95,'[2] 24.4.68 '!M95,'[2]25.4.68'!M95,'[2]26.4.68'!M95,'[2]27.4.68'!M95,'[2]28.4.68'!M95,'[2]29.4.68'!M95,'[2]30.4.68'!M95,'[2]31.4.68'!M95)</f>
        <v>0</v>
      </c>
      <c r="N95" s="176">
        <f>SUM('[2]01.4.68'!N95,'[2]02.4.68'!N95,'[2]03.4.68'!N95,'[2]04.4.68'!N95,'[2]05.4.68'!N95,'[2]06.4.68'!N95,'[2]07.4.68'!N95,'[2]08.4.68'!N95,'[2]09.4.68'!N95,'[2]10.4.68'!N95,'[2]11.4.68'!N95,'[2]12.4.68'!N95,'[2]13.4.68'!N95,'[2]14.4.68'!N95,'[2]15.4.68'!N95,'[2]16.4.68  '!N95,'[2]17.4.68 '!N95,'[2]18.4.68'!N95,'[2]19.4.68'!N95,'[2]20.4.68'!N95,'[2]21.4.68'!N95,'[2]22.4.68'!N95,'[2]23.4.68'!N95,'[2] 24.4.68 '!N95,'[2]25.4.68'!N95,'[2]26.4.68'!N95,'[2]27.4.68'!N95,'[2]28.4.68'!N95,'[2]29.4.68'!N95,'[2]30.4.68'!N95,'[2]31.4.68'!N95)</f>
        <v>0</v>
      </c>
      <c r="O95" s="177">
        <f t="shared" si="16"/>
        <v>0</v>
      </c>
      <c r="P95" s="176">
        <f>SUM('[2]01.4.68'!P95,'[2]02.4.68'!P95,'[2]03.4.68'!P95,'[2]04.4.68'!P95,'[2]05.4.68'!P95,'[2]06.4.68'!P95,'[2]07.4.68'!P95,'[2]08.4.68'!P95,'[2]09.4.68'!P95,'[2]10.4.68'!P95,'[2]11.4.68'!P95,'[2]12.4.68'!P95,'[2]13.4.68'!P95,'[2]14.4.68'!P95,'[2]15.4.68'!P95,'[2]16.4.68  '!P95,'[2]17.4.68 '!P95,'[2]18.4.68'!P95,'[2]19.4.68'!P95,'[2]20.4.68'!P95,'[2]21.4.68'!P95,'[2]22.4.68'!P95,'[2]23.4.68'!P95,'[2] 24.4.68 '!P95,'[2]25.4.68'!P95,'[2]26.4.68'!P95,'[2]27.4.68'!P95,'[2]28.4.68'!P95,'[2]29.4.68'!P95,'[2]30.4.68'!P95,'[2]31.4.68'!P95)</f>
        <v>0</v>
      </c>
      <c r="Q95" s="176">
        <f>SUM('[2]01.4.68'!Q95,'[2]02.4.68'!Q95,'[2]03.4.68'!Q95,'[2]04.4.68'!Q95,'[2]05.4.68'!Q95,'[2]06.4.68'!Q95,'[2]07.4.68'!Q95,'[2]08.4.68'!Q95,'[2]09.4.68'!Q95,'[2]10.4.68'!Q95,'[2]11.4.68'!Q95,'[2]12.4.68'!Q95,'[2]13.4.68'!Q95,'[2]14.4.68'!Q95,'[2]15.4.68'!Q95,'[2]16.4.68  '!Q95,'[2]17.4.68 '!Q95,'[2]18.4.68'!Q95,'[2]19.4.68'!Q95,'[2]20.4.68'!Q95,'[2]21.4.68'!Q95,'[2]22.4.68'!Q95,'[2]23.4.68'!Q95,'[2] 24.4.68 '!Q95,'[2]25.4.68'!Q95,'[2]26.4.68'!Q95,'[2]27.4.68'!Q95,'[2]28.4.68'!Q95,'[2]29.4.68'!Q95,'[2]30.4.68'!Q95,'[2]31.4.68'!Q95)</f>
        <v>0</v>
      </c>
      <c r="R95" s="176">
        <f>SUM('[2]01.4.68'!R95,'[2]02.4.68'!R95,'[2]03.4.68'!R95,'[2]04.4.68'!R95,'[2]05.4.68'!R95,'[2]06.4.68'!R95,'[2]07.4.68'!R95,'[2]08.4.68'!R95,'[2]09.4.68'!R95,'[2]10.4.68'!R95,'[2]11.4.68'!R95,'[2]12.4.68'!R95,'[2]13.4.68'!R95,'[2]14.4.68'!R95,'[2]15.4.68'!R95,'[2]16.4.68  '!R95,'[2]17.4.68 '!R95,'[2]18.4.68'!R95,'[2]19.4.68'!R95,'[2]20.4.68'!R95,'[2]21.4.68'!R95,'[2]22.4.68'!R95,'[2]23.4.68'!R95,'[2] 24.4.68 '!R95,'[2]25.4.68'!R95,'[2]26.4.68'!R95,'[2]27.4.68'!R95,'[2]28.4.68'!R95,'[2]29.4.68'!R95,'[2]30.4.68'!R95,'[2]31.4.68'!R95)</f>
        <v>0</v>
      </c>
      <c r="S95" s="177">
        <f t="shared" si="17"/>
        <v>0</v>
      </c>
      <c r="T95" s="176">
        <f>SUM('[2]01.4.68'!T95,'[2]02.4.68'!T95,'[2]03.4.68'!T95,'[2]04.4.68'!T95,'[2]05.4.68'!T95,'[2]06.4.68'!T95,'[2]07.4.68'!T95,'[2]08.4.68'!T95,'[2]09.4.68'!T95,'[2]10.4.68'!T95,'[2]11.4.68'!T95,'[2]12.4.68'!T95,'[2]13.4.68'!T95,'[2]14.4.68'!T95,'[2]15.4.68'!T95,'[2]16.4.68  '!T95,'[2]17.4.68 '!T95,'[2]18.4.68'!T95,'[2]19.4.68'!T95,'[2]20.4.68'!T95,'[2]21.4.68'!T95,'[2]22.4.68'!T95,'[2]23.4.68'!T95,'[2] 24.4.68 '!T95,'[2]25.4.68'!T95,'[2]26.4.68'!T95,'[2]27.4.68'!T95,'[2]28.4.68'!T95,'[2]29.4.68'!T95,'[2]30.4.68'!T95,'[2]31.4.68'!T95)</f>
        <v>0</v>
      </c>
      <c r="U95" s="176">
        <f>SUM('[2]01.4.68'!U95,'[2]02.4.68'!U95,'[2]03.4.68'!U95,'[2]04.4.68'!U95,'[2]05.4.68'!U95,'[2]06.4.68'!U95,'[2]07.4.68'!U95,'[2]08.4.68'!U95,'[2]09.4.68'!U95,'[2]10.4.68'!U95,'[2]11.4.68'!U95,'[2]12.4.68'!U95,'[2]13.4.68'!U95,'[2]14.4.68'!U95,'[2]15.4.68'!U95,'[2]16.4.68  '!U95,'[2]17.4.68 '!U95,'[2]18.4.68'!U95,'[2]19.4.68'!U95,'[2]20.4.68'!U95,'[2]21.4.68'!U95,'[2]22.4.68'!U95,'[2]23.4.68'!U95,'[2] 24.4.68 '!U95,'[2]25.4.68'!U95,'[2]26.4.68'!U95,'[2]27.4.68'!U95,'[2]28.4.68'!U95,'[2]29.4.68'!U95,'[2]30.4.68'!U95,'[2]31.4.68'!U95)</f>
        <v>0</v>
      </c>
      <c r="V95" s="176">
        <f>SUM('[2]01.4.68'!V95,'[2]02.4.68'!V95,'[2]03.4.68'!V95,'[2]04.4.68'!V95,'[2]05.4.68'!V95,'[2]06.4.68'!V95,'[2]07.4.68'!V95,'[2]08.4.68'!V95,'[2]09.4.68'!V95,'[2]10.4.68'!V95,'[2]11.4.68'!V95,'[2]12.4.68'!V95,'[2]13.4.68'!V95,'[2]14.4.68'!V95,'[2]15.4.68'!V95,'[2]16.4.68  '!V95,'[2]17.4.68 '!V95,'[2]18.4.68'!V95,'[2]19.4.68'!V95,'[2]20.4.68'!V95,'[2]21.4.68'!V95,'[2]22.4.68'!V95,'[2]23.4.68'!V95,'[2] 24.4.68 '!V95,'[2]25.4.68'!V95,'[2]26.4.68'!V95,'[2]27.4.68'!V95,'[2]28.4.68'!V95,'[2]29.4.68'!V95,'[2]30.4.68'!V95,'[2]31.4.68'!V95)</f>
        <v>0</v>
      </c>
      <c r="W95" s="177">
        <f t="shared" si="18"/>
        <v>0</v>
      </c>
      <c r="X95" s="176">
        <f>SUM('[2]01.4.68'!X95,'[2]02.4.68'!X95,'[2]03.4.68'!X95,'[2]04.4.68'!X95,'[2]05.4.68'!X95,'[2]06.4.68'!X95,'[2]07.4.68'!X95,'[2]08.4.68'!X95,'[2]09.4.68'!X95,'[2]10.4.68'!X95,'[2]11.4.68'!X95,'[2]12.4.68'!X95,'[2]13.4.68'!X95,'[2]14.4.68'!X95,'[2]15.4.68'!X95,'[2]16.4.68  '!X95,'[2]17.4.68 '!X95,'[2]18.4.68'!X95,'[2]19.4.68'!X95,'[2]20.4.68'!X95,'[2]21.4.68'!X95,'[2]22.4.68'!X95,'[2]23.4.68'!X95,'[2] 24.4.68 '!X95,'[2]25.4.68'!X95,'[2]26.4.68'!X95,'[2]27.4.68'!X95,'[2]28.4.68'!X95,'[2]29.4.68'!X95,'[2]30.4.68'!X95,'[2]31.4.68'!X95)</f>
        <v>0</v>
      </c>
      <c r="Y95" s="176">
        <f>SUM('[2]01.4.68'!Y95,'[2]02.4.68'!Y95,'[2]03.4.68'!Y95,'[2]04.4.68'!Y95,'[2]05.4.68'!Y95,'[2]06.4.68'!Y95,'[2]07.4.68'!Y95,'[2]08.4.68'!Y95,'[2]09.4.68'!Y95,'[2]10.4.68'!Y95,'[2]11.4.68'!Y95,'[2]12.4.68'!Y95,'[2]13.4.68'!Y95,'[2]14.4.68'!Y95,'[2]15.4.68'!Y95,'[2]16.4.68  '!Y95,'[2]17.4.68 '!Y95,'[2]18.4.68'!Y95,'[2]19.4.68'!Y95,'[2]20.4.68'!Y95,'[2]21.4.68'!Y95,'[2]22.4.68'!Y95,'[2]23.4.68'!Y95,'[2] 24.4.68 '!Y95,'[2]25.4.68'!Y95,'[2]26.4.68'!Y95,'[2]27.4.68'!Y95,'[2]28.4.68'!Y95,'[2]29.4.68'!Y95,'[2]30.4.68'!Y95,'[2]31.4.68'!Y95)</f>
        <v>0</v>
      </c>
      <c r="Z95" s="176">
        <f>SUM('[2]01.4.68'!Z95,'[2]02.4.68'!Z95,'[2]03.4.68'!Z95,'[2]04.4.68'!Z95,'[2]05.4.68'!Z95,'[2]06.4.68'!Z95,'[2]07.4.68'!Z95,'[2]08.4.68'!Z95,'[2]09.4.68'!Z95,'[2]10.4.68'!Z95,'[2]11.4.68'!Z95,'[2]12.4.68'!Z95,'[2]13.4.68'!Z95,'[2]14.4.68'!Z95,'[2]15.4.68'!Z95,'[2]16.4.68  '!Z95,'[2]17.4.68 '!Z95,'[2]18.4.68'!Z95,'[2]19.4.68'!Z95,'[2]20.4.68'!Z95,'[2]21.4.68'!Z95,'[2]22.4.68'!Z95,'[2]23.4.68'!Z95,'[2] 24.4.68 '!Z95,'[2]25.4.68'!Z95,'[2]26.4.68'!Z95,'[2]27.4.68'!Z95,'[2]28.4.68'!Z95,'[2]29.4.68'!Z95,'[2]30.4.68'!Z95,'[2]31.4.68'!Z95)</f>
        <v>0</v>
      </c>
      <c r="AA95" s="177">
        <f t="shared" si="19"/>
        <v>0</v>
      </c>
      <c r="AB95" s="176">
        <f>SUM('[2]01.4.68'!AB95,'[2]02.4.68'!AB95,'[2]03.4.68'!AB95,'[2]04.4.68'!AB95,'[2]05.4.68'!AB95,'[2]06.4.68'!AB95,'[2]07.4.68'!AB95,'[2]08.4.68'!AB95,'[2]09.4.68'!AB95,'[2]10.4.68'!AB95,'[2]11.4.68'!AB95,'[2]12.4.68'!AB95,'[2]13.4.68'!AB95,'[2]14.4.68'!AB95,'[2]15.4.68'!AB95,'[2]16.4.68  '!AB95,'[2]17.4.68 '!AB95,'[2]18.4.68'!AB95,'[2]19.4.68'!AB95,'[2]20.4.68'!AB95,'[2]21.4.68'!AB95,'[2]22.4.68'!AB95,'[2]23.4.68'!AB95,'[2] 24.4.68 '!AB95,'[2]25.4.68'!AB95,'[2]26.4.68'!AB95,'[2]27.4.68'!AB95,'[2]28.4.68'!AB95,'[2]29.4.68'!AB95,'[2]30.4.68'!AB95,'[2]31.4.68'!AB95)</f>
        <v>0</v>
      </c>
      <c r="AC95" s="176">
        <f>SUM('[2]01.4.68'!AC95,'[2]02.4.68'!AC95,'[2]03.4.68'!AC95,'[2]04.4.68'!AC95,'[2]05.4.68'!AC95,'[2]06.4.68'!AC95,'[2]07.4.68'!AC95,'[2]08.4.68'!AC95,'[2]09.4.68'!AC95,'[2]10.4.68'!AC95,'[2]11.4.68'!AC95,'[2]12.4.68'!AC95,'[2]13.4.68'!AC95,'[2]14.4.68'!AC95,'[2]15.4.68'!AC95,'[2]16.4.68  '!AC95,'[2]17.4.68 '!AC95,'[2]18.4.68'!AC95,'[2]19.4.68'!AC95,'[2]20.4.68'!AC95,'[2]21.4.68'!AC95,'[2]22.4.68'!AC95,'[2]23.4.68'!AC95,'[2] 24.4.68 '!AC95,'[2]25.4.68'!AC95,'[2]26.4.68'!AC95,'[2]27.4.68'!AC95,'[2]28.4.68'!AC95,'[2]29.4.68'!AC95,'[2]30.4.68'!AC95,'[2]31.4.68'!AC95)</f>
        <v>0</v>
      </c>
      <c r="AD95" s="176">
        <f>SUM('[2]01.4.68'!AD95,'[2]02.4.68'!AD95,'[2]03.4.68'!AD95,'[2]04.4.68'!AD95,'[2]05.4.68'!AD95,'[2]06.4.68'!AD95,'[2]07.4.68'!AD95,'[2]08.4.68'!AD95,'[2]09.4.68'!AD95,'[2]10.4.68'!AD95,'[2]11.4.68'!AD95,'[2]12.4.68'!AD95,'[2]13.4.68'!AD95,'[2]14.4.68'!AD95,'[2]15.4.68'!AD95,'[2]16.4.68  '!AD95,'[2]17.4.68 '!AD95,'[2]18.4.68'!AD95,'[2]19.4.68'!AD95,'[2]20.4.68'!AD95,'[2]21.4.68'!AD95,'[2]22.4.68'!AD95,'[2]23.4.68'!AD95,'[2] 24.4.68 '!AD95,'[2]25.4.68'!AD95,'[2]26.4.68'!AD95,'[2]27.4.68'!AD95,'[2]28.4.68'!AD95,'[2]29.4.68'!AD95,'[2]30.4.68'!AD95,'[2]31.4.68'!AD95)</f>
        <v>0</v>
      </c>
      <c r="AE95" s="177">
        <f t="shared" si="20"/>
        <v>0</v>
      </c>
      <c r="AF95" s="176">
        <f>SUM('[2]01.4.68'!AF95,'[2]02.4.68'!AF95,'[2]03.4.68'!AF95,'[2]04.4.68'!AF95,'[2]05.4.68'!AF95,'[2]06.4.68'!AF95,'[2]07.4.68'!AF95,'[2]08.4.68'!AF95,'[2]09.4.68'!AF95,'[2]10.4.68'!AF95,'[2]11.4.68'!AF95,'[2]12.4.68'!AF95,'[2]13.4.68'!AF95,'[2]14.4.68'!AF95,'[2]15.4.68'!AF95,'[2]16.4.68  '!AF95,'[2]17.4.68 '!AF95,'[2]18.4.68'!AF95,'[2]19.4.68'!AF95,'[2]20.4.68'!AF95,'[2]21.4.68'!AF95,'[2]22.4.68'!AF95,'[2]23.4.68'!AF95,'[2] 24.4.68 '!AF95,'[2]25.4.68'!AF95,'[2]26.4.68'!AF95,'[2]27.4.68'!AF95,'[2]28.4.68'!AF95,'[2]29.4.68'!AF95,'[2]30.4.68'!AF95,'[2]31.4.68'!AF95)</f>
        <v>0</v>
      </c>
      <c r="AG95" s="176">
        <f>SUM('[2]01.4.68'!AG95,'[2]02.4.68'!AG95,'[2]03.4.68'!AG95,'[2]04.4.68'!AG95,'[2]05.4.68'!AG95,'[2]06.4.68'!AG95,'[2]07.4.68'!AG95,'[2]08.4.68'!AG95,'[2]09.4.68'!AG95,'[2]10.4.68'!AG95,'[2]11.4.68'!AG95,'[2]12.4.68'!AG95,'[2]13.4.68'!AG95,'[2]14.4.68'!AG95,'[2]15.4.68'!AG95,'[2]16.4.68  '!AG95,'[2]17.4.68 '!AG95,'[2]18.4.68'!AG95,'[2]19.4.68'!AG95,'[2]20.4.68'!AG95,'[2]21.4.68'!AG95,'[2]22.4.68'!AG95,'[2]23.4.68'!AG95,'[2] 24.4.68 '!AG95,'[2]25.4.68'!AG95,'[2]26.4.68'!AG95,'[2]27.4.68'!AG95,'[2]28.4.68'!AG95,'[2]29.4.68'!AG95,'[2]30.4.68'!AG95,'[2]31.4.68'!AG95)</f>
        <v>0</v>
      </c>
      <c r="AH95" s="176">
        <f>SUM('[2]01.4.68'!AH95,'[2]02.4.68'!AH95,'[2]03.4.68'!AH95,'[2]04.4.68'!AH95,'[2]05.4.68'!AH95,'[2]06.4.68'!AH95,'[2]07.4.68'!AH95,'[2]08.4.68'!AH95,'[2]09.4.68'!AH95,'[2]10.4.68'!AH95,'[2]11.4.68'!AH95,'[2]12.4.68'!AH95,'[2]13.4.68'!AH95,'[2]14.4.68'!AH95,'[2]15.4.68'!AH95,'[2]16.4.68  '!AH95,'[2]17.4.68 '!AH95,'[2]18.4.68'!AH95,'[2]19.4.68'!AH95,'[2]20.4.68'!AH95,'[2]21.4.68'!AH95,'[2]22.4.68'!AH95,'[2]23.4.68'!AH95,'[2] 24.4.68 '!AH95,'[2]25.4.68'!AH95,'[2]26.4.68'!AH95,'[2]27.4.68'!AH95,'[2]28.4.68'!AH95,'[2]29.4.68'!AH95,'[2]30.4.68'!AH95,'[2]31.4.68'!AH95)</f>
        <v>0</v>
      </c>
      <c r="AI95" s="177">
        <f t="shared" si="21"/>
        <v>0</v>
      </c>
      <c r="AJ95" s="176">
        <f>SUM('[2]01.4.68'!AJ95,'[2]02.4.68'!AJ95,'[2]03.4.68'!AJ95,'[2]04.4.68'!AJ95,'[2]05.4.68'!AJ95,'[2]06.4.68'!AJ95,'[2]07.4.68'!AJ95,'[2]08.4.68'!AJ95,'[2]09.4.68'!AJ95,'[2]10.4.68'!AJ95,'[2]11.4.68'!AJ95,'[2]12.4.68'!AJ95,'[2]13.4.68'!AJ95,'[2]14.4.68'!AJ95,'[2]15.4.68'!AJ95,'[2]16.4.68  '!AJ95,'[2]17.4.68 '!AJ95,'[2]18.4.68'!AJ95,'[2]19.4.68'!AJ95,'[2]20.4.68'!AJ95,'[2]21.4.68'!AJ95,'[2]22.4.68'!AJ95,'[2]23.4.68'!AJ95,'[2] 24.4.68 '!AJ95,'[2]25.4.68'!AJ95,'[2]26.4.68'!AJ95,'[2]27.4.68'!AJ95,'[2]28.4.68'!AJ95,'[2]29.4.68'!AJ95,'[2]30.4.68'!AJ95,'[2]31.4.68'!AJ95)</f>
        <v>0</v>
      </c>
      <c r="AK95" s="176">
        <f>SUM('[2]01.4.68'!AK95,'[2]02.4.68'!AK95,'[2]03.4.68'!AK95,'[2]04.4.68'!AK95,'[2]05.4.68'!AK95,'[2]06.4.68'!AK95,'[2]07.4.68'!AK95,'[2]08.4.68'!AK95,'[2]09.4.68'!AK95,'[2]10.4.68'!AK95,'[2]11.4.68'!AK95,'[2]12.4.68'!AK95,'[2]13.4.68'!AK95,'[2]14.4.68'!AK95,'[2]15.4.68'!AK95,'[2]16.4.68  '!AK95,'[2]17.4.68 '!AK95,'[2]18.4.68'!AK95,'[2]19.4.68'!AK95,'[2]20.4.68'!AK95,'[2]21.4.68'!AK95,'[2]22.4.68'!AK95,'[2]23.4.68'!AK95,'[2] 24.4.68 '!AK95,'[2]25.4.68'!AK95,'[2]26.4.68'!AK95,'[2]27.4.68'!AK95,'[2]28.4.68'!AK95,'[2]29.4.68'!AK95,'[2]30.4.68'!AK95,'[2]31.4.68'!AK95)</f>
        <v>0</v>
      </c>
      <c r="AL95" s="176">
        <f>SUM('[2]01.4.68'!AL95,'[2]02.4.68'!AL95,'[2]03.4.68'!AL95,'[2]04.4.68'!AL95,'[2]05.4.68'!AL95,'[2]06.4.68'!AL95,'[2]07.4.68'!AL95,'[2]08.4.68'!AL95,'[2]09.4.68'!AL95,'[2]10.4.68'!AL95,'[2]11.4.68'!AL95,'[2]12.4.68'!AL95,'[2]13.4.68'!AL95,'[2]14.4.68'!AL95,'[2]15.4.68'!AL95,'[2]16.4.68  '!AL95,'[2]17.4.68 '!AL95,'[2]18.4.68'!AL95,'[2]19.4.68'!AL95,'[2]20.4.68'!AL95,'[2]21.4.68'!AL95,'[2]22.4.68'!AL95,'[2]23.4.68'!AL95,'[2] 24.4.68 '!AL95,'[2]25.4.68'!AL95,'[2]26.4.68'!AL95,'[2]27.4.68'!AL95,'[2]28.4.68'!AL95,'[2]29.4.68'!AL95,'[2]30.4.68'!AL95,'[2]31.4.68'!AL95)</f>
        <v>0</v>
      </c>
      <c r="AM95" s="177">
        <f t="shared" si="22"/>
        <v>0</v>
      </c>
      <c r="AN95" s="176">
        <f>SUM('[2]01.4.68'!AN95,'[2]02.4.68'!AN95,'[2]03.4.68'!AN95,'[2]04.4.68'!AN95,'[2]05.4.68'!AN95,'[2]06.4.68'!AN95,'[2]07.4.68'!AN95,'[2]08.4.68'!AN95,'[2]09.4.68'!AN95,'[2]10.4.68'!AN95,'[2]11.4.68'!AN95,'[2]12.4.68'!AN95,'[2]13.4.68'!AN95,'[2]14.4.68'!AN95,'[2]15.4.68'!AN95,'[2]16.4.68  '!AN95,'[2]17.4.68 '!AN95,'[2]18.4.68'!AN95,'[2]19.4.68'!AN95,'[2]20.4.68'!AN95,'[2]21.4.68'!AN95,'[2]22.4.68'!AN95,'[2]23.4.68'!AN95,'[2] 24.4.68 '!AN95,'[2]25.4.68'!AN95,'[2]26.4.68'!AN95,'[2]27.4.68'!AN95,'[2]28.4.68'!AN95,'[2]29.4.68'!AN95,'[2]30.4.68'!AN95,'[2]31.4.68'!AN95)</f>
        <v>0</v>
      </c>
      <c r="AO95" s="176">
        <f>SUM('[2]01.4.68'!AO95,'[2]02.4.68'!AO95,'[2]03.4.68'!AO95,'[2]04.4.68'!AO95,'[2]05.4.68'!AO95,'[2]06.4.68'!AO95,'[2]07.4.68'!AO95,'[2]08.4.68'!AO95,'[2]09.4.68'!AO95,'[2]10.4.68'!AO95,'[2]11.4.68'!AO95,'[2]12.4.68'!AO95,'[2]13.4.68'!AO95,'[2]14.4.68'!AO95,'[2]15.4.68'!AO95,'[2]16.4.68  '!AO95,'[2]17.4.68 '!AO95,'[2]18.4.68'!AO95,'[2]19.4.68'!AO95,'[2]20.4.68'!AO95,'[2]21.4.68'!AO95,'[2]22.4.68'!AO95,'[2]23.4.68'!AO95,'[2] 24.4.68 '!AO95,'[2]25.4.68'!AO95,'[2]26.4.68'!AO95,'[2]27.4.68'!AO95,'[2]28.4.68'!AO95,'[2]29.4.68'!AO95,'[2]30.4.68'!AO95,'[2]31.4.68'!AO95)</f>
        <v>0</v>
      </c>
      <c r="AP95" s="176">
        <f>SUM('[2]01.4.68'!AP95,'[2]02.4.68'!AP95,'[2]03.4.68'!AP95,'[2]04.4.68'!AP95,'[2]05.4.68'!AP95,'[2]06.4.68'!AP95,'[2]07.4.68'!AP95,'[2]08.4.68'!AP95,'[2]09.4.68'!AP95,'[2]10.4.68'!AP95,'[2]11.4.68'!AP95,'[2]12.4.68'!AP95,'[2]13.4.68'!AP95,'[2]14.4.68'!AP95,'[2]15.4.68'!AP95,'[2]16.4.68  '!AP95,'[2]17.4.68 '!AP95,'[2]18.4.68'!AP95,'[2]19.4.68'!AP95,'[2]20.4.68'!AP95,'[2]21.4.68'!AP95,'[2]22.4.68'!AP95,'[2]23.4.68'!AP95,'[2] 24.4.68 '!AP95,'[2]25.4.68'!AP95,'[2]26.4.68'!AP95,'[2]27.4.68'!AP95,'[2]28.4.68'!AP95,'[2]29.4.68'!AP95,'[2]30.4.68'!AP95,'[2]31.4.68'!AP95)</f>
        <v>0</v>
      </c>
      <c r="AQ95" s="177">
        <f t="shared" si="23"/>
        <v>0</v>
      </c>
      <c r="AR95" s="176">
        <f>SUM('[2]01.4.68'!AR95,'[2]02.4.68'!AR95,'[2]03.4.68'!AR95,'[2]04.4.68'!AR95,'[2]05.4.68'!AR95,'[2]06.4.68'!AR95,'[2]07.4.68'!AR95,'[2]08.4.68'!AR95,'[2]09.4.68'!AR95,'[2]10.4.68'!AR95,'[2]11.4.68'!AR95,'[2]12.4.68'!AR95,'[2]13.4.68'!AR95,'[2]14.4.68'!AR95,'[2]15.4.68'!AR95,'[2]16.4.68  '!AR95,'[2]17.4.68 '!AR95,'[2]18.4.68'!AR95,'[2]19.4.68'!AR95,'[2]20.4.68'!AR95,'[2]21.4.68'!AR95,'[2]22.4.68'!AR95,'[2]23.4.68'!AR95,'[2] 24.4.68 '!AR95,'[2]25.4.68'!AR95,'[2]26.4.68'!AR95,'[2]27.4.68'!AR95,'[2]28.4.68'!AR95,'[2]29.4.68'!AR95,'[2]30.4.68'!AR95,'[2]31.4.68'!AR95)</f>
        <v>0</v>
      </c>
      <c r="AS95" s="176">
        <f>SUM('[2]01.4.68'!AS95,'[2]02.4.68'!AS95,'[2]03.4.68'!AS95,'[2]04.4.68'!AS95,'[2]05.4.68'!AS95,'[2]06.4.68'!AS95,'[2]07.4.68'!AS95,'[2]08.4.68'!AS95,'[2]09.4.68'!AS95,'[2]10.4.68'!AS95,'[2]11.4.68'!AS95,'[2]12.4.68'!AS95,'[2]13.4.68'!AS95,'[2]14.4.68'!AS95,'[2]15.4.68'!AS95,'[2]16.4.68  '!AS95,'[2]17.4.68 '!AS95,'[2]18.4.68'!AS95,'[2]19.4.68'!AS95,'[2]20.4.68'!AS95,'[2]21.4.68'!AS95,'[2]22.4.68'!AS95,'[2]23.4.68'!AS95,'[2] 24.4.68 '!AS95,'[2]25.4.68'!AS95,'[2]26.4.68'!AS95,'[2]27.4.68'!AS95,'[2]28.4.68'!AS95,'[2]29.4.68'!AS95,'[2]30.4.68'!AS95,'[2]31.4.68'!AS95)</f>
        <v>0</v>
      </c>
      <c r="AT95" s="176">
        <f>SUM('[2]01.4.68'!AT95,'[2]02.4.68'!AT95,'[2]03.4.68'!AT95,'[2]04.4.68'!AT95,'[2]05.4.68'!AT95,'[2]06.4.68'!AT95,'[2]07.4.68'!AT95,'[2]08.4.68'!AT95,'[2]09.4.68'!AT95,'[2]10.4.68'!AT95,'[2]11.4.68'!AT95,'[2]12.4.68'!AT95,'[2]13.4.68'!AT95,'[2]14.4.68'!AT95,'[2]15.4.68'!AT95,'[2]16.4.68  '!AT95,'[2]17.4.68 '!AT95,'[2]18.4.68'!AT95,'[2]19.4.68'!AT95,'[2]20.4.68'!AT95,'[2]21.4.68'!AT95,'[2]22.4.68'!AT95,'[2]23.4.68'!AT95,'[2] 24.4.68 '!AT95,'[2]25.4.68'!AT95,'[2]26.4.68'!AT95,'[2]27.4.68'!AT95,'[2]28.4.68'!AT95,'[2]29.4.68'!AT95,'[2]30.4.68'!AT95,'[2]31.4.68'!AT95)</f>
        <v>0</v>
      </c>
      <c r="AU95" s="177">
        <f t="shared" si="24"/>
        <v>0</v>
      </c>
      <c r="AV95" s="176">
        <f>SUM('[2]01.4.68'!AV95,'[2]02.4.68'!AV95,'[2]03.4.68'!AV95,'[2]04.4.68'!AV95,'[2]05.4.68'!AV95,'[2]06.4.68'!AV95,'[2]07.4.68'!AV95,'[2]08.4.68'!AV95,'[2]09.4.68'!AV95,'[2]10.4.68'!AV95,'[2]11.4.68'!AV95,'[2]12.4.68'!AV95,'[2]13.4.68'!AV95,'[2]14.4.68'!AV95,'[2]15.4.68'!AV95,'[2]16.4.68  '!AV95,'[2]17.4.68 '!AV95,'[2]18.4.68'!AV95,'[2]19.4.68'!AV95,'[2]20.4.68'!AV95,'[2]21.4.68'!AV95,'[2]22.4.68'!AV95,'[2]23.4.68'!AV95,'[2] 24.4.68 '!AV95,'[2]25.4.68'!AV95,'[2]26.4.68'!AV95,'[2]27.4.68'!AV95,'[2]28.4.68'!AV95,'[2]29.4.68'!AV95,'[2]30.4.68'!AV95,'[2]31.4.68'!AV95)</f>
        <v>0</v>
      </c>
      <c r="AW95" s="176">
        <f>SUM('[2]01.4.68'!AW95,'[2]02.4.68'!AW95,'[2]03.4.68'!AW95,'[2]04.4.68'!AW95,'[2]05.4.68'!AW95,'[2]06.4.68'!AW95,'[2]07.4.68'!AW95,'[2]08.4.68'!AW95,'[2]09.4.68'!AW95,'[2]10.4.68'!AW95,'[2]11.4.68'!AW95,'[2]12.4.68'!AW95,'[2]13.4.68'!AW95,'[2]14.4.68'!AW95,'[2]15.4.68'!AW95,'[2]16.4.68  '!AW95,'[2]17.4.68 '!AW95,'[2]18.4.68'!AW95,'[2]19.4.68'!AW95,'[2]20.4.68'!AW95,'[2]21.4.68'!AW95,'[2]22.4.68'!AW95,'[2]23.4.68'!AW95,'[2] 24.4.68 '!AW95,'[2]25.4.68'!AW95,'[2]26.4.68'!AW95,'[2]27.4.68'!AW95,'[2]28.4.68'!AW95,'[2]29.4.68'!AW95,'[2]30.4.68'!AW95,'[2]31.4.68'!AW95)</f>
        <v>0</v>
      </c>
      <c r="AX95" s="176">
        <f>SUM('[2]01.4.68'!AX95,'[2]02.4.68'!AX95,'[2]03.4.68'!AX95,'[2]04.4.68'!AX95,'[2]05.4.68'!AX95,'[2]06.4.68'!AX95,'[2]07.4.68'!AX95,'[2]08.4.68'!AX95,'[2]09.4.68'!AX95,'[2]10.4.68'!AX95,'[2]11.4.68'!AX95,'[2]12.4.68'!AX95,'[2]13.4.68'!AX95,'[2]14.4.68'!AX95,'[2]15.4.68'!AX95,'[2]16.4.68  '!AX95,'[2]17.4.68 '!AX95,'[2]18.4.68'!AX95,'[2]19.4.68'!AX95,'[2]20.4.68'!AX95,'[2]21.4.68'!AX95,'[2]22.4.68'!AX95,'[2]23.4.68'!AX95,'[2] 24.4.68 '!AX95,'[2]25.4.68'!AX95,'[2]26.4.68'!AX95,'[2]27.4.68'!AX95,'[2]28.4.68'!AX95,'[2]29.4.68'!AX95,'[2]30.4.68'!AX95,'[2]31.4.68'!AX95)</f>
        <v>0</v>
      </c>
      <c r="AY95" s="177">
        <f t="shared" si="25"/>
        <v>0</v>
      </c>
      <c r="AZ95" s="176">
        <f>SUM('[2]01.4.68'!AZ95,'[2]02.4.68'!AZ95,'[2]03.4.68'!AZ95,'[2]04.4.68'!AZ95,'[2]05.4.68'!AZ95,'[2]06.4.68'!AZ95,'[2]07.4.68'!AZ95,'[2]08.4.68'!AZ95,'[2]09.4.68'!AZ95,'[2]10.4.68'!AZ95,'[2]11.4.68'!AZ95,'[2]12.4.68'!AZ95,'[2]13.4.68'!AZ95,'[2]14.4.68'!AZ95,'[2]15.4.68'!AZ95,'[2]16.4.68  '!AZ95,'[2]17.4.68 '!AZ95,'[2]18.4.68'!AZ95,'[2]19.4.68'!AZ95,'[2]20.4.68'!AZ95,'[2]21.4.68'!AZ95,'[2]22.4.68'!AZ95,'[2]23.4.68'!AZ95,'[2] 24.4.68 '!AZ95,'[2]25.4.68'!AZ95,'[2]26.4.68'!AZ95,'[2]27.4.68'!AZ95,'[2]28.4.68'!AZ95,'[2]29.4.68'!AZ95,'[2]30.4.68'!AZ95,'[2]31.4.68'!AZ95)</f>
        <v>0</v>
      </c>
      <c r="BA95" s="177">
        <f t="shared" si="26"/>
        <v>0</v>
      </c>
      <c r="BB95" s="178">
        <f t="shared" si="28"/>
        <v>0</v>
      </c>
      <c r="BC95" s="179">
        <f t="shared" si="27"/>
        <v>0</v>
      </c>
    </row>
    <row r="96" spans="2:55" x14ac:dyDescent="1">
      <c r="B96" s="174">
        <f>'[2]31.4.68'!B96</f>
        <v>1111090</v>
      </c>
      <c r="C96" s="180" t="str">
        <f>'[2]31.4.68'!C96</f>
        <v>ชิฟฟอน 8 ชิ้น เผือกล้วน</v>
      </c>
      <c r="D96" s="176">
        <f>SUM('[2]01.4.68'!D96,'[2]02.4.68'!D96,'[2]03.4.68'!D96,'[2]04.4.68'!D96,'[2]05.4.68'!D96,'[2]06.4.68'!D96,'[2]07.4.68'!D96,'[2]08.4.68'!D96,'[2]09.4.68'!D96,'[2]10.4.68'!D96,'[2]11.4.68'!D96,'[2]12.4.68'!D96,'[2]13.4.68'!D96,'[2]14.4.68'!D96,'[2]15.4.68'!D96,'[2]16.4.68  '!D96,'[2]17.4.68 '!D96,'[2]18.4.68'!D96,'[2]19.4.68'!D96,'[2]20.4.68'!D96,'[2]21.4.68'!D96,'[2]22.4.68'!D96,'[2]23.4.68'!D96,'[2] 24.4.68 '!D96,'[2]25.4.68'!D96,'[2]26.4.68'!D96,'[2]27.4.68'!D96,'[2]28.4.68'!D96,'[2]29.4.68'!D96,'[2]30.4.68'!D96,'[2]31.4.68'!D96)</f>
        <v>0</v>
      </c>
      <c r="E96" s="176">
        <f>SUM('[2]01.4.68'!E96,'[2]02.4.68'!E96,'[2]03.4.68'!E96,'[2]04.4.68'!E96,'[2]05.4.68'!E96,'[2]06.4.68'!E96,'[2]07.4.68'!E96,'[2]08.4.68'!E96,'[2]09.4.68'!E96,'[2]10.4.68'!E96,'[2]11.4.68'!E96,'[2]12.4.68'!E96,'[2]13.4.68'!E96,'[2]14.4.68'!E96,'[2]15.4.68'!E96,'[2]16.4.68  '!E96,'[2]17.4.68 '!E96,'[2]18.4.68'!E96,'[2]19.4.68'!E96,'[2]20.4.68'!E96,'[2]21.4.68'!E96,'[2]22.4.68'!E96,'[2]23.4.68'!E96,'[2] 24.4.68 '!E96,'[2]25.4.68'!E96,'[2]26.4.68'!E96,'[2]27.4.68'!E96,'[2]28.4.68'!E96,'[2]29.4.68'!E96,'[2]30.4.68'!E96,'[2]31.4.68'!E96)</f>
        <v>0</v>
      </c>
      <c r="F96" s="176">
        <f>SUM('[2]01.4.68'!F96,'[2]02.4.68'!F96,'[2]03.4.68'!F96,'[2]04.4.68'!F96,'[2]05.4.68'!F96,'[2]06.4.68'!F96,'[2]07.4.68'!F96,'[2]08.4.68'!F96,'[2]09.4.68'!F96,'[2]10.4.68'!F96,'[2]11.4.68'!F96,'[2]12.4.68'!F96,'[2]13.4.68'!F96,'[2]14.4.68'!F96,'[2]15.4.68'!F96,'[2]16.4.68  '!F96,'[2]17.4.68 '!F96,'[2]18.4.68'!F96,'[2]19.4.68'!F96,'[2]20.4.68'!F96,'[2]21.4.68'!F96,'[2]22.4.68'!F96,'[2]23.4.68'!F96,'[2] 24.4.68 '!F96,'[2]25.4.68'!F96,'[2]26.4.68'!F96,'[2]27.4.68'!F96,'[2]28.4.68'!F96,'[2]29.4.68'!F96,'[2]30.4.68'!F96,'[2]31.4.68'!F96)</f>
        <v>0</v>
      </c>
      <c r="G96" s="177">
        <f t="shared" si="14"/>
        <v>0</v>
      </c>
      <c r="H96" s="176">
        <f>SUM('[2]01.4.68'!H96,'[2]02.4.68'!H96,'[2]03.4.68'!H96,'[2]04.4.68'!H96,'[2]05.4.68'!H96,'[2]06.4.68'!H96,'[2]07.4.68'!H96,'[2]08.4.68'!H96,'[2]09.4.68'!H96,'[2]10.4.68'!H96,'[2]11.4.68'!H96,'[2]12.4.68'!H96,'[2]13.4.68'!H96,'[2]14.4.68'!H96,'[2]15.4.68'!H96,'[2]16.4.68  '!H96,'[2]17.4.68 '!H96,'[2]18.4.68'!H96,'[2]19.4.68'!H96,'[2]20.4.68'!H96,'[2]21.4.68'!H96,'[2]22.4.68'!H96,'[2]23.4.68'!H96,'[2] 24.4.68 '!H96,'[2]25.4.68'!H96,'[2]26.4.68'!H96,'[2]27.4.68'!H96,'[2]28.4.68'!H96,'[2]29.4.68'!H96,'[2]30.4.68'!H96,'[2]31.4.68'!H96)</f>
        <v>0</v>
      </c>
      <c r="I96" s="176">
        <f>SUM('[2]01.4.68'!I96,'[2]02.4.68'!I96,'[2]03.4.68'!I96,'[2]04.4.68'!I96,'[2]05.4.68'!I96,'[2]06.4.68'!I96,'[2]07.4.68'!I96,'[2]08.4.68'!I96,'[2]09.4.68'!I96,'[2]10.4.68'!I96,'[2]11.4.68'!I96,'[2]12.4.68'!I96,'[2]13.4.68'!I96,'[2]14.4.68'!I96,'[2]15.4.68'!I96,'[2]16.4.68  '!I96,'[2]17.4.68 '!I96,'[2]18.4.68'!I96,'[2]19.4.68'!I96,'[2]20.4.68'!I96,'[2]21.4.68'!I96,'[2]22.4.68'!I96,'[2]23.4.68'!I96,'[2] 24.4.68 '!I96,'[2]25.4.68'!I96,'[2]26.4.68'!I96,'[2]27.4.68'!I96,'[2]28.4.68'!I96,'[2]29.4.68'!I96,'[2]30.4.68'!I96,'[2]31.4.68'!I96)</f>
        <v>0</v>
      </c>
      <c r="J96" s="176">
        <f>SUM('[2]01.4.68'!J96,'[2]02.4.68'!J96,'[2]03.4.68'!J96,'[2]04.4.68'!J96,'[2]05.4.68'!J96,'[2]06.4.68'!J96,'[2]07.4.68'!J96,'[2]08.4.68'!J96,'[2]09.4.68'!J96,'[2]10.4.68'!J96,'[2]11.4.68'!J96,'[2]12.4.68'!J96,'[2]13.4.68'!J96,'[2]14.4.68'!J96,'[2]15.4.68'!J96,'[2]16.4.68  '!J96,'[2]17.4.68 '!J96,'[2]18.4.68'!J96,'[2]19.4.68'!J96,'[2]20.4.68'!J96,'[2]21.4.68'!J96,'[2]22.4.68'!J96,'[2]23.4.68'!J96,'[2] 24.4.68 '!J96,'[2]25.4.68'!J96,'[2]26.4.68'!J96,'[2]27.4.68'!J96,'[2]28.4.68'!J96,'[2]29.4.68'!J96,'[2]30.4.68'!J96,'[2]31.4.68'!J96)</f>
        <v>0</v>
      </c>
      <c r="K96" s="177">
        <f t="shared" si="15"/>
        <v>0</v>
      </c>
      <c r="L96" s="176">
        <f>SUM('[2]01.4.68'!L96,'[2]02.4.68'!L96,'[2]03.4.68'!L96,'[2]04.4.68'!L96,'[2]05.4.68'!L96,'[2]06.4.68'!L96,'[2]07.4.68'!L96,'[2]08.4.68'!L96,'[2]09.4.68'!L96,'[2]10.4.68'!L96,'[2]11.4.68'!L96,'[2]12.4.68'!L96,'[2]13.4.68'!L96,'[2]14.4.68'!L96,'[2]15.4.68'!L96,'[2]16.4.68  '!L96,'[2]17.4.68 '!L96,'[2]18.4.68'!L96,'[2]19.4.68'!L96,'[2]20.4.68'!L96,'[2]21.4.68'!L96,'[2]22.4.68'!L96,'[2]23.4.68'!L96,'[2] 24.4.68 '!L96,'[2]25.4.68'!L96,'[2]26.4.68'!L96,'[2]27.4.68'!L96,'[2]28.4.68'!L96,'[2]29.4.68'!L96,'[2]30.4.68'!L96,'[2]31.4.68'!L96)</f>
        <v>0</v>
      </c>
      <c r="M96" s="176">
        <f>SUM('[2]01.4.68'!M96,'[2]02.4.68'!M96,'[2]03.4.68'!M96,'[2]04.4.68'!M96,'[2]05.4.68'!M96,'[2]06.4.68'!M96,'[2]07.4.68'!M96,'[2]08.4.68'!M96,'[2]09.4.68'!M96,'[2]10.4.68'!M96,'[2]11.4.68'!M96,'[2]12.4.68'!M96,'[2]13.4.68'!M96,'[2]14.4.68'!M96,'[2]15.4.68'!M96,'[2]16.4.68  '!M96,'[2]17.4.68 '!M96,'[2]18.4.68'!M96,'[2]19.4.68'!M96,'[2]20.4.68'!M96,'[2]21.4.68'!M96,'[2]22.4.68'!M96,'[2]23.4.68'!M96,'[2] 24.4.68 '!M96,'[2]25.4.68'!M96,'[2]26.4.68'!M96,'[2]27.4.68'!M96,'[2]28.4.68'!M96,'[2]29.4.68'!M96,'[2]30.4.68'!M96,'[2]31.4.68'!M96)</f>
        <v>0</v>
      </c>
      <c r="N96" s="176">
        <f>SUM('[2]01.4.68'!N96,'[2]02.4.68'!N96,'[2]03.4.68'!N96,'[2]04.4.68'!N96,'[2]05.4.68'!N96,'[2]06.4.68'!N96,'[2]07.4.68'!N96,'[2]08.4.68'!N96,'[2]09.4.68'!N96,'[2]10.4.68'!N96,'[2]11.4.68'!N96,'[2]12.4.68'!N96,'[2]13.4.68'!N96,'[2]14.4.68'!N96,'[2]15.4.68'!N96,'[2]16.4.68  '!N96,'[2]17.4.68 '!N96,'[2]18.4.68'!N96,'[2]19.4.68'!N96,'[2]20.4.68'!N96,'[2]21.4.68'!N96,'[2]22.4.68'!N96,'[2]23.4.68'!N96,'[2] 24.4.68 '!N96,'[2]25.4.68'!N96,'[2]26.4.68'!N96,'[2]27.4.68'!N96,'[2]28.4.68'!N96,'[2]29.4.68'!N96,'[2]30.4.68'!N96,'[2]31.4.68'!N96)</f>
        <v>0</v>
      </c>
      <c r="O96" s="177">
        <f t="shared" si="16"/>
        <v>0</v>
      </c>
      <c r="P96" s="176">
        <f>SUM('[2]01.4.68'!P96,'[2]02.4.68'!P96,'[2]03.4.68'!P96,'[2]04.4.68'!P96,'[2]05.4.68'!P96,'[2]06.4.68'!P96,'[2]07.4.68'!P96,'[2]08.4.68'!P96,'[2]09.4.68'!P96,'[2]10.4.68'!P96,'[2]11.4.68'!P96,'[2]12.4.68'!P96,'[2]13.4.68'!P96,'[2]14.4.68'!P96,'[2]15.4.68'!P96,'[2]16.4.68  '!P96,'[2]17.4.68 '!P96,'[2]18.4.68'!P96,'[2]19.4.68'!P96,'[2]20.4.68'!P96,'[2]21.4.68'!P96,'[2]22.4.68'!P96,'[2]23.4.68'!P96,'[2] 24.4.68 '!P96,'[2]25.4.68'!P96,'[2]26.4.68'!P96,'[2]27.4.68'!P96,'[2]28.4.68'!P96,'[2]29.4.68'!P96,'[2]30.4.68'!P96,'[2]31.4.68'!P96)</f>
        <v>0</v>
      </c>
      <c r="Q96" s="176">
        <f>SUM('[2]01.4.68'!Q96,'[2]02.4.68'!Q96,'[2]03.4.68'!Q96,'[2]04.4.68'!Q96,'[2]05.4.68'!Q96,'[2]06.4.68'!Q96,'[2]07.4.68'!Q96,'[2]08.4.68'!Q96,'[2]09.4.68'!Q96,'[2]10.4.68'!Q96,'[2]11.4.68'!Q96,'[2]12.4.68'!Q96,'[2]13.4.68'!Q96,'[2]14.4.68'!Q96,'[2]15.4.68'!Q96,'[2]16.4.68  '!Q96,'[2]17.4.68 '!Q96,'[2]18.4.68'!Q96,'[2]19.4.68'!Q96,'[2]20.4.68'!Q96,'[2]21.4.68'!Q96,'[2]22.4.68'!Q96,'[2]23.4.68'!Q96,'[2] 24.4.68 '!Q96,'[2]25.4.68'!Q96,'[2]26.4.68'!Q96,'[2]27.4.68'!Q96,'[2]28.4.68'!Q96,'[2]29.4.68'!Q96,'[2]30.4.68'!Q96,'[2]31.4.68'!Q96)</f>
        <v>0</v>
      </c>
      <c r="R96" s="176">
        <f>SUM('[2]01.4.68'!R96,'[2]02.4.68'!R96,'[2]03.4.68'!R96,'[2]04.4.68'!R96,'[2]05.4.68'!R96,'[2]06.4.68'!R96,'[2]07.4.68'!R96,'[2]08.4.68'!R96,'[2]09.4.68'!R96,'[2]10.4.68'!R96,'[2]11.4.68'!R96,'[2]12.4.68'!R96,'[2]13.4.68'!R96,'[2]14.4.68'!R96,'[2]15.4.68'!R96,'[2]16.4.68  '!R96,'[2]17.4.68 '!R96,'[2]18.4.68'!R96,'[2]19.4.68'!R96,'[2]20.4.68'!R96,'[2]21.4.68'!R96,'[2]22.4.68'!R96,'[2]23.4.68'!R96,'[2] 24.4.68 '!R96,'[2]25.4.68'!R96,'[2]26.4.68'!R96,'[2]27.4.68'!R96,'[2]28.4.68'!R96,'[2]29.4.68'!R96,'[2]30.4.68'!R96,'[2]31.4.68'!R96)</f>
        <v>0</v>
      </c>
      <c r="S96" s="177">
        <f t="shared" si="17"/>
        <v>0</v>
      </c>
      <c r="T96" s="176">
        <f>SUM('[2]01.4.68'!T96,'[2]02.4.68'!T96,'[2]03.4.68'!T96,'[2]04.4.68'!T96,'[2]05.4.68'!T96,'[2]06.4.68'!T96,'[2]07.4.68'!T96,'[2]08.4.68'!T96,'[2]09.4.68'!T96,'[2]10.4.68'!T96,'[2]11.4.68'!T96,'[2]12.4.68'!T96,'[2]13.4.68'!T96,'[2]14.4.68'!T96,'[2]15.4.68'!T96,'[2]16.4.68  '!T96,'[2]17.4.68 '!T96,'[2]18.4.68'!T96,'[2]19.4.68'!T96,'[2]20.4.68'!T96,'[2]21.4.68'!T96,'[2]22.4.68'!T96,'[2]23.4.68'!T96,'[2] 24.4.68 '!T96,'[2]25.4.68'!T96,'[2]26.4.68'!T96,'[2]27.4.68'!T96,'[2]28.4.68'!T96,'[2]29.4.68'!T96,'[2]30.4.68'!T96,'[2]31.4.68'!T96)</f>
        <v>0</v>
      </c>
      <c r="U96" s="176">
        <f>SUM('[2]01.4.68'!U96,'[2]02.4.68'!U96,'[2]03.4.68'!U96,'[2]04.4.68'!U96,'[2]05.4.68'!U96,'[2]06.4.68'!U96,'[2]07.4.68'!U96,'[2]08.4.68'!U96,'[2]09.4.68'!U96,'[2]10.4.68'!U96,'[2]11.4.68'!U96,'[2]12.4.68'!U96,'[2]13.4.68'!U96,'[2]14.4.68'!U96,'[2]15.4.68'!U96,'[2]16.4.68  '!U96,'[2]17.4.68 '!U96,'[2]18.4.68'!U96,'[2]19.4.68'!U96,'[2]20.4.68'!U96,'[2]21.4.68'!U96,'[2]22.4.68'!U96,'[2]23.4.68'!U96,'[2] 24.4.68 '!U96,'[2]25.4.68'!U96,'[2]26.4.68'!U96,'[2]27.4.68'!U96,'[2]28.4.68'!U96,'[2]29.4.68'!U96,'[2]30.4.68'!U96,'[2]31.4.68'!U96)</f>
        <v>0</v>
      </c>
      <c r="V96" s="176">
        <f>SUM('[2]01.4.68'!V96,'[2]02.4.68'!V96,'[2]03.4.68'!V96,'[2]04.4.68'!V96,'[2]05.4.68'!V96,'[2]06.4.68'!V96,'[2]07.4.68'!V96,'[2]08.4.68'!V96,'[2]09.4.68'!V96,'[2]10.4.68'!V96,'[2]11.4.68'!V96,'[2]12.4.68'!V96,'[2]13.4.68'!V96,'[2]14.4.68'!V96,'[2]15.4.68'!V96,'[2]16.4.68  '!V96,'[2]17.4.68 '!V96,'[2]18.4.68'!V96,'[2]19.4.68'!V96,'[2]20.4.68'!V96,'[2]21.4.68'!V96,'[2]22.4.68'!V96,'[2]23.4.68'!V96,'[2] 24.4.68 '!V96,'[2]25.4.68'!V96,'[2]26.4.68'!V96,'[2]27.4.68'!V96,'[2]28.4.68'!V96,'[2]29.4.68'!V96,'[2]30.4.68'!V96,'[2]31.4.68'!V96)</f>
        <v>0</v>
      </c>
      <c r="W96" s="177">
        <f t="shared" si="18"/>
        <v>0</v>
      </c>
      <c r="X96" s="176">
        <f>SUM('[2]01.4.68'!X96,'[2]02.4.68'!X96,'[2]03.4.68'!X96,'[2]04.4.68'!X96,'[2]05.4.68'!X96,'[2]06.4.68'!X96,'[2]07.4.68'!X96,'[2]08.4.68'!X96,'[2]09.4.68'!X96,'[2]10.4.68'!X96,'[2]11.4.68'!X96,'[2]12.4.68'!X96,'[2]13.4.68'!X96,'[2]14.4.68'!X96,'[2]15.4.68'!X96,'[2]16.4.68  '!X96,'[2]17.4.68 '!X96,'[2]18.4.68'!X96,'[2]19.4.68'!X96,'[2]20.4.68'!X96,'[2]21.4.68'!X96,'[2]22.4.68'!X96,'[2]23.4.68'!X96,'[2] 24.4.68 '!X96,'[2]25.4.68'!X96,'[2]26.4.68'!X96,'[2]27.4.68'!X96,'[2]28.4.68'!X96,'[2]29.4.68'!X96,'[2]30.4.68'!X96,'[2]31.4.68'!X96)</f>
        <v>0</v>
      </c>
      <c r="Y96" s="176">
        <f>SUM('[2]01.4.68'!Y96,'[2]02.4.68'!Y96,'[2]03.4.68'!Y96,'[2]04.4.68'!Y96,'[2]05.4.68'!Y96,'[2]06.4.68'!Y96,'[2]07.4.68'!Y96,'[2]08.4.68'!Y96,'[2]09.4.68'!Y96,'[2]10.4.68'!Y96,'[2]11.4.68'!Y96,'[2]12.4.68'!Y96,'[2]13.4.68'!Y96,'[2]14.4.68'!Y96,'[2]15.4.68'!Y96,'[2]16.4.68  '!Y96,'[2]17.4.68 '!Y96,'[2]18.4.68'!Y96,'[2]19.4.68'!Y96,'[2]20.4.68'!Y96,'[2]21.4.68'!Y96,'[2]22.4.68'!Y96,'[2]23.4.68'!Y96,'[2] 24.4.68 '!Y96,'[2]25.4.68'!Y96,'[2]26.4.68'!Y96,'[2]27.4.68'!Y96,'[2]28.4.68'!Y96,'[2]29.4.68'!Y96,'[2]30.4.68'!Y96,'[2]31.4.68'!Y96)</f>
        <v>0</v>
      </c>
      <c r="Z96" s="176">
        <f>SUM('[2]01.4.68'!Z96,'[2]02.4.68'!Z96,'[2]03.4.68'!Z96,'[2]04.4.68'!Z96,'[2]05.4.68'!Z96,'[2]06.4.68'!Z96,'[2]07.4.68'!Z96,'[2]08.4.68'!Z96,'[2]09.4.68'!Z96,'[2]10.4.68'!Z96,'[2]11.4.68'!Z96,'[2]12.4.68'!Z96,'[2]13.4.68'!Z96,'[2]14.4.68'!Z96,'[2]15.4.68'!Z96,'[2]16.4.68  '!Z96,'[2]17.4.68 '!Z96,'[2]18.4.68'!Z96,'[2]19.4.68'!Z96,'[2]20.4.68'!Z96,'[2]21.4.68'!Z96,'[2]22.4.68'!Z96,'[2]23.4.68'!Z96,'[2] 24.4.68 '!Z96,'[2]25.4.68'!Z96,'[2]26.4.68'!Z96,'[2]27.4.68'!Z96,'[2]28.4.68'!Z96,'[2]29.4.68'!Z96,'[2]30.4.68'!Z96,'[2]31.4.68'!Z96)</f>
        <v>0</v>
      </c>
      <c r="AA96" s="177">
        <f t="shared" si="19"/>
        <v>0</v>
      </c>
      <c r="AB96" s="176">
        <f>SUM('[2]01.4.68'!AB96,'[2]02.4.68'!AB96,'[2]03.4.68'!AB96,'[2]04.4.68'!AB96,'[2]05.4.68'!AB96,'[2]06.4.68'!AB96,'[2]07.4.68'!AB96,'[2]08.4.68'!AB96,'[2]09.4.68'!AB96,'[2]10.4.68'!AB96,'[2]11.4.68'!AB96,'[2]12.4.68'!AB96,'[2]13.4.68'!AB96,'[2]14.4.68'!AB96,'[2]15.4.68'!AB96,'[2]16.4.68  '!AB96,'[2]17.4.68 '!AB96,'[2]18.4.68'!AB96,'[2]19.4.68'!AB96,'[2]20.4.68'!AB96,'[2]21.4.68'!AB96,'[2]22.4.68'!AB96,'[2]23.4.68'!AB96,'[2] 24.4.68 '!AB96,'[2]25.4.68'!AB96,'[2]26.4.68'!AB96,'[2]27.4.68'!AB96,'[2]28.4.68'!AB96,'[2]29.4.68'!AB96,'[2]30.4.68'!AB96,'[2]31.4.68'!AB96)</f>
        <v>0</v>
      </c>
      <c r="AC96" s="176">
        <f>SUM('[2]01.4.68'!AC96,'[2]02.4.68'!AC96,'[2]03.4.68'!AC96,'[2]04.4.68'!AC96,'[2]05.4.68'!AC96,'[2]06.4.68'!AC96,'[2]07.4.68'!AC96,'[2]08.4.68'!AC96,'[2]09.4.68'!AC96,'[2]10.4.68'!AC96,'[2]11.4.68'!AC96,'[2]12.4.68'!AC96,'[2]13.4.68'!AC96,'[2]14.4.68'!AC96,'[2]15.4.68'!AC96,'[2]16.4.68  '!AC96,'[2]17.4.68 '!AC96,'[2]18.4.68'!AC96,'[2]19.4.68'!AC96,'[2]20.4.68'!AC96,'[2]21.4.68'!AC96,'[2]22.4.68'!AC96,'[2]23.4.68'!AC96,'[2] 24.4.68 '!AC96,'[2]25.4.68'!AC96,'[2]26.4.68'!AC96,'[2]27.4.68'!AC96,'[2]28.4.68'!AC96,'[2]29.4.68'!AC96,'[2]30.4.68'!AC96,'[2]31.4.68'!AC96)</f>
        <v>0</v>
      </c>
      <c r="AD96" s="176">
        <f>SUM('[2]01.4.68'!AD96,'[2]02.4.68'!AD96,'[2]03.4.68'!AD96,'[2]04.4.68'!AD96,'[2]05.4.68'!AD96,'[2]06.4.68'!AD96,'[2]07.4.68'!AD96,'[2]08.4.68'!AD96,'[2]09.4.68'!AD96,'[2]10.4.68'!AD96,'[2]11.4.68'!AD96,'[2]12.4.68'!AD96,'[2]13.4.68'!AD96,'[2]14.4.68'!AD96,'[2]15.4.68'!AD96,'[2]16.4.68  '!AD96,'[2]17.4.68 '!AD96,'[2]18.4.68'!AD96,'[2]19.4.68'!AD96,'[2]20.4.68'!AD96,'[2]21.4.68'!AD96,'[2]22.4.68'!AD96,'[2]23.4.68'!AD96,'[2] 24.4.68 '!AD96,'[2]25.4.68'!AD96,'[2]26.4.68'!AD96,'[2]27.4.68'!AD96,'[2]28.4.68'!AD96,'[2]29.4.68'!AD96,'[2]30.4.68'!AD96,'[2]31.4.68'!AD96)</f>
        <v>0</v>
      </c>
      <c r="AE96" s="177">
        <f t="shared" si="20"/>
        <v>0</v>
      </c>
      <c r="AF96" s="176">
        <f>SUM('[2]01.4.68'!AF96,'[2]02.4.68'!AF96,'[2]03.4.68'!AF96,'[2]04.4.68'!AF96,'[2]05.4.68'!AF96,'[2]06.4.68'!AF96,'[2]07.4.68'!AF96,'[2]08.4.68'!AF96,'[2]09.4.68'!AF96,'[2]10.4.68'!AF96,'[2]11.4.68'!AF96,'[2]12.4.68'!AF96,'[2]13.4.68'!AF96,'[2]14.4.68'!AF96,'[2]15.4.68'!AF96,'[2]16.4.68  '!AF96,'[2]17.4.68 '!AF96,'[2]18.4.68'!AF96,'[2]19.4.68'!AF96,'[2]20.4.68'!AF96,'[2]21.4.68'!AF96,'[2]22.4.68'!AF96,'[2]23.4.68'!AF96,'[2] 24.4.68 '!AF96,'[2]25.4.68'!AF96,'[2]26.4.68'!AF96,'[2]27.4.68'!AF96,'[2]28.4.68'!AF96,'[2]29.4.68'!AF96,'[2]30.4.68'!AF96,'[2]31.4.68'!AF96)</f>
        <v>0</v>
      </c>
      <c r="AG96" s="176">
        <f>SUM('[2]01.4.68'!AG96,'[2]02.4.68'!AG96,'[2]03.4.68'!AG96,'[2]04.4.68'!AG96,'[2]05.4.68'!AG96,'[2]06.4.68'!AG96,'[2]07.4.68'!AG96,'[2]08.4.68'!AG96,'[2]09.4.68'!AG96,'[2]10.4.68'!AG96,'[2]11.4.68'!AG96,'[2]12.4.68'!AG96,'[2]13.4.68'!AG96,'[2]14.4.68'!AG96,'[2]15.4.68'!AG96,'[2]16.4.68  '!AG96,'[2]17.4.68 '!AG96,'[2]18.4.68'!AG96,'[2]19.4.68'!AG96,'[2]20.4.68'!AG96,'[2]21.4.68'!AG96,'[2]22.4.68'!AG96,'[2]23.4.68'!AG96,'[2] 24.4.68 '!AG96,'[2]25.4.68'!AG96,'[2]26.4.68'!AG96,'[2]27.4.68'!AG96,'[2]28.4.68'!AG96,'[2]29.4.68'!AG96,'[2]30.4.68'!AG96,'[2]31.4.68'!AG96)</f>
        <v>0</v>
      </c>
      <c r="AH96" s="176">
        <f>SUM('[2]01.4.68'!AH96,'[2]02.4.68'!AH96,'[2]03.4.68'!AH96,'[2]04.4.68'!AH96,'[2]05.4.68'!AH96,'[2]06.4.68'!AH96,'[2]07.4.68'!AH96,'[2]08.4.68'!AH96,'[2]09.4.68'!AH96,'[2]10.4.68'!AH96,'[2]11.4.68'!AH96,'[2]12.4.68'!AH96,'[2]13.4.68'!AH96,'[2]14.4.68'!AH96,'[2]15.4.68'!AH96,'[2]16.4.68  '!AH96,'[2]17.4.68 '!AH96,'[2]18.4.68'!AH96,'[2]19.4.68'!AH96,'[2]20.4.68'!AH96,'[2]21.4.68'!AH96,'[2]22.4.68'!AH96,'[2]23.4.68'!AH96,'[2] 24.4.68 '!AH96,'[2]25.4.68'!AH96,'[2]26.4.68'!AH96,'[2]27.4.68'!AH96,'[2]28.4.68'!AH96,'[2]29.4.68'!AH96,'[2]30.4.68'!AH96,'[2]31.4.68'!AH96)</f>
        <v>0</v>
      </c>
      <c r="AI96" s="177">
        <f t="shared" si="21"/>
        <v>0</v>
      </c>
      <c r="AJ96" s="176">
        <f>SUM('[2]01.4.68'!AJ96,'[2]02.4.68'!AJ96,'[2]03.4.68'!AJ96,'[2]04.4.68'!AJ96,'[2]05.4.68'!AJ96,'[2]06.4.68'!AJ96,'[2]07.4.68'!AJ96,'[2]08.4.68'!AJ96,'[2]09.4.68'!AJ96,'[2]10.4.68'!AJ96,'[2]11.4.68'!AJ96,'[2]12.4.68'!AJ96,'[2]13.4.68'!AJ96,'[2]14.4.68'!AJ96,'[2]15.4.68'!AJ96,'[2]16.4.68  '!AJ96,'[2]17.4.68 '!AJ96,'[2]18.4.68'!AJ96,'[2]19.4.68'!AJ96,'[2]20.4.68'!AJ96,'[2]21.4.68'!AJ96,'[2]22.4.68'!AJ96,'[2]23.4.68'!AJ96,'[2] 24.4.68 '!AJ96,'[2]25.4.68'!AJ96,'[2]26.4.68'!AJ96,'[2]27.4.68'!AJ96,'[2]28.4.68'!AJ96,'[2]29.4.68'!AJ96,'[2]30.4.68'!AJ96,'[2]31.4.68'!AJ96)</f>
        <v>0</v>
      </c>
      <c r="AK96" s="176">
        <f>SUM('[2]01.4.68'!AK96,'[2]02.4.68'!AK96,'[2]03.4.68'!AK96,'[2]04.4.68'!AK96,'[2]05.4.68'!AK96,'[2]06.4.68'!AK96,'[2]07.4.68'!AK96,'[2]08.4.68'!AK96,'[2]09.4.68'!AK96,'[2]10.4.68'!AK96,'[2]11.4.68'!AK96,'[2]12.4.68'!AK96,'[2]13.4.68'!AK96,'[2]14.4.68'!AK96,'[2]15.4.68'!AK96,'[2]16.4.68  '!AK96,'[2]17.4.68 '!AK96,'[2]18.4.68'!AK96,'[2]19.4.68'!AK96,'[2]20.4.68'!AK96,'[2]21.4.68'!AK96,'[2]22.4.68'!AK96,'[2]23.4.68'!AK96,'[2] 24.4.68 '!AK96,'[2]25.4.68'!AK96,'[2]26.4.68'!AK96,'[2]27.4.68'!AK96,'[2]28.4.68'!AK96,'[2]29.4.68'!AK96,'[2]30.4.68'!AK96,'[2]31.4.68'!AK96)</f>
        <v>0</v>
      </c>
      <c r="AL96" s="176">
        <f>SUM('[2]01.4.68'!AL96,'[2]02.4.68'!AL96,'[2]03.4.68'!AL96,'[2]04.4.68'!AL96,'[2]05.4.68'!AL96,'[2]06.4.68'!AL96,'[2]07.4.68'!AL96,'[2]08.4.68'!AL96,'[2]09.4.68'!AL96,'[2]10.4.68'!AL96,'[2]11.4.68'!AL96,'[2]12.4.68'!AL96,'[2]13.4.68'!AL96,'[2]14.4.68'!AL96,'[2]15.4.68'!AL96,'[2]16.4.68  '!AL96,'[2]17.4.68 '!AL96,'[2]18.4.68'!AL96,'[2]19.4.68'!AL96,'[2]20.4.68'!AL96,'[2]21.4.68'!AL96,'[2]22.4.68'!AL96,'[2]23.4.68'!AL96,'[2] 24.4.68 '!AL96,'[2]25.4.68'!AL96,'[2]26.4.68'!AL96,'[2]27.4.68'!AL96,'[2]28.4.68'!AL96,'[2]29.4.68'!AL96,'[2]30.4.68'!AL96,'[2]31.4.68'!AL96)</f>
        <v>0</v>
      </c>
      <c r="AM96" s="177">
        <f t="shared" si="22"/>
        <v>0</v>
      </c>
      <c r="AN96" s="176">
        <f>SUM('[2]01.4.68'!AN96,'[2]02.4.68'!AN96,'[2]03.4.68'!AN96,'[2]04.4.68'!AN96,'[2]05.4.68'!AN96,'[2]06.4.68'!AN96,'[2]07.4.68'!AN96,'[2]08.4.68'!AN96,'[2]09.4.68'!AN96,'[2]10.4.68'!AN96,'[2]11.4.68'!AN96,'[2]12.4.68'!AN96,'[2]13.4.68'!AN96,'[2]14.4.68'!AN96,'[2]15.4.68'!AN96,'[2]16.4.68  '!AN96,'[2]17.4.68 '!AN96,'[2]18.4.68'!AN96,'[2]19.4.68'!AN96,'[2]20.4.68'!AN96,'[2]21.4.68'!AN96,'[2]22.4.68'!AN96,'[2]23.4.68'!AN96,'[2] 24.4.68 '!AN96,'[2]25.4.68'!AN96,'[2]26.4.68'!AN96,'[2]27.4.68'!AN96,'[2]28.4.68'!AN96,'[2]29.4.68'!AN96,'[2]30.4.68'!AN96,'[2]31.4.68'!AN96)</f>
        <v>0</v>
      </c>
      <c r="AO96" s="176">
        <f>SUM('[2]01.4.68'!AO96,'[2]02.4.68'!AO96,'[2]03.4.68'!AO96,'[2]04.4.68'!AO96,'[2]05.4.68'!AO96,'[2]06.4.68'!AO96,'[2]07.4.68'!AO96,'[2]08.4.68'!AO96,'[2]09.4.68'!AO96,'[2]10.4.68'!AO96,'[2]11.4.68'!AO96,'[2]12.4.68'!AO96,'[2]13.4.68'!AO96,'[2]14.4.68'!AO96,'[2]15.4.68'!AO96,'[2]16.4.68  '!AO96,'[2]17.4.68 '!AO96,'[2]18.4.68'!AO96,'[2]19.4.68'!AO96,'[2]20.4.68'!AO96,'[2]21.4.68'!AO96,'[2]22.4.68'!AO96,'[2]23.4.68'!AO96,'[2] 24.4.68 '!AO96,'[2]25.4.68'!AO96,'[2]26.4.68'!AO96,'[2]27.4.68'!AO96,'[2]28.4.68'!AO96,'[2]29.4.68'!AO96,'[2]30.4.68'!AO96,'[2]31.4.68'!AO96)</f>
        <v>0</v>
      </c>
      <c r="AP96" s="176">
        <f>SUM('[2]01.4.68'!AP96,'[2]02.4.68'!AP96,'[2]03.4.68'!AP96,'[2]04.4.68'!AP96,'[2]05.4.68'!AP96,'[2]06.4.68'!AP96,'[2]07.4.68'!AP96,'[2]08.4.68'!AP96,'[2]09.4.68'!AP96,'[2]10.4.68'!AP96,'[2]11.4.68'!AP96,'[2]12.4.68'!AP96,'[2]13.4.68'!AP96,'[2]14.4.68'!AP96,'[2]15.4.68'!AP96,'[2]16.4.68  '!AP96,'[2]17.4.68 '!AP96,'[2]18.4.68'!AP96,'[2]19.4.68'!AP96,'[2]20.4.68'!AP96,'[2]21.4.68'!AP96,'[2]22.4.68'!AP96,'[2]23.4.68'!AP96,'[2] 24.4.68 '!AP96,'[2]25.4.68'!AP96,'[2]26.4.68'!AP96,'[2]27.4.68'!AP96,'[2]28.4.68'!AP96,'[2]29.4.68'!AP96,'[2]30.4.68'!AP96,'[2]31.4.68'!AP96)</f>
        <v>0</v>
      </c>
      <c r="AQ96" s="177">
        <f t="shared" si="23"/>
        <v>0</v>
      </c>
      <c r="AR96" s="176">
        <f>SUM('[2]01.4.68'!AR96,'[2]02.4.68'!AR96,'[2]03.4.68'!AR96,'[2]04.4.68'!AR96,'[2]05.4.68'!AR96,'[2]06.4.68'!AR96,'[2]07.4.68'!AR96,'[2]08.4.68'!AR96,'[2]09.4.68'!AR96,'[2]10.4.68'!AR96,'[2]11.4.68'!AR96,'[2]12.4.68'!AR96,'[2]13.4.68'!AR96,'[2]14.4.68'!AR96,'[2]15.4.68'!AR96,'[2]16.4.68  '!AR96,'[2]17.4.68 '!AR96,'[2]18.4.68'!AR96,'[2]19.4.68'!AR96,'[2]20.4.68'!AR96,'[2]21.4.68'!AR96,'[2]22.4.68'!AR96,'[2]23.4.68'!AR96,'[2] 24.4.68 '!AR96,'[2]25.4.68'!AR96,'[2]26.4.68'!AR96,'[2]27.4.68'!AR96,'[2]28.4.68'!AR96,'[2]29.4.68'!AR96,'[2]30.4.68'!AR96,'[2]31.4.68'!AR96)</f>
        <v>0</v>
      </c>
      <c r="AS96" s="176">
        <f>SUM('[2]01.4.68'!AS96,'[2]02.4.68'!AS96,'[2]03.4.68'!AS96,'[2]04.4.68'!AS96,'[2]05.4.68'!AS96,'[2]06.4.68'!AS96,'[2]07.4.68'!AS96,'[2]08.4.68'!AS96,'[2]09.4.68'!AS96,'[2]10.4.68'!AS96,'[2]11.4.68'!AS96,'[2]12.4.68'!AS96,'[2]13.4.68'!AS96,'[2]14.4.68'!AS96,'[2]15.4.68'!AS96,'[2]16.4.68  '!AS96,'[2]17.4.68 '!AS96,'[2]18.4.68'!AS96,'[2]19.4.68'!AS96,'[2]20.4.68'!AS96,'[2]21.4.68'!AS96,'[2]22.4.68'!AS96,'[2]23.4.68'!AS96,'[2] 24.4.68 '!AS96,'[2]25.4.68'!AS96,'[2]26.4.68'!AS96,'[2]27.4.68'!AS96,'[2]28.4.68'!AS96,'[2]29.4.68'!AS96,'[2]30.4.68'!AS96,'[2]31.4.68'!AS96)</f>
        <v>0</v>
      </c>
      <c r="AT96" s="176">
        <f>SUM('[2]01.4.68'!AT96,'[2]02.4.68'!AT96,'[2]03.4.68'!AT96,'[2]04.4.68'!AT96,'[2]05.4.68'!AT96,'[2]06.4.68'!AT96,'[2]07.4.68'!AT96,'[2]08.4.68'!AT96,'[2]09.4.68'!AT96,'[2]10.4.68'!AT96,'[2]11.4.68'!AT96,'[2]12.4.68'!AT96,'[2]13.4.68'!AT96,'[2]14.4.68'!AT96,'[2]15.4.68'!AT96,'[2]16.4.68  '!AT96,'[2]17.4.68 '!AT96,'[2]18.4.68'!AT96,'[2]19.4.68'!AT96,'[2]20.4.68'!AT96,'[2]21.4.68'!AT96,'[2]22.4.68'!AT96,'[2]23.4.68'!AT96,'[2] 24.4.68 '!AT96,'[2]25.4.68'!AT96,'[2]26.4.68'!AT96,'[2]27.4.68'!AT96,'[2]28.4.68'!AT96,'[2]29.4.68'!AT96,'[2]30.4.68'!AT96,'[2]31.4.68'!AT96)</f>
        <v>0</v>
      </c>
      <c r="AU96" s="177">
        <f t="shared" si="24"/>
        <v>0</v>
      </c>
      <c r="AV96" s="176">
        <f>SUM('[2]01.4.68'!AV96,'[2]02.4.68'!AV96,'[2]03.4.68'!AV96,'[2]04.4.68'!AV96,'[2]05.4.68'!AV96,'[2]06.4.68'!AV96,'[2]07.4.68'!AV96,'[2]08.4.68'!AV96,'[2]09.4.68'!AV96,'[2]10.4.68'!AV96,'[2]11.4.68'!AV96,'[2]12.4.68'!AV96,'[2]13.4.68'!AV96,'[2]14.4.68'!AV96,'[2]15.4.68'!AV96,'[2]16.4.68  '!AV96,'[2]17.4.68 '!AV96,'[2]18.4.68'!AV96,'[2]19.4.68'!AV96,'[2]20.4.68'!AV96,'[2]21.4.68'!AV96,'[2]22.4.68'!AV96,'[2]23.4.68'!AV96,'[2] 24.4.68 '!AV96,'[2]25.4.68'!AV96,'[2]26.4.68'!AV96,'[2]27.4.68'!AV96,'[2]28.4.68'!AV96,'[2]29.4.68'!AV96,'[2]30.4.68'!AV96,'[2]31.4.68'!AV96)</f>
        <v>0</v>
      </c>
      <c r="AW96" s="176">
        <f>SUM('[2]01.4.68'!AW96,'[2]02.4.68'!AW96,'[2]03.4.68'!AW96,'[2]04.4.68'!AW96,'[2]05.4.68'!AW96,'[2]06.4.68'!AW96,'[2]07.4.68'!AW96,'[2]08.4.68'!AW96,'[2]09.4.68'!AW96,'[2]10.4.68'!AW96,'[2]11.4.68'!AW96,'[2]12.4.68'!AW96,'[2]13.4.68'!AW96,'[2]14.4.68'!AW96,'[2]15.4.68'!AW96,'[2]16.4.68  '!AW96,'[2]17.4.68 '!AW96,'[2]18.4.68'!AW96,'[2]19.4.68'!AW96,'[2]20.4.68'!AW96,'[2]21.4.68'!AW96,'[2]22.4.68'!AW96,'[2]23.4.68'!AW96,'[2] 24.4.68 '!AW96,'[2]25.4.68'!AW96,'[2]26.4.68'!AW96,'[2]27.4.68'!AW96,'[2]28.4.68'!AW96,'[2]29.4.68'!AW96,'[2]30.4.68'!AW96,'[2]31.4.68'!AW96)</f>
        <v>0</v>
      </c>
      <c r="AX96" s="176">
        <f>SUM('[2]01.4.68'!AX96,'[2]02.4.68'!AX96,'[2]03.4.68'!AX96,'[2]04.4.68'!AX96,'[2]05.4.68'!AX96,'[2]06.4.68'!AX96,'[2]07.4.68'!AX96,'[2]08.4.68'!AX96,'[2]09.4.68'!AX96,'[2]10.4.68'!AX96,'[2]11.4.68'!AX96,'[2]12.4.68'!AX96,'[2]13.4.68'!AX96,'[2]14.4.68'!AX96,'[2]15.4.68'!AX96,'[2]16.4.68  '!AX96,'[2]17.4.68 '!AX96,'[2]18.4.68'!AX96,'[2]19.4.68'!AX96,'[2]20.4.68'!AX96,'[2]21.4.68'!AX96,'[2]22.4.68'!AX96,'[2]23.4.68'!AX96,'[2] 24.4.68 '!AX96,'[2]25.4.68'!AX96,'[2]26.4.68'!AX96,'[2]27.4.68'!AX96,'[2]28.4.68'!AX96,'[2]29.4.68'!AX96,'[2]30.4.68'!AX96,'[2]31.4.68'!AX96)</f>
        <v>0</v>
      </c>
      <c r="AY96" s="177">
        <f t="shared" si="25"/>
        <v>0</v>
      </c>
      <c r="AZ96" s="176">
        <f>SUM('[2]01.4.68'!AZ96,'[2]02.4.68'!AZ96,'[2]03.4.68'!AZ96,'[2]04.4.68'!AZ96,'[2]05.4.68'!AZ96,'[2]06.4.68'!AZ96,'[2]07.4.68'!AZ96,'[2]08.4.68'!AZ96,'[2]09.4.68'!AZ96,'[2]10.4.68'!AZ96,'[2]11.4.68'!AZ96,'[2]12.4.68'!AZ96,'[2]13.4.68'!AZ96,'[2]14.4.68'!AZ96,'[2]15.4.68'!AZ96,'[2]16.4.68  '!AZ96,'[2]17.4.68 '!AZ96,'[2]18.4.68'!AZ96,'[2]19.4.68'!AZ96,'[2]20.4.68'!AZ96,'[2]21.4.68'!AZ96,'[2]22.4.68'!AZ96,'[2]23.4.68'!AZ96,'[2] 24.4.68 '!AZ96,'[2]25.4.68'!AZ96,'[2]26.4.68'!AZ96,'[2]27.4.68'!AZ96,'[2]28.4.68'!AZ96,'[2]29.4.68'!AZ96,'[2]30.4.68'!AZ96,'[2]31.4.68'!AZ96)</f>
        <v>0</v>
      </c>
      <c r="BA96" s="177">
        <f t="shared" si="26"/>
        <v>0</v>
      </c>
      <c r="BB96" s="178">
        <f t="shared" si="28"/>
        <v>0</v>
      </c>
      <c r="BC96" s="179">
        <f t="shared" si="27"/>
        <v>0</v>
      </c>
    </row>
    <row r="97" spans="2:55" x14ac:dyDescent="1">
      <c r="B97" s="174">
        <f>'[2]31.4.68'!B97</f>
        <v>1111091</v>
      </c>
      <c r="C97" s="180" t="str">
        <f>'[2]31.4.68'!C97</f>
        <v>ชิฟฟอน 8 ชิ้น ใบเตยล้วน</v>
      </c>
      <c r="D97" s="176">
        <f>SUM('[2]01.4.68'!D97,'[2]02.4.68'!D97,'[2]03.4.68'!D97,'[2]04.4.68'!D97,'[2]05.4.68'!D97,'[2]06.4.68'!D97,'[2]07.4.68'!D97,'[2]08.4.68'!D97,'[2]09.4.68'!D97,'[2]10.4.68'!D97,'[2]11.4.68'!D97,'[2]12.4.68'!D97,'[2]13.4.68'!D97,'[2]14.4.68'!D97,'[2]15.4.68'!D97,'[2]16.4.68  '!D97,'[2]17.4.68 '!D97,'[2]18.4.68'!D97,'[2]19.4.68'!D97,'[2]20.4.68'!D97,'[2]21.4.68'!D97,'[2]22.4.68'!D97,'[2]23.4.68'!D97,'[2] 24.4.68 '!D97,'[2]25.4.68'!D97,'[2]26.4.68'!D97,'[2]27.4.68'!D97,'[2]28.4.68'!D97,'[2]29.4.68'!D97,'[2]30.4.68'!D97,'[2]31.4.68'!D97)</f>
        <v>0</v>
      </c>
      <c r="E97" s="176">
        <f>SUM('[2]01.4.68'!E97,'[2]02.4.68'!E97,'[2]03.4.68'!E97,'[2]04.4.68'!E97,'[2]05.4.68'!E97,'[2]06.4.68'!E97,'[2]07.4.68'!E97,'[2]08.4.68'!E97,'[2]09.4.68'!E97,'[2]10.4.68'!E97,'[2]11.4.68'!E97,'[2]12.4.68'!E97,'[2]13.4.68'!E97,'[2]14.4.68'!E97,'[2]15.4.68'!E97,'[2]16.4.68  '!E97,'[2]17.4.68 '!E97,'[2]18.4.68'!E97,'[2]19.4.68'!E97,'[2]20.4.68'!E97,'[2]21.4.68'!E97,'[2]22.4.68'!E97,'[2]23.4.68'!E97,'[2] 24.4.68 '!E97,'[2]25.4.68'!E97,'[2]26.4.68'!E97,'[2]27.4.68'!E97,'[2]28.4.68'!E97,'[2]29.4.68'!E97,'[2]30.4.68'!E97,'[2]31.4.68'!E97)</f>
        <v>0</v>
      </c>
      <c r="F97" s="176">
        <f>SUM('[2]01.4.68'!F97,'[2]02.4.68'!F97,'[2]03.4.68'!F97,'[2]04.4.68'!F97,'[2]05.4.68'!F97,'[2]06.4.68'!F97,'[2]07.4.68'!F97,'[2]08.4.68'!F97,'[2]09.4.68'!F97,'[2]10.4.68'!F97,'[2]11.4.68'!F97,'[2]12.4.68'!F97,'[2]13.4.68'!F97,'[2]14.4.68'!F97,'[2]15.4.68'!F97,'[2]16.4.68  '!F97,'[2]17.4.68 '!F97,'[2]18.4.68'!F97,'[2]19.4.68'!F97,'[2]20.4.68'!F97,'[2]21.4.68'!F97,'[2]22.4.68'!F97,'[2]23.4.68'!F97,'[2] 24.4.68 '!F97,'[2]25.4.68'!F97,'[2]26.4.68'!F97,'[2]27.4.68'!F97,'[2]28.4.68'!F97,'[2]29.4.68'!F97,'[2]30.4.68'!F97,'[2]31.4.68'!F97)</f>
        <v>0</v>
      </c>
      <c r="G97" s="177">
        <f t="shared" si="14"/>
        <v>0</v>
      </c>
      <c r="H97" s="176">
        <f>SUM('[2]01.4.68'!H97,'[2]02.4.68'!H97,'[2]03.4.68'!H97,'[2]04.4.68'!H97,'[2]05.4.68'!H97,'[2]06.4.68'!H97,'[2]07.4.68'!H97,'[2]08.4.68'!H97,'[2]09.4.68'!H97,'[2]10.4.68'!H97,'[2]11.4.68'!H97,'[2]12.4.68'!H97,'[2]13.4.68'!H97,'[2]14.4.68'!H97,'[2]15.4.68'!H97,'[2]16.4.68  '!H97,'[2]17.4.68 '!H97,'[2]18.4.68'!H97,'[2]19.4.68'!H97,'[2]20.4.68'!H97,'[2]21.4.68'!H97,'[2]22.4.68'!H97,'[2]23.4.68'!H97,'[2] 24.4.68 '!H97,'[2]25.4.68'!H97,'[2]26.4.68'!H97,'[2]27.4.68'!H97,'[2]28.4.68'!H97,'[2]29.4.68'!H97,'[2]30.4.68'!H97,'[2]31.4.68'!H97)</f>
        <v>0</v>
      </c>
      <c r="I97" s="176">
        <f>SUM('[2]01.4.68'!I97,'[2]02.4.68'!I97,'[2]03.4.68'!I97,'[2]04.4.68'!I97,'[2]05.4.68'!I97,'[2]06.4.68'!I97,'[2]07.4.68'!I97,'[2]08.4.68'!I97,'[2]09.4.68'!I97,'[2]10.4.68'!I97,'[2]11.4.68'!I97,'[2]12.4.68'!I97,'[2]13.4.68'!I97,'[2]14.4.68'!I97,'[2]15.4.68'!I97,'[2]16.4.68  '!I97,'[2]17.4.68 '!I97,'[2]18.4.68'!I97,'[2]19.4.68'!I97,'[2]20.4.68'!I97,'[2]21.4.68'!I97,'[2]22.4.68'!I97,'[2]23.4.68'!I97,'[2] 24.4.68 '!I97,'[2]25.4.68'!I97,'[2]26.4.68'!I97,'[2]27.4.68'!I97,'[2]28.4.68'!I97,'[2]29.4.68'!I97,'[2]30.4.68'!I97,'[2]31.4.68'!I97)</f>
        <v>0</v>
      </c>
      <c r="J97" s="176">
        <f>SUM('[2]01.4.68'!J97,'[2]02.4.68'!J97,'[2]03.4.68'!J97,'[2]04.4.68'!J97,'[2]05.4.68'!J97,'[2]06.4.68'!J97,'[2]07.4.68'!J97,'[2]08.4.68'!J97,'[2]09.4.68'!J97,'[2]10.4.68'!J97,'[2]11.4.68'!J97,'[2]12.4.68'!J97,'[2]13.4.68'!J97,'[2]14.4.68'!J97,'[2]15.4.68'!J97,'[2]16.4.68  '!J97,'[2]17.4.68 '!J97,'[2]18.4.68'!J97,'[2]19.4.68'!J97,'[2]20.4.68'!J97,'[2]21.4.68'!J97,'[2]22.4.68'!J97,'[2]23.4.68'!J97,'[2] 24.4.68 '!J97,'[2]25.4.68'!J97,'[2]26.4.68'!J97,'[2]27.4.68'!J97,'[2]28.4.68'!J97,'[2]29.4.68'!J97,'[2]30.4.68'!J97,'[2]31.4.68'!J97)</f>
        <v>0</v>
      </c>
      <c r="K97" s="177">
        <f t="shared" si="15"/>
        <v>0</v>
      </c>
      <c r="L97" s="176">
        <f>SUM('[2]01.4.68'!L97,'[2]02.4.68'!L97,'[2]03.4.68'!L97,'[2]04.4.68'!L97,'[2]05.4.68'!L97,'[2]06.4.68'!L97,'[2]07.4.68'!L97,'[2]08.4.68'!L97,'[2]09.4.68'!L97,'[2]10.4.68'!L97,'[2]11.4.68'!L97,'[2]12.4.68'!L97,'[2]13.4.68'!L97,'[2]14.4.68'!L97,'[2]15.4.68'!L97,'[2]16.4.68  '!L97,'[2]17.4.68 '!L97,'[2]18.4.68'!L97,'[2]19.4.68'!L97,'[2]20.4.68'!L97,'[2]21.4.68'!L97,'[2]22.4.68'!L97,'[2]23.4.68'!L97,'[2] 24.4.68 '!L97,'[2]25.4.68'!L97,'[2]26.4.68'!L97,'[2]27.4.68'!L97,'[2]28.4.68'!L97,'[2]29.4.68'!L97,'[2]30.4.68'!L97,'[2]31.4.68'!L97)</f>
        <v>0</v>
      </c>
      <c r="M97" s="176">
        <f>SUM('[2]01.4.68'!M97,'[2]02.4.68'!M97,'[2]03.4.68'!M97,'[2]04.4.68'!M97,'[2]05.4.68'!M97,'[2]06.4.68'!M97,'[2]07.4.68'!M97,'[2]08.4.68'!M97,'[2]09.4.68'!M97,'[2]10.4.68'!M97,'[2]11.4.68'!M97,'[2]12.4.68'!M97,'[2]13.4.68'!M97,'[2]14.4.68'!M97,'[2]15.4.68'!M97,'[2]16.4.68  '!M97,'[2]17.4.68 '!M97,'[2]18.4.68'!M97,'[2]19.4.68'!M97,'[2]20.4.68'!M97,'[2]21.4.68'!M97,'[2]22.4.68'!M97,'[2]23.4.68'!M97,'[2] 24.4.68 '!M97,'[2]25.4.68'!M97,'[2]26.4.68'!M97,'[2]27.4.68'!M97,'[2]28.4.68'!M97,'[2]29.4.68'!M97,'[2]30.4.68'!M97,'[2]31.4.68'!M97)</f>
        <v>0</v>
      </c>
      <c r="N97" s="176">
        <f>SUM('[2]01.4.68'!N97,'[2]02.4.68'!N97,'[2]03.4.68'!N97,'[2]04.4.68'!N97,'[2]05.4.68'!N97,'[2]06.4.68'!N97,'[2]07.4.68'!N97,'[2]08.4.68'!N97,'[2]09.4.68'!N97,'[2]10.4.68'!N97,'[2]11.4.68'!N97,'[2]12.4.68'!N97,'[2]13.4.68'!N97,'[2]14.4.68'!N97,'[2]15.4.68'!N97,'[2]16.4.68  '!N97,'[2]17.4.68 '!N97,'[2]18.4.68'!N97,'[2]19.4.68'!N97,'[2]20.4.68'!N97,'[2]21.4.68'!N97,'[2]22.4.68'!N97,'[2]23.4.68'!N97,'[2] 24.4.68 '!N97,'[2]25.4.68'!N97,'[2]26.4.68'!N97,'[2]27.4.68'!N97,'[2]28.4.68'!N97,'[2]29.4.68'!N97,'[2]30.4.68'!N97,'[2]31.4.68'!N97)</f>
        <v>0</v>
      </c>
      <c r="O97" s="177">
        <f t="shared" si="16"/>
        <v>0</v>
      </c>
      <c r="P97" s="176">
        <f>SUM('[2]01.4.68'!P97,'[2]02.4.68'!P97,'[2]03.4.68'!P97,'[2]04.4.68'!P97,'[2]05.4.68'!P97,'[2]06.4.68'!P97,'[2]07.4.68'!P97,'[2]08.4.68'!P97,'[2]09.4.68'!P97,'[2]10.4.68'!P97,'[2]11.4.68'!P97,'[2]12.4.68'!P97,'[2]13.4.68'!P97,'[2]14.4.68'!P97,'[2]15.4.68'!P97,'[2]16.4.68  '!P97,'[2]17.4.68 '!P97,'[2]18.4.68'!P97,'[2]19.4.68'!P97,'[2]20.4.68'!P97,'[2]21.4.68'!P97,'[2]22.4.68'!P97,'[2]23.4.68'!P97,'[2] 24.4.68 '!P97,'[2]25.4.68'!P97,'[2]26.4.68'!P97,'[2]27.4.68'!P97,'[2]28.4.68'!P97,'[2]29.4.68'!P97,'[2]30.4.68'!P97,'[2]31.4.68'!P97)</f>
        <v>0</v>
      </c>
      <c r="Q97" s="176">
        <f>SUM('[2]01.4.68'!Q97,'[2]02.4.68'!Q97,'[2]03.4.68'!Q97,'[2]04.4.68'!Q97,'[2]05.4.68'!Q97,'[2]06.4.68'!Q97,'[2]07.4.68'!Q97,'[2]08.4.68'!Q97,'[2]09.4.68'!Q97,'[2]10.4.68'!Q97,'[2]11.4.68'!Q97,'[2]12.4.68'!Q97,'[2]13.4.68'!Q97,'[2]14.4.68'!Q97,'[2]15.4.68'!Q97,'[2]16.4.68  '!Q97,'[2]17.4.68 '!Q97,'[2]18.4.68'!Q97,'[2]19.4.68'!Q97,'[2]20.4.68'!Q97,'[2]21.4.68'!Q97,'[2]22.4.68'!Q97,'[2]23.4.68'!Q97,'[2] 24.4.68 '!Q97,'[2]25.4.68'!Q97,'[2]26.4.68'!Q97,'[2]27.4.68'!Q97,'[2]28.4.68'!Q97,'[2]29.4.68'!Q97,'[2]30.4.68'!Q97,'[2]31.4.68'!Q97)</f>
        <v>0</v>
      </c>
      <c r="R97" s="176">
        <f>SUM('[2]01.4.68'!R97,'[2]02.4.68'!R97,'[2]03.4.68'!R97,'[2]04.4.68'!R97,'[2]05.4.68'!R97,'[2]06.4.68'!R97,'[2]07.4.68'!R97,'[2]08.4.68'!R97,'[2]09.4.68'!R97,'[2]10.4.68'!R97,'[2]11.4.68'!R97,'[2]12.4.68'!R97,'[2]13.4.68'!R97,'[2]14.4.68'!R97,'[2]15.4.68'!R97,'[2]16.4.68  '!R97,'[2]17.4.68 '!R97,'[2]18.4.68'!R97,'[2]19.4.68'!R97,'[2]20.4.68'!R97,'[2]21.4.68'!R97,'[2]22.4.68'!R97,'[2]23.4.68'!R97,'[2] 24.4.68 '!R97,'[2]25.4.68'!R97,'[2]26.4.68'!R97,'[2]27.4.68'!R97,'[2]28.4.68'!R97,'[2]29.4.68'!R97,'[2]30.4.68'!R97,'[2]31.4.68'!R97)</f>
        <v>0</v>
      </c>
      <c r="S97" s="177">
        <f t="shared" si="17"/>
        <v>0</v>
      </c>
      <c r="T97" s="176">
        <f>SUM('[2]01.4.68'!T97,'[2]02.4.68'!T97,'[2]03.4.68'!T97,'[2]04.4.68'!T97,'[2]05.4.68'!T97,'[2]06.4.68'!T97,'[2]07.4.68'!T97,'[2]08.4.68'!T97,'[2]09.4.68'!T97,'[2]10.4.68'!T97,'[2]11.4.68'!T97,'[2]12.4.68'!T97,'[2]13.4.68'!T97,'[2]14.4.68'!T97,'[2]15.4.68'!T97,'[2]16.4.68  '!T97,'[2]17.4.68 '!T97,'[2]18.4.68'!T97,'[2]19.4.68'!T97,'[2]20.4.68'!T97,'[2]21.4.68'!T97,'[2]22.4.68'!T97,'[2]23.4.68'!T97,'[2] 24.4.68 '!T97,'[2]25.4.68'!T97,'[2]26.4.68'!T97,'[2]27.4.68'!T97,'[2]28.4.68'!T97,'[2]29.4.68'!T97,'[2]30.4.68'!T97,'[2]31.4.68'!T97)</f>
        <v>0</v>
      </c>
      <c r="U97" s="176">
        <f>SUM('[2]01.4.68'!U97,'[2]02.4.68'!U97,'[2]03.4.68'!U97,'[2]04.4.68'!U97,'[2]05.4.68'!U97,'[2]06.4.68'!U97,'[2]07.4.68'!U97,'[2]08.4.68'!U97,'[2]09.4.68'!U97,'[2]10.4.68'!U97,'[2]11.4.68'!U97,'[2]12.4.68'!U97,'[2]13.4.68'!U97,'[2]14.4.68'!U97,'[2]15.4.68'!U97,'[2]16.4.68  '!U97,'[2]17.4.68 '!U97,'[2]18.4.68'!U97,'[2]19.4.68'!U97,'[2]20.4.68'!U97,'[2]21.4.68'!U97,'[2]22.4.68'!U97,'[2]23.4.68'!U97,'[2] 24.4.68 '!U97,'[2]25.4.68'!U97,'[2]26.4.68'!U97,'[2]27.4.68'!U97,'[2]28.4.68'!U97,'[2]29.4.68'!U97,'[2]30.4.68'!U97,'[2]31.4.68'!U97)</f>
        <v>0</v>
      </c>
      <c r="V97" s="176">
        <f>SUM('[2]01.4.68'!V97,'[2]02.4.68'!V97,'[2]03.4.68'!V97,'[2]04.4.68'!V97,'[2]05.4.68'!V97,'[2]06.4.68'!V97,'[2]07.4.68'!V97,'[2]08.4.68'!V97,'[2]09.4.68'!V97,'[2]10.4.68'!V97,'[2]11.4.68'!V97,'[2]12.4.68'!V97,'[2]13.4.68'!V97,'[2]14.4.68'!V97,'[2]15.4.68'!V97,'[2]16.4.68  '!V97,'[2]17.4.68 '!V97,'[2]18.4.68'!V97,'[2]19.4.68'!V97,'[2]20.4.68'!V97,'[2]21.4.68'!V97,'[2]22.4.68'!V97,'[2]23.4.68'!V97,'[2] 24.4.68 '!V97,'[2]25.4.68'!V97,'[2]26.4.68'!V97,'[2]27.4.68'!V97,'[2]28.4.68'!V97,'[2]29.4.68'!V97,'[2]30.4.68'!V97,'[2]31.4.68'!V97)</f>
        <v>0</v>
      </c>
      <c r="W97" s="177">
        <f t="shared" si="18"/>
        <v>0</v>
      </c>
      <c r="X97" s="176">
        <f>SUM('[2]01.4.68'!X97,'[2]02.4.68'!X97,'[2]03.4.68'!X97,'[2]04.4.68'!X97,'[2]05.4.68'!X97,'[2]06.4.68'!X97,'[2]07.4.68'!X97,'[2]08.4.68'!X97,'[2]09.4.68'!X97,'[2]10.4.68'!X97,'[2]11.4.68'!X97,'[2]12.4.68'!X97,'[2]13.4.68'!X97,'[2]14.4.68'!X97,'[2]15.4.68'!X97,'[2]16.4.68  '!X97,'[2]17.4.68 '!X97,'[2]18.4.68'!X97,'[2]19.4.68'!X97,'[2]20.4.68'!X97,'[2]21.4.68'!X97,'[2]22.4.68'!X97,'[2]23.4.68'!X97,'[2] 24.4.68 '!X97,'[2]25.4.68'!X97,'[2]26.4.68'!X97,'[2]27.4.68'!X97,'[2]28.4.68'!X97,'[2]29.4.68'!X97,'[2]30.4.68'!X97,'[2]31.4.68'!X97)</f>
        <v>0</v>
      </c>
      <c r="Y97" s="176">
        <f>SUM('[2]01.4.68'!Y97,'[2]02.4.68'!Y97,'[2]03.4.68'!Y97,'[2]04.4.68'!Y97,'[2]05.4.68'!Y97,'[2]06.4.68'!Y97,'[2]07.4.68'!Y97,'[2]08.4.68'!Y97,'[2]09.4.68'!Y97,'[2]10.4.68'!Y97,'[2]11.4.68'!Y97,'[2]12.4.68'!Y97,'[2]13.4.68'!Y97,'[2]14.4.68'!Y97,'[2]15.4.68'!Y97,'[2]16.4.68  '!Y97,'[2]17.4.68 '!Y97,'[2]18.4.68'!Y97,'[2]19.4.68'!Y97,'[2]20.4.68'!Y97,'[2]21.4.68'!Y97,'[2]22.4.68'!Y97,'[2]23.4.68'!Y97,'[2] 24.4.68 '!Y97,'[2]25.4.68'!Y97,'[2]26.4.68'!Y97,'[2]27.4.68'!Y97,'[2]28.4.68'!Y97,'[2]29.4.68'!Y97,'[2]30.4.68'!Y97,'[2]31.4.68'!Y97)</f>
        <v>0</v>
      </c>
      <c r="Z97" s="176">
        <f>SUM('[2]01.4.68'!Z97,'[2]02.4.68'!Z97,'[2]03.4.68'!Z97,'[2]04.4.68'!Z97,'[2]05.4.68'!Z97,'[2]06.4.68'!Z97,'[2]07.4.68'!Z97,'[2]08.4.68'!Z97,'[2]09.4.68'!Z97,'[2]10.4.68'!Z97,'[2]11.4.68'!Z97,'[2]12.4.68'!Z97,'[2]13.4.68'!Z97,'[2]14.4.68'!Z97,'[2]15.4.68'!Z97,'[2]16.4.68  '!Z97,'[2]17.4.68 '!Z97,'[2]18.4.68'!Z97,'[2]19.4.68'!Z97,'[2]20.4.68'!Z97,'[2]21.4.68'!Z97,'[2]22.4.68'!Z97,'[2]23.4.68'!Z97,'[2] 24.4.68 '!Z97,'[2]25.4.68'!Z97,'[2]26.4.68'!Z97,'[2]27.4.68'!Z97,'[2]28.4.68'!Z97,'[2]29.4.68'!Z97,'[2]30.4.68'!Z97,'[2]31.4.68'!Z97)</f>
        <v>0</v>
      </c>
      <c r="AA97" s="177">
        <f t="shared" si="19"/>
        <v>0</v>
      </c>
      <c r="AB97" s="176">
        <f>SUM('[2]01.4.68'!AB97,'[2]02.4.68'!AB97,'[2]03.4.68'!AB97,'[2]04.4.68'!AB97,'[2]05.4.68'!AB97,'[2]06.4.68'!AB97,'[2]07.4.68'!AB97,'[2]08.4.68'!AB97,'[2]09.4.68'!AB97,'[2]10.4.68'!AB97,'[2]11.4.68'!AB97,'[2]12.4.68'!AB97,'[2]13.4.68'!AB97,'[2]14.4.68'!AB97,'[2]15.4.68'!AB97,'[2]16.4.68  '!AB97,'[2]17.4.68 '!AB97,'[2]18.4.68'!AB97,'[2]19.4.68'!AB97,'[2]20.4.68'!AB97,'[2]21.4.68'!AB97,'[2]22.4.68'!AB97,'[2]23.4.68'!AB97,'[2] 24.4.68 '!AB97,'[2]25.4.68'!AB97,'[2]26.4.68'!AB97,'[2]27.4.68'!AB97,'[2]28.4.68'!AB97,'[2]29.4.68'!AB97,'[2]30.4.68'!AB97,'[2]31.4.68'!AB97)</f>
        <v>0</v>
      </c>
      <c r="AC97" s="176">
        <f>SUM('[2]01.4.68'!AC97,'[2]02.4.68'!AC97,'[2]03.4.68'!AC97,'[2]04.4.68'!AC97,'[2]05.4.68'!AC97,'[2]06.4.68'!AC97,'[2]07.4.68'!AC97,'[2]08.4.68'!AC97,'[2]09.4.68'!AC97,'[2]10.4.68'!AC97,'[2]11.4.68'!AC97,'[2]12.4.68'!AC97,'[2]13.4.68'!AC97,'[2]14.4.68'!AC97,'[2]15.4.68'!AC97,'[2]16.4.68  '!AC97,'[2]17.4.68 '!AC97,'[2]18.4.68'!AC97,'[2]19.4.68'!AC97,'[2]20.4.68'!AC97,'[2]21.4.68'!AC97,'[2]22.4.68'!AC97,'[2]23.4.68'!AC97,'[2] 24.4.68 '!AC97,'[2]25.4.68'!AC97,'[2]26.4.68'!AC97,'[2]27.4.68'!AC97,'[2]28.4.68'!AC97,'[2]29.4.68'!AC97,'[2]30.4.68'!AC97,'[2]31.4.68'!AC97)</f>
        <v>0</v>
      </c>
      <c r="AD97" s="176">
        <f>SUM('[2]01.4.68'!AD97,'[2]02.4.68'!AD97,'[2]03.4.68'!AD97,'[2]04.4.68'!AD97,'[2]05.4.68'!AD97,'[2]06.4.68'!AD97,'[2]07.4.68'!AD97,'[2]08.4.68'!AD97,'[2]09.4.68'!AD97,'[2]10.4.68'!AD97,'[2]11.4.68'!AD97,'[2]12.4.68'!AD97,'[2]13.4.68'!AD97,'[2]14.4.68'!AD97,'[2]15.4.68'!AD97,'[2]16.4.68  '!AD97,'[2]17.4.68 '!AD97,'[2]18.4.68'!AD97,'[2]19.4.68'!AD97,'[2]20.4.68'!AD97,'[2]21.4.68'!AD97,'[2]22.4.68'!AD97,'[2]23.4.68'!AD97,'[2] 24.4.68 '!AD97,'[2]25.4.68'!AD97,'[2]26.4.68'!AD97,'[2]27.4.68'!AD97,'[2]28.4.68'!AD97,'[2]29.4.68'!AD97,'[2]30.4.68'!AD97,'[2]31.4.68'!AD97)</f>
        <v>0</v>
      </c>
      <c r="AE97" s="177">
        <f t="shared" si="20"/>
        <v>0</v>
      </c>
      <c r="AF97" s="176">
        <f>SUM('[2]01.4.68'!AF97,'[2]02.4.68'!AF97,'[2]03.4.68'!AF97,'[2]04.4.68'!AF97,'[2]05.4.68'!AF97,'[2]06.4.68'!AF97,'[2]07.4.68'!AF97,'[2]08.4.68'!AF97,'[2]09.4.68'!AF97,'[2]10.4.68'!AF97,'[2]11.4.68'!AF97,'[2]12.4.68'!AF97,'[2]13.4.68'!AF97,'[2]14.4.68'!AF97,'[2]15.4.68'!AF97,'[2]16.4.68  '!AF97,'[2]17.4.68 '!AF97,'[2]18.4.68'!AF97,'[2]19.4.68'!AF97,'[2]20.4.68'!AF97,'[2]21.4.68'!AF97,'[2]22.4.68'!AF97,'[2]23.4.68'!AF97,'[2] 24.4.68 '!AF97,'[2]25.4.68'!AF97,'[2]26.4.68'!AF97,'[2]27.4.68'!AF97,'[2]28.4.68'!AF97,'[2]29.4.68'!AF97,'[2]30.4.68'!AF97,'[2]31.4.68'!AF97)</f>
        <v>0</v>
      </c>
      <c r="AG97" s="176">
        <f>SUM('[2]01.4.68'!AG97,'[2]02.4.68'!AG97,'[2]03.4.68'!AG97,'[2]04.4.68'!AG97,'[2]05.4.68'!AG97,'[2]06.4.68'!AG97,'[2]07.4.68'!AG97,'[2]08.4.68'!AG97,'[2]09.4.68'!AG97,'[2]10.4.68'!AG97,'[2]11.4.68'!AG97,'[2]12.4.68'!AG97,'[2]13.4.68'!AG97,'[2]14.4.68'!AG97,'[2]15.4.68'!AG97,'[2]16.4.68  '!AG97,'[2]17.4.68 '!AG97,'[2]18.4.68'!AG97,'[2]19.4.68'!AG97,'[2]20.4.68'!AG97,'[2]21.4.68'!AG97,'[2]22.4.68'!AG97,'[2]23.4.68'!AG97,'[2] 24.4.68 '!AG97,'[2]25.4.68'!AG97,'[2]26.4.68'!AG97,'[2]27.4.68'!AG97,'[2]28.4.68'!AG97,'[2]29.4.68'!AG97,'[2]30.4.68'!AG97,'[2]31.4.68'!AG97)</f>
        <v>0</v>
      </c>
      <c r="AH97" s="176">
        <f>SUM('[2]01.4.68'!AH97,'[2]02.4.68'!AH97,'[2]03.4.68'!AH97,'[2]04.4.68'!AH97,'[2]05.4.68'!AH97,'[2]06.4.68'!AH97,'[2]07.4.68'!AH97,'[2]08.4.68'!AH97,'[2]09.4.68'!AH97,'[2]10.4.68'!AH97,'[2]11.4.68'!AH97,'[2]12.4.68'!AH97,'[2]13.4.68'!AH97,'[2]14.4.68'!AH97,'[2]15.4.68'!AH97,'[2]16.4.68  '!AH97,'[2]17.4.68 '!AH97,'[2]18.4.68'!AH97,'[2]19.4.68'!AH97,'[2]20.4.68'!AH97,'[2]21.4.68'!AH97,'[2]22.4.68'!AH97,'[2]23.4.68'!AH97,'[2] 24.4.68 '!AH97,'[2]25.4.68'!AH97,'[2]26.4.68'!AH97,'[2]27.4.68'!AH97,'[2]28.4.68'!AH97,'[2]29.4.68'!AH97,'[2]30.4.68'!AH97,'[2]31.4.68'!AH97)</f>
        <v>0</v>
      </c>
      <c r="AI97" s="177">
        <f t="shared" si="21"/>
        <v>0</v>
      </c>
      <c r="AJ97" s="176">
        <f>SUM('[2]01.4.68'!AJ97,'[2]02.4.68'!AJ97,'[2]03.4.68'!AJ97,'[2]04.4.68'!AJ97,'[2]05.4.68'!AJ97,'[2]06.4.68'!AJ97,'[2]07.4.68'!AJ97,'[2]08.4.68'!AJ97,'[2]09.4.68'!AJ97,'[2]10.4.68'!AJ97,'[2]11.4.68'!AJ97,'[2]12.4.68'!AJ97,'[2]13.4.68'!AJ97,'[2]14.4.68'!AJ97,'[2]15.4.68'!AJ97,'[2]16.4.68  '!AJ97,'[2]17.4.68 '!AJ97,'[2]18.4.68'!AJ97,'[2]19.4.68'!AJ97,'[2]20.4.68'!AJ97,'[2]21.4.68'!AJ97,'[2]22.4.68'!AJ97,'[2]23.4.68'!AJ97,'[2] 24.4.68 '!AJ97,'[2]25.4.68'!AJ97,'[2]26.4.68'!AJ97,'[2]27.4.68'!AJ97,'[2]28.4.68'!AJ97,'[2]29.4.68'!AJ97,'[2]30.4.68'!AJ97,'[2]31.4.68'!AJ97)</f>
        <v>0</v>
      </c>
      <c r="AK97" s="176">
        <f>SUM('[2]01.4.68'!AK97,'[2]02.4.68'!AK97,'[2]03.4.68'!AK97,'[2]04.4.68'!AK97,'[2]05.4.68'!AK97,'[2]06.4.68'!AK97,'[2]07.4.68'!AK97,'[2]08.4.68'!AK97,'[2]09.4.68'!AK97,'[2]10.4.68'!AK97,'[2]11.4.68'!AK97,'[2]12.4.68'!AK97,'[2]13.4.68'!AK97,'[2]14.4.68'!AK97,'[2]15.4.68'!AK97,'[2]16.4.68  '!AK97,'[2]17.4.68 '!AK97,'[2]18.4.68'!AK97,'[2]19.4.68'!AK97,'[2]20.4.68'!AK97,'[2]21.4.68'!AK97,'[2]22.4.68'!AK97,'[2]23.4.68'!AK97,'[2] 24.4.68 '!AK97,'[2]25.4.68'!AK97,'[2]26.4.68'!AK97,'[2]27.4.68'!AK97,'[2]28.4.68'!AK97,'[2]29.4.68'!AK97,'[2]30.4.68'!AK97,'[2]31.4.68'!AK97)</f>
        <v>0</v>
      </c>
      <c r="AL97" s="176">
        <f>SUM('[2]01.4.68'!AL97,'[2]02.4.68'!AL97,'[2]03.4.68'!AL97,'[2]04.4.68'!AL97,'[2]05.4.68'!AL97,'[2]06.4.68'!AL97,'[2]07.4.68'!AL97,'[2]08.4.68'!AL97,'[2]09.4.68'!AL97,'[2]10.4.68'!AL97,'[2]11.4.68'!AL97,'[2]12.4.68'!AL97,'[2]13.4.68'!AL97,'[2]14.4.68'!AL97,'[2]15.4.68'!AL97,'[2]16.4.68  '!AL97,'[2]17.4.68 '!AL97,'[2]18.4.68'!AL97,'[2]19.4.68'!AL97,'[2]20.4.68'!AL97,'[2]21.4.68'!AL97,'[2]22.4.68'!AL97,'[2]23.4.68'!AL97,'[2] 24.4.68 '!AL97,'[2]25.4.68'!AL97,'[2]26.4.68'!AL97,'[2]27.4.68'!AL97,'[2]28.4.68'!AL97,'[2]29.4.68'!AL97,'[2]30.4.68'!AL97,'[2]31.4.68'!AL97)</f>
        <v>0</v>
      </c>
      <c r="AM97" s="177">
        <f t="shared" si="22"/>
        <v>0</v>
      </c>
      <c r="AN97" s="176">
        <f>SUM('[2]01.4.68'!AN97,'[2]02.4.68'!AN97,'[2]03.4.68'!AN97,'[2]04.4.68'!AN97,'[2]05.4.68'!AN97,'[2]06.4.68'!AN97,'[2]07.4.68'!AN97,'[2]08.4.68'!AN97,'[2]09.4.68'!AN97,'[2]10.4.68'!AN97,'[2]11.4.68'!AN97,'[2]12.4.68'!AN97,'[2]13.4.68'!AN97,'[2]14.4.68'!AN97,'[2]15.4.68'!AN97,'[2]16.4.68  '!AN97,'[2]17.4.68 '!AN97,'[2]18.4.68'!AN97,'[2]19.4.68'!AN97,'[2]20.4.68'!AN97,'[2]21.4.68'!AN97,'[2]22.4.68'!AN97,'[2]23.4.68'!AN97,'[2] 24.4.68 '!AN97,'[2]25.4.68'!AN97,'[2]26.4.68'!AN97,'[2]27.4.68'!AN97,'[2]28.4.68'!AN97,'[2]29.4.68'!AN97,'[2]30.4.68'!AN97,'[2]31.4.68'!AN97)</f>
        <v>0</v>
      </c>
      <c r="AO97" s="176">
        <f>SUM('[2]01.4.68'!AO97,'[2]02.4.68'!AO97,'[2]03.4.68'!AO97,'[2]04.4.68'!AO97,'[2]05.4.68'!AO97,'[2]06.4.68'!AO97,'[2]07.4.68'!AO97,'[2]08.4.68'!AO97,'[2]09.4.68'!AO97,'[2]10.4.68'!AO97,'[2]11.4.68'!AO97,'[2]12.4.68'!AO97,'[2]13.4.68'!AO97,'[2]14.4.68'!AO97,'[2]15.4.68'!AO97,'[2]16.4.68  '!AO97,'[2]17.4.68 '!AO97,'[2]18.4.68'!AO97,'[2]19.4.68'!AO97,'[2]20.4.68'!AO97,'[2]21.4.68'!AO97,'[2]22.4.68'!AO97,'[2]23.4.68'!AO97,'[2] 24.4.68 '!AO97,'[2]25.4.68'!AO97,'[2]26.4.68'!AO97,'[2]27.4.68'!AO97,'[2]28.4.68'!AO97,'[2]29.4.68'!AO97,'[2]30.4.68'!AO97,'[2]31.4.68'!AO97)</f>
        <v>0</v>
      </c>
      <c r="AP97" s="176">
        <f>SUM('[2]01.4.68'!AP97,'[2]02.4.68'!AP97,'[2]03.4.68'!AP97,'[2]04.4.68'!AP97,'[2]05.4.68'!AP97,'[2]06.4.68'!AP97,'[2]07.4.68'!AP97,'[2]08.4.68'!AP97,'[2]09.4.68'!AP97,'[2]10.4.68'!AP97,'[2]11.4.68'!AP97,'[2]12.4.68'!AP97,'[2]13.4.68'!AP97,'[2]14.4.68'!AP97,'[2]15.4.68'!AP97,'[2]16.4.68  '!AP97,'[2]17.4.68 '!AP97,'[2]18.4.68'!AP97,'[2]19.4.68'!AP97,'[2]20.4.68'!AP97,'[2]21.4.68'!AP97,'[2]22.4.68'!AP97,'[2]23.4.68'!AP97,'[2] 24.4.68 '!AP97,'[2]25.4.68'!AP97,'[2]26.4.68'!AP97,'[2]27.4.68'!AP97,'[2]28.4.68'!AP97,'[2]29.4.68'!AP97,'[2]30.4.68'!AP97,'[2]31.4.68'!AP97)</f>
        <v>0</v>
      </c>
      <c r="AQ97" s="177">
        <f t="shared" si="23"/>
        <v>0</v>
      </c>
      <c r="AR97" s="176">
        <f>SUM('[2]01.4.68'!AR97,'[2]02.4.68'!AR97,'[2]03.4.68'!AR97,'[2]04.4.68'!AR97,'[2]05.4.68'!AR97,'[2]06.4.68'!AR97,'[2]07.4.68'!AR97,'[2]08.4.68'!AR97,'[2]09.4.68'!AR97,'[2]10.4.68'!AR97,'[2]11.4.68'!AR97,'[2]12.4.68'!AR97,'[2]13.4.68'!AR97,'[2]14.4.68'!AR97,'[2]15.4.68'!AR97,'[2]16.4.68  '!AR97,'[2]17.4.68 '!AR97,'[2]18.4.68'!AR97,'[2]19.4.68'!AR97,'[2]20.4.68'!AR97,'[2]21.4.68'!AR97,'[2]22.4.68'!AR97,'[2]23.4.68'!AR97,'[2] 24.4.68 '!AR97,'[2]25.4.68'!AR97,'[2]26.4.68'!AR97,'[2]27.4.68'!AR97,'[2]28.4.68'!AR97,'[2]29.4.68'!AR97,'[2]30.4.68'!AR97,'[2]31.4.68'!AR97)</f>
        <v>0</v>
      </c>
      <c r="AS97" s="176">
        <f>SUM('[2]01.4.68'!AS97,'[2]02.4.68'!AS97,'[2]03.4.68'!AS97,'[2]04.4.68'!AS97,'[2]05.4.68'!AS97,'[2]06.4.68'!AS97,'[2]07.4.68'!AS97,'[2]08.4.68'!AS97,'[2]09.4.68'!AS97,'[2]10.4.68'!AS97,'[2]11.4.68'!AS97,'[2]12.4.68'!AS97,'[2]13.4.68'!AS97,'[2]14.4.68'!AS97,'[2]15.4.68'!AS97,'[2]16.4.68  '!AS97,'[2]17.4.68 '!AS97,'[2]18.4.68'!AS97,'[2]19.4.68'!AS97,'[2]20.4.68'!AS97,'[2]21.4.68'!AS97,'[2]22.4.68'!AS97,'[2]23.4.68'!AS97,'[2] 24.4.68 '!AS97,'[2]25.4.68'!AS97,'[2]26.4.68'!AS97,'[2]27.4.68'!AS97,'[2]28.4.68'!AS97,'[2]29.4.68'!AS97,'[2]30.4.68'!AS97,'[2]31.4.68'!AS97)</f>
        <v>0</v>
      </c>
      <c r="AT97" s="176">
        <f>SUM('[2]01.4.68'!AT97,'[2]02.4.68'!AT97,'[2]03.4.68'!AT97,'[2]04.4.68'!AT97,'[2]05.4.68'!AT97,'[2]06.4.68'!AT97,'[2]07.4.68'!AT97,'[2]08.4.68'!AT97,'[2]09.4.68'!AT97,'[2]10.4.68'!AT97,'[2]11.4.68'!AT97,'[2]12.4.68'!AT97,'[2]13.4.68'!AT97,'[2]14.4.68'!AT97,'[2]15.4.68'!AT97,'[2]16.4.68  '!AT97,'[2]17.4.68 '!AT97,'[2]18.4.68'!AT97,'[2]19.4.68'!AT97,'[2]20.4.68'!AT97,'[2]21.4.68'!AT97,'[2]22.4.68'!AT97,'[2]23.4.68'!AT97,'[2] 24.4.68 '!AT97,'[2]25.4.68'!AT97,'[2]26.4.68'!AT97,'[2]27.4.68'!AT97,'[2]28.4.68'!AT97,'[2]29.4.68'!AT97,'[2]30.4.68'!AT97,'[2]31.4.68'!AT97)</f>
        <v>0</v>
      </c>
      <c r="AU97" s="177">
        <f t="shared" si="24"/>
        <v>0</v>
      </c>
      <c r="AV97" s="176">
        <f>SUM('[2]01.4.68'!AV97,'[2]02.4.68'!AV97,'[2]03.4.68'!AV97,'[2]04.4.68'!AV97,'[2]05.4.68'!AV97,'[2]06.4.68'!AV97,'[2]07.4.68'!AV97,'[2]08.4.68'!AV97,'[2]09.4.68'!AV97,'[2]10.4.68'!AV97,'[2]11.4.68'!AV97,'[2]12.4.68'!AV97,'[2]13.4.68'!AV97,'[2]14.4.68'!AV97,'[2]15.4.68'!AV97,'[2]16.4.68  '!AV97,'[2]17.4.68 '!AV97,'[2]18.4.68'!AV97,'[2]19.4.68'!AV97,'[2]20.4.68'!AV97,'[2]21.4.68'!AV97,'[2]22.4.68'!AV97,'[2]23.4.68'!AV97,'[2] 24.4.68 '!AV97,'[2]25.4.68'!AV97,'[2]26.4.68'!AV97,'[2]27.4.68'!AV97,'[2]28.4.68'!AV97,'[2]29.4.68'!AV97,'[2]30.4.68'!AV97,'[2]31.4.68'!AV97)</f>
        <v>0</v>
      </c>
      <c r="AW97" s="176">
        <f>SUM('[2]01.4.68'!AW97,'[2]02.4.68'!AW97,'[2]03.4.68'!AW97,'[2]04.4.68'!AW97,'[2]05.4.68'!AW97,'[2]06.4.68'!AW97,'[2]07.4.68'!AW97,'[2]08.4.68'!AW97,'[2]09.4.68'!AW97,'[2]10.4.68'!AW97,'[2]11.4.68'!AW97,'[2]12.4.68'!AW97,'[2]13.4.68'!AW97,'[2]14.4.68'!AW97,'[2]15.4.68'!AW97,'[2]16.4.68  '!AW97,'[2]17.4.68 '!AW97,'[2]18.4.68'!AW97,'[2]19.4.68'!AW97,'[2]20.4.68'!AW97,'[2]21.4.68'!AW97,'[2]22.4.68'!AW97,'[2]23.4.68'!AW97,'[2] 24.4.68 '!AW97,'[2]25.4.68'!AW97,'[2]26.4.68'!AW97,'[2]27.4.68'!AW97,'[2]28.4.68'!AW97,'[2]29.4.68'!AW97,'[2]30.4.68'!AW97,'[2]31.4.68'!AW97)</f>
        <v>0</v>
      </c>
      <c r="AX97" s="176">
        <f>SUM('[2]01.4.68'!AX97,'[2]02.4.68'!AX97,'[2]03.4.68'!AX97,'[2]04.4.68'!AX97,'[2]05.4.68'!AX97,'[2]06.4.68'!AX97,'[2]07.4.68'!AX97,'[2]08.4.68'!AX97,'[2]09.4.68'!AX97,'[2]10.4.68'!AX97,'[2]11.4.68'!AX97,'[2]12.4.68'!AX97,'[2]13.4.68'!AX97,'[2]14.4.68'!AX97,'[2]15.4.68'!AX97,'[2]16.4.68  '!AX97,'[2]17.4.68 '!AX97,'[2]18.4.68'!AX97,'[2]19.4.68'!AX97,'[2]20.4.68'!AX97,'[2]21.4.68'!AX97,'[2]22.4.68'!AX97,'[2]23.4.68'!AX97,'[2] 24.4.68 '!AX97,'[2]25.4.68'!AX97,'[2]26.4.68'!AX97,'[2]27.4.68'!AX97,'[2]28.4.68'!AX97,'[2]29.4.68'!AX97,'[2]30.4.68'!AX97,'[2]31.4.68'!AX97)</f>
        <v>0</v>
      </c>
      <c r="AY97" s="177">
        <f t="shared" si="25"/>
        <v>0</v>
      </c>
      <c r="AZ97" s="176">
        <f>SUM('[2]01.4.68'!AZ97,'[2]02.4.68'!AZ97,'[2]03.4.68'!AZ97,'[2]04.4.68'!AZ97,'[2]05.4.68'!AZ97,'[2]06.4.68'!AZ97,'[2]07.4.68'!AZ97,'[2]08.4.68'!AZ97,'[2]09.4.68'!AZ97,'[2]10.4.68'!AZ97,'[2]11.4.68'!AZ97,'[2]12.4.68'!AZ97,'[2]13.4.68'!AZ97,'[2]14.4.68'!AZ97,'[2]15.4.68'!AZ97,'[2]16.4.68  '!AZ97,'[2]17.4.68 '!AZ97,'[2]18.4.68'!AZ97,'[2]19.4.68'!AZ97,'[2]20.4.68'!AZ97,'[2]21.4.68'!AZ97,'[2]22.4.68'!AZ97,'[2]23.4.68'!AZ97,'[2] 24.4.68 '!AZ97,'[2]25.4.68'!AZ97,'[2]26.4.68'!AZ97,'[2]27.4.68'!AZ97,'[2]28.4.68'!AZ97,'[2]29.4.68'!AZ97,'[2]30.4.68'!AZ97,'[2]31.4.68'!AZ97)</f>
        <v>0</v>
      </c>
      <c r="BA97" s="177">
        <f t="shared" si="26"/>
        <v>0</v>
      </c>
      <c r="BB97" s="178">
        <f t="shared" si="28"/>
        <v>0</v>
      </c>
      <c r="BC97" s="179">
        <f t="shared" si="27"/>
        <v>0</v>
      </c>
    </row>
    <row r="98" spans="2:55" x14ac:dyDescent="1">
      <c r="B98" s="174">
        <f>'[2]31.4.68'!B98</f>
        <v>1111092</v>
      </c>
      <c r="C98" s="180" t="str">
        <f>'[2]31.4.68'!C98</f>
        <v>ชิฟฟอน 8 ชิ้น กล้วยหอม</v>
      </c>
      <c r="D98" s="176">
        <f>SUM('[2]01.4.68'!D98,'[2]02.4.68'!D98,'[2]03.4.68'!D98,'[2]04.4.68'!D98,'[2]05.4.68'!D98,'[2]06.4.68'!D98,'[2]07.4.68'!D98,'[2]08.4.68'!D98,'[2]09.4.68'!D98,'[2]10.4.68'!D98,'[2]11.4.68'!D98,'[2]12.4.68'!D98,'[2]13.4.68'!D98,'[2]14.4.68'!D98,'[2]15.4.68'!D98,'[2]16.4.68  '!D98,'[2]17.4.68 '!D98,'[2]18.4.68'!D98,'[2]19.4.68'!D98,'[2]20.4.68'!D98,'[2]21.4.68'!D98,'[2]22.4.68'!D98,'[2]23.4.68'!D98,'[2] 24.4.68 '!D98,'[2]25.4.68'!D98,'[2]26.4.68'!D98,'[2]27.4.68'!D98,'[2]28.4.68'!D98,'[2]29.4.68'!D98,'[2]30.4.68'!D98,'[2]31.4.68'!D98)</f>
        <v>0</v>
      </c>
      <c r="E98" s="176">
        <f>SUM('[2]01.4.68'!E98,'[2]02.4.68'!E98,'[2]03.4.68'!E98,'[2]04.4.68'!E98,'[2]05.4.68'!E98,'[2]06.4.68'!E98,'[2]07.4.68'!E98,'[2]08.4.68'!E98,'[2]09.4.68'!E98,'[2]10.4.68'!E98,'[2]11.4.68'!E98,'[2]12.4.68'!E98,'[2]13.4.68'!E98,'[2]14.4.68'!E98,'[2]15.4.68'!E98,'[2]16.4.68  '!E98,'[2]17.4.68 '!E98,'[2]18.4.68'!E98,'[2]19.4.68'!E98,'[2]20.4.68'!E98,'[2]21.4.68'!E98,'[2]22.4.68'!E98,'[2]23.4.68'!E98,'[2] 24.4.68 '!E98,'[2]25.4.68'!E98,'[2]26.4.68'!E98,'[2]27.4.68'!E98,'[2]28.4.68'!E98,'[2]29.4.68'!E98,'[2]30.4.68'!E98,'[2]31.4.68'!E98)</f>
        <v>0</v>
      </c>
      <c r="F98" s="176">
        <f>SUM('[2]01.4.68'!F98,'[2]02.4.68'!F98,'[2]03.4.68'!F98,'[2]04.4.68'!F98,'[2]05.4.68'!F98,'[2]06.4.68'!F98,'[2]07.4.68'!F98,'[2]08.4.68'!F98,'[2]09.4.68'!F98,'[2]10.4.68'!F98,'[2]11.4.68'!F98,'[2]12.4.68'!F98,'[2]13.4.68'!F98,'[2]14.4.68'!F98,'[2]15.4.68'!F98,'[2]16.4.68  '!F98,'[2]17.4.68 '!F98,'[2]18.4.68'!F98,'[2]19.4.68'!F98,'[2]20.4.68'!F98,'[2]21.4.68'!F98,'[2]22.4.68'!F98,'[2]23.4.68'!F98,'[2] 24.4.68 '!F98,'[2]25.4.68'!F98,'[2]26.4.68'!F98,'[2]27.4.68'!F98,'[2]28.4.68'!F98,'[2]29.4.68'!F98,'[2]30.4.68'!F98,'[2]31.4.68'!F98)</f>
        <v>0</v>
      </c>
      <c r="G98" s="177">
        <f t="shared" si="14"/>
        <v>0</v>
      </c>
      <c r="H98" s="176">
        <f>SUM('[2]01.4.68'!H98,'[2]02.4.68'!H98,'[2]03.4.68'!H98,'[2]04.4.68'!H98,'[2]05.4.68'!H98,'[2]06.4.68'!H98,'[2]07.4.68'!H98,'[2]08.4.68'!H98,'[2]09.4.68'!H98,'[2]10.4.68'!H98,'[2]11.4.68'!H98,'[2]12.4.68'!H98,'[2]13.4.68'!H98,'[2]14.4.68'!H98,'[2]15.4.68'!H98,'[2]16.4.68  '!H98,'[2]17.4.68 '!H98,'[2]18.4.68'!H98,'[2]19.4.68'!H98,'[2]20.4.68'!H98,'[2]21.4.68'!H98,'[2]22.4.68'!H98,'[2]23.4.68'!H98,'[2] 24.4.68 '!H98,'[2]25.4.68'!H98,'[2]26.4.68'!H98,'[2]27.4.68'!H98,'[2]28.4.68'!H98,'[2]29.4.68'!H98,'[2]30.4.68'!H98,'[2]31.4.68'!H98)</f>
        <v>0</v>
      </c>
      <c r="I98" s="176">
        <f>SUM('[2]01.4.68'!I98,'[2]02.4.68'!I98,'[2]03.4.68'!I98,'[2]04.4.68'!I98,'[2]05.4.68'!I98,'[2]06.4.68'!I98,'[2]07.4.68'!I98,'[2]08.4.68'!I98,'[2]09.4.68'!I98,'[2]10.4.68'!I98,'[2]11.4.68'!I98,'[2]12.4.68'!I98,'[2]13.4.68'!I98,'[2]14.4.68'!I98,'[2]15.4.68'!I98,'[2]16.4.68  '!I98,'[2]17.4.68 '!I98,'[2]18.4.68'!I98,'[2]19.4.68'!I98,'[2]20.4.68'!I98,'[2]21.4.68'!I98,'[2]22.4.68'!I98,'[2]23.4.68'!I98,'[2] 24.4.68 '!I98,'[2]25.4.68'!I98,'[2]26.4.68'!I98,'[2]27.4.68'!I98,'[2]28.4.68'!I98,'[2]29.4.68'!I98,'[2]30.4.68'!I98,'[2]31.4.68'!I98)</f>
        <v>0</v>
      </c>
      <c r="J98" s="176">
        <f>SUM('[2]01.4.68'!J98,'[2]02.4.68'!J98,'[2]03.4.68'!J98,'[2]04.4.68'!J98,'[2]05.4.68'!J98,'[2]06.4.68'!J98,'[2]07.4.68'!J98,'[2]08.4.68'!J98,'[2]09.4.68'!J98,'[2]10.4.68'!J98,'[2]11.4.68'!J98,'[2]12.4.68'!J98,'[2]13.4.68'!J98,'[2]14.4.68'!J98,'[2]15.4.68'!J98,'[2]16.4.68  '!J98,'[2]17.4.68 '!J98,'[2]18.4.68'!J98,'[2]19.4.68'!J98,'[2]20.4.68'!J98,'[2]21.4.68'!J98,'[2]22.4.68'!J98,'[2]23.4.68'!J98,'[2] 24.4.68 '!J98,'[2]25.4.68'!J98,'[2]26.4.68'!J98,'[2]27.4.68'!J98,'[2]28.4.68'!J98,'[2]29.4.68'!J98,'[2]30.4.68'!J98,'[2]31.4.68'!J98)</f>
        <v>0</v>
      </c>
      <c r="K98" s="177">
        <f t="shared" si="15"/>
        <v>0</v>
      </c>
      <c r="L98" s="176">
        <f>SUM('[2]01.4.68'!L98,'[2]02.4.68'!L98,'[2]03.4.68'!L98,'[2]04.4.68'!L98,'[2]05.4.68'!L98,'[2]06.4.68'!L98,'[2]07.4.68'!L98,'[2]08.4.68'!L98,'[2]09.4.68'!L98,'[2]10.4.68'!L98,'[2]11.4.68'!L98,'[2]12.4.68'!L98,'[2]13.4.68'!L98,'[2]14.4.68'!L98,'[2]15.4.68'!L98,'[2]16.4.68  '!L98,'[2]17.4.68 '!L98,'[2]18.4.68'!L98,'[2]19.4.68'!L98,'[2]20.4.68'!L98,'[2]21.4.68'!L98,'[2]22.4.68'!L98,'[2]23.4.68'!L98,'[2] 24.4.68 '!L98,'[2]25.4.68'!L98,'[2]26.4.68'!L98,'[2]27.4.68'!L98,'[2]28.4.68'!L98,'[2]29.4.68'!L98,'[2]30.4.68'!L98,'[2]31.4.68'!L98)</f>
        <v>0</v>
      </c>
      <c r="M98" s="176">
        <f>SUM('[2]01.4.68'!M98,'[2]02.4.68'!M98,'[2]03.4.68'!M98,'[2]04.4.68'!M98,'[2]05.4.68'!M98,'[2]06.4.68'!M98,'[2]07.4.68'!M98,'[2]08.4.68'!M98,'[2]09.4.68'!M98,'[2]10.4.68'!M98,'[2]11.4.68'!M98,'[2]12.4.68'!M98,'[2]13.4.68'!M98,'[2]14.4.68'!M98,'[2]15.4.68'!M98,'[2]16.4.68  '!M98,'[2]17.4.68 '!M98,'[2]18.4.68'!M98,'[2]19.4.68'!M98,'[2]20.4.68'!M98,'[2]21.4.68'!M98,'[2]22.4.68'!M98,'[2]23.4.68'!M98,'[2] 24.4.68 '!M98,'[2]25.4.68'!M98,'[2]26.4.68'!M98,'[2]27.4.68'!M98,'[2]28.4.68'!M98,'[2]29.4.68'!M98,'[2]30.4.68'!M98,'[2]31.4.68'!M98)</f>
        <v>0</v>
      </c>
      <c r="N98" s="176">
        <f>SUM('[2]01.4.68'!N98,'[2]02.4.68'!N98,'[2]03.4.68'!N98,'[2]04.4.68'!N98,'[2]05.4.68'!N98,'[2]06.4.68'!N98,'[2]07.4.68'!N98,'[2]08.4.68'!N98,'[2]09.4.68'!N98,'[2]10.4.68'!N98,'[2]11.4.68'!N98,'[2]12.4.68'!N98,'[2]13.4.68'!N98,'[2]14.4.68'!N98,'[2]15.4.68'!N98,'[2]16.4.68  '!N98,'[2]17.4.68 '!N98,'[2]18.4.68'!N98,'[2]19.4.68'!N98,'[2]20.4.68'!N98,'[2]21.4.68'!N98,'[2]22.4.68'!N98,'[2]23.4.68'!N98,'[2] 24.4.68 '!N98,'[2]25.4.68'!N98,'[2]26.4.68'!N98,'[2]27.4.68'!N98,'[2]28.4.68'!N98,'[2]29.4.68'!N98,'[2]30.4.68'!N98,'[2]31.4.68'!N98)</f>
        <v>0</v>
      </c>
      <c r="O98" s="177">
        <f t="shared" si="16"/>
        <v>0</v>
      </c>
      <c r="P98" s="176">
        <f>SUM('[2]01.4.68'!P98,'[2]02.4.68'!P98,'[2]03.4.68'!P98,'[2]04.4.68'!P98,'[2]05.4.68'!P98,'[2]06.4.68'!P98,'[2]07.4.68'!P98,'[2]08.4.68'!P98,'[2]09.4.68'!P98,'[2]10.4.68'!P98,'[2]11.4.68'!P98,'[2]12.4.68'!P98,'[2]13.4.68'!P98,'[2]14.4.68'!P98,'[2]15.4.68'!P98,'[2]16.4.68  '!P98,'[2]17.4.68 '!P98,'[2]18.4.68'!P98,'[2]19.4.68'!P98,'[2]20.4.68'!P98,'[2]21.4.68'!P98,'[2]22.4.68'!P98,'[2]23.4.68'!P98,'[2] 24.4.68 '!P98,'[2]25.4.68'!P98,'[2]26.4.68'!P98,'[2]27.4.68'!P98,'[2]28.4.68'!P98,'[2]29.4.68'!P98,'[2]30.4.68'!P98,'[2]31.4.68'!P98)</f>
        <v>0</v>
      </c>
      <c r="Q98" s="176">
        <f>SUM('[2]01.4.68'!Q98,'[2]02.4.68'!Q98,'[2]03.4.68'!Q98,'[2]04.4.68'!Q98,'[2]05.4.68'!Q98,'[2]06.4.68'!Q98,'[2]07.4.68'!Q98,'[2]08.4.68'!Q98,'[2]09.4.68'!Q98,'[2]10.4.68'!Q98,'[2]11.4.68'!Q98,'[2]12.4.68'!Q98,'[2]13.4.68'!Q98,'[2]14.4.68'!Q98,'[2]15.4.68'!Q98,'[2]16.4.68  '!Q98,'[2]17.4.68 '!Q98,'[2]18.4.68'!Q98,'[2]19.4.68'!Q98,'[2]20.4.68'!Q98,'[2]21.4.68'!Q98,'[2]22.4.68'!Q98,'[2]23.4.68'!Q98,'[2] 24.4.68 '!Q98,'[2]25.4.68'!Q98,'[2]26.4.68'!Q98,'[2]27.4.68'!Q98,'[2]28.4.68'!Q98,'[2]29.4.68'!Q98,'[2]30.4.68'!Q98,'[2]31.4.68'!Q98)</f>
        <v>0</v>
      </c>
      <c r="R98" s="176">
        <f>SUM('[2]01.4.68'!R98,'[2]02.4.68'!R98,'[2]03.4.68'!R98,'[2]04.4.68'!R98,'[2]05.4.68'!R98,'[2]06.4.68'!R98,'[2]07.4.68'!R98,'[2]08.4.68'!R98,'[2]09.4.68'!R98,'[2]10.4.68'!R98,'[2]11.4.68'!R98,'[2]12.4.68'!R98,'[2]13.4.68'!R98,'[2]14.4.68'!R98,'[2]15.4.68'!R98,'[2]16.4.68  '!R98,'[2]17.4.68 '!R98,'[2]18.4.68'!R98,'[2]19.4.68'!R98,'[2]20.4.68'!R98,'[2]21.4.68'!R98,'[2]22.4.68'!R98,'[2]23.4.68'!R98,'[2] 24.4.68 '!R98,'[2]25.4.68'!R98,'[2]26.4.68'!R98,'[2]27.4.68'!R98,'[2]28.4.68'!R98,'[2]29.4.68'!R98,'[2]30.4.68'!R98,'[2]31.4.68'!R98)</f>
        <v>0</v>
      </c>
      <c r="S98" s="177">
        <f t="shared" si="17"/>
        <v>0</v>
      </c>
      <c r="T98" s="176">
        <f>SUM('[2]01.4.68'!T98,'[2]02.4.68'!T98,'[2]03.4.68'!T98,'[2]04.4.68'!T98,'[2]05.4.68'!T98,'[2]06.4.68'!T98,'[2]07.4.68'!T98,'[2]08.4.68'!T98,'[2]09.4.68'!T98,'[2]10.4.68'!T98,'[2]11.4.68'!T98,'[2]12.4.68'!T98,'[2]13.4.68'!T98,'[2]14.4.68'!T98,'[2]15.4.68'!T98,'[2]16.4.68  '!T98,'[2]17.4.68 '!T98,'[2]18.4.68'!T98,'[2]19.4.68'!T98,'[2]20.4.68'!T98,'[2]21.4.68'!T98,'[2]22.4.68'!T98,'[2]23.4.68'!T98,'[2] 24.4.68 '!T98,'[2]25.4.68'!T98,'[2]26.4.68'!T98,'[2]27.4.68'!T98,'[2]28.4.68'!T98,'[2]29.4.68'!T98,'[2]30.4.68'!T98,'[2]31.4.68'!T98)</f>
        <v>0</v>
      </c>
      <c r="U98" s="176">
        <f>SUM('[2]01.4.68'!U98,'[2]02.4.68'!U98,'[2]03.4.68'!U98,'[2]04.4.68'!U98,'[2]05.4.68'!U98,'[2]06.4.68'!U98,'[2]07.4.68'!U98,'[2]08.4.68'!U98,'[2]09.4.68'!U98,'[2]10.4.68'!U98,'[2]11.4.68'!U98,'[2]12.4.68'!U98,'[2]13.4.68'!U98,'[2]14.4.68'!U98,'[2]15.4.68'!U98,'[2]16.4.68  '!U98,'[2]17.4.68 '!U98,'[2]18.4.68'!U98,'[2]19.4.68'!U98,'[2]20.4.68'!U98,'[2]21.4.68'!U98,'[2]22.4.68'!U98,'[2]23.4.68'!U98,'[2] 24.4.68 '!U98,'[2]25.4.68'!U98,'[2]26.4.68'!U98,'[2]27.4.68'!U98,'[2]28.4.68'!U98,'[2]29.4.68'!U98,'[2]30.4.68'!U98,'[2]31.4.68'!U98)</f>
        <v>0</v>
      </c>
      <c r="V98" s="176">
        <f>SUM('[2]01.4.68'!V98,'[2]02.4.68'!V98,'[2]03.4.68'!V98,'[2]04.4.68'!V98,'[2]05.4.68'!V98,'[2]06.4.68'!V98,'[2]07.4.68'!V98,'[2]08.4.68'!V98,'[2]09.4.68'!V98,'[2]10.4.68'!V98,'[2]11.4.68'!V98,'[2]12.4.68'!V98,'[2]13.4.68'!V98,'[2]14.4.68'!V98,'[2]15.4.68'!V98,'[2]16.4.68  '!V98,'[2]17.4.68 '!V98,'[2]18.4.68'!V98,'[2]19.4.68'!V98,'[2]20.4.68'!V98,'[2]21.4.68'!V98,'[2]22.4.68'!V98,'[2]23.4.68'!V98,'[2] 24.4.68 '!V98,'[2]25.4.68'!V98,'[2]26.4.68'!V98,'[2]27.4.68'!V98,'[2]28.4.68'!V98,'[2]29.4.68'!V98,'[2]30.4.68'!V98,'[2]31.4.68'!V98)</f>
        <v>0</v>
      </c>
      <c r="W98" s="177">
        <f t="shared" si="18"/>
        <v>0</v>
      </c>
      <c r="X98" s="176">
        <f>SUM('[2]01.4.68'!X98,'[2]02.4.68'!X98,'[2]03.4.68'!X98,'[2]04.4.68'!X98,'[2]05.4.68'!X98,'[2]06.4.68'!X98,'[2]07.4.68'!X98,'[2]08.4.68'!X98,'[2]09.4.68'!X98,'[2]10.4.68'!X98,'[2]11.4.68'!X98,'[2]12.4.68'!X98,'[2]13.4.68'!X98,'[2]14.4.68'!X98,'[2]15.4.68'!X98,'[2]16.4.68  '!X98,'[2]17.4.68 '!X98,'[2]18.4.68'!X98,'[2]19.4.68'!X98,'[2]20.4.68'!X98,'[2]21.4.68'!X98,'[2]22.4.68'!X98,'[2]23.4.68'!X98,'[2] 24.4.68 '!X98,'[2]25.4.68'!X98,'[2]26.4.68'!X98,'[2]27.4.68'!X98,'[2]28.4.68'!X98,'[2]29.4.68'!X98,'[2]30.4.68'!X98,'[2]31.4.68'!X98)</f>
        <v>0</v>
      </c>
      <c r="Y98" s="176">
        <f>SUM('[2]01.4.68'!Y98,'[2]02.4.68'!Y98,'[2]03.4.68'!Y98,'[2]04.4.68'!Y98,'[2]05.4.68'!Y98,'[2]06.4.68'!Y98,'[2]07.4.68'!Y98,'[2]08.4.68'!Y98,'[2]09.4.68'!Y98,'[2]10.4.68'!Y98,'[2]11.4.68'!Y98,'[2]12.4.68'!Y98,'[2]13.4.68'!Y98,'[2]14.4.68'!Y98,'[2]15.4.68'!Y98,'[2]16.4.68  '!Y98,'[2]17.4.68 '!Y98,'[2]18.4.68'!Y98,'[2]19.4.68'!Y98,'[2]20.4.68'!Y98,'[2]21.4.68'!Y98,'[2]22.4.68'!Y98,'[2]23.4.68'!Y98,'[2] 24.4.68 '!Y98,'[2]25.4.68'!Y98,'[2]26.4.68'!Y98,'[2]27.4.68'!Y98,'[2]28.4.68'!Y98,'[2]29.4.68'!Y98,'[2]30.4.68'!Y98,'[2]31.4.68'!Y98)</f>
        <v>0</v>
      </c>
      <c r="Z98" s="176">
        <f>SUM('[2]01.4.68'!Z98,'[2]02.4.68'!Z98,'[2]03.4.68'!Z98,'[2]04.4.68'!Z98,'[2]05.4.68'!Z98,'[2]06.4.68'!Z98,'[2]07.4.68'!Z98,'[2]08.4.68'!Z98,'[2]09.4.68'!Z98,'[2]10.4.68'!Z98,'[2]11.4.68'!Z98,'[2]12.4.68'!Z98,'[2]13.4.68'!Z98,'[2]14.4.68'!Z98,'[2]15.4.68'!Z98,'[2]16.4.68  '!Z98,'[2]17.4.68 '!Z98,'[2]18.4.68'!Z98,'[2]19.4.68'!Z98,'[2]20.4.68'!Z98,'[2]21.4.68'!Z98,'[2]22.4.68'!Z98,'[2]23.4.68'!Z98,'[2] 24.4.68 '!Z98,'[2]25.4.68'!Z98,'[2]26.4.68'!Z98,'[2]27.4.68'!Z98,'[2]28.4.68'!Z98,'[2]29.4.68'!Z98,'[2]30.4.68'!Z98,'[2]31.4.68'!Z98)</f>
        <v>0</v>
      </c>
      <c r="AA98" s="177">
        <f t="shared" si="19"/>
        <v>0</v>
      </c>
      <c r="AB98" s="176">
        <f>SUM('[2]01.4.68'!AB98,'[2]02.4.68'!AB98,'[2]03.4.68'!AB98,'[2]04.4.68'!AB98,'[2]05.4.68'!AB98,'[2]06.4.68'!AB98,'[2]07.4.68'!AB98,'[2]08.4.68'!AB98,'[2]09.4.68'!AB98,'[2]10.4.68'!AB98,'[2]11.4.68'!AB98,'[2]12.4.68'!AB98,'[2]13.4.68'!AB98,'[2]14.4.68'!AB98,'[2]15.4.68'!AB98,'[2]16.4.68  '!AB98,'[2]17.4.68 '!AB98,'[2]18.4.68'!AB98,'[2]19.4.68'!AB98,'[2]20.4.68'!AB98,'[2]21.4.68'!AB98,'[2]22.4.68'!AB98,'[2]23.4.68'!AB98,'[2] 24.4.68 '!AB98,'[2]25.4.68'!AB98,'[2]26.4.68'!AB98,'[2]27.4.68'!AB98,'[2]28.4.68'!AB98,'[2]29.4.68'!AB98,'[2]30.4.68'!AB98,'[2]31.4.68'!AB98)</f>
        <v>0</v>
      </c>
      <c r="AC98" s="176">
        <f>SUM('[2]01.4.68'!AC98,'[2]02.4.68'!AC98,'[2]03.4.68'!AC98,'[2]04.4.68'!AC98,'[2]05.4.68'!AC98,'[2]06.4.68'!AC98,'[2]07.4.68'!AC98,'[2]08.4.68'!AC98,'[2]09.4.68'!AC98,'[2]10.4.68'!AC98,'[2]11.4.68'!AC98,'[2]12.4.68'!AC98,'[2]13.4.68'!AC98,'[2]14.4.68'!AC98,'[2]15.4.68'!AC98,'[2]16.4.68  '!AC98,'[2]17.4.68 '!AC98,'[2]18.4.68'!AC98,'[2]19.4.68'!AC98,'[2]20.4.68'!AC98,'[2]21.4.68'!AC98,'[2]22.4.68'!AC98,'[2]23.4.68'!AC98,'[2] 24.4.68 '!AC98,'[2]25.4.68'!AC98,'[2]26.4.68'!AC98,'[2]27.4.68'!AC98,'[2]28.4.68'!AC98,'[2]29.4.68'!AC98,'[2]30.4.68'!AC98,'[2]31.4.68'!AC98)</f>
        <v>0</v>
      </c>
      <c r="AD98" s="176">
        <f>SUM('[2]01.4.68'!AD98,'[2]02.4.68'!AD98,'[2]03.4.68'!AD98,'[2]04.4.68'!AD98,'[2]05.4.68'!AD98,'[2]06.4.68'!AD98,'[2]07.4.68'!AD98,'[2]08.4.68'!AD98,'[2]09.4.68'!AD98,'[2]10.4.68'!AD98,'[2]11.4.68'!AD98,'[2]12.4.68'!AD98,'[2]13.4.68'!AD98,'[2]14.4.68'!AD98,'[2]15.4.68'!AD98,'[2]16.4.68  '!AD98,'[2]17.4.68 '!AD98,'[2]18.4.68'!AD98,'[2]19.4.68'!AD98,'[2]20.4.68'!AD98,'[2]21.4.68'!AD98,'[2]22.4.68'!AD98,'[2]23.4.68'!AD98,'[2] 24.4.68 '!AD98,'[2]25.4.68'!AD98,'[2]26.4.68'!AD98,'[2]27.4.68'!AD98,'[2]28.4.68'!AD98,'[2]29.4.68'!AD98,'[2]30.4.68'!AD98,'[2]31.4.68'!AD98)</f>
        <v>0</v>
      </c>
      <c r="AE98" s="177">
        <f t="shared" si="20"/>
        <v>0</v>
      </c>
      <c r="AF98" s="176">
        <f>SUM('[2]01.4.68'!AF98,'[2]02.4.68'!AF98,'[2]03.4.68'!AF98,'[2]04.4.68'!AF98,'[2]05.4.68'!AF98,'[2]06.4.68'!AF98,'[2]07.4.68'!AF98,'[2]08.4.68'!AF98,'[2]09.4.68'!AF98,'[2]10.4.68'!AF98,'[2]11.4.68'!AF98,'[2]12.4.68'!AF98,'[2]13.4.68'!AF98,'[2]14.4.68'!AF98,'[2]15.4.68'!AF98,'[2]16.4.68  '!AF98,'[2]17.4.68 '!AF98,'[2]18.4.68'!AF98,'[2]19.4.68'!AF98,'[2]20.4.68'!AF98,'[2]21.4.68'!AF98,'[2]22.4.68'!AF98,'[2]23.4.68'!AF98,'[2] 24.4.68 '!AF98,'[2]25.4.68'!AF98,'[2]26.4.68'!AF98,'[2]27.4.68'!AF98,'[2]28.4.68'!AF98,'[2]29.4.68'!AF98,'[2]30.4.68'!AF98,'[2]31.4.68'!AF98)</f>
        <v>0</v>
      </c>
      <c r="AG98" s="176">
        <f>SUM('[2]01.4.68'!AG98,'[2]02.4.68'!AG98,'[2]03.4.68'!AG98,'[2]04.4.68'!AG98,'[2]05.4.68'!AG98,'[2]06.4.68'!AG98,'[2]07.4.68'!AG98,'[2]08.4.68'!AG98,'[2]09.4.68'!AG98,'[2]10.4.68'!AG98,'[2]11.4.68'!AG98,'[2]12.4.68'!AG98,'[2]13.4.68'!AG98,'[2]14.4.68'!AG98,'[2]15.4.68'!AG98,'[2]16.4.68  '!AG98,'[2]17.4.68 '!AG98,'[2]18.4.68'!AG98,'[2]19.4.68'!AG98,'[2]20.4.68'!AG98,'[2]21.4.68'!AG98,'[2]22.4.68'!AG98,'[2]23.4.68'!AG98,'[2] 24.4.68 '!AG98,'[2]25.4.68'!AG98,'[2]26.4.68'!AG98,'[2]27.4.68'!AG98,'[2]28.4.68'!AG98,'[2]29.4.68'!AG98,'[2]30.4.68'!AG98,'[2]31.4.68'!AG98)</f>
        <v>0</v>
      </c>
      <c r="AH98" s="176">
        <f>SUM('[2]01.4.68'!AH98,'[2]02.4.68'!AH98,'[2]03.4.68'!AH98,'[2]04.4.68'!AH98,'[2]05.4.68'!AH98,'[2]06.4.68'!AH98,'[2]07.4.68'!AH98,'[2]08.4.68'!AH98,'[2]09.4.68'!AH98,'[2]10.4.68'!AH98,'[2]11.4.68'!AH98,'[2]12.4.68'!AH98,'[2]13.4.68'!AH98,'[2]14.4.68'!AH98,'[2]15.4.68'!AH98,'[2]16.4.68  '!AH98,'[2]17.4.68 '!AH98,'[2]18.4.68'!AH98,'[2]19.4.68'!AH98,'[2]20.4.68'!AH98,'[2]21.4.68'!AH98,'[2]22.4.68'!AH98,'[2]23.4.68'!AH98,'[2] 24.4.68 '!AH98,'[2]25.4.68'!AH98,'[2]26.4.68'!AH98,'[2]27.4.68'!AH98,'[2]28.4.68'!AH98,'[2]29.4.68'!AH98,'[2]30.4.68'!AH98,'[2]31.4.68'!AH98)</f>
        <v>0</v>
      </c>
      <c r="AI98" s="177">
        <f t="shared" si="21"/>
        <v>0</v>
      </c>
      <c r="AJ98" s="176">
        <f>SUM('[2]01.4.68'!AJ98,'[2]02.4.68'!AJ98,'[2]03.4.68'!AJ98,'[2]04.4.68'!AJ98,'[2]05.4.68'!AJ98,'[2]06.4.68'!AJ98,'[2]07.4.68'!AJ98,'[2]08.4.68'!AJ98,'[2]09.4.68'!AJ98,'[2]10.4.68'!AJ98,'[2]11.4.68'!AJ98,'[2]12.4.68'!AJ98,'[2]13.4.68'!AJ98,'[2]14.4.68'!AJ98,'[2]15.4.68'!AJ98,'[2]16.4.68  '!AJ98,'[2]17.4.68 '!AJ98,'[2]18.4.68'!AJ98,'[2]19.4.68'!AJ98,'[2]20.4.68'!AJ98,'[2]21.4.68'!AJ98,'[2]22.4.68'!AJ98,'[2]23.4.68'!AJ98,'[2] 24.4.68 '!AJ98,'[2]25.4.68'!AJ98,'[2]26.4.68'!AJ98,'[2]27.4.68'!AJ98,'[2]28.4.68'!AJ98,'[2]29.4.68'!AJ98,'[2]30.4.68'!AJ98,'[2]31.4.68'!AJ98)</f>
        <v>0</v>
      </c>
      <c r="AK98" s="176">
        <f>SUM('[2]01.4.68'!AK98,'[2]02.4.68'!AK98,'[2]03.4.68'!AK98,'[2]04.4.68'!AK98,'[2]05.4.68'!AK98,'[2]06.4.68'!AK98,'[2]07.4.68'!AK98,'[2]08.4.68'!AK98,'[2]09.4.68'!AK98,'[2]10.4.68'!AK98,'[2]11.4.68'!AK98,'[2]12.4.68'!AK98,'[2]13.4.68'!AK98,'[2]14.4.68'!AK98,'[2]15.4.68'!AK98,'[2]16.4.68  '!AK98,'[2]17.4.68 '!AK98,'[2]18.4.68'!AK98,'[2]19.4.68'!AK98,'[2]20.4.68'!AK98,'[2]21.4.68'!AK98,'[2]22.4.68'!AK98,'[2]23.4.68'!AK98,'[2] 24.4.68 '!AK98,'[2]25.4.68'!AK98,'[2]26.4.68'!AK98,'[2]27.4.68'!AK98,'[2]28.4.68'!AK98,'[2]29.4.68'!AK98,'[2]30.4.68'!AK98,'[2]31.4.68'!AK98)</f>
        <v>0</v>
      </c>
      <c r="AL98" s="176">
        <f>SUM('[2]01.4.68'!AL98,'[2]02.4.68'!AL98,'[2]03.4.68'!AL98,'[2]04.4.68'!AL98,'[2]05.4.68'!AL98,'[2]06.4.68'!AL98,'[2]07.4.68'!AL98,'[2]08.4.68'!AL98,'[2]09.4.68'!AL98,'[2]10.4.68'!AL98,'[2]11.4.68'!AL98,'[2]12.4.68'!AL98,'[2]13.4.68'!AL98,'[2]14.4.68'!AL98,'[2]15.4.68'!AL98,'[2]16.4.68  '!AL98,'[2]17.4.68 '!AL98,'[2]18.4.68'!AL98,'[2]19.4.68'!AL98,'[2]20.4.68'!AL98,'[2]21.4.68'!AL98,'[2]22.4.68'!AL98,'[2]23.4.68'!AL98,'[2] 24.4.68 '!AL98,'[2]25.4.68'!AL98,'[2]26.4.68'!AL98,'[2]27.4.68'!AL98,'[2]28.4.68'!AL98,'[2]29.4.68'!AL98,'[2]30.4.68'!AL98,'[2]31.4.68'!AL98)</f>
        <v>0</v>
      </c>
      <c r="AM98" s="177">
        <f t="shared" si="22"/>
        <v>0</v>
      </c>
      <c r="AN98" s="176">
        <f>SUM('[2]01.4.68'!AN98,'[2]02.4.68'!AN98,'[2]03.4.68'!AN98,'[2]04.4.68'!AN98,'[2]05.4.68'!AN98,'[2]06.4.68'!AN98,'[2]07.4.68'!AN98,'[2]08.4.68'!AN98,'[2]09.4.68'!AN98,'[2]10.4.68'!AN98,'[2]11.4.68'!AN98,'[2]12.4.68'!AN98,'[2]13.4.68'!AN98,'[2]14.4.68'!AN98,'[2]15.4.68'!AN98,'[2]16.4.68  '!AN98,'[2]17.4.68 '!AN98,'[2]18.4.68'!AN98,'[2]19.4.68'!AN98,'[2]20.4.68'!AN98,'[2]21.4.68'!AN98,'[2]22.4.68'!AN98,'[2]23.4.68'!AN98,'[2] 24.4.68 '!AN98,'[2]25.4.68'!AN98,'[2]26.4.68'!AN98,'[2]27.4.68'!AN98,'[2]28.4.68'!AN98,'[2]29.4.68'!AN98,'[2]30.4.68'!AN98,'[2]31.4.68'!AN98)</f>
        <v>0</v>
      </c>
      <c r="AO98" s="176">
        <f>SUM('[2]01.4.68'!AO98,'[2]02.4.68'!AO98,'[2]03.4.68'!AO98,'[2]04.4.68'!AO98,'[2]05.4.68'!AO98,'[2]06.4.68'!AO98,'[2]07.4.68'!AO98,'[2]08.4.68'!AO98,'[2]09.4.68'!AO98,'[2]10.4.68'!AO98,'[2]11.4.68'!AO98,'[2]12.4.68'!AO98,'[2]13.4.68'!AO98,'[2]14.4.68'!AO98,'[2]15.4.68'!AO98,'[2]16.4.68  '!AO98,'[2]17.4.68 '!AO98,'[2]18.4.68'!AO98,'[2]19.4.68'!AO98,'[2]20.4.68'!AO98,'[2]21.4.68'!AO98,'[2]22.4.68'!AO98,'[2]23.4.68'!AO98,'[2] 24.4.68 '!AO98,'[2]25.4.68'!AO98,'[2]26.4.68'!AO98,'[2]27.4.68'!AO98,'[2]28.4.68'!AO98,'[2]29.4.68'!AO98,'[2]30.4.68'!AO98,'[2]31.4.68'!AO98)</f>
        <v>0</v>
      </c>
      <c r="AP98" s="176">
        <f>SUM('[2]01.4.68'!AP98,'[2]02.4.68'!AP98,'[2]03.4.68'!AP98,'[2]04.4.68'!AP98,'[2]05.4.68'!AP98,'[2]06.4.68'!AP98,'[2]07.4.68'!AP98,'[2]08.4.68'!AP98,'[2]09.4.68'!AP98,'[2]10.4.68'!AP98,'[2]11.4.68'!AP98,'[2]12.4.68'!AP98,'[2]13.4.68'!AP98,'[2]14.4.68'!AP98,'[2]15.4.68'!AP98,'[2]16.4.68  '!AP98,'[2]17.4.68 '!AP98,'[2]18.4.68'!AP98,'[2]19.4.68'!AP98,'[2]20.4.68'!AP98,'[2]21.4.68'!AP98,'[2]22.4.68'!AP98,'[2]23.4.68'!AP98,'[2] 24.4.68 '!AP98,'[2]25.4.68'!AP98,'[2]26.4.68'!AP98,'[2]27.4.68'!AP98,'[2]28.4.68'!AP98,'[2]29.4.68'!AP98,'[2]30.4.68'!AP98,'[2]31.4.68'!AP98)</f>
        <v>0</v>
      </c>
      <c r="AQ98" s="177">
        <f t="shared" si="23"/>
        <v>0</v>
      </c>
      <c r="AR98" s="176">
        <f>SUM('[2]01.4.68'!AR98,'[2]02.4.68'!AR98,'[2]03.4.68'!AR98,'[2]04.4.68'!AR98,'[2]05.4.68'!AR98,'[2]06.4.68'!AR98,'[2]07.4.68'!AR98,'[2]08.4.68'!AR98,'[2]09.4.68'!AR98,'[2]10.4.68'!AR98,'[2]11.4.68'!AR98,'[2]12.4.68'!AR98,'[2]13.4.68'!AR98,'[2]14.4.68'!AR98,'[2]15.4.68'!AR98,'[2]16.4.68  '!AR98,'[2]17.4.68 '!AR98,'[2]18.4.68'!AR98,'[2]19.4.68'!AR98,'[2]20.4.68'!AR98,'[2]21.4.68'!AR98,'[2]22.4.68'!AR98,'[2]23.4.68'!AR98,'[2] 24.4.68 '!AR98,'[2]25.4.68'!AR98,'[2]26.4.68'!AR98,'[2]27.4.68'!AR98,'[2]28.4.68'!AR98,'[2]29.4.68'!AR98,'[2]30.4.68'!AR98,'[2]31.4.68'!AR98)</f>
        <v>0</v>
      </c>
      <c r="AS98" s="176">
        <f>SUM('[2]01.4.68'!AS98,'[2]02.4.68'!AS98,'[2]03.4.68'!AS98,'[2]04.4.68'!AS98,'[2]05.4.68'!AS98,'[2]06.4.68'!AS98,'[2]07.4.68'!AS98,'[2]08.4.68'!AS98,'[2]09.4.68'!AS98,'[2]10.4.68'!AS98,'[2]11.4.68'!AS98,'[2]12.4.68'!AS98,'[2]13.4.68'!AS98,'[2]14.4.68'!AS98,'[2]15.4.68'!AS98,'[2]16.4.68  '!AS98,'[2]17.4.68 '!AS98,'[2]18.4.68'!AS98,'[2]19.4.68'!AS98,'[2]20.4.68'!AS98,'[2]21.4.68'!AS98,'[2]22.4.68'!AS98,'[2]23.4.68'!AS98,'[2] 24.4.68 '!AS98,'[2]25.4.68'!AS98,'[2]26.4.68'!AS98,'[2]27.4.68'!AS98,'[2]28.4.68'!AS98,'[2]29.4.68'!AS98,'[2]30.4.68'!AS98,'[2]31.4.68'!AS98)</f>
        <v>0</v>
      </c>
      <c r="AT98" s="176">
        <f>SUM('[2]01.4.68'!AT98,'[2]02.4.68'!AT98,'[2]03.4.68'!AT98,'[2]04.4.68'!AT98,'[2]05.4.68'!AT98,'[2]06.4.68'!AT98,'[2]07.4.68'!AT98,'[2]08.4.68'!AT98,'[2]09.4.68'!AT98,'[2]10.4.68'!AT98,'[2]11.4.68'!AT98,'[2]12.4.68'!AT98,'[2]13.4.68'!AT98,'[2]14.4.68'!AT98,'[2]15.4.68'!AT98,'[2]16.4.68  '!AT98,'[2]17.4.68 '!AT98,'[2]18.4.68'!AT98,'[2]19.4.68'!AT98,'[2]20.4.68'!AT98,'[2]21.4.68'!AT98,'[2]22.4.68'!AT98,'[2]23.4.68'!AT98,'[2] 24.4.68 '!AT98,'[2]25.4.68'!AT98,'[2]26.4.68'!AT98,'[2]27.4.68'!AT98,'[2]28.4.68'!AT98,'[2]29.4.68'!AT98,'[2]30.4.68'!AT98,'[2]31.4.68'!AT98)</f>
        <v>0</v>
      </c>
      <c r="AU98" s="177">
        <f t="shared" si="24"/>
        <v>0</v>
      </c>
      <c r="AV98" s="176">
        <f>SUM('[2]01.4.68'!AV98,'[2]02.4.68'!AV98,'[2]03.4.68'!AV98,'[2]04.4.68'!AV98,'[2]05.4.68'!AV98,'[2]06.4.68'!AV98,'[2]07.4.68'!AV98,'[2]08.4.68'!AV98,'[2]09.4.68'!AV98,'[2]10.4.68'!AV98,'[2]11.4.68'!AV98,'[2]12.4.68'!AV98,'[2]13.4.68'!AV98,'[2]14.4.68'!AV98,'[2]15.4.68'!AV98,'[2]16.4.68  '!AV98,'[2]17.4.68 '!AV98,'[2]18.4.68'!AV98,'[2]19.4.68'!AV98,'[2]20.4.68'!AV98,'[2]21.4.68'!AV98,'[2]22.4.68'!AV98,'[2]23.4.68'!AV98,'[2] 24.4.68 '!AV98,'[2]25.4.68'!AV98,'[2]26.4.68'!AV98,'[2]27.4.68'!AV98,'[2]28.4.68'!AV98,'[2]29.4.68'!AV98,'[2]30.4.68'!AV98,'[2]31.4.68'!AV98)</f>
        <v>0</v>
      </c>
      <c r="AW98" s="176">
        <f>SUM('[2]01.4.68'!AW98,'[2]02.4.68'!AW98,'[2]03.4.68'!AW98,'[2]04.4.68'!AW98,'[2]05.4.68'!AW98,'[2]06.4.68'!AW98,'[2]07.4.68'!AW98,'[2]08.4.68'!AW98,'[2]09.4.68'!AW98,'[2]10.4.68'!AW98,'[2]11.4.68'!AW98,'[2]12.4.68'!AW98,'[2]13.4.68'!AW98,'[2]14.4.68'!AW98,'[2]15.4.68'!AW98,'[2]16.4.68  '!AW98,'[2]17.4.68 '!AW98,'[2]18.4.68'!AW98,'[2]19.4.68'!AW98,'[2]20.4.68'!AW98,'[2]21.4.68'!AW98,'[2]22.4.68'!AW98,'[2]23.4.68'!AW98,'[2] 24.4.68 '!AW98,'[2]25.4.68'!AW98,'[2]26.4.68'!AW98,'[2]27.4.68'!AW98,'[2]28.4.68'!AW98,'[2]29.4.68'!AW98,'[2]30.4.68'!AW98,'[2]31.4.68'!AW98)</f>
        <v>0</v>
      </c>
      <c r="AX98" s="176">
        <f>SUM('[2]01.4.68'!AX98,'[2]02.4.68'!AX98,'[2]03.4.68'!AX98,'[2]04.4.68'!AX98,'[2]05.4.68'!AX98,'[2]06.4.68'!AX98,'[2]07.4.68'!AX98,'[2]08.4.68'!AX98,'[2]09.4.68'!AX98,'[2]10.4.68'!AX98,'[2]11.4.68'!AX98,'[2]12.4.68'!AX98,'[2]13.4.68'!AX98,'[2]14.4.68'!AX98,'[2]15.4.68'!AX98,'[2]16.4.68  '!AX98,'[2]17.4.68 '!AX98,'[2]18.4.68'!AX98,'[2]19.4.68'!AX98,'[2]20.4.68'!AX98,'[2]21.4.68'!AX98,'[2]22.4.68'!AX98,'[2]23.4.68'!AX98,'[2] 24.4.68 '!AX98,'[2]25.4.68'!AX98,'[2]26.4.68'!AX98,'[2]27.4.68'!AX98,'[2]28.4.68'!AX98,'[2]29.4.68'!AX98,'[2]30.4.68'!AX98,'[2]31.4.68'!AX98)</f>
        <v>0</v>
      </c>
      <c r="AY98" s="177">
        <f t="shared" si="25"/>
        <v>0</v>
      </c>
      <c r="AZ98" s="176">
        <f>SUM('[2]01.4.68'!AZ98,'[2]02.4.68'!AZ98,'[2]03.4.68'!AZ98,'[2]04.4.68'!AZ98,'[2]05.4.68'!AZ98,'[2]06.4.68'!AZ98,'[2]07.4.68'!AZ98,'[2]08.4.68'!AZ98,'[2]09.4.68'!AZ98,'[2]10.4.68'!AZ98,'[2]11.4.68'!AZ98,'[2]12.4.68'!AZ98,'[2]13.4.68'!AZ98,'[2]14.4.68'!AZ98,'[2]15.4.68'!AZ98,'[2]16.4.68  '!AZ98,'[2]17.4.68 '!AZ98,'[2]18.4.68'!AZ98,'[2]19.4.68'!AZ98,'[2]20.4.68'!AZ98,'[2]21.4.68'!AZ98,'[2]22.4.68'!AZ98,'[2]23.4.68'!AZ98,'[2] 24.4.68 '!AZ98,'[2]25.4.68'!AZ98,'[2]26.4.68'!AZ98,'[2]27.4.68'!AZ98,'[2]28.4.68'!AZ98,'[2]29.4.68'!AZ98,'[2]30.4.68'!AZ98,'[2]31.4.68'!AZ98)</f>
        <v>0</v>
      </c>
      <c r="BA98" s="177">
        <f t="shared" si="26"/>
        <v>0</v>
      </c>
      <c r="BB98" s="178">
        <f t="shared" si="28"/>
        <v>0</v>
      </c>
      <c r="BC98" s="179">
        <f t="shared" si="27"/>
        <v>0</v>
      </c>
    </row>
    <row r="99" spans="2:55" x14ac:dyDescent="1">
      <c r="B99" s="174">
        <f>'[2]31.4.68'!B99</f>
        <v>1111093</v>
      </c>
      <c r="C99" s="180" t="str">
        <f>'[2]31.4.68'!C99</f>
        <v>ชิฟฟอน 8 ชิ้น โกโก้ล้วน</v>
      </c>
      <c r="D99" s="176">
        <f>SUM('[2]01.4.68'!D99,'[2]02.4.68'!D99,'[2]03.4.68'!D99,'[2]04.4.68'!D99,'[2]05.4.68'!D99,'[2]06.4.68'!D99,'[2]07.4.68'!D99,'[2]08.4.68'!D99,'[2]09.4.68'!D99,'[2]10.4.68'!D99,'[2]11.4.68'!D99,'[2]12.4.68'!D99,'[2]13.4.68'!D99,'[2]14.4.68'!D99,'[2]15.4.68'!D99,'[2]16.4.68  '!D99,'[2]17.4.68 '!D99,'[2]18.4.68'!D99,'[2]19.4.68'!D99,'[2]20.4.68'!D99,'[2]21.4.68'!D99,'[2]22.4.68'!D99,'[2]23.4.68'!D99,'[2] 24.4.68 '!D99,'[2]25.4.68'!D99,'[2]26.4.68'!D99,'[2]27.4.68'!D99,'[2]28.4.68'!D99,'[2]29.4.68'!D99,'[2]30.4.68'!D99,'[2]31.4.68'!D99)</f>
        <v>0</v>
      </c>
      <c r="E99" s="176">
        <f>SUM('[2]01.4.68'!E99,'[2]02.4.68'!E99,'[2]03.4.68'!E99,'[2]04.4.68'!E99,'[2]05.4.68'!E99,'[2]06.4.68'!E99,'[2]07.4.68'!E99,'[2]08.4.68'!E99,'[2]09.4.68'!E99,'[2]10.4.68'!E99,'[2]11.4.68'!E99,'[2]12.4.68'!E99,'[2]13.4.68'!E99,'[2]14.4.68'!E99,'[2]15.4.68'!E99,'[2]16.4.68  '!E99,'[2]17.4.68 '!E99,'[2]18.4.68'!E99,'[2]19.4.68'!E99,'[2]20.4.68'!E99,'[2]21.4.68'!E99,'[2]22.4.68'!E99,'[2]23.4.68'!E99,'[2] 24.4.68 '!E99,'[2]25.4.68'!E99,'[2]26.4.68'!E99,'[2]27.4.68'!E99,'[2]28.4.68'!E99,'[2]29.4.68'!E99,'[2]30.4.68'!E99,'[2]31.4.68'!E99)</f>
        <v>0</v>
      </c>
      <c r="F99" s="176">
        <f>SUM('[2]01.4.68'!F99,'[2]02.4.68'!F99,'[2]03.4.68'!F99,'[2]04.4.68'!F99,'[2]05.4.68'!F99,'[2]06.4.68'!F99,'[2]07.4.68'!F99,'[2]08.4.68'!F99,'[2]09.4.68'!F99,'[2]10.4.68'!F99,'[2]11.4.68'!F99,'[2]12.4.68'!F99,'[2]13.4.68'!F99,'[2]14.4.68'!F99,'[2]15.4.68'!F99,'[2]16.4.68  '!F99,'[2]17.4.68 '!F99,'[2]18.4.68'!F99,'[2]19.4.68'!F99,'[2]20.4.68'!F99,'[2]21.4.68'!F99,'[2]22.4.68'!F99,'[2]23.4.68'!F99,'[2] 24.4.68 '!F99,'[2]25.4.68'!F99,'[2]26.4.68'!F99,'[2]27.4.68'!F99,'[2]28.4.68'!F99,'[2]29.4.68'!F99,'[2]30.4.68'!F99,'[2]31.4.68'!F99)</f>
        <v>0</v>
      </c>
      <c r="G99" s="177">
        <f t="shared" si="14"/>
        <v>0</v>
      </c>
      <c r="H99" s="176">
        <f>SUM('[2]01.4.68'!H99,'[2]02.4.68'!H99,'[2]03.4.68'!H99,'[2]04.4.68'!H99,'[2]05.4.68'!H99,'[2]06.4.68'!H99,'[2]07.4.68'!H99,'[2]08.4.68'!H99,'[2]09.4.68'!H99,'[2]10.4.68'!H99,'[2]11.4.68'!H99,'[2]12.4.68'!H99,'[2]13.4.68'!H99,'[2]14.4.68'!H99,'[2]15.4.68'!H99,'[2]16.4.68  '!H99,'[2]17.4.68 '!H99,'[2]18.4.68'!H99,'[2]19.4.68'!H99,'[2]20.4.68'!H99,'[2]21.4.68'!H99,'[2]22.4.68'!H99,'[2]23.4.68'!H99,'[2] 24.4.68 '!H99,'[2]25.4.68'!H99,'[2]26.4.68'!H99,'[2]27.4.68'!H99,'[2]28.4.68'!H99,'[2]29.4.68'!H99,'[2]30.4.68'!H99,'[2]31.4.68'!H99)</f>
        <v>0</v>
      </c>
      <c r="I99" s="176">
        <f>SUM('[2]01.4.68'!I99,'[2]02.4.68'!I99,'[2]03.4.68'!I99,'[2]04.4.68'!I99,'[2]05.4.68'!I99,'[2]06.4.68'!I99,'[2]07.4.68'!I99,'[2]08.4.68'!I99,'[2]09.4.68'!I99,'[2]10.4.68'!I99,'[2]11.4.68'!I99,'[2]12.4.68'!I99,'[2]13.4.68'!I99,'[2]14.4.68'!I99,'[2]15.4.68'!I99,'[2]16.4.68  '!I99,'[2]17.4.68 '!I99,'[2]18.4.68'!I99,'[2]19.4.68'!I99,'[2]20.4.68'!I99,'[2]21.4.68'!I99,'[2]22.4.68'!I99,'[2]23.4.68'!I99,'[2] 24.4.68 '!I99,'[2]25.4.68'!I99,'[2]26.4.68'!I99,'[2]27.4.68'!I99,'[2]28.4.68'!I99,'[2]29.4.68'!I99,'[2]30.4.68'!I99,'[2]31.4.68'!I99)</f>
        <v>0</v>
      </c>
      <c r="J99" s="176">
        <f>SUM('[2]01.4.68'!J99,'[2]02.4.68'!J99,'[2]03.4.68'!J99,'[2]04.4.68'!J99,'[2]05.4.68'!J99,'[2]06.4.68'!J99,'[2]07.4.68'!J99,'[2]08.4.68'!J99,'[2]09.4.68'!J99,'[2]10.4.68'!J99,'[2]11.4.68'!J99,'[2]12.4.68'!J99,'[2]13.4.68'!J99,'[2]14.4.68'!J99,'[2]15.4.68'!J99,'[2]16.4.68  '!J99,'[2]17.4.68 '!J99,'[2]18.4.68'!J99,'[2]19.4.68'!J99,'[2]20.4.68'!J99,'[2]21.4.68'!J99,'[2]22.4.68'!J99,'[2]23.4.68'!J99,'[2] 24.4.68 '!J99,'[2]25.4.68'!J99,'[2]26.4.68'!J99,'[2]27.4.68'!J99,'[2]28.4.68'!J99,'[2]29.4.68'!J99,'[2]30.4.68'!J99,'[2]31.4.68'!J99)</f>
        <v>0</v>
      </c>
      <c r="K99" s="177">
        <f t="shared" si="15"/>
        <v>0</v>
      </c>
      <c r="L99" s="176">
        <f>SUM('[2]01.4.68'!L99,'[2]02.4.68'!L99,'[2]03.4.68'!L99,'[2]04.4.68'!L99,'[2]05.4.68'!L99,'[2]06.4.68'!L99,'[2]07.4.68'!L99,'[2]08.4.68'!L99,'[2]09.4.68'!L99,'[2]10.4.68'!L99,'[2]11.4.68'!L99,'[2]12.4.68'!L99,'[2]13.4.68'!L99,'[2]14.4.68'!L99,'[2]15.4.68'!L99,'[2]16.4.68  '!L99,'[2]17.4.68 '!L99,'[2]18.4.68'!L99,'[2]19.4.68'!L99,'[2]20.4.68'!L99,'[2]21.4.68'!L99,'[2]22.4.68'!L99,'[2]23.4.68'!L99,'[2] 24.4.68 '!L99,'[2]25.4.68'!L99,'[2]26.4.68'!L99,'[2]27.4.68'!L99,'[2]28.4.68'!L99,'[2]29.4.68'!L99,'[2]30.4.68'!L99,'[2]31.4.68'!L99)</f>
        <v>0</v>
      </c>
      <c r="M99" s="176">
        <f>SUM('[2]01.4.68'!M99,'[2]02.4.68'!M99,'[2]03.4.68'!M99,'[2]04.4.68'!M99,'[2]05.4.68'!M99,'[2]06.4.68'!M99,'[2]07.4.68'!M99,'[2]08.4.68'!M99,'[2]09.4.68'!M99,'[2]10.4.68'!M99,'[2]11.4.68'!M99,'[2]12.4.68'!M99,'[2]13.4.68'!M99,'[2]14.4.68'!M99,'[2]15.4.68'!M99,'[2]16.4.68  '!M99,'[2]17.4.68 '!M99,'[2]18.4.68'!M99,'[2]19.4.68'!M99,'[2]20.4.68'!M99,'[2]21.4.68'!M99,'[2]22.4.68'!M99,'[2]23.4.68'!M99,'[2] 24.4.68 '!M99,'[2]25.4.68'!M99,'[2]26.4.68'!M99,'[2]27.4.68'!M99,'[2]28.4.68'!M99,'[2]29.4.68'!M99,'[2]30.4.68'!M99,'[2]31.4.68'!M99)</f>
        <v>0</v>
      </c>
      <c r="N99" s="176">
        <f>SUM('[2]01.4.68'!N99,'[2]02.4.68'!N99,'[2]03.4.68'!N99,'[2]04.4.68'!N99,'[2]05.4.68'!N99,'[2]06.4.68'!N99,'[2]07.4.68'!N99,'[2]08.4.68'!N99,'[2]09.4.68'!N99,'[2]10.4.68'!N99,'[2]11.4.68'!N99,'[2]12.4.68'!N99,'[2]13.4.68'!N99,'[2]14.4.68'!N99,'[2]15.4.68'!N99,'[2]16.4.68  '!N99,'[2]17.4.68 '!N99,'[2]18.4.68'!N99,'[2]19.4.68'!N99,'[2]20.4.68'!N99,'[2]21.4.68'!N99,'[2]22.4.68'!N99,'[2]23.4.68'!N99,'[2] 24.4.68 '!N99,'[2]25.4.68'!N99,'[2]26.4.68'!N99,'[2]27.4.68'!N99,'[2]28.4.68'!N99,'[2]29.4.68'!N99,'[2]30.4.68'!N99,'[2]31.4.68'!N99)</f>
        <v>0</v>
      </c>
      <c r="O99" s="177">
        <f t="shared" si="16"/>
        <v>0</v>
      </c>
      <c r="P99" s="176">
        <f>SUM('[2]01.4.68'!P99,'[2]02.4.68'!P99,'[2]03.4.68'!P99,'[2]04.4.68'!P99,'[2]05.4.68'!P99,'[2]06.4.68'!P99,'[2]07.4.68'!P99,'[2]08.4.68'!P99,'[2]09.4.68'!P99,'[2]10.4.68'!P99,'[2]11.4.68'!P99,'[2]12.4.68'!P99,'[2]13.4.68'!P99,'[2]14.4.68'!P99,'[2]15.4.68'!P99,'[2]16.4.68  '!P99,'[2]17.4.68 '!P99,'[2]18.4.68'!P99,'[2]19.4.68'!P99,'[2]20.4.68'!P99,'[2]21.4.68'!P99,'[2]22.4.68'!P99,'[2]23.4.68'!P99,'[2] 24.4.68 '!P99,'[2]25.4.68'!P99,'[2]26.4.68'!P99,'[2]27.4.68'!P99,'[2]28.4.68'!P99,'[2]29.4.68'!P99,'[2]30.4.68'!P99,'[2]31.4.68'!P99)</f>
        <v>0</v>
      </c>
      <c r="Q99" s="176">
        <f>SUM('[2]01.4.68'!Q99,'[2]02.4.68'!Q99,'[2]03.4.68'!Q99,'[2]04.4.68'!Q99,'[2]05.4.68'!Q99,'[2]06.4.68'!Q99,'[2]07.4.68'!Q99,'[2]08.4.68'!Q99,'[2]09.4.68'!Q99,'[2]10.4.68'!Q99,'[2]11.4.68'!Q99,'[2]12.4.68'!Q99,'[2]13.4.68'!Q99,'[2]14.4.68'!Q99,'[2]15.4.68'!Q99,'[2]16.4.68  '!Q99,'[2]17.4.68 '!Q99,'[2]18.4.68'!Q99,'[2]19.4.68'!Q99,'[2]20.4.68'!Q99,'[2]21.4.68'!Q99,'[2]22.4.68'!Q99,'[2]23.4.68'!Q99,'[2] 24.4.68 '!Q99,'[2]25.4.68'!Q99,'[2]26.4.68'!Q99,'[2]27.4.68'!Q99,'[2]28.4.68'!Q99,'[2]29.4.68'!Q99,'[2]30.4.68'!Q99,'[2]31.4.68'!Q99)</f>
        <v>0</v>
      </c>
      <c r="R99" s="176">
        <f>SUM('[2]01.4.68'!R99,'[2]02.4.68'!R99,'[2]03.4.68'!R99,'[2]04.4.68'!R99,'[2]05.4.68'!R99,'[2]06.4.68'!R99,'[2]07.4.68'!R99,'[2]08.4.68'!R99,'[2]09.4.68'!R99,'[2]10.4.68'!R99,'[2]11.4.68'!R99,'[2]12.4.68'!R99,'[2]13.4.68'!R99,'[2]14.4.68'!R99,'[2]15.4.68'!R99,'[2]16.4.68  '!R99,'[2]17.4.68 '!R99,'[2]18.4.68'!R99,'[2]19.4.68'!R99,'[2]20.4.68'!R99,'[2]21.4.68'!R99,'[2]22.4.68'!R99,'[2]23.4.68'!R99,'[2] 24.4.68 '!R99,'[2]25.4.68'!R99,'[2]26.4.68'!R99,'[2]27.4.68'!R99,'[2]28.4.68'!R99,'[2]29.4.68'!R99,'[2]30.4.68'!R99,'[2]31.4.68'!R99)</f>
        <v>0</v>
      </c>
      <c r="S99" s="177">
        <f t="shared" si="17"/>
        <v>0</v>
      </c>
      <c r="T99" s="176">
        <f>SUM('[2]01.4.68'!T99,'[2]02.4.68'!T99,'[2]03.4.68'!T99,'[2]04.4.68'!T99,'[2]05.4.68'!T99,'[2]06.4.68'!T99,'[2]07.4.68'!T99,'[2]08.4.68'!T99,'[2]09.4.68'!T99,'[2]10.4.68'!T99,'[2]11.4.68'!T99,'[2]12.4.68'!T99,'[2]13.4.68'!T99,'[2]14.4.68'!T99,'[2]15.4.68'!T99,'[2]16.4.68  '!T99,'[2]17.4.68 '!T99,'[2]18.4.68'!T99,'[2]19.4.68'!T99,'[2]20.4.68'!T99,'[2]21.4.68'!T99,'[2]22.4.68'!T99,'[2]23.4.68'!T99,'[2] 24.4.68 '!T99,'[2]25.4.68'!T99,'[2]26.4.68'!T99,'[2]27.4.68'!T99,'[2]28.4.68'!T99,'[2]29.4.68'!T99,'[2]30.4.68'!T99,'[2]31.4.68'!T99)</f>
        <v>0</v>
      </c>
      <c r="U99" s="176">
        <f>SUM('[2]01.4.68'!U99,'[2]02.4.68'!U99,'[2]03.4.68'!U99,'[2]04.4.68'!U99,'[2]05.4.68'!U99,'[2]06.4.68'!U99,'[2]07.4.68'!U99,'[2]08.4.68'!U99,'[2]09.4.68'!U99,'[2]10.4.68'!U99,'[2]11.4.68'!U99,'[2]12.4.68'!U99,'[2]13.4.68'!U99,'[2]14.4.68'!U99,'[2]15.4.68'!U99,'[2]16.4.68  '!U99,'[2]17.4.68 '!U99,'[2]18.4.68'!U99,'[2]19.4.68'!U99,'[2]20.4.68'!U99,'[2]21.4.68'!U99,'[2]22.4.68'!U99,'[2]23.4.68'!U99,'[2] 24.4.68 '!U99,'[2]25.4.68'!U99,'[2]26.4.68'!U99,'[2]27.4.68'!U99,'[2]28.4.68'!U99,'[2]29.4.68'!U99,'[2]30.4.68'!U99,'[2]31.4.68'!U99)</f>
        <v>0</v>
      </c>
      <c r="V99" s="176">
        <f>SUM('[2]01.4.68'!V99,'[2]02.4.68'!V99,'[2]03.4.68'!V99,'[2]04.4.68'!V99,'[2]05.4.68'!V99,'[2]06.4.68'!V99,'[2]07.4.68'!V99,'[2]08.4.68'!V99,'[2]09.4.68'!V99,'[2]10.4.68'!V99,'[2]11.4.68'!V99,'[2]12.4.68'!V99,'[2]13.4.68'!V99,'[2]14.4.68'!V99,'[2]15.4.68'!V99,'[2]16.4.68  '!V99,'[2]17.4.68 '!V99,'[2]18.4.68'!V99,'[2]19.4.68'!V99,'[2]20.4.68'!V99,'[2]21.4.68'!V99,'[2]22.4.68'!V99,'[2]23.4.68'!V99,'[2] 24.4.68 '!V99,'[2]25.4.68'!V99,'[2]26.4.68'!V99,'[2]27.4.68'!V99,'[2]28.4.68'!V99,'[2]29.4.68'!V99,'[2]30.4.68'!V99,'[2]31.4.68'!V99)</f>
        <v>0</v>
      </c>
      <c r="W99" s="177">
        <f t="shared" si="18"/>
        <v>0</v>
      </c>
      <c r="X99" s="176">
        <f>SUM('[2]01.4.68'!X99,'[2]02.4.68'!X99,'[2]03.4.68'!X99,'[2]04.4.68'!X99,'[2]05.4.68'!X99,'[2]06.4.68'!X99,'[2]07.4.68'!X99,'[2]08.4.68'!X99,'[2]09.4.68'!X99,'[2]10.4.68'!X99,'[2]11.4.68'!X99,'[2]12.4.68'!X99,'[2]13.4.68'!X99,'[2]14.4.68'!X99,'[2]15.4.68'!X99,'[2]16.4.68  '!X99,'[2]17.4.68 '!X99,'[2]18.4.68'!X99,'[2]19.4.68'!X99,'[2]20.4.68'!X99,'[2]21.4.68'!X99,'[2]22.4.68'!X99,'[2]23.4.68'!X99,'[2] 24.4.68 '!X99,'[2]25.4.68'!X99,'[2]26.4.68'!X99,'[2]27.4.68'!X99,'[2]28.4.68'!X99,'[2]29.4.68'!X99,'[2]30.4.68'!X99,'[2]31.4.68'!X99)</f>
        <v>0</v>
      </c>
      <c r="Y99" s="176">
        <f>SUM('[2]01.4.68'!Y99,'[2]02.4.68'!Y99,'[2]03.4.68'!Y99,'[2]04.4.68'!Y99,'[2]05.4.68'!Y99,'[2]06.4.68'!Y99,'[2]07.4.68'!Y99,'[2]08.4.68'!Y99,'[2]09.4.68'!Y99,'[2]10.4.68'!Y99,'[2]11.4.68'!Y99,'[2]12.4.68'!Y99,'[2]13.4.68'!Y99,'[2]14.4.68'!Y99,'[2]15.4.68'!Y99,'[2]16.4.68  '!Y99,'[2]17.4.68 '!Y99,'[2]18.4.68'!Y99,'[2]19.4.68'!Y99,'[2]20.4.68'!Y99,'[2]21.4.68'!Y99,'[2]22.4.68'!Y99,'[2]23.4.68'!Y99,'[2] 24.4.68 '!Y99,'[2]25.4.68'!Y99,'[2]26.4.68'!Y99,'[2]27.4.68'!Y99,'[2]28.4.68'!Y99,'[2]29.4.68'!Y99,'[2]30.4.68'!Y99,'[2]31.4.68'!Y99)</f>
        <v>0</v>
      </c>
      <c r="Z99" s="176">
        <f>SUM('[2]01.4.68'!Z99,'[2]02.4.68'!Z99,'[2]03.4.68'!Z99,'[2]04.4.68'!Z99,'[2]05.4.68'!Z99,'[2]06.4.68'!Z99,'[2]07.4.68'!Z99,'[2]08.4.68'!Z99,'[2]09.4.68'!Z99,'[2]10.4.68'!Z99,'[2]11.4.68'!Z99,'[2]12.4.68'!Z99,'[2]13.4.68'!Z99,'[2]14.4.68'!Z99,'[2]15.4.68'!Z99,'[2]16.4.68  '!Z99,'[2]17.4.68 '!Z99,'[2]18.4.68'!Z99,'[2]19.4.68'!Z99,'[2]20.4.68'!Z99,'[2]21.4.68'!Z99,'[2]22.4.68'!Z99,'[2]23.4.68'!Z99,'[2] 24.4.68 '!Z99,'[2]25.4.68'!Z99,'[2]26.4.68'!Z99,'[2]27.4.68'!Z99,'[2]28.4.68'!Z99,'[2]29.4.68'!Z99,'[2]30.4.68'!Z99,'[2]31.4.68'!Z99)</f>
        <v>0</v>
      </c>
      <c r="AA99" s="177">
        <f t="shared" si="19"/>
        <v>0</v>
      </c>
      <c r="AB99" s="176">
        <f>SUM('[2]01.4.68'!AB99,'[2]02.4.68'!AB99,'[2]03.4.68'!AB99,'[2]04.4.68'!AB99,'[2]05.4.68'!AB99,'[2]06.4.68'!AB99,'[2]07.4.68'!AB99,'[2]08.4.68'!AB99,'[2]09.4.68'!AB99,'[2]10.4.68'!AB99,'[2]11.4.68'!AB99,'[2]12.4.68'!AB99,'[2]13.4.68'!AB99,'[2]14.4.68'!AB99,'[2]15.4.68'!AB99,'[2]16.4.68  '!AB99,'[2]17.4.68 '!AB99,'[2]18.4.68'!AB99,'[2]19.4.68'!AB99,'[2]20.4.68'!AB99,'[2]21.4.68'!AB99,'[2]22.4.68'!AB99,'[2]23.4.68'!AB99,'[2] 24.4.68 '!AB99,'[2]25.4.68'!AB99,'[2]26.4.68'!AB99,'[2]27.4.68'!AB99,'[2]28.4.68'!AB99,'[2]29.4.68'!AB99,'[2]30.4.68'!AB99,'[2]31.4.68'!AB99)</f>
        <v>0</v>
      </c>
      <c r="AC99" s="176">
        <f>SUM('[2]01.4.68'!AC99,'[2]02.4.68'!AC99,'[2]03.4.68'!AC99,'[2]04.4.68'!AC99,'[2]05.4.68'!AC99,'[2]06.4.68'!AC99,'[2]07.4.68'!AC99,'[2]08.4.68'!AC99,'[2]09.4.68'!AC99,'[2]10.4.68'!AC99,'[2]11.4.68'!AC99,'[2]12.4.68'!AC99,'[2]13.4.68'!AC99,'[2]14.4.68'!AC99,'[2]15.4.68'!AC99,'[2]16.4.68  '!AC99,'[2]17.4.68 '!AC99,'[2]18.4.68'!AC99,'[2]19.4.68'!AC99,'[2]20.4.68'!AC99,'[2]21.4.68'!AC99,'[2]22.4.68'!AC99,'[2]23.4.68'!AC99,'[2] 24.4.68 '!AC99,'[2]25.4.68'!AC99,'[2]26.4.68'!AC99,'[2]27.4.68'!AC99,'[2]28.4.68'!AC99,'[2]29.4.68'!AC99,'[2]30.4.68'!AC99,'[2]31.4.68'!AC99)</f>
        <v>0</v>
      </c>
      <c r="AD99" s="176">
        <f>SUM('[2]01.4.68'!AD99,'[2]02.4.68'!AD99,'[2]03.4.68'!AD99,'[2]04.4.68'!AD99,'[2]05.4.68'!AD99,'[2]06.4.68'!AD99,'[2]07.4.68'!AD99,'[2]08.4.68'!AD99,'[2]09.4.68'!AD99,'[2]10.4.68'!AD99,'[2]11.4.68'!AD99,'[2]12.4.68'!AD99,'[2]13.4.68'!AD99,'[2]14.4.68'!AD99,'[2]15.4.68'!AD99,'[2]16.4.68  '!AD99,'[2]17.4.68 '!AD99,'[2]18.4.68'!AD99,'[2]19.4.68'!AD99,'[2]20.4.68'!AD99,'[2]21.4.68'!AD99,'[2]22.4.68'!AD99,'[2]23.4.68'!AD99,'[2] 24.4.68 '!AD99,'[2]25.4.68'!AD99,'[2]26.4.68'!AD99,'[2]27.4.68'!AD99,'[2]28.4.68'!AD99,'[2]29.4.68'!AD99,'[2]30.4.68'!AD99,'[2]31.4.68'!AD99)</f>
        <v>0</v>
      </c>
      <c r="AE99" s="177">
        <f t="shared" si="20"/>
        <v>0</v>
      </c>
      <c r="AF99" s="176">
        <f>SUM('[2]01.4.68'!AF99,'[2]02.4.68'!AF99,'[2]03.4.68'!AF99,'[2]04.4.68'!AF99,'[2]05.4.68'!AF99,'[2]06.4.68'!AF99,'[2]07.4.68'!AF99,'[2]08.4.68'!AF99,'[2]09.4.68'!AF99,'[2]10.4.68'!AF99,'[2]11.4.68'!AF99,'[2]12.4.68'!AF99,'[2]13.4.68'!AF99,'[2]14.4.68'!AF99,'[2]15.4.68'!AF99,'[2]16.4.68  '!AF99,'[2]17.4.68 '!AF99,'[2]18.4.68'!AF99,'[2]19.4.68'!AF99,'[2]20.4.68'!AF99,'[2]21.4.68'!AF99,'[2]22.4.68'!AF99,'[2]23.4.68'!AF99,'[2] 24.4.68 '!AF99,'[2]25.4.68'!AF99,'[2]26.4.68'!AF99,'[2]27.4.68'!AF99,'[2]28.4.68'!AF99,'[2]29.4.68'!AF99,'[2]30.4.68'!AF99,'[2]31.4.68'!AF99)</f>
        <v>0</v>
      </c>
      <c r="AG99" s="176">
        <f>SUM('[2]01.4.68'!AG99,'[2]02.4.68'!AG99,'[2]03.4.68'!AG99,'[2]04.4.68'!AG99,'[2]05.4.68'!AG99,'[2]06.4.68'!AG99,'[2]07.4.68'!AG99,'[2]08.4.68'!AG99,'[2]09.4.68'!AG99,'[2]10.4.68'!AG99,'[2]11.4.68'!AG99,'[2]12.4.68'!AG99,'[2]13.4.68'!AG99,'[2]14.4.68'!AG99,'[2]15.4.68'!AG99,'[2]16.4.68  '!AG99,'[2]17.4.68 '!AG99,'[2]18.4.68'!AG99,'[2]19.4.68'!AG99,'[2]20.4.68'!AG99,'[2]21.4.68'!AG99,'[2]22.4.68'!AG99,'[2]23.4.68'!AG99,'[2] 24.4.68 '!AG99,'[2]25.4.68'!AG99,'[2]26.4.68'!AG99,'[2]27.4.68'!AG99,'[2]28.4.68'!AG99,'[2]29.4.68'!AG99,'[2]30.4.68'!AG99,'[2]31.4.68'!AG99)</f>
        <v>0</v>
      </c>
      <c r="AH99" s="176">
        <f>SUM('[2]01.4.68'!AH99,'[2]02.4.68'!AH99,'[2]03.4.68'!AH99,'[2]04.4.68'!AH99,'[2]05.4.68'!AH99,'[2]06.4.68'!AH99,'[2]07.4.68'!AH99,'[2]08.4.68'!AH99,'[2]09.4.68'!AH99,'[2]10.4.68'!AH99,'[2]11.4.68'!AH99,'[2]12.4.68'!AH99,'[2]13.4.68'!AH99,'[2]14.4.68'!AH99,'[2]15.4.68'!AH99,'[2]16.4.68  '!AH99,'[2]17.4.68 '!AH99,'[2]18.4.68'!AH99,'[2]19.4.68'!AH99,'[2]20.4.68'!AH99,'[2]21.4.68'!AH99,'[2]22.4.68'!AH99,'[2]23.4.68'!AH99,'[2] 24.4.68 '!AH99,'[2]25.4.68'!AH99,'[2]26.4.68'!AH99,'[2]27.4.68'!AH99,'[2]28.4.68'!AH99,'[2]29.4.68'!AH99,'[2]30.4.68'!AH99,'[2]31.4.68'!AH99)</f>
        <v>0</v>
      </c>
      <c r="AI99" s="177">
        <f t="shared" si="21"/>
        <v>0</v>
      </c>
      <c r="AJ99" s="176">
        <f>SUM('[2]01.4.68'!AJ99,'[2]02.4.68'!AJ99,'[2]03.4.68'!AJ99,'[2]04.4.68'!AJ99,'[2]05.4.68'!AJ99,'[2]06.4.68'!AJ99,'[2]07.4.68'!AJ99,'[2]08.4.68'!AJ99,'[2]09.4.68'!AJ99,'[2]10.4.68'!AJ99,'[2]11.4.68'!AJ99,'[2]12.4.68'!AJ99,'[2]13.4.68'!AJ99,'[2]14.4.68'!AJ99,'[2]15.4.68'!AJ99,'[2]16.4.68  '!AJ99,'[2]17.4.68 '!AJ99,'[2]18.4.68'!AJ99,'[2]19.4.68'!AJ99,'[2]20.4.68'!AJ99,'[2]21.4.68'!AJ99,'[2]22.4.68'!AJ99,'[2]23.4.68'!AJ99,'[2] 24.4.68 '!AJ99,'[2]25.4.68'!AJ99,'[2]26.4.68'!AJ99,'[2]27.4.68'!AJ99,'[2]28.4.68'!AJ99,'[2]29.4.68'!AJ99,'[2]30.4.68'!AJ99,'[2]31.4.68'!AJ99)</f>
        <v>0</v>
      </c>
      <c r="AK99" s="176">
        <f>SUM('[2]01.4.68'!AK99,'[2]02.4.68'!AK99,'[2]03.4.68'!AK99,'[2]04.4.68'!AK99,'[2]05.4.68'!AK99,'[2]06.4.68'!AK99,'[2]07.4.68'!AK99,'[2]08.4.68'!AK99,'[2]09.4.68'!AK99,'[2]10.4.68'!AK99,'[2]11.4.68'!AK99,'[2]12.4.68'!AK99,'[2]13.4.68'!AK99,'[2]14.4.68'!AK99,'[2]15.4.68'!AK99,'[2]16.4.68  '!AK99,'[2]17.4.68 '!AK99,'[2]18.4.68'!AK99,'[2]19.4.68'!AK99,'[2]20.4.68'!AK99,'[2]21.4.68'!AK99,'[2]22.4.68'!AK99,'[2]23.4.68'!AK99,'[2] 24.4.68 '!AK99,'[2]25.4.68'!AK99,'[2]26.4.68'!AK99,'[2]27.4.68'!AK99,'[2]28.4.68'!AK99,'[2]29.4.68'!AK99,'[2]30.4.68'!AK99,'[2]31.4.68'!AK99)</f>
        <v>0</v>
      </c>
      <c r="AL99" s="176">
        <f>SUM('[2]01.4.68'!AL99,'[2]02.4.68'!AL99,'[2]03.4.68'!AL99,'[2]04.4.68'!AL99,'[2]05.4.68'!AL99,'[2]06.4.68'!AL99,'[2]07.4.68'!AL99,'[2]08.4.68'!AL99,'[2]09.4.68'!AL99,'[2]10.4.68'!AL99,'[2]11.4.68'!AL99,'[2]12.4.68'!AL99,'[2]13.4.68'!AL99,'[2]14.4.68'!AL99,'[2]15.4.68'!AL99,'[2]16.4.68  '!AL99,'[2]17.4.68 '!AL99,'[2]18.4.68'!AL99,'[2]19.4.68'!AL99,'[2]20.4.68'!AL99,'[2]21.4.68'!AL99,'[2]22.4.68'!AL99,'[2]23.4.68'!AL99,'[2] 24.4.68 '!AL99,'[2]25.4.68'!AL99,'[2]26.4.68'!AL99,'[2]27.4.68'!AL99,'[2]28.4.68'!AL99,'[2]29.4.68'!AL99,'[2]30.4.68'!AL99,'[2]31.4.68'!AL99)</f>
        <v>0</v>
      </c>
      <c r="AM99" s="177">
        <f t="shared" si="22"/>
        <v>0</v>
      </c>
      <c r="AN99" s="176">
        <f>SUM('[2]01.4.68'!AN99,'[2]02.4.68'!AN99,'[2]03.4.68'!AN99,'[2]04.4.68'!AN99,'[2]05.4.68'!AN99,'[2]06.4.68'!AN99,'[2]07.4.68'!AN99,'[2]08.4.68'!AN99,'[2]09.4.68'!AN99,'[2]10.4.68'!AN99,'[2]11.4.68'!AN99,'[2]12.4.68'!AN99,'[2]13.4.68'!AN99,'[2]14.4.68'!AN99,'[2]15.4.68'!AN99,'[2]16.4.68  '!AN99,'[2]17.4.68 '!AN99,'[2]18.4.68'!AN99,'[2]19.4.68'!AN99,'[2]20.4.68'!AN99,'[2]21.4.68'!AN99,'[2]22.4.68'!AN99,'[2]23.4.68'!AN99,'[2] 24.4.68 '!AN99,'[2]25.4.68'!AN99,'[2]26.4.68'!AN99,'[2]27.4.68'!AN99,'[2]28.4.68'!AN99,'[2]29.4.68'!AN99,'[2]30.4.68'!AN99,'[2]31.4.68'!AN99)</f>
        <v>0</v>
      </c>
      <c r="AO99" s="176">
        <f>SUM('[2]01.4.68'!AO99,'[2]02.4.68'!AO99,'[2]03.4.68'!AO99,'[2]04.4.68'!AO99,'[2]05.4.68'!AO99,'[2]06.4.68'!AO99,'[2]07.4.68'!AO99,'[2]08.4.68'!AO99,'[2]09.4.68'!AO99,'[2]10.4.68'!AO99,'[2]11.4.68'!AO99,'[2]12.4.68'!AO99,'[2]13.4.68'!AO99,'[2]14.4.68'!AO99,'[2]15.4.68'!AO99,'[2]16.4.68  '!AO99,'[2]17.4.68 '!AO99,'[2]18.4.68'!AO99,'[2]19.4.68'!AO99,'[2]20.4.68'!AO99,'[2]21.4.68'!AO99,'[2]22.4.68'!AO99,'[2]23.4.68'!AO99,'[2] 24.4.68 '!AO99,'[2]25.4.68'!AO99,'[2]26.4.68'!AO99,'[2]27.4.68'!AO99,'[2]28.4.68'!AO99,'[2]29.4.68'!AO99,'[2]30.4.68'!AO99,'[2]31.4.68'!AO99)</f>
        <v>0</v>
      </c>
      <c r="AP99" s="176">
        <f>SUM('[2]01.4.68'!AP99,'[2]02.4.68'!AP99,'[2]03.4.68'!AP99,'[2]04.4.68'!AP99,'[2]05.4.68'!AP99,'[2]06.4.68'!AP99,'[2]07.4.68'!AP99,'[2]08.4.68'!AP99,'[2]09.4.68'!AP99,'[2]10.4.68'!AP99,'[2]11.4.68'!AP99,'[2]12.4.68'!AP99,'[2]13.4.68'!AP99,'[2]14.4.68'!AP99,'[2]15.4.68'!AP99,'[2]16.4.68  '!AP99,'[2]17.4.68 '!AP99,'[2]18.4.68'!AP99,'[2]19.4.68'!AP99,'[2]20.4.68'!AP99,'[2]21.4.68'!AP99,'[2]22.4.68'!AP99,'[2]23.4.68'!AP99,'[2] 24.4.68 '!AP99,'[2]25.4.68'!AP99,'[2]26.4.68'!AP99,'[2]27.4.68'!AP99,'[2]28.4.68'!AP99,'[2]29.4.68'!AP99,'[2]30.4.68'!AP99,'[2]31.4.68'!AP99)</f>
        <v>0</v>
      </c>
      <c r="AQ99" s="177">
        <f t="shared" si="23"/>
        <v>0</v>
      </c>
      <c r="AR99" s="176">
        <f>SUM('[2]01.4.68'!AR99,'[2]02.4.68'!AR99,'[2]03.4.68'!AR99,'[2]04.4.68'!AR99,'[2]05.4.68'!AR99,'[2]06.4.68'!AR99,'[2]07.4.68'!AR99,'[2]08.4.68'!AR99,'[2]09.4.68'!AR99,'[2]10.4.68'!AR99,'[2]11.4.68'!AR99,'[2]12.4.68'!AR99,'[2]13.4.68'!AR99,'[2]14.4.68'!AR99,'[2]15.4.68'!AR99,'[2]16.4.68  '!AR99,'[2]17.4.68 '!AR99,'[2]18.4.68'!AR99,'[2]19.4.68'!AR99,'[2]20.4.68'!AR99,'[2]21.4.68'!AR99,'[2]22.4.68'!AR99,'[2]23.4.68'!AR99,'[2] 24.4.68 '!AR99,'[2]25.4.68'!AR99,'[2]26.4.68'!AR99,'[2]27.4.68'!AR99,'[2]28.4.68'!AR99,'[2]29.4.68'!AR99,'[2]30.4.68'!AR99,'[2]31.4.68'!AR99)</f>
        <v>0</v>
      </c>
      <c r="AS99" s="176">
        <f>SUM('[2]01.4.68'!AS99,'[2]02.4.68'!AS99,'[2]03.4.68'!AS99,'[2]04.4.68'!AS99,'[2]05.4.68'!AS99,'[2]06.4.68'!AS99,'[2]07.4.68'!AS99,'[2]08.4.68'!AS99,'[2]09.4.68'!AS99,'[2]10.4.68'!AS99,'[2]11.4.68'!AS99,'[2]12.4.68'!AS99,'[2]13.4.68'!AS99,'[2]14.4.68'!AS99,'[2]15.4.68'!AS99,'[2]16.4.68  '!AS99,'[2]17.4.68 '!AS99,'[2]18.4.68'!AS99,'[2]19.4.68'!AS99,'[2]20.4.68'!AS99,'[2]21.4.68'!AS99,'[2]22.4.68'!AS99,'[2]23.4.68'!AS99,'[2] 24.4.68 '!AS99,'[2]25.4.68'!AS99,'[2]26.4.68'!AS99,'[2]27.4.68'!AS99,'[2]28.4.68'!AS99,'[2]29.4.68'!AS99,'[2]30.4.68'!AS99,'[2]31.4.68'!AS99)</f>
        <v>0</v>
      </c>
      <c r="AT99" s="176">
        <f>SUM('[2]01.4.68'!AT99,'[2]02.4.68'!AT99,'[2]03.4.68'!AT99,'[2]04.4.68'!AT99,'[2]05.4.68'!AT99,'[2]06.4.68'!AT99,'[2]07.4.68'!AT99,'[2]08.4.68'!AT99,'[2]09.4.68'!AT99,'[2]10.4.68'!AT99,'[2]11.4.68'!AT99,'[2]12.4.68'!AT99,'[2]13.4.68'!AT99,'[2]14.4.68'!AT99,'[2]15.4.68'!AT99,'[2]16.4.68  '!AT99,'[2]17.4.68 '!AT99,'[2]18.4.68'!AT99,'[2]19.4.68'!AT99,'[2]20.4.68'!AT99,'[2]21.4.68'!AT99,'[2]22.4.68'!AT99,'[2]23.4.68'!AT99,'[2] 24.4.68 '!AT99,'[2]25.4.68'!AT99,'[2]26.4.68'!AT99,'[2]27.4.68'!AT99,'[2]28.4.68'!AT99,'[2]29.4.68'!AT99,'[2]30.4.68'!AT99,'[2]31.4.68'!AT99)</f>
        <v>0</v>
      </c>
      <c r="AU99" s="177">
        <f t="shared" si="24"/>
        <v>0</v>
      </c>
      <c r="AV99" s="176">
        <f>SUM('[2]01.4.68'!AV99,'[2]02.4.68'!AV99,'[2]03.4.68'!AV99,'[2]04.4.68'!AV99,'[2]05.4.68'!AV99,'[2]06.4.68'!AV99,'[2]07.4.68'!AV99,'[2]08.4.68'!AV99,'[2]09.4.68'!AV99,'[2]10.4.68'!AV99,'[2]11.4.68'!AV99,'[2]12.4.68'!AV99,'[2]13.4.68'!AV99,'[2]14.4.68'!AV99,'[2]15.4.68'!AV99,'[2]16.4.68  '!AV99,'[2]17.4.68 '!AV99,'[2]18.4.68'!AV99,'[2]19.4.68'!AV99,'[2]20.4.68'!AV99,'[2]21.4.68'!AV99,'[2]22.4.68'!AV99,'[2]23.4.68'!AV99,'[2] 24.4.68 '!AV99,'[2]25.4.68'!AV99,'[2]26.4.68'!AV99,'[2]27.4.68'!AV99,'[2]28.4.68'!AV99,'[2]29.4.68'!AV99,'[2]30.4.68'!AV99,'[2]31.4.68'!AV99)</f>
        <v>0</v>
      </c>
      <c r="AW99" s="176">
        <f>SUM('[2]01.4.68'!AW99,'[2]02.4.68'!AW99,'[2]03.4.68'!AW99,'[2]04.4.68'!AW99,'[2]05.4.68'!AW99,'[2]06.4.68'!AW99,'[2]07.4.68'!AW99,'[2]08.4.68'!AW99,'[2]09.4.68'!AW99,'[2]10.4.68'!AW99,'[2]11.4.68'!AW99,'[2]12.4.68'!AW99,'[2]13.4.68'!AW99,'[2]14.4.68'!AW99,'[2]15.4.68'!AW99,'[2]16.4.68  '!AW99,'[2]17.4.68 '!AW99,'[2]18.4.68'!AW99,'[2]19.4.68'!AW99,'[2]20.4.68'!AW99,'[2]21.4.68'!AW99,'[2]22.4.68'!AW99,'[2]23.4.68'!AW99,'[2] 24.4.68 '!AW99,'[2]25.4.68'!AW99,'[2]26.4.68'!AW99,'[2]27.4.68'!AW99,'[2]28.4.68'!AW99,'[2]29.4.68'!AW99,'[2]30.4.68'!AW99,'[2]31.4.68'!AW99)</f>
        <v>0</v>
      </c>
      <c r="AX99" s="176">
        <f>SUM('[2]01.4.68'!AX99,'[2]02.4.68'!AX99,'[2]03.4.68'!AX99,'[2]04.4.68'!AX99,'[2]05.4.68'!AX99,'[2]06.4.68'!AX99,'[2]07.4.68'!AX99,'[2]08.4.68'!AX99,'[2]09.4.68'!AX99,'[2]10.4.68'!AX99,'[2]11.4.68'!AX99,'[2]12.4.68'!AX99,'[2]13.4.68'!AX99,'[2]14.4.68'!AX99,'[2]15.4.68'!AX99,'[2]16.4.68  '!AX99,'[2]17.4.68 '!AX99,'[2]18.4.68'!AX99,'[2]19.4.68'!AX99,'[2]20.4.68'!AX99,'[2]21.4.68'!AX99,'[2]22.4.68'!AX99,'[2]23.4.68'!AX99,'[2] 24.4.68 '!AX99,'[2]25.4.68'!AX99,'[2]26.4.68'!AX99,'[2]27.4.68'!AX99,'[2]28.4.68'!AX99,'[2]29.4.68'!AX99,'[2]30.4.68'!AX99,'[2]31.4.68'!AX99)</f>
        <v>0</v>
      </c>
      <c r="AY99" s="177">
        <f t="shared" si="25"/>
        <v>0</v>
      </c>
      <c r="AZ99" s="176">
        <f>SUM('[2]01.4.68'!AZ99,'[2]02.4.68'!AZ99,'[2]03.4.68'!AZ99,'[2]04.4.68'!AZ99,'[2]05.4.68'!AZ99,'[2]06.4.68'!AZ99,'[2]07.4.68'!AZ99,'[2]08.4.68'!AZ99,'[2]09.4.68'!AZ99,'[2]10.4.68'!AZ99,'[2]11.4.68'!AZ99,'[2]12.4.68'!AZ99,'[2]13.4.68'!AZ99,'[2]14.4.68'!AZ99,'[2]15.4.68'!AZ99,'[2]16.4.68  '!AZ99,'[2]17.4.68 '!AZ99,'[2]18.4.68'!AZ99,'[2]19.4.68'!AZ99,'[2]20.4.68'!AZ99,'[2]21.4.68'!AZ99,'[2]22.4.68'!AZ99,'[2]23.4.68'!AZ99,'[2] 24.4.68 '!AZ99,'[2]25.4.68'!AZ99,'[2]26.4.68'!AZ99,'[2]27.4.68'!AZ99,'[2]28.4.68'!AZ99,'[2]29.4.68'!AZ99,'[2]30.4.68'!AZ99,'[2]31.4.68'!AZ99)</f>
        <v>0</v>
      </c>
      <c r="BA99" s="177">
        <f t="shared" si="26"/>
        <v>0</v>
      </c>
      <c r="BB99" s="178">
        <f t="shared" si="28"/>
        <v>0</v>
      </c>
      <c r="BC99" s="179">
        <f t="shared" si="27"/>
        <v>0</v>
      </c>
    </row>
    <row r="100" spans="2:55" x14ac:dyDescent="1">
      <c r="B100" s="174">
        <f>'[2]31.4.68'!B100</f>
        <v>1111094</v>
      </c>
      <c r="C100" s="180" t="str">
        <f>'[2]31.4.68'!C100</f>
        <v>ชิฟฟอน 8 ชิ้น ชาไทยล้วน</v>
      </c>
      <c r="D100" s="176">
        <f>SUM('[2]01.4.68'!D100,'[2]02.4.68'!D100,'[2]03.4.68'!D100,'[2]04.4.68'!D100,'[2]05.4.68'!D100,'[2]06.4.68'!D100,'[2]07.4.68'!D100,'[2]08.4.68'!D100,'[2]09.4.68'!D100,'[2]10.4.68'!D100,'[2]11.4.68'!D100,'[2]12.4.68'!D100,'[2]13.4.68'!D100,'[2]14.4.68'!D100,'[2]15.4.68'!D100,'[2]16.4.68  '!D100,'[2]17.4.68 '!D100,'[2]18.4.68'!D100,'[2]19.4.68'!D100,'[2]20.4.68'!D100,'[2]21.4.68'!D100,'[2]22.4.68'!D100,'[2]23.4.68'!D100,'[2] 24.4.68 '!D100,'[2]25.4.68'!D100,'[2]26.4.68'!D100,'[2]27.4.68'!D100,'[2]28.4.68'!D100,'[2]29.4.68'!D100,'[2]30.4.68'!D100,'[2]31.4.68'!D100)</f>
        <v>0</v>
      </c>
      <c r="E100" s="176">
        <f>SUM('[2]01.4.68'!E100,'[2]02.4.68'!E100,'[2]03.4.68'!E100,'[2]04.4.68'!E100,'[2]05.4.68'!E100,'[2]06.4.68'!E100,'[2]07.4.68'!E100,'[2]08.4.68'!E100,'[2]09.4.68'!E100,'[2]10.4.68'!E100,'[2]11.4.68'!E100,'[2]12.4.68'!E100,'[2]13.4.68'!E100,'[2]14.4.68'!E100,'[2]15.4.68'!E100,'[2]16.4.68  '!E100,'[2]17.4.68 '!E100,'[2]18.4.68'!E100,'[2]19.4.68'!E100,'[2]20.4.68'!E100,'[2]21.4.68'!E100,'[2]22.4.68'!E100,'[2]23.4.68'!E100,'[2] 24.4.68 '!E100,'[2]25.4.68'!E100,'[2]26.4.68'!E100,'[2]27.4.68'!E100,'[2]28.4.68'!E100,'[2]29.4.68'!E100,'[2]30.4.68'!E100,'[2]31.4.68'!E100)</f>
        <v>0</v>
      </c>
      <c r="F100" s="176">
        <f>SUM('[2]01.4.68'!F100,'[2]02.4.68'!F100,'[2]03.4.68'!F100,'[2]04.4.68'!F100,'[2]05.4.68'!F100,'[2]06.4.68'!F100,'[2]07.4.68'!F100,'[2]08.4.68'!F100,'[2]09.4.68'!F100,'[2]10.4.68'!F100,'[2]11.4.68'!F100,'[2]12.4.68'!F100,'[2]13.4.68'!F100,'[2]14.4.68'!F100,'[2]15.4.68'!F100,'[2]16.4.68  '!F100,'[2]17.4.68 '!F100,'[2]18.4.68'!F100,'[2]19.4.68'!F100,'[2]20.4.68'!F100,'[2]21.4.68'!F100,'[2]22.4.68'!F100,'[2]23.4.68'!F100,'[2] 24.4.68 '!F100,'[2]25.4.68'!F100,'[2]26.4.68'!F100,'[2]27.4.68'!F100,'[2]28.4.68'!F100,'[2]29.4.68'!F100,'[2]30.4.68'!F100,'[2]31.4.68'!F100)</f>
        <v>0</v>
      </c>
      <c r="G100" s="177">
        <f t="shared" si="14"/>
        <v>0</v>
      </c>
      <c r="H100" s="176">
        <f>SUM('[2]01.4.68'!H100,'[2]02.4.68'!H100,'[2]03.4.68'!H100,'[2]04.4.68'!H100,'[2]05.4.68'!H100,'[2]06.4.68'!H100,'[2]07.4.68'!H100,'[2]08.4.68'!H100,'[2]09.4.68'!H100,'[2]10.4.68'!H100,'[2]11.4.68'!H100,'[2]12.4.68'!H100,'[2]13.4.68'!H100,'[2]14.4.68'!H100,'[2]15.4.68'!H100,'[2]16.4.68  '!H100,'[2]17.4.68 '!H100,'[2]18.4.68'!H100,'[2]19.4.68'!H100,'[2]20.4.68'!H100,'[2]21.4.68'!H100,'[2]22.4.68'!H100,'[2]23.4.68'!H100,'[2] 24.4.68 '!H100,'[2]25.4.68'!H100,'[2]26.4.68'!H100,'[2]27.4.68'!H100,'[2]28.4.68'!H100,'[2]29.4.68'!H100,'[2]30.4.68'!H100,'[2]31.4.68'!H100)</f>
        <v>0</v>
      </c>
      <c r="I100" s="176">
        <f>SUM('[2]01.4.68'!I100,'[2]02.4.68'!I100,'[2]03.4.68'!I100,'[2]04.4.68'!I100,'[2]05.4.68'!I100,'[2]06.4.68'!I100,'[2]07.4.68'!I100,'[2]08.4.68'!I100,'[2]09.4.68'!I100,'[2]10.4.68'!I100,'[2]11.4.68'!I100,'[2]12.4.68'!I100,'[2]13.4.68'!I100,'[2]14.4.68'!I100,'[2]15.4.68'!I100,'[2]16.4.68  '!I100,'[2]17.4.68 '!I100,'[2]18.4.68'!I100,'[2]19.4.68'!I100,'[2]20.4.68'!I100,'[2]21.4.68'!I100,'[2]22.4.68'!I100,'[2]23.4.68'!I100,'[2] 24.4.68 '!I100,'[2]25.4.68'!I100,'[2]26.4.68'!I100,'[2]27.4.68'!I100,'[2]28.4.68'!I100,'[2]29.4.68'!I100,'[2]30.4.68'!I100,'[2]31.4.68'!I100)</f>
        <v>0</v>
      </c>
      <c r="J100" s="176">
        <f>SUM('[2]01.4.68'!J100,'[2]02.4.68'!J100,'[2]03.4.68'!J100,'[2]04.4.68'!J100,'[2]05.4.68'!J100,'[2]06.4.68'!J100,'[2]07.4.68'!J100,'[2]08.4.68'!J100,'[2]09.4.68'!J100,'[2]10.4.68'!J100,'[2]11.4.68'!J100,'[2]12.4.68'!J100,'[2]13.4.68'!J100,'[2]14.4.68'!J100,'[2]15.4.68'!J100,'[2]16.4.68  '!J100,'[2]17.4.68 '!J100,'[2]18.4.68'!J100,'[2]19.4.68'!J100,'[2]20.4.68'!J100,'[2]21.4.68'!J100,'[2]22.4.68'!J100,'[2]23.4.68'!J100,'[2] 24.4.68 '!J100,'[2]25.4.68'!J100,'[2]26.4.68'!J100,'[2]27.4.68'!J100,'[2]28.4.68'!J100,'[2]29.4.68'!J100,'[2]30.4.68'!J100,'[2]31.4.68'!J100)</f>
        <v>0</v>
      </c>
      <c r="K100" s="177">
        <f t="shared" si="15"/>
        <v>0</v>
      </c>
      <c r="L100" s="176">
        <f>SUM('[2]01.4.68'!L100,'[2]02.4.68'!L100,'[2]03.4.68'!L100,'[2]04.4.68'!L100,'[2]05.4.68'!L100,'[2]06.4.68'!L100,'[2]07.4.68'!L100,'[2]08.4.68'!L100,'[2]09.4.68'!L100,'[2]10.4.68'!L100,'[2]11.4.68'!L100,'[2]12.4.68'!L100,'[2]13.4.68'!L100,'[2]14.4.68'!L100,'[2]15.4.68'!L100,'[2]16.4.68  '!L100,'[2]17.4.68 '!L100,'[2]18.4.68'!L100,'[2]19.4.68'!L100,'[2]20.4.68'!L100,'[2]21.4.68'!L100,'[2]22.4.68'!L100,'[2]23.4.68'!L100,'[2] 24.4.68 '!L100,'[2]25.4.68'!L100,'[2]26.4.68'!L100,'[2]27.4.68'!L100,'[2]28.4.68'!L100,'[2]29.4.68'!L100,'[2]30.4.68'!L100,'[2]31.4.68'!L100)</f>
        <v>0</v>
      </c>
      <c r="M100" s="176">
        <f>SUM('[2]01.4.68'!M100,'[2]02.4.68'!M100,'[2]03.4.68'!M100,'[2]04.4.68'!M100,'[2]05.4.68'!M100,'[2]06.4.68'!M100,'[2]07.4.68'!M100,'[2]08.4.68'!M100,'[2]09.4.68'!M100,'[2]10.4.68'!M100,'[2]11.4.68'!M100,'[2]12.4.68'!M100,'[2]13.4.68'!M100,'[2]14.4.68'!M100,'[2]15.4.68'!M100,'[2]16.4.68  '!M100,'[2]17.4.68 '!M100,'[2]18.4.68'!M100,'[2]19.4.68'!M100,'[2]20.4.68'!M100,'[2]21.4.68'!M100,'[2]22.4.68'!M100,'[2]23.4.68'!M100,'[2] 24.4.68 '!M100,'[2]25.4.68'!M100,'[2]26.4.68'!M100,'[2]27.4.68'!M100,'[2]28.4.68'!M100,'[2]29.4.68'!M100,'[2]30.4.68'!M100,'[2]31.4.68'!M100)</f>
        <v>0</v>
      </c>
      <c r="N100" s="176">
        <f>SUM('[2]01.4.68'!N100,'[2]02.4.68'!N100,'[2]03.4.68'!N100,'[2]04.4.68'!N100,'[2]05.4.68'!N100,'[2]06.4.68'!N100,'[2]07.4.68'!N100,'[2]08.4.68'!N100,'[2]09.4.68'!N100,'[2]10.4.68'!N100,'[2]11.4.68'!N100,'[2]12.4.68'!N100,'[2]13.4.68'!N100,'[2]14.4.68'!N100,'[2]15.4.68'!N100,'[2]16.4.68  '!N100,'[2]17.4.68 '!N100,'[2]18.4.68'!N100,'[2]19.4.68'!N100,'[2]20.4.68'!N100,'[2]21.4.68'!N100,'[2]22.4.68'!N100,'[2]23.4.68'!N100,'[2] 24.4.68 '!N100,'[2]25.4.68'!N100,'[2]26.4.68'!N100,'[2]27.4.68'!N100,'[2]28.4.68'!N100,'[2]29.4.68'!N100,'[2]30.4.68'!N100,'[2]31.4.68'!N100)</f>
        <v>0</v>
      </c>
      <c r="O100" s="177">
        <f t="shared" si="16"/>
        <v>0</v>
      </c>
      <c r="P100" s="176">
        <f>SUM('[2]01.4.68'!P100,'[2]02.4.68'!P100,'[2]03.4.68'!P100,'[2]04.4.68'!P100,'[2]05.4.68'!P100,'[2]06.4.68'!P100,'[2]07.4.68'!P100,'[2]08.4.68'!P100,'[2]09.4.68'!P100,'[2]10.4.68'!P100,'[2]11.4.68'!P100,'[2]12.4.68'!P100,'[2]13.4.68'!P100,'[2]14.4.68'!P100,'[2]15.4.68'!P100,'[2]16.4.68  '!P100,'[2]17.4.68 '!P100,'[2]18.4.68'!P100,'[2]19.4.68'!P100,'[2]20.4.68'!P100,'[2]21.4.68'!P100,'[2]22.4.68'!P100,'[2]23.4.68'!P100,'[2] 24.4.68 '!P100,'[2]25.4.68'!P100,'[2]26.4.68'!P100,'[2]27.4.68'!P100,'[2]28.4.68'!P100,'[2]29.4.68'!P100,'[2]30.4.68'!P100,'[2]31.4.68'!P100)</f>
        <v>0</v>
      </c>
      <c r="Q100" s="176">
        <f>SUM('[2]01.4.68'!Q100,'[2]02.4.68'!Q100,'[2]03.4.68'!Q100,'[2]04.4.68'!Q100,'[2]05.4.68'!Q100,'[2]06.4.68'!Q100,'[2]07.4.68'!Q100,'[2]08.4.68'!Q100,'[2]09.4.68'!Q100,'[2]10.4.68'!Q100,'[2]11.4.68'!Q100,'[2]12.4.68'!Q100,'[2]13.4.68'!Q100,'[2]14.4.68'!Q100,'[2]15.4.68'!Q100,'[2]16.4.68  '!Q100,'[2]17.4.68 '!Q100,'[2]18.4.68'!Q100,'[2]19.4.68'!Q100,'[2]20.4.68'!Q100,'[2]21.4.68'!Q100,'[2]22.4.68'!Q100,'[2]23.4.68'!Q100,'[2] 24.4.68 '!Q100,'[2]25.4.68'!Q100,'[2]26.4.68'!Q100,'[2]27.4.68'!Q100,'[2]28.4.68'!Q100,'[2]29.4.68'!Q100,'[2]30.4.68'!Q100,'[2]31.4.68'!Q100)</f>
        <v>0</v>
      </c>
      <c r="R100" s="176">
        <f>SUM('[2]01.4.68'!R100,'[2]02.4.68'!R100,'[2]03.4.68'!R100,'[2]04.4.68'!R100,'[2]05.4.68'!R100,'[2]06.4.68'!R100,'[2]07.4.68'!R100,'[2]08.4.68'!R100,'[2]09.4.68'!R100,'[2]10.4.68'!R100,'[2]11.4.68'!R100,'[2]12.4.68'!R100,'[2]13.4.68'!R100,'[2]14.4.68'!R100,'[2]15.4.68'!R100,'[2]16.4.68  '!R100,'[2]17.4.68 '!R100,'[2]18.4.68'!R100,'[2]19.4.68'!R100,'[2]20.4.68'!R100,'[2]21.4.68'!R100,'[2]22.4.68'!R100,'[2]23.4.68'!R100,'[2] 24.4.68 '!R100,'[2]25.4.68'!R100,'[2]26.4.68'!R100,'[2]27.4.68'!R100,'[2]28.4.68'!R100,'[2]29.4.68'!R100,'[2]30.4.68'!R100,'[2]31.4.68'!R100)</f>
        <v>0</v>
      </c>
      <c r="S100" s="177">
        <f t="shared" si="17"/>
        <v>0</v>
      </c>
      <c r="T100" s="176">
        <f>SUM('[2]01.4.68'!T100,'[2]02.4.68'!T100,'[2]03.4.68'!T100,'[2]04.4.68'!T100,'[2]05.4.68'!T100,'[2]06.4.68'!T100,'[2]07.4.68'!T100,'[2]08.4.68'!T100,'[2]09.4.68'!T100,'[2]10.4.68'!T100,'[2]11.4.68'!T100,'[2]12.4.68'!T100,'[2]13.4.68'!T100,'[2]14.4.68'!T100,'[2]15.4.68'!T100,'[2]16.4.68  '!T100,'[2]17.4.68 '!T100,'[2]18.4.68'!T100,'[2]19.4.68'!T100,'[2]20.4.68'!T100,'[2]21.4.68'!T100,'[2]22.4.68'!T100,'[2]23.4.68'!T100,'[2] 24.4.68 '!T100,'[2]25.4.68'!T100,'[2]26.4.68'!T100,'[2]27.4.68'!T100,'[2]28.4.68'!T100,'[2]29.4.68'!T100,'[2]30.4.68'!T100,'[2]31.4.68'!T100)</f>
        <v>0</v>
      </c>
      <c r="U100" s="176">
        <f>SUM('[2]01.4.68'!U100,'[2]02.4.68'!U100,'[2]03.4.68'!U100,'[2]04.4.68'!U100,'[2]05.4.68'!U100,'[2]06.4.68'!U100,'[2]07.4.68'!U100,'[2]08.4.68'!U100,'[2]09.4.68'!U100,'[2]10.4.68'!U100,'[2]11.4.68'!U100,'[2]12.4.68'!U100,'[2]13.4.68'!U100,'[2]14.4.68'!U100,'[2]15.4.68'!U100,'[2]16.4.68  '!U100,'[2]17.4.68 '!U100,'[2]18.4.68'!U100,'[2]19.4.68'!U100,'[2]20.4.68'!U100,'[2]21.4.68'!U100,'[2]22.4.68'!U100,'[2]23.4.68'!U100,'[2] 24.4.68 '!U100,'[2]25.4.68'!U100,'[2]26.4.68'!U100,'[2]27.4.68'!U100,'[2]28.4.68'!U100,'[2]29.4.68'!U100,'[2]30.4.68'!U100,'[2]31.4.68'!U100)</f>
        <v>0</v>
      </c>
      <c r="V100" s="176">
        <f>SUM('[2]01.4.68'!V100,'[2]02.4.68'!V100,'[2]03.4.68'!V100,'[2]04.4.68'!V100,'[2]05.4.68'!V100,'[2]06.4.68'!V100,'[2]07.4.68'!V100,'[2]08.4.68'!V100,'[2]09.4.68'!V100,'[2]10.4.68'!V100,'[2]11.4.68'!V100,'[2]12.4.68'!V100,'[2]13.4.68'!V100,'[2]14.4.68'!V100,'[2]15.4.68'!V100,'[2]16.4.68  '!V100,'[2]17.4.68 '!V100,'[2]18.4.68'!V100,'[2]19.4.68'!V100,'[2]20.4.68'!V100,'[2]21.4.68'!V100,'[2]22.4.68'!V100,'[2]23.4.68'!V100,'[2] 24.4.68 '!V100,'[2]25.4.68'!V100,'[2]26.4.68'!V100,'[2]27.4.68'!V100,'[2]28.4.68'!V100,'[2]29.4.68'!V100,'[2]30.4.68'!V100,'[2]31.4.68'!V100)</f>
        <v>0</v>
      </c>
      <c r="W100" s="177">
        <f t="shared" si="18"/>
        <v>0</v>
      </c>
      <c r="X100" s="176">
        <f>SUM('[2]01.4.68'!X100,'[2]02.4.68'!X100,'[2]03.4.68'!X100,'[2]04.4.68'!X100,'[2]05.4.68'!X100,'[2]06.4.68'!X100,'[2]07.4.68'!X100,'[2]08.4.68'!X100,'[2]09.4.68'!X100,'[2]10.4.68'!X100,'[2]11.4.68'!X100,'[2]12.4.68'!X100,'[2]13.4.68'!X100,'[2]14.4.68'!X100,'[2]15.4.68'!X100,'[2]16.4.68  '!X100,'[2]17.4.68 '!X100,'[2]18.4.68'!X100,'[2]19.4.68'!X100,'[2]20.4.68'!X100,'[2]21.4.68'!X100,'[2]22.4.68'!X100,'[2]23.4.68'!X100,'[2] 24.4.68 '!X100,'[2]25.4.68'!X100,'[2]26.4.68'!X100,'[2]27.4.68'!X100,'[2]28.4.68'!X100,'[2]29.4.68'!X100,'[2]30.4.68'!X100,'[2]31.4.68'!X100)</f>
        <v>0</v>
      </c>
      <c r="Y100" s="176">
        <f>SUM('[2]01.4.68'!Y100,'[2]02.4.68'!Y100,'[2]03.4.68'!Y100,'[2]04.4.68'!Y100,'[2]05.4.68'!Y100,'[2]06.4.68'!Y100,'[2]07.4.68'!Y100,'[2]08.4.68'!Y100,'[2]09.4.68'!Y100,'[2]10.4.68'!Y100,'[2]11.4.68'!Y100,'[2]12.4.68'!Y100,'[2]13.4.68'!Y100,'[2]14.4.68'!Y100,'[2]15.4.68'!Y100,'[2]16.4.68  '!Y100,'[2]17.4.68 '!Y100,'[2]18.4.68'!Y100,'[2]19.4.68'!Y100,'[2]20.4.68'!Y100,'[2]21.4.68'!Y100,'[2]22.4.68'!Y100,'[2]23.4.68'!Y100,'[2] 24.4.68 '!Y100,'[2]25.4.68'!Y100,'[2]26.4.68'!Y100,'[2]27.4.68'!Y100,'[2]28.4.68'!Y100,'[2]29.4.68'!Y100,'[2]30.4.68'!Y100,'[2]31.4.68'!Y100)</f>
        <v>0</v>
      </c>
      <c r="Z100" s="176">
        <f>SUM('[2]01.4.68'!Z100,'[2]02.4.68'!Z100,'[2]03.4.68'!Z100,'[2]04.4.68'!Z100,'[2]05.4.68'!Z100,'[2]06.4.68'!Z100,'[2]07.4.68'!Z100,'[2]08.4.68'!Z100,'[2]09.4.68'!Z100,'[2]10.4.68'!Z100,'[2]11.4.68'!Z100,'[2]12.4.68'!Z100,'[2]13.4.68'!Z100,'[2]14.4.68'!Z100,'[2]15.4.68'!Z100,'[2]16.4.68  '!Z100,'[2]17.4.68 '!Z100,'[2]18.4.68'!Z100,'[2]19.4.68'!Z100,'[2]20.4.68'!Z100,'[2]21.4.68'!Z100,'[2]22.4.68'!Z100,'[2]23.4.68'!Z100,'[2] 24.4.68 '!Z100,'[2]25.4.68'!Z100,'[2]26.4.68'!Z100,'[2]27.4.68'!Z100,'[2]28.4.68'!Z100,'[2]29.4.68'!Z100,'[2]30.4.68'!Z100,'[2]31.4.68'!Z100)</f>
        <v>0</v>
      </c>
      <c r="AA100" s="177">
        <f t="shared" si="19"/>
        <v>0</v>
      </c>
      <c r="AB100" s="176">
        <f>SUM('[2]01.4.68'!AB100,'[2]02.4.68'!AB100,'[2]03.4.68'!AB100,'[2]04.4.68'!AB100,'[2]05.4.68'!AB100,'[2]06.4.68'!AB100,'[2]07.4.68'!AB100,'[2]08.4.68'!AB100,'[2]09.4.68'!AB100,'[2]10.4.68'!AB100,'[2]11.4.68'!AB100,'[2]12.4.68'!AB100,'[2]13.4.68'!AB100,'[2]14.4.68'!AB100,'[2]15.4.68'!AB100,'[2]16.4.68  '!AB100,'[2]17.4.68 '!AB100,'[2]18.4.68'!AB100,'[2]19.4.68'!AB100,'[2]20.4.68'!AB100,'[2]21.4.68'!AB100,'[2]22.4.68'!AB100,'[2]23.4.68'!AB100,'[2] 24.4.68 '!AB100,'[2]25.4.68'!AB100,'[2]26.4.68'!AB100,'[2]27.4.68'!AB100,'[2]28.4.68'!AB100,'[2]29.4.68'!AB100,'[2]30.4.68'!AB100,'[2]31.4.68'!AB100)</f>
        <v>0</v>
      </c>
      <c r="AC100" s="176">
        <f>SUM('[2]01.4.68'!AC100,'[2]02.4.68'!AC100,'[2]03.4.68'!AC100,'[2]04.4.68'!AC100,'[2]05.4.68'!AC100,'[2]06.4.68'!AC100,'[2]07.4.68'!AC100,'[2]08.4.68'!AC100,'[2]09.4.68'!AC100,'[2]10.4.68'!AC100,'[2]11.4.68'!AC100,'[2]12.4.68'!AC100,'[2]13.4.68'!AC100,'[2]14.4.68'!AC100,'[2]15.4.68'!AC100,'[2]16.4.68  '!AC100,'[2]17.4.68 '!AC100,'[2]18.4.68'!AC100,'[2]19.4.68'!AC100,'[2]20.4.68'!AC100,'[2]21.4.68'!AC100,'[2]22.4.68'!AC100,'[2]23.4.68'!AC100,'[2] 24.4.68 '!AC100,'[2]25.4.68'!AC100,'[2]26.4.68'!AC100,'[2]27.4.68'!AC100,'[2]28.4.68'!AC100,'[2]29.4.68'!AC100,'[2]30.4.68'!AC100,'[2]31.4.68'!AC100)</f>
        <v>0</v>
      </c>
      <c r="AD100" s="176">
        <f>SUM('[2]01.4.68'!AD100,'[2]02.4.68'!AD100,'[2]03.4.68'!AD100,'[2]04.4.68'!AD100,'[2]05.4.68'!AD100,'[2]06.4.68'!AD100,'[2]07.4.68'!AD100,'[2]08.4.68'!AD100,'[2]09.4.68'!AD100,'[2]10.4.68'!AD100,'[2]11.4.68'!AD100,'[2]12.4.68'!AD100,'[2]13.4.68'!AD100,'[2]14.4.68'!AD100,'[2]15.4.68'!AD100,'[2]16.4.68  '!AD100,'[2]17.4.68 '!AD100,'[2]18.4.68'!AD100,'[2]19.4.68'!AD100,'[2]20.4.68'!AD100,'[2]21.4.68'!AD100,'[2]22.4.68'!AD100,'[2]23.4.68'!AD100,'[2] 24.4.68 '!AD100,'[2]25.4.68'!AD100,'[2]26.4.68'!AD100,'[2]27.4.68'!AD100,'[2]28.4.68'!AD100,'[2]29.4.68'!AD100,'[2]30.4.68'!AD100,'[2]31.4.68'!AD100)</f>
        <v>0</v>
      </c>
      <c r="AE100" s="177">
        <f t="shared" si="20"/>
        <v>0</v>
      </c>
      <c r="AF100" s="176">
        <f>SUM('[2]01.4.68'!AF100,'[2]02.4.68'!AF100,'[2]03.4.68'!AF100,'[2]04.4.68'!AF100,'[2]05.4.68'!AF100,'[2]06.4.68'!AF100,'[2]07.4.68'!AF100,'[2]08.4.68'!AF100,'[2]09.4.68'!AF100,'[2]10.4.68'!AF100,'[2]11.4.68'!AF100,'[2]12.4.68'!AF100,'[2]13.4.68'!AF100,'[2]14.4.68'!AF100,'[2]15.4.68'!AF100,'[2]16.4.68  '!AF100,'[2]17.4.68 '!AF100,'[2]18.4.68'!AF100,'[2]19.4.68'!AF100,'[2]20.4.68'!AF100,'[2]21.4.68'!AF100,'[2]22.4.68'!AF100,'[2]23.4.68'!AF100,'[2] 24.4.68 '!AF100,'[2]25.4.68'!AF100,'[2]26.4.68'!AF100,'[2]27.4.68'!AF100,'[2]28.4.68'!AF100,'[2]29.4.68'!AF100,'[2]30.4.68'!AF100,'[2]31.4.68'!AF100)</f>
        <v>0</v>
      </c>
      <c r="AG100" s="176">
        <f>SUM('[2]01.4.68'!AG100,'[2]02.4.68'!AG100,'[2]03.4.68'!AG100,'[2]04.4.68'!AG100,'[2]05.4.68'!AG100,'[2]06.4.68'!AG100,'[2]07.4.68'!AG100,'[2]08.4.68'!AG100,'[2]09.4.68'!AG100,'[2]10.4.68'!AG100,'[2]11.4.68'!AG100,'[2]12.4.68'!AG100,'[2]13.4.68'!AG100,'[2]14.4.68'!AG100,'[2]15.4.68'!AG100,'[2]16.4.68  '!AG100,'[2]17.4.68 '!AG100,'[2]18.4.68'!AG100,'[2]19.4.68'!AG100,'[2]20.4.68'!AG100,'[2]21.4.68'!AG100,'[2]22.4.68'!AG100,'[2]23.4.68'!AG100,'[2] 24.4.68 '!AG100,'[2]25.4.68'!AG100,'[2]26.4.68'!AG100,'[2]27.4.68'!AG100,'[2]28.4.68'!AG100,'[2]29.4.68'!AG100,'[2]30.4.68'!AG100,'[2]31.4.68'!AG100)</f>
        <v>0</v>
      </c>
      <c r="AH100" s="176">
        <f>SUM('[2]01.4.68'!AH100,'[2]02.4.68'!AH100,'[2]03.4.68'!AH100,'[2]04.4.68'!AH100,'[2]05.4.68'!AH100,'[2]06.4.68'!AH100,'[2]07.4.68'!AH100,'[2]08.4.68'!AH100,'[2]09.4.68'!AH100,'[2]10.4.68'!AH100,'[2]11.4.68'!AH100,'[2]12.4.68'!AH100,'[2]13.4.68'!AH100,'[2]14.4.68'!AH100,'[2]15.4.68'!AH100,'[2]16.4.68  '!AH100,'[2]17.4.68 '!AH100,'[2]18.4.68'!AH100,'[2]19.4.68'!AH100,'[2]20.4.68'!AH100,'[2]21.4.68'!AH100,'[2]22.4.68'!AH100,'[2]23.4.68'!AH100,'[2] 24.4.68 '!AH100,'[2]25.4.68'!AH100,'[2]26.4.68'!AH100,'[2]27.4.68'!AH100,'[2]28.4.68'!AH100,'[2]29.4.68'!AH100,'[2]30.4.68'!AH100,'[2]31.4.68'!AH100)</f>
        <v>0</v>
      </c>
      <c r="AI100" s="177">
        <f t="shared" si="21"/>
        <v>0</v>
      </c>
      <c r="AJ100" s="176">
        <f>SUM('[2]01.4.68'!AJ100,'[2]02.4.68'!AJ100,'[2]03.4.68'!AJ100,'[2]04.4.68'!AJ100,'[2]05.4.68'!AJ100,'[2]06.4.68'!AJ100,'[2]07.4.68'!AJ100,'[2]08.4.68'!AJ100,'[2]09.4.68'!AJ100,'[2]10.4.68'!AJ100,'[2]11.4.68'!AJ100,'[2]12.4.68'!AJ100,'[2]13.4.68'!AJ100,'[2]14.4.68'!AJ100,'[2]15.4.68'!AJ100,'[2]16.4.68  '!AJ100,'[2]17.4.68 '!AJ100,'[2]18.4.68'!AJ100,'[2]19.4.68'!AJ100,'[2]20.4.68'!AJ100,'[2]21.4.68'!AJ100,'[2]22.4.68'!AJ100,'[2]23.4.68'!AJ100,'[2] 24.4.68 '!AJ100,'[2]25.4.68'!AJ100,'[2]26.4.68'!AJ100,'[2]27.4.68'!AJ100,'[2]28.4.68'!AJ100,'[2]29.4.68'!AJ100,'[2]30.4.68'!AJ100,'[2]31.4.68'!AJ100)</f>
        <v>0</v>
      </c>
      <c r="AK100" s="176">
        <f>SUM('[2]01.4.68'!AK100,'[2]02.4.68'!AK100,'[2]03.4.68'!AK100,'[2]04.4.68'!AK100,'[2]05.4.68'!AK100,'[2]06.4.68'!AK100,'[2]07.4.68'!AK100,'[2]08.4.68'!AK100,'[2]09.4.68'!AK100,'[2]10.4.68'!AK100,'[2]11.4.68'!AK100,'[2]12.4.68'!AK100,'[2]13.4.68'!AK100,'[2]14.4.68'!AK100,'[2]15.4.68'!AK100,'[2]16.4.68  '!AK100,'[2]17.4.68 '!AK100,'[2]18.4.68'!AK100,'[2]19.4.68'!AK100,'[2]20.4.68'!AK100,'[2]21.4.68'!AK100,'[2]22.4.68'!AK100,'[2]23.4.68'!AK100,'[2] 24.4.68 '!AK100,'[2]25.4.68'!AK100,'[2]26.4.68'!AK100,'[2]27.4.68'!AK100,'[2]28.4.68'!AK100,'[2]29.4.68'!AK100,'[2]30.4.68'!AK100,'[2]31.4.68'!AK100)</f>
        <v>0</v>
      </c>
      <c r="AL100" s="176">
        <f>SUM('[2]01.4.68'!AL100,'[2]02.4.68'!AL100,'[2]03.4.68'!AL100,'[2]04.4.68'!AL100,'[2]05.4.68'!AL100,'[2]06.4.68'!AL100,'[2]07.4.68'!AL100,'[2]08.4.68'!AL100,'[2]09.4.68'!AL100,'[2]10.4.68'!AL100,'[2]11.4.68'!AL100,'[2]12.4.68'!AL100,'[2]13.4.68'!AL100,'[2]14.4.68'!AL100,'[2]15.4.68'!AL100,'[2]16.4.68  '!AL100,'[2]17.4.68 '!AL100,'[2]18.4.68'!AL100,'[2]19.4.68'!AL100,'[2]20.4.68'!AL100,'[2]21.4.68'!AL100,'[2]22.4.68'!AL100,'[2]23.4.68'!AL100,'[2] 24.4.68 '!AL100,'[2]25.4.68'!AL100,'[2]26.4.68'!AL100,'[2]27.4.68'!AL100,'[2]28.4.68'!AL100,'[2]29.4.68'!AL100,'[2]30.4.68'!AL100,'[2]31.4.68'!AL100)</f>
        <v>0</v>
      </c>
      <c r="AM100" s="177">
        <f t="shared" si="22"/>
        <v>0</v>
      </c>
      <c r="AN100" s="176">
        <f>SUM('[2]01.4.68'!AN100,'[2]02.4.68'!AN100,'[2]03.4.68'!AN100,'[2]04.4.68'!AN100,'[2]05.4.68'!AN100,'[2]06.4.68'!AN100,'[2]07.4.68'!AN100,'[2]08.4.68'!AN100,'[2]09.4.68'!AN100,'[2]10.4.68'!AN100,'[2]11.4.68'!AN100,'[2]12.4.68'!AN100,'[2]13.4.68'!AN100,'[2]14.4.68'!AN100,'[2]15.4.68'!AN100,'[2]16.4.68  '!AN100,'[2]17.4.68 '!AN100,'[2]18.4.68'!AN100,'[2]19.4.68'!AN100,'[2]20.4.68'!AN100,'[2]21.4.68'!AN100,'[2]22.4.68'!AN100,'[2]23.4.68'!AN100,'[2] 24.4.68 '!AN100,'[2]25.4.68'!AN100,'[2]26.4.68'!AN100,'[2]27.4.68'!AN100,'[2]28.4.68'!AN100,'[2]29.4.68'!AN100,'[2]30.4.68'!AN100,'[2]31.4.68'!AN100)</f>
        <v>0</v>
      </c>
      <c r="AO100" s="176">
        <f>SUM('[2]01.4.68'!AO100,'[2]02.4.68'!AO100,'[2]03.4.68'!AO100,'[2]04.4.68'!AO100,'[2]05.4.68'!AO100,'[2]06.4.68'!AO100,'[2]07.4.68'!AO100,'[2]08.4.68'!AO100,'[2]09.4.68'!AO100,'[2]10.4.68'!AO100,'[2]11.4.68'!AO100,'[2]12.4.68'!AO100,'[2]13.4.68'!AO100,'[2]14.4.68'!AO100,'[2]15.4.68'!AO100,'[2]16.4.68  '!AO100,'[2]17.4.68 '!AO100,'[2]18.4.68'!AO100,'[2]19.4.68'!AO100,'[2]20.4.68'!AO100,'[2]21.4.68'!AO100,'[2]22.4.68'!AO100,'[2]23.4.68'!AO100,'[2] 24.4.68 '!AO100,'[2]25.4.68'!AO100,'[2]26.4.68'!AO100,'[2]27.4.68'!AO100,'[2]28.4.68'!AO100,'[2]29.4.68'!AO100,'[2]30.4.68'!AO100,'[2]31.4.68'!AO100)</f>
        <v>0</v>
      </c>
      <c r="AP100" s="176">
        <f>SUM('[2]01.4.68'!AP100,'[2]02.4.68'!AP100,'[2]03.4.68'!AP100,'[2]04.4.68'!AP100,'[2]05.4.68'!AP100,'[2]06.4.68'!AP100,'[2]07.4.68'!AP100,'[2]08.4.68'!AP100,'[2]09.4.68'!AP100,'[2]10.4.68'!AP100,'[2]11.4.68'!AP100,'[2]12.4.68'!AP100,'[2]13.4.68'!AP100,'[2]14.4.68'!AP100,'[2]15.4.68'!AP100,'[2]16.4.68  '!AP100,'[2]17.4.68 '!AP100,'[2]18.4.68'!AP100,'[2]19.4.68'!AP100,'[2]20.4.68'!AP100,'[2]21.4.68'!AP100,'[2]22.4.68'!AP100,'[2]23.4.68'!AP100,'[2] 24.4.68 '!AP100,'[2]25.4.68'!AP100,'[2]26.4.68'!AP100,'[2]27.4.68'!AP100,'[2]28.4.68'!AP100,'[2]29.4.68'!AP100,'[2]30.4.68'!AP100,'[2]31.4.68'!AP100)</f>
        <v>0</v>
      </c>
      <c r="AQ100" s="177">
        <f t="shared" si="23"/>
        <v>0</v>
      </c>
      <c r="AR100" s="176">
        <f>SUM('[2]01.4.68'!AR100,'[2]02.4.68'!AR100,'[2]03.4.68'!AR100,'[2]04.4.68'!AR100,'[2]05.4.68'!AR100,'[2]06.4.68'!AR100,'[2]07.4.68'!AR100,'[2]08.4.68'!AR100,'[2]09.4.68'!AR100,'[2]10.4.68'!AR100,'[2]11.4.68'!AR100,'[2]12.4.68'!AR100,'[2]13.4.68'!AR100,'[2]14.4.68'!AR100,'[2]15.4.68'!AR100,'[2]16.4.68  '!AR100,'[2]17.4.68 '!AR100,'[2]18.4.68'!AR100,'[2]19.4.68'!AR100,'[2]20.4.68'!AR100,'[2]21.4.68'!AR100,'[2]22.4.68'!AR100,'[2]23.4.68'!AR100,'[2] 24.4.68 '!AR100,'[2]25.4.68'!AR100,'[2]26.4.68'!AR100,'[2]27.4.68'!AR100,'[2]28.4.68'!AR100,'[2]29.4.68'!AR100,'[2]30.4.68'!AR100,'[2]31.4.68'!AR100)</f>
        <v>0</v>
      </c>
      <c r="AS100" s="176">
        <f>SUM('[2]01.4.68'!AS100,'[2]02.4.68'!AS100,'[2]03.4.68'!AS100,'[2]04.4.68'!AS100,'[2]05.4.68'!AS100,'[2]06.4.68'!AS100,'[2]07.4.68'!AS100,'[2]08.4.68'!AS100,'[2]09.4.68'!AS100,'[2]10.4.68'!AS100,'[2]11.4.68'!AS100,'[2]12.4.68'!AS100,'[2]13.4.68'!AS100,'[2]14.4.68'!AS100,'[2]15.4.68'!AS100,'[2]16.4.68  '!AS100,'[2]17.4.68 '!AS100,'[2]18.4.68'!AS100,'[2]19.4.68'!AS100,'[2]20.4.68'!AS100,'[2]21.4.68'!AS100,'[2]22.4.68'!AS100,'[2]23.4.68'!AS100,'[2] 24.4.68 '!AS100,'[2]25.4.68'!AS100,'[2]26.4.68'!AS100,'[2]27.4.68'!AS100,'[2]28.4.68'!AS100,'[2]29.4.68'!AS100,'[2]30.4.68'!AS100,'[2]31.4.68'!AS100)</f>
        <v>0</v>
      </c>
      <c r="AT100" s="176">
        <f>SUM('[2]01.4.68'!AT100,'[2]02.4.68'!AT100,'[2]03.4.68'!AT100,'[2]04.4.68'!AT100,'[2]05.4.68'!AT100,'[2]06.4.68'!AT100,'[2]07.4.68'!AT100,'[2]08.4.68'!AT100,'[2]09.4.68'!AT100,'[2]10.4.68'!AT100,'[2]11.4.68'!AT100,'[2]12.4.68'!AT100,'[2]13.4.68'!AT100,'[2]14.4.68'!AT100,'[2]15.4.68'!AT100,'[2]16.4.68  '!AT100,'[2]17.4.68 '!AT100,'[2]18.4.68'!AT100,'[2]19.4.68'!AT100,'[2]20.4.68'!AT100,'[2]21.4.68'!AT100,'[2]22.4.68'!AT100,'[2]23.4.68'!AT100,'[2] 24.4.68 '!AT100,'[2]25.4.68'!AT100,'[2]26.4.68'!AT100,'[2]27.4.68'!AT100,'[2]28.4.68'!AT100,'[2]29.4.68'!AT100,'[2]30.4.68'!AT100,'[2]31.4.68'!AT100)</f>
        <v>0</v>
      </c>
      <c r="AU100" s="177">
        <f t="shared" si="24"/>
        <v>0</v>
      </c>
      <c r="AV100" s="176">
        <f>SUM('[2]01.4.68'!AV100,'[2]02.4.68'!AV100,'[2]03.4.68'!AV100,'[2]04.4.68'!AV100,'[2]05.4.68'!AV100,'[2]06.4.68'!AV100,'[2]07.4.68'!AV100,'[2]08.4.68'!AV100,'[2]09.4.68'!AV100,'[2]10.4.68'!AV100,'[2]11.4.68'!AV100,'[2]12.4.68'!AV100,'[2]13.4.68'!AV100,'[2]14.4.68'!AV100,'[2]15.4.68'!AV100,'[2]16.4.68  '!AV100,'[2]17.4.68 '!AV100,'[2]18.4.68'!AV100,'[2]19.4.68'!AV100,'[2]20.4.68'!AV100,'[2]21.4.68'!AV100,'[2]22.4.68'!AV100,'[2]23.4.68'!AV100,'[2] 24.4.68 '!AV100,'[2]25.4.68'!AV100,'[2]26.4.68'!AV100,'[2]27.4.68'!AV100,'[2]28.4.68'!AV100,'[2]29.4.68'!AV100,'[2]30.4.68'!AV100,'[2]31.4.68'!AV100)</f>
        <v>0</v>
      </c>
      <c r="AW100" s="176">
        <f>SUM('[2]01.4.68'!AW100,'[2]02.4.68'!AW100,'[2]03.4.68'!AW100,'[2]04.4.68'!AW100,'[2]05.4.68'!AW100,'[2]06.4.68'!AW100,'[2]07.4.68'!AW100,'[2]08.4.68'!AW100,'[2]09.4.68'!AW100,'[2]10.4.68'!AW100,'[2]11.4.68'!AW100,'[2]12.4.68'!AW100,'[2]13.4.68'!AW100,'[2]14.4.68'!AW100,'[2]15.4.68'!AW100,'[2]16.4.68  '!AW100,'[2]17.4.68 '!AW100,'[2]18.4.68'!AW100,'[2]19.4.68'!AW100,'[2]20.4.68'!AW100,'[2]21.4.68'!AW100,'[2]22.4.68'!AW100,'[2]23.4.68'!AW100,'[2] 24.4.68 '!AW100,'[2]25.4.68'!AW100,'[2]26.4.68'!AW100,'[2]27.4.68'!AW100,'[2]28.4.68'!AW100,'[2]29.4.68'!AW100,'[2]30.4.68'!AW100,'[2]31.4.68'!AW100)</f>
        <v>0</v>
      </c>
      <c r="AX100" s="176">
        <f>SUM('[2]01.4.68'!AX100,'[2]02.4.68'!AX100,'[2]03.4.68'!AX100,'[2]04.4.68'!AX100,'[2]05.4.68'!AX100,'[2]06.4.68'!AX100,'[2]07.4.68'!AX100,'[2]08.4.68'!AX100,'[2]09.4.68'!AX100,'[2]10.4.68'!AX100,'[2]11.4.68'!AX100,'[2]12.4.68'!AX100,'[2]13.4.68'!AX100,'[2]14.4.68'!AX100,'[2]15.4.68'!AX100,'[2]16.4.68  '!AX100,'[2]17.4.68 '!AX100,'[2]18.4.68'!AX100,'[2]19.4.68'!AX100,'[2]20.4.68'!AX100,'[2]21.4.68'!AX100,'[2]22.4.68'!AX100,'[2]23.4.68'!AX100,'[2] 24.4.68 '!AX100,'[2]25.4.68'!AX100,'[2]26.4.68'!AX100,'[2]27.4.68'!AX100,'[2]28.4.68'!AX100,'[2]29.4.68'!AX100,'[2]30.4.68'!AX100,'[2]31.4.68'!AX100)</f>
        <v>0</v>
      </c>
      <c r="AY100" s="177">
        <f t="shared" si="25"/>
        <v>0</v>
      </c>
      <c r="AZ100" s="176">
        <f>SUM('[2]01.4.68'!AZ100,'[2]02.4.68'!AZ100,'[2]03.4.68'!AZ100,'[2]04.4.68'!AZ100,'[2]05.4.68'!AZ100,'[2]06.4.68'!AZ100,'[2]07.4.68'!AZ100,'[2]08.4.68'!AZ100,'[2]09.4.68'!AZ100,'[2]10.4.68'!AZ100,'[2]11.4.68'!AZ100,'[2]12.4.68'!AZ100,'[2]13.4.68'!AZ100,'[2]14.4.68'!AZ100,'[2]15.4.68'!AZ100,'[2]16.4.68  '!AZ100,'[2]17.4.68 '!AZ100,'[2]18.4.68'!AZ100,'[2]19.4.68'!AZ100,'[2]20.4.68'!AZ100,'[2]21.4.68'!AZ100,'[2]22.4.68'!AZ100,'[2]23.4.68'!AZ100,'[2] 24.4.68 '!AZ100,'[2]25.4.68'!AZ100,'[2]26.4.68'!AZ100,'[2]27.4.68'!AZ100,'[2]28.4.68'!AZ100,'[2]29.4.68'!AZ100,'[2]30.4.68'!AZ100,'[2]31.4.68'!AZ100)</f>
        <v>0</v>
      </c>
      <c r="BA100" s="177">
        <f t="shared" si="26"/>
        <v>0</v>
      </c>
      <c r="BB100" s="178">
        <f t="shared" si="28"/>
        <v>0</v>
      </c>
      <c r="BC100" s="179">
        <f t="shared" si="27"/>
        <v>0</v>
      </c>
    </row>
    <row r="101" spans="2:55" x14ac:dyDescent="1">
      <c r="B101" s="174">
        <f>'[2]31.4.68'!B101</f>
        <v>1111095</v>
      </c>
      <c r="C101" s="180" t="str">
        <f>'[2]31.4.68'!C101</f>
        <v>ชิฟฟอน 8 ชิ้น ชาเขียวล้วน</v>
      </c>
      <c r="D101" s="176">
        <f>SUM('[2]01.4.68'!D101,'[2]02.4.68'!D101,'[2]03.4.68'!D101,'[2]04.4.68'!D101,'[2]05.4.68'!D101,'[2]06.4.68'!D101,'[2]07.4.68'!D101,'[2]08.4.68'!D101,'[2]09.4.68'!D101,'[2]10.4.68'!D101,'[2]11.4.68'!D101,'[2]12.4.68'!D101,'[2]13.4.68'!D101,'[2]14.4.68'!D101,'[2]15.4.68'!D101,'[2]16.4.68  '!D101,'[2]17.4.68 '!D101,'[2]18.4.68'!D101,'[2]19.4.68'!D101,'[2]20.4.68'!D101,'[2]21.4.68'!D101,'[2]22.4.68'!D101,'[2]23.4.68'!D101,'[2] 24.4.68 '!D101,'[2]25.4.68'!D101,'[2]26.4.68'!D101,'[2]27.4.68'!D101,'[2]28.4.68'!D101,'[2]29.4.68'!D101,'[2]30.4.68'!D101,'[2]31.4.68'!D101)</f>
        <v>0</v>
      </c>
      <c r="E101" s="176">
        <f>SUM('[2]01.4.68'!E101,'[2]02.4.68'!E101,'[2]03.4.68'!E101,'[2]04.4.68'!E101,'[2]05.4.68'!E101,'[2]06.4.68'!E101,'[2]07.4.68'!E101,'[2]08.4.68'!E101,'[2]09.4.68'!E101,'[2]10.4.68'!E101,'[2]11.4.68'!E101,'[2]12.4.68'!E101,'[2]13.4.68'!E101,'[2]14.4.68'!E101,'[2]15.4.68'!E101,'[2]16.4.68  '!E101,'[2]17.4.68 '!E101,'[2]18.4.68'!E101,'[2]19.4.68'!E101,'[2]20.4.68'!E101,'[2]21.4.68'!E101,'[2]22.4.68'!E101,'[2]23.4.68'!E101,'[2] 24.4.68 '!E101,'[2]25.4.68'!E101,'[2]26.4.68'!E101,'[2]27.4.68'!E101,'[2]28.4.68'!E101,'[2]29.4.68'!E101,'[2]30.4.68'!E101,'[2]31.4.68'!E101)</f>
        <v>0</v>
      </c>
      <c r="F101" s="176">
        <f>SUM('[2]01.4.68'!F101,'[2]02.4.68'!F101,'[2]03.4.68'!F101,'[2]04.4.68'!F101,'[2]05.4.68'!F101,'[2]06.4.68'!F101,'[2]07.4.68'!F101,'[2]08.4.68'!F101,'[2]09.4.68'!F101,'[2]10.4.68'!F101,'[2]11.4.68'!F101,'[2]12.4.68'!F101,'[2]13.4.68'!F101,'[2]14.4.68'!F101,'[2]15.4.68'!F101,'[2]16.4.68  '!F101,'[2]17.4.68 '!F101,'[2]18.4.68'!F101,'[2]19.4.68'!F101,'[2]20.4.68'!F101,'[2]21.4.68'!F101,'[2]22.4.68'!F101,'[2]23.4.68'!F101,'[2] 24.4.68 '!F101,'[2]25.4.68'!F101,'[2]26.4.68'!F101,'[2]27.4.68'!F101,'[2]28.4.68'!F101,'[2]29.4.68'!F101,'[2]30.4.68'!F101,'[2]31.4.68'!F101)</f>
        <v>0</v>
      </c>
      <c r="G101" s="177">
        <f t="shared" si="14"/>
        <v>0</v>
      </c>
      <c r="H101" s="176">
        <f>SUM('[2]01.4.68'!H101,'[2]02.4.68'!H101,'[2]03.4.68'!H101,'[2]04.4.68'!H101,'[2]05.4.68'!H101,'[2]06.4.68'!H101,'[2]07.4.68'!H101,'[2]08.4.68'!H101,'[2]09.4.68'!H101,'[2]10.4.68'!H101,'[2]11.4.68'!H101,'[2]12.4.68'!H101,'[2]13.4.68'!H101,'[2]14.4.68'!H101,'[2]15.4.68'!H101,'[2]16.4.68  '!H101,'[2]17.4.68 '!H101,'[2]18.4.68'!H101,'[2]19.4.68'!H101,'[2]20.4.68'!H101,'[2]21.4.68'!H101,'[2]22.4.68'!H101,'[2]23.4.68'!H101,'[2] 24.4.68 '!H101,'[2]25.4.68'!H101,'[2]26.4.68'!H101,'[2]27.4.68'!H101,'[2]28.4.68'!H101,'[2]29.4.68'!H101,'[2]30.4.68'!H101,'[2]31.4.68'!H101)</f>
        <v>0</v>
      </c>
      <c r="I101" s="176">
        <f>SUM('[2]01.4.68'!I101,'[2]02.4.68'!I101,'[2]03.4.68'!I101,'[2]04.4.68'!I101,'[2]05.4.68'!I101,'[2]06.4.68'!I101,'[2]07.4.68'!I101,'[2]08.4.68'!I101,'[2]09.4.68'!I101,'[2]10.4.68'!I101,'[2]11.4.68'!I101,'[2]12.4.68'!I101,'[2]13.4.68'!I101,'[2]14.4.68'!I101,'[2]15.4.68'!I101,'[2]16.4.68  '!I101,'[2]17.4.68 '!I101,'[2]18.4.68'!I101,'[2]19.4.68'!I101,'[2]20.4.68'!I101,'[2]21.4.68'!I101,'[2]22.4.68'!I101,'[2]23.4.68'!I101,'[2] 24.4.68 '!I101,'[2]25.4.68'!I101,'[2]26.4.68'!I101,'[2]27.4.68'!I101,'[2]28.4.68'!I101,'[2]29.4.68'!I101,'[2]30.4.68'!I101,'[2]31.4.68'!I101)</f>
        <v>0</v>
      </c>
      <c r="J101" s="176">
        <f>SUM('[2]01.4.68'!J101,'[2]02.4.68'!J101,'[2]03.4.68'!J101,'[2]04.4.68'!J101,'[2]05.4.68'!J101,'[2]06.4.68'!J101,'[2]07.4.68'!J101,'[2]08.4.68'!J101,'[2]09.4.68'!J101,'[2]10.4.68'!J101,'[2]11.4.68'!J101,'[2]12.4.68'!J101,'[2]13.4.68'!J101,'[2]14.4.68'!J101,'[2]15.4.68'!J101,'[2]16.4.68  '!J101,'[2]17.4.68 '!J101,'[2]18.4.68'!J101,'[2]19.4.68'!J101,'[2]20.4.68'!J101,'[2]21.4.68'!J101,'[2]22.4.68'!J101,'[2]23.4.68'!J101,'[2] 24.4.68 '!J101,'[2]25.4.68'!J101,'[2]26.4.68'!J101,'[2]27.4.68'!J101,'[2]28.4.68'!J101,'[2]29.4.68'!J101,'[2]30.4.68'!J101,'[2]31.4.68'!J101)</f>
        <v>0</v>
      </c>
      <c r="K101" s="177">
        <f t="shared" si="15"/>
        <v>0</v>
      </c>
      <c r="L101" s="176">
        <f>SUM('[2]01.4.68'!L101,'[2]02.4.68'!L101,'[2]03.4.68'!L101,'[2]04.4.68'!L101,'[2]05.4.68'!L101,'[2]06.4.68'!L101,'[2]07.4.68'!L101,'[2]08.4.68'!L101,'[2]09.4.68'!L101,'[2]10.4.68'!L101,'[2]11.4.68'!L101,'[2]12.4.68'!L101,'[2]13.4.68'!L101,'[2]14.4.68'!L101,'[2]15.4.68'!L101,'[2]16.4.68  '!L101,'[2]17.4.68 '!L101,'[2]18.4.68'!L101,'[2]19.4.68'!L101,'[2]20.4.68'!L101,'[2]21.4.68'!L101,'[2]22.4.68'!L101,'[2]23.4.68'!L101,'[2] 24.4.68 '!L101,'[2]25.4.68'!L101,'[2]26.4.68'!L101,'[2]27.4.68'!L101,'[2]28.4.68'!L101,'[2]29.4.68'!L101,'[2]30.4.68'!L101,'[2]31.4.68'!L101)</f>
        <v>0</v>
      </c>
      <c r="M101" s="176">
        <f>SUM('[2]01.4.68'!M101,'[2]02.4.68'!M101,'[2]03.4.68'!M101,'[2]04.4.68'!M101,'[2]05.4.68'!M101,'[2]06.4.68'!M101,'[2]07.4.68'!M101,'[2]08.4.68'!M101,'[2]09.4.68'!M101,'[2]10.4.68'!M101,'[2]11.4.68'!M101,'[2]12.4.68'!M101,'[2]13.4.68'!M101,'[2]14.4.68'!M101,'[2]15.4.68'!M101,'[2]16.4.68  '!M101,'[2]17.4.68 '!M101,'[2]18.4.68'!M101,'[2]19.4.68'!M101,'[2]20.4.68'!M101,'[2]21.4.68'!M101,'[2]22.4.68'!M101,'[2]23.4.68'!M101,'[2] 24.4.68 '!M101,'[2]25.4.68'!M101,'[2]26.4.68'!M101,'[2]27.4.68'!M101,'[2]28.4.68'!M101,'[2]29.4.68'!M101,'[2]30.4.68'!M101,'[2]31.4.68'!M101)</f>
        <v>0</v>
      </c>
      <c r="N101" s="176">
        <f>SUM('[2]01.4.68'!N101,'[2]02.4.68'!N101,'[2]03.4.68'!N101,'[2]04.4.68'!N101,'[2]05.4.68'!N101,'[2]06.4.68'!N101,'[2]07.4.68'!N101,'[2]08.4.68'!N101,'[2]09.4.68'!N101,'[2]10.4.68'!N101,'[2]11.4.68'!N101,'[2]12.4.68'!N101,'[2]13.4.68'!N101,'[2]14.4.68'!N101,'[2]15.4.68'!N101,'[2]16.4.68  '!N101,'[2]17.4.68 '!N101,'[2]18.4.68'!N101,'[2]19.4.68'!N101,'[2]20.4.68'!N101,'[2]21.4.68'!N101,'[2]22.4.68'!N101,'[2]23.4.68'!N101,'[2] 24.4.68 '!N101,'[2]25.4.68'!N101,'[2]26.4.68'!N101,'[2]27.4.68'!N101,'[2]28.4.68'!N101,'[2]29.4.68'!N101,'[2]30.4.68'!N101,'[2]31.4.68'!N101)</f>
        <v>0</v>
      </c>
      <c r="O101" s="177">
        <f t="shared" si="16"/>
        <v>0</v>
      </c>
      <c r="P101" s="176">
        <f>SUM('[2]01.4.68'!P101,'[2]02.4.68'!P101,'[2]03.4.68'!P101,'[2]04.4.68'!P101,'[2]05.4.68'!P101,'[2]06.4.68'!P101,'[2]07.4.68'!P101,'[2]08.4.68'!P101,'[2]09.4.68'!P101,'[2]10.4.68'!P101,'[2]11.4.68'!P101,'[2]12.4.68'!P101,'[2]13.4.68'!P101,'[2]14.4.68'!P101,'[2]15.4.68'!P101,'[2]16.4.68  '!P101,'[2]17.4.68 '!P101,'[2]18.4.68'!P101,'[2]19.4.68'!P101,'[2]20.4.68'!P101,'[2]21.4.68'!P101,'[2]22.4.68'!P101,'[2]23.4.68'!P101,'[2] 24.4.68 '!P101,'[2]25.4.68'!P101,'[2]26.4.68'!P101,'[2]27.4.68'!P101,'[2]28.4.68'!P101,'[2]29.4.68'!P101,'[2]30.4.68'!P101,'[2]31.4.68'!P101)</f>
        <v>0</v>
      </c>
      <c r="Q101" s="176">
        <f>SUM('[2]01.4.68'!Q101,'[2]02.4.68'!Q101,'[2]03.4.68'!Q101,'[2]04.4.68'!Q101,'[2]05.4.68'!Q101,'[2]06.4.68'!Q101,'[2]07.4.68'!Q101,'[2]08.4.68'!Q101,'[2]09.4.68'!Q101,'[2]10.4.68'!Q101,'[2]11.4.68'!Q101,'[2]12.4.68'!Q101,'[2]13.4.68'!Q101,'[2]14.4.68'!Q101,'[2]15.4.68'!Q101,'[2]16.4.68  '!Q101,'[2]17.4.68 '!Q101,'[2]18.4.68'!Q101,'[2]19.4.68'!Q101,'[2]20.4.68'!Q101,'[2]21.4.68'!Q101,'[2]22.4.68'!Q101,'[2]23.4.68'!Q101,'[2] 24.4.68 '!Q101,'[2]25.4.68'!Q101,'[2]26.4.68'!Q101,'[2]27.4.68'!Q101,'[2]28.4.68'!Q101,'[2]29.4.68'!Q101,'[2]30.4.68'!Q101,'[2]31.4.68'!Q101)</f>
        <v>0</v>
      </c>
      <c r="R101" s="176">
        <f>SUM('[2]01.4.68'!R101,'[2]02.4.68'!R101,'[2]03.4.68'!R101,'[2]04.4.68'!R101,'[2]05.4.68'!R101,'[2]06.4.68'!R101,'[2]07.4.68'!R101,'[2]08.4.68'!R101,'[2]09.4.68'!R101,'[2]10.4.68'!R101,'[2]11.4.68'!R101,'[2]12.4.68'!R101,'[2]13.4.68'!R101,'[2]14.4.68'!R101,'[2]15.4.68'!R101,'[2]16.4.68  '!R101,'[2]17.4.68 '!R101,'[2]18.4.68'!R101,'[2]19.4.68'!R101,'[2]20.4.68'!R101,'[2]21.4.68'!R101,'[2]22.4.68'!R101,'[2]23.4.68'!R101,'[2] 24.4.68 '!R101,'[2]25.4.68'!R101,'[2]26.4.68'!R101,'[2]27.4.68'!R101,'[2]28.4.68'!R101,'[2]29.4.68'!R101,'[2]30.4.68'!R101,'[2]31.4.68'!R101)</f>
        <v>0</v>
      </c>
      <c r="S101" s="177">
        <f t="shared" si="17"/>
        <v>0</v>
      </c>
      <c r="T101" s="176">
        <f>SUM('[2]01.4.68'!T101,'[2]02.4.68'!T101,'[2]03.4.68'!T101,'[2]04.4.68'!T101,'[2]05.4.68'!T101,'[2]06.4.68'!T101,'[2]07.4.68'!T101,'[2]08.4.68'!T101,'[2]09.4.68'!T101,'[2]10.4.68'!T101,'[2]11.4.68'!T101,'[2]12.4.68'!T101,'[2]13.4.68'!T101,'[2]14.4.68'!T101,'[2]15.4.68'!T101,'[2]16.4.68  '!T101,'[2]17.4.68 '!T101,'[2]18.4.68'!T101,'[2]19.4.68'!T101,'[2]20.4.68'!T101,'[2]21.4.68'!T101,'[2]22.4.68'!T101,'[2]23.4.68'!T101,'[2] 24.4.68 '!T101,'[2]25.4.68'!T101,'[2]26.4.68'!T101,'[2]27.4.68'!T101,'[2]28.4.68'!T101,'[2]29.4.68'!T101,'[2]30.4.68'!T101,'[2]31.4.68'!T101)</f>
        <v>0</v>
      </c>
      <c r="U101" s="176">
        <f>SUM('[2]01.4.68'!U101,'[2]02.4.68'!U101,'[2]03.4.68'!U101,'[2]04.4.68'!U101,'[2]05.4.68'!U101,'[2]06.4.68'!U101,'[2]07.4.68'!U101,'[2]08.4.68'!U101,'[2]09.4.68'!U101,'[2]10.4.68'!U101,'[2]11.4.68'!U101,'[2]12.4.68'!U101,'[2]13.4.68'!U101,'[2]14.4.68'!U101,'[2]15.4.68'!U101,'[2]16.4.68  '!U101,'[2]17.4.68 '!U101,'[2]18.4.68'!U101,'[2]19.4.68'!U101,'[2]20.4.68'!U101,'[2]21.4.68'!U101,'[2]22.4.68'!U101,'[2]23.4.68'!U101,'[2] 24.4.68 '!U101,'[2]25.4.68'!U101,'[2]26.4.68'!U101,'[2]27.4.68'!U101,'[2]28.4.68'!U101,'[2]29.4.68'!U101,'[2]30.4.68'!U101,'[2]31.4.68'!U101)</f>
        <v>0</v>
      </c>
      <c r="V101" s="176">
        <f>SUM('[2]01.4.68'!V101,'[2]02.4.68'!V101,'[2]03.4.68'!V101,'[2]04.4.68'!V101,'[2]05.4.68'!V101,'[2]06.4.68'!V101,'[2]07.4.68'!V101,'[2]08.4.68'!V101,'[2]09.4.68'!V101,'[2]10.4.68'!V101,'[2]11.4.68'!V101,'[2]12.4.68'!V101,'[2]13.4.68'!V101,'[2]14.4.68'!V101,'[2]15.4.68'!V101,'[2]16.4.68  '!V101,'[2]17.4.68 '!V101,'[2]18.4.68'!V101,'[2]19.4.68'!V101,'[2]20.4.68'!V101,'[2]21.4.68'!V101,'[2]22.4.68'!V101,'[2]23.4.68'!V101,'[2] 24.4.68 '!V101,'[2]25.4.68'!V101,'[2]26.4.68'!V101,'[2]27.4.68'!V101,'[2]28.4.68'!V101,'[2]29.4.68'!V101,'[2]30.4.68'!V101,'[2]31.4.68'!V101)</f>
        <v>0</v>
      </c>
      <c r="W101" s="177">
        <f t="shared" si="18"/>
        <v>0</v>
      </c>
      <c r="X101" s="176">
        <f>SUM('[2]01.4.68'!X101,'[2]02.4.68'!X101,'[2]03.4.68'!X101,'[2]04.4.68'!X101,'[2]05.4.68'!X101,'[2]06.4.68'!X101,'[2]07.4.68'!X101,'[2]08.4.68'!X101,'[2]09.4.68'!X101,'[2]10.4.68'!X101,'[2]11.4.68'!X101,'[2]12.4.68'!X101,'[2]13.4.68'!X101,'[2]14.4.68'!X101,'[2]15.4.68'!X101,'[2]16.4.68  '!X101,'[2]17.4.68 '!X101,'[2]18.4.68'!X101,'[2]19.4.68'!X101,'[2]20.4.68'!X101,'[2]21.4.68'!X101,'[2]22.4.68'!X101,'[2]23.4.68'!X101,'[2] 24.4.68 '!X101,'[2]25.4.68'!X101,'[2]26.4.68'!X101,'[2]27.4.68'!X101,'[2]28.4.68'!X101,'[2]29.4.68'!X101,'[2]30.4.68'!X101,'[2]31.4.68'!X101)</f>
        <v>0</v>
      </c>
      <c r="Y101" s="176">
        <f>SUM('[2]01.4.68'!Y101,'[2]02.4.68'!Y101,'[2]03.4.68'!Y101,'[2]04.4.68'!Y101,'[2]05.4.68'!Y101,'[2]06.4.68'!Y101,'[2]07.4.68'!Y101,'[2]08.4.68'!Y101,'[2]09.4.68'!Y101,'[2]10.4.68'!Y101,'[2]11.4.68'!Y101,'[2]12.4.68'!Y101,'[2]13.4.68'!Y101,'[2]14.4.68'!Y101,'[2]15.4.68'!Y101,'[2]16.4.68  '!Y101,'[2]17.4.68 '!Y101,'[2]18.4.68'!Y101,'[2]19.4.68'!Y101,'[2]20.4.68'!Y101,'[2]21.4.68'!Y101,'[2]22.4.68'!Y101,'[2]23.4.68'!Y101,'[2] 24.4.68 '!Y101,'[2]25.4.68'!Y101,'[2]26.4.68'!Y101,'[2]27.4.68'!Y101,'[2]28.4.68'!Y101,'[2]29.4.68'!Y101,'[2]30.4.68'!Y101,'[2]31.4.68'!Y101)</f>
        <v>0</v>
      </c>
      <c r="Z101" s="176">
        <f>SUM('[2]01.4.68'!Z101,'[2]02.4.68'!Z101,'[2]03.4.68'!Z101,'[2]04.4.68'!Z101,'[2]05.4.68'!Z101,'[2]06.4.68'!Z101,'[2]07.4.68'!Z101,'[2]08.4.68'!Z101,'[2]09.4.68'!Z101,'[2]10.4.68'!Z101,'[2]11.4.68'!Z101,'[2]12.4.68'!Z101,'[2]13.4.68'!Z101,'[2]14.4.68'!Z101,'[2]15.4.68'!Z101,'[2]16.4.68  '!Z101,'[2]17.4.68 '!Z101,'[2]18.4.68'!Z101,'[2]19.4.68'!Z101,'[2]20.4.68'!Z101,'[2]21.4.68'!Z101,'[2]22.4.68'!Z101,'[2]23.4.68'!Z101,'[2] 24.4.68 '!Z101,'[2]25.4.68'!Z101,'[2]26.4.68'!Z101,'[2]27.4.68'!Z101,'[2]28.4.68'!Z101,'[2]29.4.68'!Z101,'[2]30.4.68'!Z101,'[2]31.4.68'!Z101)</f>
        <v>0</v>
      </c>
      <c r="AA101" s="177">
        <f t="shared" si="19"/>
        <v>0</v>
      </c>
      <c r="AB101" s="176">
        <f>SUM('[2]01.4.68'!AB101,'[2]02.4.68'!AB101,'[2]03.4.68'!AB101,'[2]04.4.68'!AB101,'[2]05.4.68'!AB101,'[2]06.4.68'!AB101,'[2]07.4.68'!AB101,'[2]08.4.68'!AB101,'[2]09.4.68'!AB101,'[2]10.4.68'!AB101,'[2]11.4.68'!AB101,'[2]12.4.68'!AB101,'[2]13.4.68'!AB101,'[2]14.4.68'!AB101,'[2]15.4.68'!AB101,'[2]16.4.68  '!AB101,'[2]17.4.68 '!AB101,'[2]18.4.68'!AB101,'[2]19.4.68'!AB101,'[2]20.4.68'!AB101,'[2]21.4.68'!AB101,'[2]22.4.68'!AB101,'[2]23.4.68'!AB101,'[2] 24.4.68 '!AB101,'[2]25.4.68'!AB101,'[2]26.4.68'!AB101,'[2]27.4.68'!AB101,'[2]28.4.68'!AB101,'[2]29.4.68'!AB101,'[2]30.4.68'!AB101,'[2]31.4.68'!AB101)</f>
        <v>0</v>
      </c>
      <c r="AC101" s="176">
        <f>SUM('[2]01.4.68'!AC101,'[2]02.4.68'!AC101,'[2]03.4.68'!AC101,'[2]04.4.68'!AC101,'[2]05.4.68'!AC101,'[2]06.4.68'!AC101,'[2]07.4.68'!AC101,'[2]08.4.68'!AC101,'[2]09.4.68'!AC101,'[2]10.4.68'!AC101,'[2]11.4.68'!AC101,'[2]12.4.68'!AC101,'[2]13.4.68'!AC101,'[2]14.4.68'!AC101,'[2]15.4.68'!AC101,'[2]16.4.68  '!AC101,'[2]17.4.68 '!AC101,'[2]18.4.68'!AC101,'[2]19.4.68'!AC101,'[2]20.4.68'!AC101,'[2]21.4.68'!AC101,'[2]22.4.68'!AC101,'[2]23.4.68'!AC101,'[2] 24.4.68 '!AC101,'[2]25.4.68'!AC101,'[2]26.4.68'!AC101,'[2]27.4.68'!AC101,'[2]28.4.68'!AC101,'[2]29.4.68'!AC101,'[2]30.4.68'!AC101,'[2]31.4.68'!AC101)</f>
        <v>0</v>
      </c>
      <c r="AD101" s="176">
        <f>SUM('[2]01.4.68'!AD101,'[2]02.4.68'!AD101,'[2]03.4.68'!AD101,'[2]04.4.68'!AD101,'[2]05.4.68'!AD101,'[2]06.4.68'!AD101,'[2]07.4.68'!AD101,'[2]08.4.68'!AD101,'[2]09.4.68'!AD101,'[2]10.4.68'!AD101,'[2]11.4.68'!AD101,'[2]12.4.68'!AD101,'[2]13.4.68'!AD101,'[2]14.4.68'!AD101,'[2]15.4.68'!AD101,'[2]16.4.68  '!AD101,'[2]17.4.68 '!AD101,'[2]18.4.68'!AD101,'[2]19.4.68'!AD101,'[2]20.4.68'!AD101,'[2]21.4.68'!AD101,'[2]22.4.68'!AD101,'[2]23.4.68'!AD101,'[2] 24.4.68 '!AD101,'[2]25.4.68'!AD101,'[2]26.4.68'!AD101,'[2]27.4.68'!AD101,'[2]28.4.68'!AD101,'[2]29.4.68'!AD101,'[2]30.4.68'!AD101,'[2]31.4.68'!AD101)</f>
        <v>0</v>
      </c>
      <c r="AE101" s="177">
        <f t="shared" si="20"/>
        <v>0</v>
      </c>
      <c r="AF101" s="176">
        <f>SUM('[2]01.4.68'!AF101,'[2]02.4.68'!AF101,'[2]03.4.68'!AF101,'[2]04.4.68'!AF101,'[2]05.4.68'!AF101,'[2]06.4.68'!AF101,'[2]07.4.68'!AF101,'[2]08.4.68'!AF101,'[2]09.4.68'!AF101,'[2]10.4.68'!AF101,'[2]11.4.68'!AF101,'[2]12.4.68'!AF101,'[2]13.4.68'!AF101,'[2]14.4.68'!AF101,'[2]15.4.68'!AF101,'[2]16.4.68  '!AF101,'[2]17.4.68 '!AF101,'[2]18.4.68'!AF101,'[2]19.4.68'!AF101,'[2]20.4.68'!AF101,'[2]21.4.68'!AF101,'[2]22.4.68'!AF101,'[2]23.4.68'!AF101,'[2] 24.4.68 '!AF101,'[2]25.4.68'!AF101,'[2]26.4.68'!AF101,'[2]27.4.68'!AF101,'[2]28.4.68'!AF101,'[2]29.4.68'!AF101,'[2]30.4.68'!AF101,'[2]31.4.68'!AF101)</f>
        <v>0</v>
      </c>
      <c r="AG101" s="176">
        <f>SUM('[2]01.4.68'!AG101,'[2]02.4.68'!AG101,'[2]03.4.68'!AG101,'[2]04.4.68'!AG101,'[2]05.4.68'!AG101,'[2]06.4.68'!AG101,'[2]07.4.68'!AG101,'[2]08.4.68'!AG101,'[2]09.4.68'!AG101,'[2]10.4.68'!AG101,'[2]11.4.68'!AG101,'[2]12.4.68'!AG101,'[2]13.4.68'!AG101,'[2]14.4.68'!AG101,'[2]15.4.68'!AG101,'[2]16.4.68  '!AG101,'[2]17.4.68 '!AG101,'[2]18.4.68'!AG101,'[2]19.4.68'!AG101,'[2]20.4.68'!AG101,'[2]21.4.68'!AG101,'[2]22.4.68'!AG101,'[2]23.4.68'!AG101,'[2] 24.4.68 '!AG101,'[2]25.4.68'!AG101,'[2]26.4.68'!AG101,'[2]27.4.68'!AG101,'[2]28.4.68'!AG101,'[2]29.4.68'!AG101,'[2]30.4.68'!AG101,'[2]31.4.68'!AG101)</f>
        <v>0</v>
      </c>
      <c r="AH101" s="176">
        <f>SUM('[2]01.4.68'!AH101,'[2]02.4.68'!AH101,'[2]03.4.68'!AH101,'[2]04.4.68'!AH101,'[2]05.4.68'!AH101,'[2]06.4.68'!AH101,'[2]07.4.68'!AH101,'[2]08.4.68'!AH101,'[2]09.4.68'!AH101,'[2]10.4.68'!AH101,'[2]11.4.68'!AH101,'[2]12.4.68'!AH101,'[2]13.4.68'!AH101,'[2]14.4.68'!AH101,'[2]15.4.68'!AH101,'[2]16.4.68  '!AH101,'[2]17.4.68 '!AH101,'[2]18.4.68'!AH101,'[2]19.4.68'!AH101,'[2]20.4.68'!AH101,'[2]21.4.68'!AH101,'[2]22.4.68'!AH101,'[2]23.4.68'!AH101,'[2] 24.4.68 '!AH101,'[2]25.4.68'!AH101,'[2]26.4.68'!AH101,'[2]27.4.68'!AH101,'[2]28.4.68'!AH101,'[2]29.4.68'!AH101,'[2]30.4.68'!AH101,'[2]31.4.68'!AH101)</f>
        <v>0</v>
      </c>
      <c r="AI101" s="177">
        <f t="shared" si="21"/>
        <v>0</v>
      </c>
      <c r="AJ101" s="176">
        <f>SUM('[2]01.4.68'!AJ101,'[2]02.4.68'!AJ101,'[2]03.4.68'!AJ101,'[2]04.4.68'!AJ101,'[2]05.4.68'!AJ101,'[2]06.4.68'!AJ101,'[2]07.4.68'!AJ101,'[2]08.4.68'!AJ101,'[2]09.4.68'!AJ101,'[2]10.4.68'!AJ101,'[2]11.4.68'!AJ101,'[2]12.4.68'!AJ101,'[2]13.4.68'!AJ101,'[2]14.4.68'!AJ101,'[2]15.4.68'!AJ101,'[2]16.4.68  '!AJ101,'[2]17.4.68 '!AJ101,'[2]18.4.68'!AJ101,'[2]19.4.68'!AJ101,'[2]20.4.68'!AJ101,'[2]21.4.68'!AJ101,'[2]22.4.68'!AJ101,'[2]23.4.68'!AJ101,'[2] 24.4.68 '!AJ101,'[2]25.4.68'!AJ101,'[2]26.4.68'!AJ101,'[2]27.4.68'!AJ101,'[2]28.4.68'!AJ101,'[2]29.4.68'!AJ101,'[2]30.4.68'!AJ101,'[2]31.4.68'!AJ101)</f>
        <v>0</v>
      </c>
      <c r="AK101" s="176">
        <f>SUM('[2]01.4.68'!AK101,'[2]02.4.68'!AK101,'[2]03.4.68'!AK101,'[2]04.4.68'!AK101,'[2]05.4.68'!AK101,'[2]06.4.68'!AK101,'[2]07.4.68'!AK101,'[2]08.4.68'!AK101,'[2]09.4.68'!AK101,'[2]10.4.68'!AK101,'[2]11.4.68'!AK101,'[2]12.4.68'!AK101,'[2]13.4.68'!AK101,'[2]14.4.68'!AK101,'[2]15.4.68'!AK101,'[2]16.4.68  '!AK101,'[2]17.4.68 '!AK101,'[2]18.4.68'!AK101,'[2]19.4.68'!AK101,'[2]20.4.68'!AK101,'[2]21.4.68'!AK101,'[2]22.4.68'!AK101,'[2]23.4.68'!AK101,'[2] 24.4.68 '!AK101,'[2]25.4.68'!AK101,'[2]26.4.68'!AK101,'[2]27.4.68'!AK101,'[2]28.4.68'!AK101,'[2]29.4.68'!AK101,'[2]30.4.68'!AK101,'[2]31.4.68'!AK101)</f>
        <v>0</v>
      </c>
      <c r="AL101" s="176">
        <f>SUM('[2]01.4.68'!AL101,'[2]02.4.68'!AL101,'[2]03.4.68'!AL101,'[2]04.4.68'!AL101,'[2]05.4.68'!AL101,'[2]06.4.68'!AL101,'[2]07.4.68'!AL101,'[2]08.4.68'!AL101,'[2]09.4.68'!AL101,'[2]10.4.68'!AL101,'[2]11.4.68'!AL101,'[2]12.4.68'!AL101,'[2]13.4.68'!AL101,'[2]14.4.68'!AL101,'[2]15.4.68'!AL101,'[2]16.4.68  '!AL101,'[2]17.4.68 '!AL101,'[2]18.4.68'!AL101,'[2]19.4.68'!AL101,'[2]20.4.68'!AL101,'[2]21.4.68'!AL101,'[2]22.4.68'!AL101,'[2]23.4.68'!AL101,'[2] 24.4.68 '!AL101,'[2]25.4.68'!AL101,'[2]26.4.68'!AL101,'[2]27.4.68'!AL101,'[2]28.4.68'!AL101,'[2]29.4.68'!AL101,'[2]30.4.68'!AL101,'[2]31.4.68'!AL101)</f>
        <v>0</v>
      </c>
      <c r="AM101" s="177">
        <f t="shared" si="22"/>
        <v>0</v>
      </c>
      <c r="AN101" s="176">
        <f>SUM('[2]01.4.68'!AN101,'[2]02.4.68'!AN101,'[2]03.4.68'!AN101,'[2]04.4.68'!AN101,'[2]05.4.68'!AN101,'[2]06.4.68'!AN101,'[2]07.4.68'!AN101,'[2]08.4.68'!AN101,'[2]09.4.68'!AN101,'[2]10.4.68'!AN101,'[2]11.4.68'!AN101,'[2]12.4.68'!AN101,'[2]13.4.68'!AN101,'[2]14.4.68'!AN101,'[2]15.4.68'!AN101,'[2]16.4.68  '!AN101,'[2]17.4.68 '!AN101,'[2]18.4.68'!AN101,'[2]19.4.68'!AN101,'[2]20.4.68'!AN101,'[2]21.4.68'!AN101,'[2]22.4.68'!AN101,'[2]23.4.68'!AN101,'[2] 24.4.68 '!AN101,'[2]25.4.68'!AN101,'[2]26.4.68'!AN101,'[2]27.4.68'!AN101,'[2]28.4.68'!AN101,'[2]29.4.68'!AN101,'[2]30.4.68'!AN101,'[2]31.4.68'!AN101)</f>
        <v>0</v>
      </c>
      <c r="AO101" s="176">
        <f>SUM('[2]01.4.68'!AO101,'[2]02.4.68'!AO101,'[2]03.4.68'!AO101,'[2]04.4.68'!AO101,'[2]05.4.68'!AO101,'[2]06.4.68'!AO101,'[2]07.4.68'!AO101,'[2]08.4.68'!AO101,'[2]09.4.68'!AO101,'[2]10.4.68'!AO101,'[2]11.4.68'!AO101,'[2]12.4.68'!AO101,'[2]13.4.68'!AO101,'[2]14.4.68'!AO101,'[2]15.4.68'!AO101,'[2]16.4.68  '!AO101,'[2]17.4.68 '!AO101,'[2]18.4.68'!AO101,'[2]19.4.68'!AO101,'[2]20.4.68'!AO101,'[2]21.4.68'!AO101,'[2]22.4.68'!AO101,'[2]23.4.68'!AO101,'[2] 24.4.68 '!AO101,'[2]25.4.68'!AO101,'[2]26.4.68'!AO101,'[2]27.4.68'!AO101,'[2]28.4.68'!AO101,'[2]29.4.68'!AO101,'[2]30.4.68'!AO101,'[2]31.4.68'!AO101)</f>
        <v>0</v>
      </c>
      <c r="AP101" s="176">
        <f>SUM('[2]01.4.68'!AP101,'[2]02.4.68'!AP101,'[2]03.4.68'!AP101,'[2]04.4.68'!AP101,'[2]05.4.68'!AP101,'[2]06.4.68'!AP101,'[2]07.4.68'!AP101,'[2]08.4.68'!AP101,'[2]09.4.68'!AP101,'[2]10.4.68'!AP101,'[2]11.4.68'!AP101,'[2]12.4.68'!AP101,'[2]13.4.68'!AP101,'[2]14.4.68'!AP101,'[2]15.4.68'!AP101,'[2]16.4.68  '!AP101,'[2]17.4.68 '!AP101,'[2]18.4.68'!AP101,'[2]19.4.68'!AP101,'[2]20.4.68'!AP101,'[2]21.4.68'!AP101,'[2]22.4.68'!AP101,'[2]23.4.68'!AP101,'[2] 24.4.68 '!AP101,'[2]25.4.68'!AP101,'[2]26.4.68'!AP101,'[2]27.4.68'!AP101,'[2]28.4.68'!AP101,'[2]29.4.68'!AP101,'[2]30.4.68'!AP101,'[2]31.4.68'!AP101)</f>
        <v>0</v>
      </c>
      <c r="AQ101" s="177">
        <f t="shared" si="23"/>
        <v>0</v>
      </c>
      <c r="AR101" s="176">
        <f>SUM('[2]01.4.68'!AR101,'[2]02.4.68'!AR101,'[2]03.4.68'!AR101,'[2]04.4.68'!AR101,'[2]05.4.68'!AR101,'[2]06.4.68'!AR101,'[2]07.4.68'!AR101,'[2]08.4.68'!AR101,'[2]09.4.68'!AR101,'[2]10.4.68'!AR101,'[2]11.4.68'!AR101,'[2]12.4.68'!AR101,'[2]13.4.68'!AR101,'[2]14.4.68'!AR101,'[2]15.4.68'!AR101,'[2]16.4.68  '!AR101,'[2]17.4.68 '!AR101,'[2]18.4.68'!AR101,'[2]19.4.68'!AR101,'[2]20.4.68'!AR101,'[2]21.4.68'!AR101,'[2]22.4.68'!AR101,'[2]23.4.68'!AR101,'[2] 24.4.68 '!AR101,'[2]25.4.68'!AR101,'[2]26.4.68'!AR101,'[2]27.4.68'!AR101,'[2]28.4.68'!AR101,'[2]29.4.68'!AR101,'[2]30.4.68'!AR101,'[2]31.4.68'!AR101)</f>
        <v>0</v>
      </c>
      <c r="AS101" s="176">
        <f>SUM('[2]01.4.68'!AS101,'[2]02.4.68'!AS101,'[2]03.4.68'!AS101,'[2]04.4.68'!AS101,'[2]05.4.68'!AS101,'[2]06.4.68'!AS101,'[2]07.4.68'!AS101,'[2]08.4.68'!AS101,'[2]09.4.68'!AS101,'[2]10.4.68'!AS101,'[2]11.4.68'!AS101,'[2]12.4.68'!AS101,'[2]13.4.68'!AS101,'[2]14.4.68'!AS101,'[2]15.4.68'!AS101,'[2]16.4.68  '!AS101,'[2]17.4.68 '!AS101,'[2]18.4.68'!AS101,'[2]19.4.68'!AS101,'[2]20.4.68'!AS101,'[2]21.4.68'!AS101,'[2]22.4.68'!AS101,'[2]23.4.68'!AS101,'[2] 24.4.68 '!AS101,'[2]25.4.68'!AS101,'[2]26.4.68'!AS101,'[2]27.4.68'!AS101,'[2]28.4.68'!AS101,'[2]29.4.68'!AS101,'[2]30.4.68'!AS101,'[2]31.4.68'!AS101)</f>
        <v>0</v>
      </c>
      <c r="AT101" s="176">
        <f>SUM('[2]01.4.68'!AT101,'[2]02.4.68'!AT101,'[2]03.4.68'!AT101,'[2]04.4.68'!AT101,'[2]05.4.68'!AT101,'[2]06.4.68'!AT101,'[2]07.4.68'!AT101,'[2]08.4.68'!AT101,'[2]09.4.68'!AT101,'[2]10.4.68'!AT101,'[2]11.4.68'!AT101,'[2]12.4.68'!AT101,'[2]13.4.68'!AT101,'[2]14.4.68'!AT101,'[2]15.4.68'!AT101,'[2]16.4.68  '!AT101,'[2]17.4.68 '!AT101,'[2]18.4.68'!AT101,'[2]19.4.68'!AT101,'[2]20.4.68'!AT101,'[2]21.4.68'!AT101,'[2]22.4.68'!AT101,'[2]23.4.68'!AT101,'[2] 24.4.68 '!AT101,'[2]25.4.68'!AT101,'[2]26.4.68'!AT101,'[2]27.4.68'!AT101,'[2]28.4.68'!AT101,'[2]29.4.68'!AT101,'[2]30.4.68'!AT101,'[2]31.4.68'!AT101)</f>
        <v>0</v>
      </c>
      <c r="AU101" s="177">
        <f t="shared" si="24"/>
        <v>0</v>
      </c>
      <c r="AV101" s="176">
        <f>SUM('[2]01.4.68'!AV101,'[2]02.4.68'!AV101,'[2]03.4.68'!AV101,'[2]04.4.68'!AV101,'[2]05.4.68'!AV101,'[2]06.4.68'!AV101,'[2]07.4.68'!AV101,'[2]08.4.68'!AV101,'[2]09.4.68'!AV101,'[2]10.4.68'!AV101,'[2]11.4.68'!AV101,'[2]12.4.68'!AV101,'[2]13.4.68'!AV101,'[2]14.4.68'!AV101,'[2]15.4.68'!AV101,'[2]16.4.68  '!AV101,'[2]17.4.68 '!AV101,'[2]18.4.68'!AV101,'[2]19.4.68'!AV101,'[2]20.4.68'!AV101,'[2]21.4.68'!AV101,'[2]22.4.68'!AV101,'[2]23.4.68'!AV101,'[2] 24.4.68 '!AV101,'[2]25.4.68'!AV101,'[2]26.4.68'!AV101,'[2]27.4.68'!AV101,'[2]28.4.68'!AV101,'[2]29.4.68'!AV101,'[2]30.4.68'!AV101,'[2]31.4.68'!AV101)</f>
        <v>0</v>
      </c>
      <c r="AW101" s="176">
        <f>SUM('[2]01.4.68'!AW101,'[2]02.4.68'!AW101,'[2]03.4.68'!AW101,'[2]04.4.68'!AW101,'[2]05.4.68'!AW101,'[2]06.4.68'!AW101,'[2]07.4.68'!AW101,'[2]08.4.68'!AW101,'[2]09.4.68'!AW101,'[2]10.4.68'!AW101,'[2]11.4.68'!AW101,'[2]12.4.68'!AW101,'[2]13.4.68'!AW101,'[2]14.4.68'!AW101,'[2]15.4.68'!AW101,'[2]16.4.68  '!AW101,'[2]17.4.68 '!AW101,'[2]18.4.68'!AW101,'[2]19.4.68'!AW101,'[2]20.4.68'!AW101,'[2]21.4.68'!AW101,'[2]22.4.68'!AW101,'[2]23.4.68'!AW101,'[2] 24.4.68 '!AW101,'[2]25.4.68'!AW101,'[2]26.4.68'!AW101,'[2]27.4.68'!AW101,'[2]28.4.68'!AW101,'[2]29.4.68'!AW101,'[2]30.4.68'!AW101,'[2]31.4.68'!AW101)</f>
        <v>0</v>
      </c>
      <c r="AX101" s="176">
        <f>SUM('[2]01.4.68'!AX101,'[2]02.4.68'!AX101,'[2]03.4.68'!AX101,'[2]04.4.68'!AX101,'[2]05.4.68'!AX101,'[2]06.4.68'!AX101,'[2]07.4.68'!AX101,'[2]08.4.68'!AX101,'[2]09.4.68'!AX101,'[2]10.4.68'!AX101,'[2]11.4.68'!AX101,'[2]12.4.68'!AX101,'[2]13.4.68'!AX101,'[2]14.4.68'!AX101,'[2]15.4.68'!AX101,'[2]16.4.68  '!AX101,'[2]17.4.68 '!AX101,'[2]18.4.68'!AX101,'[2]19.4.68'!AX101,'[2]20.4.68'!AX101,'[2]21.4.68'!AX101,'[2]22.4.68'!AX101,'[2]23.4.68'!AX101,'[2] 24.4.68 '!AX101,'[2]25.4.68'!AX101,'[2]26.4.68'!AX101,'[2]27.4.68'!AX101,'[2]28.4.68'!AX101,'[2]29.4.68'!AX101,'[2]30.4.68'!AX101,'[2]31.4.68'!AX101)</f>
        <v>0</v>
      </c>
      <c r="AY101" s="177">
        <f t="shared" si="25"/>
        <v>0</v>
      </c>
      <c r="AZ101" s="176">
        <f>SUM('[2]01.4.68'!AZ101,'[2]02.4.68'!AZ101,'[2]03.4.68'!AZ101,'[2]04.4.68'!AZ101,'[2]05.4.68'!AZ101,'[2]06.4.68'!AZ101,'[2]07.4.68'!AZ101,'[2]08.4.68'!AZ101,'[2]09.4.68'!AZ101,'[2]10.4.68'!AZ101,'[2]11.4.68'!AZ101,'[2]12.4.68'!AZ101,'[2]13.4.68'!AZ101,'[2]14.4.68'!AZ101,'[2]15.4.68'!AZ101,'[2]16.4.68  '!AZ101,'[2]17.4.68 '!AZ101,'[2]18.4.68'!AZ101,'[2]19.4.68'!AZ101,'[2]20.4.68'!AZ101,'[2]21.4.68'!AZ101,'[2]22.4.68'!AZ101,'[2]23.4.68'!AZ101,'[2] 24.4.68 '!AZ101,'[2]25.4.68'!AZ101,'[2]26.4.68'!AZ101,'[2]27.4.68'!AZ101,'[2]28.4.68'!AZ101,'[2]29.4.68'!AZ101,'[2]30.4.68'!AZ101,'[2]31.4.68'!AZ101)</f>
        <v>0</v>
      </c>
      <c r="BA101" s="177">
        <f t="shared" si="26"/>
        <v>0</v>
      </c>
      <c r="BB101" s="178">
        <f t="shared" si="28"/>
        <v>0</v>
      </c>
      <c r="BC101" s="179">
        <f t="shared" si="27"/>
        <v>0</v>
      </c>
    </row>
    <row r="102" spans="2:55" x14ac:dyDescent="1">
      <c r="B102" s="174">
        <f>'[2]31.4.68'!B102</f>
        <v>1111096</v>
      </c>
      <c r="C102" s="180" t="str">
        <f>'[2]31.4.68'!C102</f>
        <v>ชิฟฟอน 8 ชิ้น สับปะรดล้วน</v>
      </c>
      <c r="D102" s="176">
        <f>SUM('[2]01.4.68'!D102,'[2]02.4.68'!D102,'[2]03.4.68'!D102,'[2]04.4.68'!D102,'[2]05.4.68'!D102,'[2]06.4.68'!D102,'[2]07.4.68'!D102,'[2]08.4.68'!D102,'[2]09.4.68'!D102,'[2]10.4.68'!D102,'[2]11.4.68'!D102,'[2]12.4.68'!D102,'[2]13.4.68'!D102,'[2]14.4.68'!D102,'[2]15.4.68'!D102,'[2]16.4.68  '!D102,'[2]17.4.68 '!D102,'[2]18.4.68'!D102,'[2]19.4.68'!D102,'[2]20.4.68'!D102,'[2]21.4.68'!D102,'[2]22.4.68'!D102,'[2]23.4.68'!D102,'[2] 24.4.68 '!D102,'[2]25.4.68'!D102,'[2]26.4.68'!D102,'[2]27.4.68'!D102,'[2]28.4.68'!D102,'[2]29.4.68'!D102,'[2]30.4.68'!D102,'[2]31.4.68'!D102)</f>
        <v>0</v>
      </c>
      <c r="E102" s="176">
        <f>SUM('[2]01.4.68'!E102,'[2]02.4.68'!E102,'[2]03.4.68'!E102,'[2]04.4.68'!E102,'[2]05.4.68'!E102,'[2]06.4.68'!E102,'[2]07.4.68'!E102,'[2]08.4.68'!E102,'[2]09.4.68'!E102,'[2]10.4.68'!E102,'[2]11.4.68'!E102,'[2]12.4.68'!E102,'[2]13.4.68'!E102,'[2]14.4.68'!E102,'[2]15.4.68'!E102,'[2]16.4.68  '!E102,'[2]17.4.68 '!E102,'[2]18.4.68'!E102,'[2]19.4.68'!E102,'[2]20.4.68'!E102,'[2]21.4.68'!E102,'[2]22.4.68'!E102,'[2]23.4.68'!E102,'[2] 24.4.68 '!E102,'[2]25.4.68'!E102,'[2]26.4.68'!E102,'[2]27.4.68'!E102,'[2]28.4.68'!E102,'[2]29.4.68'!E102,'[2]30.4.68'!E102,'[2]31.4.68'!E102)</f>
        <v>0</v>
      </c>
      <c r="F102" s="176">
        <f>SUM('[2]01.4.68'!F102,'[2]02.4.68'!F102,'[2]03.4.68'!F102,'[2]04.4.68'!F102,'[2]05.4.68'!F102,'[2]06.4.68'!F102,'[2]07.4.68'!F102,'[2]08.4.68'!F102,'[2]09.4.68'!F102,'[2]10.4.68'!F102,'[2]11.4.68'!F102,'[2]12.4.68'!F102,'[2]13.4.68'!F102,'[2]14.4.68'!F102,'[2]15.4.68'!F102,'[2]16.4.68  '!F102,'[2]17.4.68 '!F102,'[2]18.4.68'!F102,'[2]19.4.68'!F102,'[2]20.4.68'!F102,'[2]21.4.68'!F102,'[2]22.4.68'!F102,'[2]23.4.68'!F102,'[2] 24.4.68 '!F102,'[2]25.4.68'!F102,'[2]26.4.68'!F102,'[2]27.4.68'!F102,'[2]28.4.68'!F102,'[2]29.4.68'!F102,'[2]30.4.68'!F102,'[2]31.4.68'!F102)</f>
        <v>0</v>
      </c>
      <c r="G102" s="177">
        <f t="shared" si="14"/>
        <v>0</v>
      </c>
      <c r="H102" s="176">
        <f>SUM('[2]01.4.68'!H102,'[2]02.4.68'!H102,'[2]03.4.68'!H102,'[2]04.4.68'!H102,'[2]05.4.68'!H102,'[2]06.4.68'!H102,'[2]07.4.68'!H102,'[2]08.4.68'!H102,'[2]09.4.68'!H102,'[2]10.4.68'!H102,'[2]11.4.68'!H102,'[2]12.4.68'!H102,'[2]13.4.68'!H102,'[2]14.4.68'!H102,'[2]15.4.68'!H102,'[2]16.4.68  '!H102,'[2]17.4.68 '!H102,'[2]18.4.68'!H102,'[2]19.4.68'!H102,'[2]20.4.68'!H102,'[2]21.4.68'!H102,'[2]22.4.68'!H102,'[2]23.4.68'!H102,'[2] 24.4.68 '!H102,'[2]25.4.68'!H102,'[2]26.4.68'!H102,'[2]27.4.68'!H102,'[2]28.4.68'!H102,'[2]29.4.68'!H102,'[2]30.4.68'!H102,'[2]31.4.68'!H102)</f>
        <v>0</v>
      </c>
      <c r="I102" s="176">
        <f>SUM('[2]01.4.68'!I102,'[2]02.4.68'!I102,'[2]03.4.68'!I102,'[2]04.4.68'!I102,'[2]05.4.68'!I102,'[2]06.4.68'!I102,'[2]07.4.68'!I102,'[2]08.4.68'!I102,'[2]09.4.68'!I102,'[2]10.4.68'!I102,'[2]11.4.68'!I102,'[2]12.4.68'!I102,'[2]13.4.68'!I102,'[2]14.4.68'!I102,'[2]15.4.68'!I102,'[2]16.4.68  '!I102,'[2]17.4.68 '!I102,'[2]18.4.68'!I102,'[2]19.4.68'!I102,'[2]20.4.68'!I102,'[2]21.4.68'!I102,'[2]22.4.68'!I102,'[2]23.4.68'!I102,'[2] 24.4.68 '!I102,'[2]25.4.68'!I102,'[2]26.4.68'!I102,'[2]27.4.68'!I102,'[2]28.4.68'!I102,'[2]29.4.68'!I102,'[2]30.4.68'!I102,'[2]31.4.68'!I102)</f>
        <v>0</v>
      </c>
      <c r="J102" s="176">
        <f>SUM('[2]01.4.68'!J102,'[2]02.4.68'!J102,'[2]03.4.68'!J102,'[2]04.4.68'!J102,'[2]05.4.68'!J102,'[2]06.4.68'!J102,'[2]07.4.68'!J102,'[2]08.4.68'!J102,'[2]09.4.68'!J102,'[2]10.4.68'!J102,'[2]11.4.68'!J102,'[2]12.4.68'!J102,'[2]13.4.68'!J102,'[2]14.4.68'!J102,'[2]15.4.68'!J102,'[2]16.4.68  '!J102,'[2]17.4.68 '!J102,'[2]18.4.68'!J102,'[2]19.4.68'!J102,'[2]20.4.68'!J102,'[2]21.4.68'!J102,'[2]22.4.68'!J102,'[2]23.4.68'!J102,'[2] 24.4.68 '!J102,'[2]25.4.68'!J102,'[2]26.4.68'!J102,'[2]27.4.68'!J102,'[2]28.4.68'!J102,'[2]29.4.68'!J102,'[2]30.4.68'!J102,'[2]31.4.68'!J102)</f>
        <v>0</v>
      </c>
      <c r="K102" s="177">
        <f t="shared" si="15"/>
        <v>0</v>
      </c>
      <c r="L102" s="176">
        <f>SUM('[2]01.4.68'!L102,'[2]02.4.68'!L102,'[2]03.4.68'!L102,'[2]04.4.68'!L102,'[2]05.4.68'!L102,'[2]06.4.68'!L102,'[2]07.4.68'!L102,'[2]08.4.68'!L102,'[2]09.4.68'!L102,'[2]10.4.68'!L102,'[2]11.4.68'!L102,'[2]12.4.68'!L102,'[2]13.4.68'!L102,'[2]14.4.68'!L102,'[2]15.4.68'!L102,'[2]16.4.68  '!L102,'[2]17.4.68 '!L102,'[2]18.4.68'!L102,'[2]19.4.68'!L102,'[2]20.4.68'!L102,'[2]21.4.68'!L102,'[2]22.4.68'!L102,'[2]23.4.68'!L102,'[2] 24.4.68 '!L102,'[2]25.4.68'!L102,'[2]26.4.68'!L102,'[2]27.4.68'!L102,'[2]28.4.68'!L102,'[2]29.4.68'!L102,'[2]30.4.68'!L102,'[2]31.4.68'!L102)</f>
        <v>0</v>
      </c>
      <c r="M102" s="176">
        <f>SUM('[2]01.4.68'!M102,'[2]02.4.68'!M102,'[2]03.4.68'!M102,'[2]04.4.68'!M102,'[2]05.4.68'!M102,'[2]06.4.68'!M102,'[2]07.4.68'!M102,'[2]08.4.68'!M102,'[2]09.4.68'!M102,'[2]10.4.68'!M102,'[2]11.4.68'!M102,'[2]12.4.68'!M102,'[2]13.4.68'!M102,'[2]14.4.68'!M102,'[2]15.4.68'!M102,'[2]16.4.68  '!M102,'[2]17.4.68 '!M102,'[2]18.4.68'!M102,'[2]19.4.68'!M102,'[2]20.4.68'!M102,'[2]21.4.68'!M102,'[2]22.4.68'!M102,'[2]23.4.68'!M102,'[2] 24.4.68 '!M102,'[2]25.4.68'!M102,'[2]26.4.68'!M102,'[2]27.4.68'!M102,'[2]28.4.68'!M102,'[2]29.4.68'!M102,'[2]30.4.68'!M102,'[2]31.4.68'!M102)</f>
        <v>0</v>
      </c>
      <c r="N102" s="176">
        <f>SUM('[2]01.4.68'!N102,'[2]02.4.68'!N102,'[2]03.4.68'!N102,'[2]04.4.68'!N102,'[2]05.4.68'!N102,'[2]06.4.68'!N102,'[2]07.4.68'!N102,'[2]08.4.68'!N102,'[2]09.4.68'!N102,'[2]10.4.68'!N102,'[2]11.4.68'!N102,'[2]12.4.68'!N102,'[2]13.4.68'!N102,'[2]14.4.68'!N102,'[2]15.4.68'!N102,'[2]16.4.68  '!N102,'[2]17.4.68 '!N102,'[2]18.4.68'!N102,'[2]19.4.68'!N102,'[2]20.4.68'!N102,'[2]21.4.68'!N102,'[2]22.4.68'!N102,'[2]23.4.68'!N102,'[2] 24.4.68 '!N102,'[2]25.4.68'!N102,'[2]26.4.68'!N102,'[2]27.4.68'!N102,'[2]28.4.68'!N102,'[2]29.4.68'!N102,'[2]30.4.68'!N102,'[2]31.4.68'!N102)</f>
        <v>0</v>
      </c>
      <c r="O102" s="177">
        <f t="shared" si="16"/>
        <v>0</v>
      </c>
      <c r="P102" s="176">
        <f>SUM('[2]01.4.68'!P102,'[2]02.4.68'!P102,'[2]03.4.68'!P102,'[2]04.4.68'!P102,'[2]05.4.68'!P102,'[2]06.4.68'!P102,'[2]07.4.68'!P102,'[2]08.4.68'!P102,'[2]09.4.68'!P102,'[2]10.4.68'!P102,'[2]11.4.68'!P102,'[2]12.4.68'!P102,'[2]13.4.68'!P102,'[2]14.4.68'!P102,'[2]15.4.68'!P102,'[2]16.4.68  '!P102,'[2]17.4.68 '!P102,'[2]18.4.68'!P102,'[2]19.4.68'!P102,'[2]20.4.68'!P102,'[2]21.4.68'!P102,'[2]22.4.68'!P102,'[2]23.4.68'!P102,'[2] 24.4.68 '!P102,'[2]25.4.68'!P102,'[2]26.4.68'!P102,'[2]27.4.68'!P102,'[2]28.4.68'!P102,'[2]29.4.68'!P102,'[2]30.4.68'!P102,'[2]31.4.68'!P102)</f>
        <v>0</v>
      </c>
      <c r="Q102" s="176">
        <f>SUM('[2]01.4.68'!Q102,'[2]02.4.68'!Q102,'[2]03.4.68'!Q102,'[2]04.4.68'!Q102,'[2]05.4.68'!Q102,'[2]06.4.68'!Q102,'[2]07.4.68'!Q102,'[2]08.4.68'!Q102,'[2]09.4.68'!Q102,'[2]10.4.68'!Q102,'[2]11.4.68'!Q102,'[2]12.4.68'!Q102,'[2]13.4.68'!Q102,'[2]14.4.68'!Q102,'[2]15.4.68'!Q102,'[2]16.4.68  '!Q102,'[2]17.4.68 '!Q102,'[2]18.4.68'!Q102,'[2]19.4.68'!Q102,'[2]20.4.68'!Q102,'[2]21.4.68'!Q102,'[2]22.4.68'!Q102,'[2]23.4.68'!Q102,'[2] 24.4.68 '!Q102,'[2]25.4.68'!Q102,'[2]26.4.68'!Q102,'[2]27.4.68'!Q102,'[2]28.4.68'!Q102,'[2]29.4.68'!Q102,'[2]30.4.68'!Q102,'[2]31.4.68'!Q102)</f>
        <v>0</v>
      </c>
      <c r="R102" s="176">
        <f>SUM('[2]01.4.68'!R102,'[2]02.4.68'!R102,'[2]03.4.68'!R102,'[2]04.4.68'!R102,'[2]05.4.68'!R102,'[2]06.4.68'!R102,'[2]07.4.68'!R102,'[2]08.4.68'!R102,'[2]09.4.68'!R102,'[2]10.4.68'!R102,'[2]11.4.68'!R102,'[2]12.4.68'!R102,'[2]13.4.68'!R102,'[2]14.4.68'!R102,'[2]15.4.68'!R102,'[2]16.4.68  '!R102,'[2]17.4.68 '!R102,'[2]18.4.68'!R102,'[2]19.4.68'!R102,'[2]20.4.68'!R102,'[2]21.4.68'!R102,'[2]22.4.68'!R102,'[2]23.4.68'!R102,'[2] 24.4.68 '!R102,'[2]25.4.68'!R102,'[2]26.4.68'!R102,'[2]27.4.68'!R102,'[2]28.4.68'!R102,'[2]29.4.68'!R102,'[2]30.4.68'!R102,'[2]31.4.68'!R102)</f>
        <v>0</v>
      </c>
      <c r="S102" s="177">
        <f t="shared" si="17"/>
        <v>0</v>
      </c>
      <c r="T102" s="176">
        <f>SUM('[2]01.4.68'!T102,'[2]02.4.68'!T102,'[2]03.4.68'!T102,'[2]04.4.68'!T102,'[2]05.4.68'!T102,'[2]06.4.68'!T102,'[2]07.4.68'!T102,'[2]08.4.68'!T102,'[2]09.4.68'!T102,'[2]10.4.68'!T102,'[2]11.4.68'!T102,'[2]12.4.68'!T102,'[2]13.4.68'!T102,'[2]14.4.68'!T102,'[2]15.4.68'!T102,'[2]16.4.68  '!T102,'[2]17.4.68 '!T102,'[2]18.4.68'!T102,'[2]19.4.68'!T102,'[2]20.4.68'!T102,'[2]21.4.68'!T102,'[2]22.4.68'!T102,'[2]23.4.68'!T102,'[2] 24.4.68 '!T102,'[2]25.4.68'!T102,'[2]26.4.68'!T102,'[2]27.4.68'!T102,'[2]28.4.68'!T102,'[2]29.4.68'!T102,'[2]30.4.68'!T102,'[2]31.4.68'!T102)</f>
        <v>0</v>
      </c>
      <c r="U102" s="176">
        <f>SUM('[2]01.4.68'!U102,'[2]02.4.68'!U102,'[2]03.4.68'!U102,'[2]04.4.68'!U102,'[2]05.4.68'!U102,'[2]06.4.68'!U102,'[2]07.4.68'!U102,'[2]08.4.68'!U102,'[2]09.4.68'!U102,'[2]10.4.68'!U102,'[2]11.4.68'!U102,'[2]12.4.68'!U102,'[2]13.4.68'!U102,'[2]14.4.68'!U102,'[2]15.4.68'!U102,'[2]16.4.68  '!U102,'[2]17.4.68 '!U102,'[2]18.4.68'!U102,'[2]19.4.68'!U102,'[2]20.4.68'!U102,'[2]21.4.68'!U102,'[2]22.4.68'!U102,'[2]23.4.68'!U102,'[2] 24.4.68 '!U102,'[2]25.4.68'!U102,'[2]26.4.68'!U102,'[2]27.4.68'!U102,'[2]28.4.68'!U102,'[2]29.4.68'!U102,'[2]30.4.68'!U102,'[2]31.4.68'!U102)</f>
        <v>0</v>
      </c>
      <c r="V102" s="176">
        <f>SUM('[2]01.4.68'!V102,'[2]02.4.68'!V102,'[2]03.4.68'!V102,'[2]04.4.68'!V102,'[2]05.4.68'!V102,'[2]06.4.68'!V102,'[2]07.4.68'!V102,'[2]08.4.68'!V102,'[2]09.4.68'!V102,'[2]10.4.68'!V102,'[2]11.4.68'!V102,'[2]12.4.68'!V102,'[2]13.4.68'!V102,'[2]14.4.68'!V102,'[2]15.4.68'!V102,'[2]16.4.68  '!V102,'[2]17.4.68 '!V102,'[2]18.4.68'!V102,'[2]19.4.68'!V102,'[2]20.4.68'!V102,'[2]21.4.68'!V102,'[2]22.4.68'!V102,'[2]23.4.68'!V102,'[2] 24.4.68 '!V102,'[2]25.4.68'!V102,'[2]26.4.68'!V102,'[2]27.4.68'!V102,'[2]28.4.68'!V102,'[2]29.4.68'!V102,'[2]30.4.68'!V102,'[2]31.4.68'!V102)</f>
        <v>0</v>
      </c>
      <c r="W102" s="177">
        <f t="shared" si="18"/>
        <v>0</v>
      </c>
      <c r="X102" s="176">
        <f>SUM('[2]01.4.68'!X102,'[2]02.4.68'!X102,'[2]03.4.68'!X102,'[2]04.4.68'!X102,'[2]05.4.68'!X102,'[2]06.4.68'!X102,'[2]07.4.68'!X102,'[2]08.4.68'!X102,'[2]09.4.68'!X102,'[2]10.4.68'!X102,'[2]11.4.68'!X102,'[2]12.4.68'!X102,'[2]13.4.68'!X102,'[2]14.4.68'!X102,'[2]15.4.68'!X102,'[2]16.4.68  '!X102,'[2]17.4.68 '!X102,'[2]18.4.68'!X102,'[2]19.4.68'!X102,'[2]20.4.68'!X102,'[2]21.4.68'!X102,'[2]22.4.68'!X102,'[2]23.4.68'!X102,'[2] 24.4.68 '!X102,'[2]25.4.68'!X102,'[2]26.4.68'!X102,'[2]27.4.68'!X102,'[2]28.4.68'!X102,'[2]29.4.68'!X102,'[2]30.4.68'!X102,'[2]31.4.68'!X102)</f>
        <v>0</v>
      </c>
      <c r="Y102" s="176">
        <f>SUM('[2]01.4.68'!Y102,'[2]02.4.68'!Y102,'[2]03.4.68'!Y102,'[2]04.4.68'!Y102,'[2]05.4.68'!Y102,'[2]06.4.68'!Y102,'[2]07.4.68'!Y102,'[2]08.4.68'!Y102,'[2]09.4.68'!Y102,'[2]10.4.68'!Y102,'[2]11.4.68'!Y102,'[2]12.4.68'!Y102,'[2]13.4.68'!Y102,'[2]14.4.68'!Y102,'[2]15.4.68'!Y102,'[2]16.4.68  '!Y102,'[2]17.4.68 '!Y102,'[2]18.4.68'!Y102,'[2]19.4.68'!Y102,'[2]20.4.68'!Y102,'[2]21.4.68'!Y102,'[2]22.4.68'!Y102,'[2]23.4.68'!Y102,'[2] 24.4.68 '!Y102,'[2]25.4.68'!Y102,'[2]26.4.68'!Y102,'[2]27.4.68'!Y102,'[2]28.4.68'!Y102,'[2]29.4.68'!Y102,'[2]30.4.68'!Y102,'[2]31.4.68'!Y102)</f>
        <v>0</v>
      </c>
      <c r="Z102" s="176">
        <f>SUM('[2]01.4.68'!Z102,'[2]02.4.68'!Z102,'[2]03.4.68'!Z102,'[2]04.4.68'!Z102,'[2]05.4.68'!Z102,'[2]06.4.68'!Z102,'[2]07.4.68'!Z102,'[2]08.4.68'!Z102,'[2]09.4.68'!Z102,'[2]10.4.68'!Z102,'[2]11.4.68'!Z102,'[2]12.4.68'!Z102,'[2]13.4.68'!Z102,'[2]14.4.68'!Z102,'[2]15.4.68'!Z102,'[2]16.4.68  '!Z102,'[2]17.4.68 '!Z102,'[2]18.4.68'!Z102,'[2]19.4.68'!Z102,'[2]20.4.68'!Z102,'[2]21.4.68'!Z102,'[2]22.4.68'!Z102,'[2]23.4.68'!Z102,'[2] 24.4.68 '!Z102,'[2]25.4.68'!Z102,'[2]26.4.68'!Z102,'[2]27.4.68'!Z102,'[2]28.4.68'!Z102,'[2]29.4.68'!Z102,'[2]30.4.68'!Z102,'[2]31.4.68'!Z102)</f>
        <v>0</v>
      </c>
      <c r="AA102" s="177">
        <f t="shared" si="19"/>
        <v>0</v>
      </c>
      <c r="AB102" s="176">
        <f>SUM('[2]01.4.68'!AB102,'[2]02.4.68'!AB102,'[2]03.4.68'!AB102,'[2]04.4.68'!AB102,'[2]05.4.68'!AB102,'[2]06.4.68'!AB102,'[2]07.4.68'!AB102,'[2]08.4.68'!AB102,'[2]09.4.68'!AB102,'[2]10.4.68'!AB102,'[2]11.4.68'!AB102,'[2]12.4.68'!AB102,'[2]13.4.68'!AB102,'[2]14.4.68'!AB102,'[2]15.4.68'!AB102,'[2]16.4.68  '!AB102,'[2]17.4.68 '!AB102,'[2]18.4.68'!AB102,'[2]19.4.68'!AB102,'[2]20.4.68'!AB102,'[2]21.4.68'!AB102,'[2]22.4.68'!AB102,'[2]23.4.68'!AB102,'[2] 24.4.68 '!AB102,'[2]25.4.68'!AB102,'[2]26.4.68'!AB102,'[2]27.4.68'!AB102,'[2]28.4.68'!AB102,'[2]29.4.68'!AB102,'[2]30.4.68'!AB102,'[2]31.4.68'!AB102)</f>
        <v>0</v>
      </c>
      <c r="AC102" s="176">
        <f>SUM('[2]01.4.68'!AC102,'[2]02.4.68'!AC102,'[2]03.4.68'!AC102,'[2]04.4.68'!AC102,'[2]05.4.68'!AC102,'[2]06.4.68'!AC102,'[2]07.4.68'!AC102,'[2]08.4.68'!AC102,'[2]09.4.68'!AC102,'[2]10.4.68'!AC102,'[2]11.4.68'!AC102,'[2]12.4.68'!AC102,'[2]13.4.68'!AC102,'[2]14.4.68'!AC102,'[2]15.4.68'!AC102,'[2]16.4.68  '!AC102,'[2]17.4.68 '!AC102,'[2]18.4.68'!AC102,'[2]19.4.68'!AC102,'[2]20.4.68'!AC102,'[2]21.4.68'!AC102,'[2]22.4.68'!AC102,'[2]23.4.68'!AC102,'[2] 24.4.68 '!AC102,'[2]25.4.68'!AC102,'[2]26.4.68'!AC102,'[2]27.4.68'!AC102,'[2]28.4.68'!AC102,'[2]29.4.68'!AC102,'[2]30.4.68'!AC102,'[2]31.4.68'!AC102)</f>
        <v>0</v>
      </c>
      <c r="AD102" s="176">
        <f>SUM('[2]01.4.68'!AD102,'[2]02.4.68'!AD102,'[2]03.4.68'!AD102,'[2]04.4.68'!AD102,'[2]05.4.68'!AD102,'[2]06.4.68'!AD102,'[2]07.4.68'!AD102,'[2]08.4.68'!AD102,'[2]09.4.68'!AD102,'[2]10.4.68'!AD102,'[2]11.4.68'!AD102,'[2]12.4.68'!AD102,'[2]13.4.68'!AD102,'[2]14.4.68'!AD102,'[2]15.4.68'!AD102,'[2]16.4.68  '!AD102,'[2]17.4.68 '!AD102,'[2]18.4.68'!AD102,'[2]19.4.68'!AD102,'[2]20.4.68'!AD102,'[2]21.4.68'!AD102,'[2]22.4.68'!AD102,'[2]23.4.68'!AD102,'[2] 24.4.68 '!AD102,'[2]25.4.68'!AD102,'[2]26.4.68'!AD102,'[2]27.4.68'!AD102,'[2]28.4.68'!AD102,'[2]29.4.68'!AD102,'[2]30.4.68'!AD102,'[2]31.4.68'!AD102)</f>
        <v>0</v>
      </c>
      <c r="AE102" s="177">
        <f t="shared" si="20"/>
        <v>0</v>
      </c>
      <c r="AF102" s="176">
        <f>SUM('[2]01.4.68'!AF102,'[2]02.4.68'!AF102,'[2]03.4.68'!AF102,'[2]04.4.68'!AF102,'[2]05.4.68'!AF102,'[2]06.4.68'!AF102,'[2]07.4.68'!AF102,'[2]08.4.68'!AF102,'[2]09.4.68'!AF102,'[2]10.4.68'!AF102,'[2]11.4.68'!AF102,'[2]12.4.68'!AF102,'[2]13.4.68'!AF102,'[2]14.4.68'!AF102,'[2]15.4.68'!AF102,'[2]16.4.68  '!AF102,'[2]17.4.68 '!AF102,'[2]18.4.68'!AF102,'[2]19.4.68'!AF102,'[2]20.4.68'!AF102,'[2]21.4.68'!AF102,'[2]22.4.68'!AF102,'[2]23.4.68'!AF102,'[2] 24.4.68 '!AF102,'[2]25.4.68'!AF102,'[2]26.4.68'!AF102,'[2]27.4.68'!AF102,'[2]28.4.68'!AF102,'[2]29.4.68'!AF102,'[2]30.4.68'!AF102,'[2]31.4.68'!AF102)</f>
        <v>0</v>
      </c>
      <c r="AG102" s="176">
        <f>SUM('[2]01.4.68'!AG102,'[2]02.4.68'!AG102,'[2]03.4.68'!AG102,'[2]04.4.68'!AG102,'[2]05.4.68'!AG102,'[2]06.4.68'!AG102,'[2]07.4.68'!AG102,'[2]08.4.68'!AG102,'[2]09.4.68'!AG102,'[2]10.4.68'!AG102,'[2]11.4.68'!AG102,'[2]12.4.68'!AG102,'[2]13.4.68'!AG102,'[2]14.4.68'!AG102,'[2]15.4.68'!AG102,'[2]16.4.68  '!AG102,'[2]17.4.68 '!AG102,'[2]18.4.68'!AG102,'[2]19.4.68'!AG102,'[2]20.4.68'!AG102,'[2]21.4.68'!AG102,'[2]22.4.68'!AG102,'[2]23.4.68'!AG102,'[2] 24.4.68 '!AG102,'[2]25.4.68'!AG102,'[2]26.4.68'!AG102,'[2]27.4.68'!AG102,'[2]28.4.68'!AG102,'[2]29.4.68'!AG102,'[2]30.4.68'!AG102,'[2]31.4.68'!AG102)</f>
        <v>0</v>
      </c>
      <c r="AH102" s="176">
        <f>SUM('[2]01.4.68'!AH102,'[2]02.4.68'!AH102,'[2]03.4.68'!AH102,'[2]04.4.68'!AH102,'[2]05.4.68'!AH102,'[2]06.4.68'!AH102,'[2]07.4.68'!AH102,'[2]08.4.68'!AH102,'[2]09.4.68'!AH102,'[2]10.4.68'!AH102,'[2]11.4.68'!AH102,'[2]12.4.68'!AH102,'[2]13.4.68'!AH102,'[2]14.4.68'!AH102,'[2]15.4.68'!AH102,'[2]16.4.68  '!AH102,'[2]17.4.68 '!AH102,'[2]18.4.68'!AH102,'[2]19.4.68'!AH102,'[2]20.4.68'!AH102,'[2]21.4.68'!AH102,'[2]22.4.68'!AH102,'[2]23.4.68'!AH102,'[2] 24.4.68 '!AH102,'[2]25.4.68'!AH102,'[2]26.4.68'!AH102,'[2]27.4.68'!AH102,'[2]28.4.68'!AH102,'[2]29.4.68'!AH102,'[2]30.4.68'!AH102,'[2]31.4.68'!AH102)</f>
        <v>0</v>
      </c>
      <c r="AI102" s="177">
        <f t="shared" si="21"/>
        <v>0</v>
      </c>
      <c r="AJ102" s="176">
        <f>SUM('[2]01.4.68'!AJ102,'[2]02.4.68'!AJ102,'[2]03.4.68'!AJ102,'[2]04.4.68'!AJ102,'[2]05.4.68'!AJ102,'[2]06.4.68'!AJ102,'[2]07.4.68'!AJ102,'[2]08.4.68'!AJ102,'[2]09.4.68'!AJ102,'[2]10.4.68'!AJ102,'[2]11.4.68'!AJ102,'[2]12.4.68'!AJ102,'[2]13.4.68'!AJ102,'[2]14.4.68'!AJ102,'[2]15.4.68'!AJ102,'[2]16.4.68  '!AJ102,'[2]17.4.68 '!AJ102,'[2]18.4.68'!AJ102,'[2]19.4.68'!AJ102,'[2]20.4.68'!AJ102,'[2]21.4.68'!AJ102,'[2]22.4.68'!AJ102,'[2]23.4.68'!AJ102,'[2] 24.4.68 '!AJ102,'[2]25.4.68'!AJ102,'[2]26.4.68'!AJ102,'[2]27.4.68'!AJ102,'[2]28.4.68'!AJ102,'[2]29.4.68'!AJ102,'[2]30.4.68'!AJ102,'[2]31.4.68'!AJ102)</f>
        <v>0</v>
      </c>
      <c r="AK102" s="176">
        <f>SUM('[2]01.4.68'!AK102,'[2]02.4.68'!AK102,'[2]03.4.68'!AK102,'[2]04.4.68'!AK102,'[2]05.4.68'!AK102,'[2]06.4.68'!AK102,'[2]07.4.68'!AK102,'[2]08.4.68'!AK102,'[2]09.4.68'!AK102,'[2]10.4.68'!AK102,'[2]11.4.68'!AK102,'[2]12.4.68'!AK102,'[2]13.4.68'!AK102,'[2]14.4.68'!AK102,'[2]15.4.68'!AK102,'[2]16.4.68  '!AK102,'[2]17.4.68 '!AK102,'[2]18.4.68'!AK102,'[2]19.4.68'!AK102,'[2]20.4.68'!AK102,'[2]21.4.68'!AK102,'[2]22.4.68'!AK102,'[2]23.4.68'!AK102,'[2] 24.4.68 '!AK102,'[2]25.4.68'!AK102,'[2]26.4.68'!AK102,'[2]27.4.68'!AK102,'[2]28.4.68'!AK102,'[2]29.4.68'!AK102,'[2]30.4.68'!AK102,'[2]31.4.68'!AK102)</f>
        <v>0</v>
      </c>
      <c r="AL102" s="176">
        <f>SUM('[2]01.4.68'!AL102,'[2]02.4.68'!AL102,'[2]03.4.68'!AL102,'[2]04.4.68'!AL102,'[2]05.4.68'!AL102,'[2]06.4.68'!AL102,'[2]07.4.68'!AL102,'[2]08.4.68'!AL102,'[2]09.4.68'!AL102,'[2]10.4.68'!AL102,'[2]11.4.68'!AL102,'[2]12.4.68'!AL102,'[2]13.4.68'!AL102,'[2]14.4.68'!AL102,'[2]15.4.68'!AL102,'[2]16.4.68  '!AL102,'[2]17.4.68 '!AL102,'[2]18.4.68'!AL102,'[2]19.4.68'!AL102,'[2]20.4.68'!AL102,'[2]21.4.68'!AL102,'[2]22.4.68'!AL102,'[2]23.4.68'!AL102,'[2] 24.4.68 '!AL102,'[2]25.4.68'!AL102,'[2]26.4.68'!AL102,'[2]27.4.68'!AL102,'[2]28.4.68'!AL102,'[2]29.4.68'!AL102,'[2]30.4.68'!AL102,'[2]31.4.68'!AL102)</f>
        <v>0</v>
      </c>
      <c r="AM102" s="177">
        <f t="shared" si="22"/>
        <v>0</v>
      </c>
      <c r="AN102" s="176">
        <f>SUM('[2]01.4.68'!AN102,'[2]02.4.68'!AN102,'[2]03.4.68'!AN102,'[2]04.4.68'!AN102,'[2]05.4.68'!AN102,'[2]06.4.68'!AN102,'[2]07.4.68'!AN102,'[2]08.4.68'!AN102,'[2]09.4.68'!AN102,'[2]10.4.68'!AN102,'[2]11.4.68'!AN102,'[2]12.4.68'!AN102,'[2]13.4.68'!AN102,'[2]14.4.68'!AN102,'[2]15.4.68'!AN102,'[2]16.4.68  '!AN102,'[2]17.4.68 '!AN102,'[2]18.4.68'!AN102,'[2]19.4.68'!AN102,'[2]20.4.68'!AN102,'[2]21.4.68'!AN102,'[2]22.4.68'!AN102,'[2]23.4.68'!AN102,'[2] 24.4.68 '!AN102,'[2]25.4.68'!AN102,'[2]26.4.68'!AN102,'[2]27.4.68'!AN102,'[2]28.4.68'!AN102,'[2]29.4.68'!AN102,'[2]30.4.68'!AN102,'[2]31.4.68'!AN102)</f>
        <v>0</v>
      </c>
      <c r="AO102" s="176">
        <f>SUM('[2]01.4.68'!AO102,'[2]02.4.68'!AO102,'[2]03.4.68'!AO102,'[2]04.4.68'!AO102,'[2]05.4.68'!AO102,'[2]06.4.68'!AO102,'[2]07.4.68'!AO102,'[2]08.4.68'!AO102,'[2]09.4.68'!AO102,'[2]10.4.68'!AO102,'[2]11.4.68'!AO102,'[2]12.4.68'!AO102,'[2]13.4.68'!AO102,'[2]14.4.68'!AO102,'[2]15.4.68'!AO102,'[2]16.4.68  '!AO102,'[2]17.4.68 '!AO102,'[2]18.4.68'!AO102,'[2]19.4.68'!AO102,'[2]20.4.68'!AO102,'[2]21.4.68'!AO102,'[2]22.4.68'!AO102,'[2]23.4.68'!AO102,'[2] 24.4.68 '!AO102,'[2]25.4.68'!AO102,'[2]26.4.68'!AO102,'[2]27.4.68'!AO102,'[2]28.4.68'!AO102,'[2]29.4.68'!AO102,'[2]30.4.68'!AO102,'[2]31.4.68'!AO102)</f>
        <v>0</v>
      </c>
      <c r="AP102" s="176">
        <f>SUM('[2]01.4.68'!AP102,'[2]02.4.68'!AP102,'[2]03.4.68'!AP102,'[2]04.4.68'!AP102,'[2]05.4.68'!AP102,'[2]06.4.68'!AP102,'[2]07.4.68'!AP102,'[2]08.4.68'!AP102,'[2]09.4.68'!AP102,'[2]10.4.68'!AP102,'[2]11.4.68'!AP102,'[2]12.4.68'!AP102,'[2]13.4.68'!AP102,'[2]14.4.68'!AP102,'[2]15.4.68'!AP102,'[2]16.4.68  '!AP102,'[2]17.4.68 '!AP102,'[2]18.4.68'!AP102,'[2]19.4.68'!AP102,'[2]20.4.68'!AP102,'[2]21.4.68'!AP102,'[2]22.4.68'!AP102,'[2]23.4.68'!AP102,'[2] 24.4.68 '!AP102,'[2]25.4.68'!AP102,'[2]26.4.68'!AP102,'[2]27.4.68'!AP102,'[2]28.4.68'!AP102,'[2]29.4.68'!AP102,'[2]30.4.68'!AP102,'[2]31.4.68'!AP102)</f>
        <v>0</v>
      </c>
      <c r="AQ102" s="177">
        <f t="shared" si="23"/>
        <v>0</v>
      </c>
      <c r="AR102" s="176">
        <f>SUM('[2]01.4.68'!AR102,'[2]02.4.68'!AR102,'[2]03.4.68'!AR102,'[2]04.4.68'!AR102,'[2]05.4.68'!AR102,'[2]06.4.68'!AR102,'[2]07.4.68'!AR102,'[2]08.4.68'!AR102,'[2]09.4.68'!AR102,'[2]10.4.68'!AR102,'[2]11.4.68'!AR102,'[2]12.4.68'!AR102,'[2]13.4.68'!AR102,'[2]14.4.68'!AR102,'[2]15.4.68'!AR102,'[2]16.4.68  '!AR102,'[2]17.4.68 '!AR102,'[2]18.4.68'!AR102,'[2]19.4.68'!AR102,'[2]20.4.68'!AR102,'[2]21.4.68'!AR102,'[2]22.4.68'!AR102,'[2]23.4.68'!AR102,'[2] 24.4.68 '!AR102,'[2]25.4.68'!AR102,'[2]26.4.68'!AR102,'[2]27.4.68'!AR102,'[2]28.4.68'!AR102,'[2]29.4.68'!AR102,'[2]30.4.68'!AR102,'[2]31.4.68'!AR102)</f>
        <v>0</v>
      </c>
      <c r="AS102" s="176">
        <f>SUM('[2]01.4.68'!AS102,'[2]02.4.68'!AS102,'[2]03.4.68'!AS102,'[2]04.4.68'!AS102,'[2]05.4.68'!AS102,'[2]06.4.68'!AS102,'[2]07.4.68'!AS102,'[2]08.4.68'!AS102,'[2]09.4.68'!AS102,'[2]10.4.68'!AS102,'[2]11.4.68'!AS102,'[2]12.4.68'!AS102,'[2]13.4.68'!AS102,'[2]14.4.68'!AS102,'[2]15.4.68'!AS102,'[2]16.4.68  '!AS102,'[2]17.4.68 '!AS102,'[2]18.4.68'!AS102,'[2]19.4.68'!AS102,'[2]20.4.68'!AS102,'[2]21.4.68'!AS102,'[2]22.4.68'!AS102,'[2]23.4.68'!AS102,'[2] 24.4.68 '!AS102,'[2]25.4.68'!AS102,'[2]26.4.68'!AS102,'[2]27.4.68'!AS102,'[2]28.4.68'!AS102,'[2]29.4.68'!AS102,'[2]30.4.68'!AS102,'[2]31.4.68'!AS102)</f>
        <v>0</v>
      </c>
      <c r="AT102" s="176">
        <f>SUM('[2]01.4.68'!AT102,'[2]02.4.68'!AT102,'[2]03.4.68'!AT102,'[2]04.4.68'!AT102,'[2]05.4.68'!AT102,'[2]06.4.68'!AT102,'[2]07.4.68'!AT102,'[2]08.4.68'!AT102,'[2]09.4.68'!AT102,'[2]10.4.68'!AT102,'[2]11.4.68'!AT102,'[2]12.4.68'!AT102,'[2]13.4.68'!AT102,'[2]14.4.68'!AT102,'[2]15.4.68'!AT102,'[2]16.4.68  '!AT102,'[2]17.4.68 '!AT102,'[2]18.4.68'!AT102,'[2]19.4.68'!AT102,'[2]20.4.68'!AT102,'[2]21.4.68'!AT102,'[2]22.4.68'!AT102,'[2]23.4.68'!AT102,'[2] 24.4.68 '!AT102,'[2]25.4.68'!AT102,'[2]26.4.68'!AT102,'[2]27.4.68'!AT102,'[2]28.4.68'!AT102,'[2]29.4.68'!AT102,'[2]30.4.68'!AT102,'[2]31.4.68'!AT102)</f>
        <v>0</v>
      </c>
      <c r="AU102" s="177">
        <f t="shared" si="24"/>
        <v>0</v>
      </c>
      <c r="AV102" s="176">
        <f>SUM('[2]01.4.68'!AV102,'[2]02.4.68'!AV102,'[2]03.4.68'!AV102,'[2]04.4.68'!AV102,'[2]05.4.68'!AV102,'[2]06.4.68'!AV102,'[2]07.4.68'!AV102,'[2]08.4.68'!AV102,'[2]09.4.68'!AV102,'[2]10.4.68'!AV102,'[2]11.4.68'!AV102,'[2]12.4.68'!AV102,'[2]13.4.68'!AV102,'[2]14.4.68'!AV102,'[2]15.4.68'!AV102,'[2]16.4.68  '!AV102,'[2]17.4.68 '!AV102,'[2]18.4.68'!AV102,'[2]19.4.68'!AV102,'[2]20.4.68'!AV102,'[2]21.4.68'!AV102,'[2]22.4.68'!AV102,'[2]23.4.68'!AV102,'[2] 24.4.68 '!AV102,'[2]25.4.68'!AV102,'[2]26.4.68'!AV102,'[2]27.4.68'!AV102,'[2]28.4.68'!AV102,'[2]29.4.68'!AV102,'[2]30.4.68'!AV102,'[2]31.4.68'!AV102)</f>
        <v>0</v>
      </c>
      <c r="AW102" s="176">
        <f>SUM('[2]01.4.68'!AW102,'[2]02.4.68'!AW102,'[2]03.4.68'!AW102,'[2]04.4.68'!AW102,'[2]05.4.68'!AW102,'[2]06.4.68'!AW102,'[2]07.4.68'!AW102,'[2]08.4.68'!AW102,'[2]09.4.68'!AW102,'[2]10.4.68'!AW102,'[2]11.4.68'!AW102,'[2]12.4.68'!AW102,'[2]13.4.68'!AW102,'[2]14.4.68'!AW102,'[2]15.4.68'!AW102,'[2]16.4.68  '!AW102,'[2]17.4.68 '!AW102,'[2]18.4.68'!AW102,'[2]19.4.68'!AW102,'[2]20.4.68'!AW102,'[2]21.4.68'!AW102,'[2]22.4.68'!AW102,'[2]23.4.68'!AW102,'[2] 24.4.68 '!AW102,'[2]25.4.68'!AW102,'[2]26.4.68'!AW102,'[2]27.4.68'!AW102,'[2]28.4.68'!AW102,'[2]29.4.68'!AW102,'[2]30.4.68'!AW102,'[2]31.4.68'!AW102)</f>
        <v>0</v>
      </c>
      <c r="AX102" s="176">
        <f>SUM('[2]01.4.68'!AX102,'[2]02.4.68'!AX102,'[2]03.4.68'!AX102,'[2]04.4.68'!AX102,'[2]05.4.68'!AX102,'[2]06.4.68'!AX102,'[2]07.4.68'!AX102,'[2]08.4.68'!AX102,'[2]09.4.68'!AX102,'[2]10.4.68'!AX102,'[2]11.4.68'!AX102,'[2]12.4.68'!AX102,'[2]13.4.68'!AX102,'[2]14.4.68'!AX102,'[2]15.4.68'!AX102,'[2]16.4.68  '!AX102,'[2]17.4.68 '!AX102,'[2]18.4.68'!AX102,'[2]19.4.68'!AX102,'[2]20.4.68'!AX102,'[2]21.4.68'!AX102,'[2]22.4.68'!AX102,'[2]23.4.68'!AX102,'[2] 24.4.68 '!AX102,'[2]25.4.68'!AX102,'[2]26.4.68'!AX102,'[2]27.4.68'!AX102,'[2]28.4.68'!AX102,'[2]29.4.68'!AX102,'[2]30.4.68'!AX102,'[2]31.4.68'!AX102)</f>
        <v>0</v>
      </c>
      <c r="AY102" s="177">
        <f t="shared" si="25"/>
        <v>0</v>
      </c>
      <c r="AZ102" s="176">
        <f>SUM('[2]01.4.68'!AZ102,'[2]02.4.68'!AZ102,'[2]03.4.68'!AZ102,'[2]04.4.68'!AZ102,'[2]05.4.68'!AZ102,'[2]06.4.68'!AZ102,'[2]07.4.68'!AZ102,'[2]08.4.68'!AZ102,'[2]09.4.68'!AZ102,'[2]10.4.68'!AZ102,'[2]11.4.68'!AZ102,'[2]12.4.68'!AZ102,'[2]13.4.68'!AZ102,'[2]14.4.68'!AZ102,'[2]15.4.68'!AZ102,'[2]16.4.68  '!AZ102,'[2]17.4.68 '!AZ102,'[2]18.4.68'!AZ102,'[2]19.4.68'!AZ102,'[2]20.4.68'!AZ102,'[2]21.4.68'!AZ102,'[2]22.4.68'!AZ102,'[2]23.4.68'!AZ102,'[2] 24.4.68 '!AZ102,'[2]25.4.68'!AZ102,'[2]26.4.68'!AZ102,'[2]27.4.68'!AZ102,'[2]28.4.68'!AZ102,'[2]29.4.68'!AZ102,'[2]30.4.68'!AZ102,'[2]31.4.68'!AZ102)</f>
        <v>0</v>
      </c>
      <c r="BA102" s="177">
        <f t="shared" si="26"/>
        <v>0</v>
      </c>
      <c r="BB102" s="178">
        <f t="shared" si="28"/>
        <v>0</v>
      </c>
      <c r="BC102" s="179">
        <f t="shared" si="27"/>
        <v>0</v>
      </c>
    </row>
    <row r="103" spans="2:55" x14ac:dyDescent="1">
      <c r="B103" s="174">
        <f>'[2]31.4.68'!B103</f>
        <v>1111097</v>
      </c>
      <c r="C103" s="180" t="str">
        <f>'[2]31.4.68'!C103</f>
        <v>ชิฟฟอน 8 ชิ้น ตาลล้วน</v>
      </c>
      <c r="D103" s="176">
        <f>SUM('[2]01.4.68'!D103,'[2]02.4.68'!D103,'[2]03.4.68'!D103,'[2]04.4.68'!D103,'[2]05.4.68'!D103,'[2]06.4.68'!D103,'[2]07.4.68'!D103,'[2]08.4.68'!D103,'[2]09.4.68'!D103,'[2]10.4.68'!D103,'[2]11.4.68'!D103,'[2]12.4.68'!D103,'[2]13.4.68'!D103,'[2]14.4.68'!D103,'[2]15.4.68'!D103,'[2]16.4.68  '!D103,'[2]17.4.68 '!D103,'[2]18.4.68'!D103,'[2]19.4.68'!D103,'[2]20.4.68'!D103,'[2]21.4.68'!D103,'[2]22.4.68'!D103,'[2]23.4.68'!D103,'[2] 24.4.68 '!D103,'[2]25.4.68'!D103,'[2]26.4.68'!D103,'[2]27.4.68'!D103,'[2]28.4.68'!D103,'[2]29.4.68'!D103,'[2]30.4.68'!D103,'[2]31.4.68'!D103)</f>
        <v>0</v>
      </c>
      <c r="E103" s="176">
        <f>SUM('[2]01.4.68'!E103,'[2]02.4.68'!E103,'[2]03.4.68'!E103,'[2]04.4.68'!E103,'[2]05.4.68'!E103,'[2]06.4.68'!E103,'[2]07.4.68'!E103,'[2]08.4.68'!E103,'[2]09.4.68'!E103,'[2]10.4.68'!E103,'[2]11.4.68'!E103,'[2]12.4.68'!E103,'[2]13.4.68'!E103,'[2]14.4.68'!E103,'[2]15.4.68'!E103,'[2]16.4.68  '!E103,'[2]17.4.68 '!E103,'[2]18.4.68'!E103,'[2]19.4.68'!E103,'[2]20.4.68'!E103,'[2]21.4.68'!E103,'[2]22.4.68'!E103,'[2]23.4.68'!E103,'[2] 24.4.68 '!E103,'[2]25.4.68'!E103,'[2]26.4.68'!E103,'[2]27.4.68'!E103,'[2]28.4.68'!E103,'[2]29.4.68'!E103,'[2]30.4.68'!E103,'[2]31.4.68'!E103)</f>
        <v>0</v>
      </c>
      <c r="F103" s="176">
        <f>SUM('[2]01.4.68'!F103,'[2]02.4.68'!F103,'[2]03.4.68'!F103,'[2]04.4.68'!F103,'[2]05.4.68'!F103,'[2]06.4.68'!F103,'[2]07.4.68'!F103,'[2]08.4.68'!F103,'[2]09.4.68'!F103,'[2]10.4.68'!F103,'[2]11.4.68'!F103,'[2]12.4.68'!F103,'[2]13.4.68'!F103,'[2]14.4.68'!F103,'[2]15.4.68'!F103,'[2]16.4.68  '!F103,'[2]17.4.68 '!F103,'[2]18.4.68'!F103,'[2]19.4.68'!F103,'[2]20.4.68'!F103,'[2]21.4.68'!F103,'[2]22.4.68'!F103,'[2]23.4.68'!F103,'[2] 24.4.68 '!F103,'[2]25.4.68'!F103,'[2]26.4.68'!F103,'[2]27.4.68'!F103,'[2]28.4.68'!F103,'[2]29.4.68'!F103,'[2]30.4.68'!F103,'[2]31.4.68'!F103)</f>
        <v>0</v>
      </c>
      <c r="G103" s="177">
        <f t="shared" si="14"/>
        <v>0</v>
      </c>
      <c r="H103" s="176">
        <f>SUM('[2]01.4.68'!H103,'[2]02.4.68'!H103,'[2]03.4.68'!H103,'[2]04.4.68'!H103,'[2]05.4.68'!H103,'[2]06.4.68'!H103,'[2]07.4.68'!H103,'[2]08.4.68'!H103,'[2]09.4.68'!H103,'[2]10.4.68'!H103,'[2]11.4.68'!H103,'[2]12.4.68'!H103,'[2]13.4.68'!H103,'[2]14.4.68'!H103,'[2]15.4.68'!H103,'[2]16.4.68  '!H103,'[2]17.4.68 '!H103,'[2]18.4.68'!H103,'[2]19.4.68'!H103,'[2]20.4.68'!H103,'[2]21.4.68'!H103,'[2]22.4.68'!H103,'[2]23.4.68'!H103,'[2] 24.4.68 '!H103,'[2]25.4.68'!H103,'[2]26.4.68'!H103,'[2]27.4.68'!H103,'[2]28.4.68'!H103,'[2]29.4.68'!H103,'[2]30.4.68'!H103,'[2]31.4.68'!H103)</f>
        <v>0</v>
      </c>
      <c r="I103" s="176">
        <f>SUM('[2]01.4.68'!I103,'[2]02.4.68'!I103,'[2]03.4.68'!I103,'[2]04.4.68'!I103,'[2]05.4.68'!I103,'[2]06.4.68'!I103,'[2]07.4.68'!I103,'[2]08.4.68'!I103,'[2]09.4.68'!I103,'[2]10.4.68'!I103,'[2]11.4.68'!I103,'[2]12.4.68'!I103,'[2]13.4.68'!I103,'[2]14.4.68'!I103,'[2]15.4.68'!I103,'[2]16.4.68  '!I103,'[2]17.4.68 '!I103,'[2]18.4.68'!I103,'[2]19.4.68'!I103,'[2]20.4.68'!I103,'[2]21.4.68'!I103,'[2]22.4.68'!I103,'[2]23.4.68'!I103,'[2] 24.4.68 '!I103,'[2]25.4.68'!I103,'[2]26.4.68'!I103,'[2]27.4.68'!I103,'[2]28.4.68'!I103,'[2]29.4.68'!I103,'[2]30.4.68'!I103,'[2]31.4.68'!I103)</f>
        <v>0</v>
      </c>
      <c r="J103" s="176">
        <f>SUM('[2]01.4.68'!J103,'[2]02.4.68'!J103,'[2]03.4.68'!J103,'[2]04.4.68'!J103,'[2]05.4.68'!J103,'[2]06.4.68'!J103,'[2]07.4.68'!J103,'[2]08.4.68'!J103,'[2]09.4.68'!J103,'[2]10.4.68'!J103,'[2]11.4.68'!J103,'[2]12.4.68'!J103,'[2]13.4.68'!J103,'[2]14.4.68'!J103,'[2]15.4.68'!J103,'[2]16.4.68  '!J103,'[2]17.4.68 '!J103,'[2]18.4.68'!J103,'[2]19.4.68'!J103,'[2]20.4.68'!J103,'[2]21.4.68'!J103,'[2]22.4.68'!J103,'[2]23.4.68'!J103,'[2] 24.4.68 '!J103,'[2]25.4.68'!J103,'[2]26.4.68'!J103,'[2]27.4.68'!J103,'[2]28.4.68'!J103,'[2]29.4.68'!J103,'[2]30.4.68'!J103,'[2]31.4.68'!J103)</f>
        <v>0</v>
      </c>
      <c r="K103" s="177">
        <f t="shared" si="15"/>
        <v>0</v>
      </c>
      <c r="L103" s="176">
        <f>SUM('[2]01.4.68'!L103,'[2]02.4.68'!L103,'[2]03.4.68'!L103,'[2]04.4.68'!L103,'[2]05.4.68'!L103,'[2]06.4.68'!L103,'[2]07.4.68'!L103,'[2]08.4.68'!L103,'[2]09.4.68'!L103,'[2]10.4.68'!L103,'[2]11.4.68'!L103,'[2]12.4.68'!L103,'[2]13.4.68'!L103,'[2]14.4.68'!L103,'[2]15.4.68'!L103,'[2]16.4.68  '!L103,'[2]17.4.68 '!L103,'[2]18.4.68'!L103,'[2]19.4.68'!L103,'[2]20.4.68'!L103,'[2]21.4.68'!L103,'[2]22.4.68'!L103,'[2]23.4.68'!L103,'[2] 24.4.68 '!L103,'[2]25.4.68'!L103,'[2]26.4.68'!L103,'[2]27.4.68'!L103,'[2]28.4.68'!L103,'[2]29.4.68'!L103,'[2]30.4.68'!L103,'[2]31.4.68'!L103)</f>
        <v>0</v>
      </c>
      <c r="M103" s="176">
        <f>SUM('[2]01.4.68'!M103,'[2]02.4.68'!M103,'[2]03.4.68'!M103,'[2]04.4.68'!M103,'[2]05.4.68'!M103,'[2]06.4.68'!M103,'[2]07.4.68'!M103,'[2]08.4.68'!M103,'[2]09.4.68'!M103,'[2]10.4.68'!M103,'[2]11.4.68'!M103,'[2]12.4.68'!M103,'[2]13.4.68'!M103,'[2]14.4.68'!M103,'[2]15.4.68'!M103,'[2]16.4.68  '!M103,'[2]17.4.68 '!M103,'[2]18.4.68'!M103,'[2]19.4.68'!M103,'[2]20.4.68'!M103,'[2]21.4.68'!M103,'[2]22.4.68'!M103,'[2]23.4.68'!M103,'[2] 24.4.68 '!M103,'[2]25.4.68'!M103,'[2]26.4.68'!M103,'[2]27.4.68'!M103,'[2]28.4.68'!M103,'[2]29.4.68'!M103,'[2]30.4.68'!M103,'[2]31.4.68'!M103)</f>
        <v>0</v>
      </c>
      <c r="N103" s="176">
        <f>SUM('[2]01.4.68'!N103,'[2]02.4.68'!N103,'[2]03.4.68'!N103,'[2]04.4.68'!N103,'[2]05.4.68'!N103,'[2]06.4.68'!N103,'[2]07.4.68'!N103,'[2]08.4.68'!N103,'[2]09.4.68'!N103,'[2]10.4.68'!N103,'[2]11.4.68'!N103,'[2]12.4.68'!N103,'[2]13.4.68'!N103,'[2]14.4.68'!N103,'[2]15.4.68'!N103,'[2]16.4.68  '!N103,'[2]17.4.68 '!N103,'[2]18.4.68'!N103,'[2]19.4.68'!N103,'[2]20.4.68'!N103,'[2]21.4.68'!N103,'[2]22.4.68'!N103,'[2]23.4.68'!N103,'[2] 24.4.68 '!N103,'[2]25.4.68'!N103,'[2]26.4.68'!N103,'[2]27.4.68'!N103,'[2]28.4.68'!N103,'[2]29.4.68'!N103,'[2]30.4.68'!N103,'[2]31.4.68'!N103)</f>
        <v>0</v>
      </c>
      <c r="O103" s="177">
        <f t="shared" si="16"/>
        <v>0</v>
      </c>
      <c r="P103" s="176">
        <f>SUM('[2]01.4.68'!P103,'[2]02.4.68'!P103,'[2]03.4.68'!P103,'[2]04.4.68'!P103,'[2]05.4.68'!P103,'[2]06.4.68'!P103,'[2]07.4.68'!P103,'[2]08.4.68'!P103,'[2]09.4.68'!P103,'[2]10.4.68'!P103,'[2]11.4.68'!P103,'[2]12.4.68'!P103,'[2]13.4.68'!P103,'[2]14.4.68'!P103,'[2]15.4.68'!P103,'[2]16.4.68  '!P103,'[2]17.4.68 '!P103,'[2]18.4.68'!P103,'[2]19.4.68'!P103,'[2]20.4.68'!P103,'[2]21.4.68'!P103,'[2]22.4.68'!P103,'[2]23.4.68'!P103,'[2] 24.4.68 '!P103,'[2]25.4.68'!P103,'[2]26.4.68'!P103,'[2]27.4.68'!P103,'[2]28.4.68'!P103,'[2]29.4.68'!P103,'[2]30.4.68'!P103,'[2]31.4.68'!P103)</f>
        <v>0</v>
      </c>
      <c r="Q103" s="176">
        <f>SUM('[2]01.4.68'!Q103,'[2]02.4.68'!Q103,'[2]03.4.68'!Q103,'[2]04.4.68'!Q103,'[2]05.4.68'!Q103,'[2]06.4.68'!Q103,'[2]07.4.68'!Q103,'[2]08.4.68'!Q103,'[2]09.4.68'!Q103,'[2]10.4.68'!Q103,'[2]11.4.68'!Q103,'[2]12.4.68'!Q103,'[2]13.4.68'!Q103,'[2]14.4.68'!Q103,'[2]15.4.68'!Q103,'[2]16.4.68  '!Q103,'[2]17.4.68 '!Q103,'[2]18.4.68'!Q103,'[2]19.4.68'!Q103,'[2]20.4.68'!Q103,'[2]21.4.68'!Q103,'[2]22.4.68'!Q103,'[2]23.4.68'!Q103,'[2] 24.4.68 '!Q103,'[2]25.4.68'!Q103,'[2]26.4.68'!Q103,'[2]27.4.68'!Q103,'[2]28.4.68'!Q103,'[2]29.4.68'!Q103,'[2]30.4.68'!Q103,'[2]31.4.68'!Q103)</f>
        <v>0</v>
      </c>
      <c r="R103" s="176">
        <f>SUM('[2]01.4.68'!R103,'[2]02.4.68'!R103,'[2]03.4.68'!R103,'[2]04.4.68'!R103,'[2]05.4.68'!R103,'[2]06.4.68'!R103,'[2]07.4.68'!R103,'[2]08.4.68'!R103,'[2]09.4.68'!R103,'[2]10.4.68'!R103,'[2]11.4.68'!R103,'[2]12.4.68'!R103,'[2]13.4.68'!R103,'[2]14.4.68'!R103,'[2]15.4.68'!R103,'[2]16.4.68  '!R103,'[2]17.4.68 '!R103,'[2]18.4.68'!R103,'[2]19.4.68'!R103,'[2]20.4.68'!R103,'[2]21.4.68'!R103,'[2]22.4.68'!R103,'[2]23.4.68'!R103,'[2] 24.4.68 '!R103,'[2]25.4.68'!R103,'[2]26.4.68'!R103,'[2]27.4.68'!R103,'[2]28.4.68'!R103,'[2]29.4.68'!R103,'[2]30.4.68'!R103,'[2]31.4.68'!R103)</f>
        <v>0</v>
      </c>
      <c r="S103" s="177">
        <f t="shared" si="17"/>
        <v>0</v>
      </c>
      <c r="T103" s="176">
        <f>SUM('[2]01.4.68'!T103,'[2]02.4.68'!T103,'[2]03.4.68'!T103,'[2]04.4.68'!T103,'[2]05.4.68'!T103,'[2]06.4.68'!T103,'[2]07.4.68'!T103,'[2]08.4.68'!T103,'[2]09.4.68'!T103,'[2]10.4.68'!T103,'[2]11.4.68'!T103,'[2]12.4.68'!T103,'[2]13.4.68'!T103,'[2]14.4.68'!T103,'[2]15.4.68'!T103,'[2]16.4.68  '!T103,'[2]17.4.68 '!T103,'[2]18.4.68'!T103,'[2]19.4.68'!T103,'[2]20.4.68'!T103,'[2]21.4.68'!T103,'[2]22.4.68'!T103,'[2]23.4.68'!T103,'[2] 24.4.68 '!T103,'[2]25.4.68'!T103,'[2]26.4.68'!T103,'[2]27.4.68'!T103,'[2]28.4.68'!T103,'[2]29.4.68'!T103,'[2]30.4.68'!T103,'[2]31.4.68'!T103)</f>
        <v>0</v>
      </c>
      <c r="U103" s="176">
        <f>SUM('[2]01.4.68'!U103,'[2]02.4.68'!U103,'[2]03.4.68'!U103,'[2]04.4.68'!U103,'[2]05.4.68'!U103,'[2]06.4.68'!U103,'[2]07.4.68'!U103,'[2]08.4.68'!U103,'[2]09.4.68'!U103,'[2]10.4.68'!U103,'[2]11.4.68'!U103,'[2]12.4.68'!U103,'[2]13.4.68'!U103,'[2]14.4.68'!U103,'[2]15.4.68'!U103,'[2]16.4.68  '!U103,'[2]17.4.68 '!U103,'[2]18.4.68'!U103,'[2]19.4.68'!U103,'[2]20.4.68'!U103,'[2]21.4.68'!U103,'[2]22.4.68'!U103,'[2]23.4.68'!U103,'[2] 24.4.68 '!U103,'[2]25.4.68'!U103,'[2]26.4.68'!U103,'[2]27.4.68'!U103,'[2]28.4.68'!U103,'[2]29.4.68'!U103,'[2]30.4.68'!U103,'[2]31.4.68'!U103)</f>
        <v>0</v>
      </c>
      <c r="V103" s="176">
        <f>SUM('[2]01.4.68'!V103,'[2]02.4.68'!V103,'[2]03.4.68'!V103,'[2]04.4.68'!V103,'[2]05.4.68'!V103,'[2]06.4.68'!V103,'[2]07.4.68'!V103,'[2]08.4.68'!V103,'[2]09.4.68'!V103,'[2]10.4.68'!V103,'[2]11.4.68'!V103,'[2]12.4.68'!V103,'[2]13.4.68'!V103,'[2]14.4.68'!V103,'[2]15.4.68'!V103,'[2]16.4.68  '!V103,'[2]17.4.68 '!V103,'[2]18.4.68'!V103,'[2]19.4.68'!V103,'[2]20.4.68'!V103,'[2]21.4.68'!V103,'[2]22.4.68'!V103,'[2]23.4.68'!V103,'[2] 24.4.68 '!V103,'[2]25.4.68'!V103,'[2]26.4.68'!V103,'[2]27.4.68'!V103,'[2]28.4.68'!V103,'[2]29.4.68'!V103,'[2]30.4.68'!V103,'[2]31.4.68'!V103)</f>
        <v>0</v>
      </c>
      <c r="W103" s="177">
        <f t="shared" si="18"/>
        <v>0</v>
      </c>
      <c r="X103" s="176">
        <f>SUM('[2]01.4.68'!X103,'[2]02.4.68'!X103,'[2]03.4.68'!X103,'[2]04.4.68'!X103,'[2]05.4.68'!X103,'[2]06.4.68'!X103,'[2]07.4.68'!X103,'[2]08.4.68'!X103,'[2]09.4.68'!X103,'[2]10.4.68'!X103,'[2]11.4.68'!X103,'[2]12.4.68'!X103,'[2]13.4.68'!X103,'[2]14.4.68'!X103,'[2]15.4.68'!X103,'[2]16.4.68  '!X103,'[2]17.4.68 '!X103,'[2]18.4.68'!X103,'[2]19.4.68'!X103,'[2]20.4.68'!X103,'[2]21.4.68'!X103,'[2]22.4.68'!X103,'[2]23.4.68'!X103,'[2] 24.4.68 '!X103,'[2]25.4.68'!X103,'[2]26.4.68'!X103,'[2]27.4.68'!X103,'[2]28.4.68'!X103,'[2]29.4.68'!X103,'[2]30.4.68'!X103,'[2]31.4.68'!X103)</f>
        <v>0</v>
      </c>
      <c r="Y103" s="176">
        <f>SUM('[2]01.4.68'!Y103,'[2]02.4.68'!Y103,'[2]03.4.68'!Y103,'[2]04.4.68'!Y103,'[2]05.4.68'!Y103,'[2]06.4.68'!Y103,'[2]07.4.68'!Y103,'[2]08.4.68'!Y103,'[2]09.4.68'!Y103,'[2]10.4.68'!Y103,'[2]11.4.68'!Y103,'[2]12.4.68'!Y103,'[2]13.4.68'!Y103,'[2]14.4.68'!Y103,'[2]15.4.68'!Y103,'[2]16.4.68  '!Y103,'[2]17.4.68 '!Y103,'[2]18.4.68'!Y103,'[2]19.4.68'!Y103,'[2]20.4.68'!Y103,'[2]21.4.68'!Y103,'[2]22.4.68'!Y103,'[2]23.4.68'!Y103,'[2] 24.4.68 '!Y103,'[2]25.4.68'!Y103,'[2]26.4.68'!Y103,'[2]27.4.68'!Y103,'[2]28.4.68'!Y103,'[2]29.4.68'!Y103,'[2]30.4.68'!Y103,'[2]31.4.68'!Y103)</f>
        <v>0</v>
      </c>
      <c r="Z103" s="176">
        <f>SUM('[2]01.4.68'!Z103,'[2]02.4.68'!Z103,'[2]03.4.68'!Z103,'[2]04.4.68'!Z103,'[2]05.4.68'!Z103,'[2]06.4.68'!Z103,'[2]07.4.68'!Z103,'[2]08.4.68'!Z103,'[2]09.4.68'!Z103,'[2]10.4.68'!Z103,'[2]11.4.68'!Z103,'[2]12.4.68'!Z103,'[2]13.4.68'!Z103,'[2]14.4.68'!Z103,'[2]15.4.68'!Z103,'[2]16.4.68  '!Z103,'[2]17.4.68 '!Z103,'[2]18.4.68'!Z103,'[2]19.4.68'!Z103,'[2]20.4.68'!Z103,'[2]21.4.68'!Z103,'[2]22.4.68'!Z103,'[2]23.4.68'!Z103,'[2] 24.4.68 '!Z103,'[2]25.4.68'!Z103,'[2]26.4.68'!Z103,'[2]27.4.68'!Z103,'[2]28.4.68'!Z103,'[2]29.4.68'!Z103,'[2]30.4.68'!Z103,'[2]31.4.68'!Z103)</f>
        <v>0</v>
      </c>
      <c r="AA103" s="177">
        <f t="shared" si="19"/>
        <v>0</v>
      </c>
      <c r="AB103" s="176">
        <f>SUM('[2]01.4.68'!AB103,'[2]02.4.68'!AB103,'[2]03.4.68'!AB103,'[2]04.4.68'!AB103,'[2]05.4.68'!AB103,'[2]06.4.68'!AB103,'[2]07.4.68'!AB103,'[2]08.4.68'!AB103,'[2]09.4.68'!AB103,'[2]10.4.68'!AB103,'[2]11.4.68'!AB103,'[2]12.4.68'!AB103,'[2]13.4.68'!AB103,'[2]14.4.68'!AB103,'[2]15.4.68'!AB103,'[2]16.4.68  '!AB103,'[2]17.4.68 '!AB103,'[2]18.4.68'!AB103,'[2]19.4.68'!AB103,'[2]20.4.68'!AB103,'[2]21.4.68'!AB103,'[2]22.4.68'!AB103,'[2]23.4.68'!AB103,'[2] 24.4.68 '!AB103,'[2]25.4.68'!AB103,'[2]26.4.68'!AB103,'[2]27.4.68'!AB103,'[2]28.4.68'!AB103,'[2]29.4.68'!AB103,'[2]30.4.68'!AB103,'[2]31.4.68'!AB103)</f>
        <v>0</v>
      </c>
      <c r="AC103" s="176">
        <f>SUM('[2]01.4.68'!AC103,'[2]02.4.68'!AC103,'[2]03.4.68'!AC103,'[2]04.4.68'!AC103,'[2]05.4.68'!AC103,'[2]06.4.68'!AC103,'[2]07.4.68'!AC103,'[2]08.4.68'!AC103,'[2]09.4.68'!AC103,'[2]10.4.68'!AC103,'[2]11.4.68'!AC103,'[2]12.4.68'!AC103,'[2]13.4.68'!AC103,'[2]14.4.68'!AC103,'[2]15.4.68'!AC103,'[2]16.4.68  '!AC103,'[2]17.4.68 '!AC103,'[2]18.4.68'!AC103,'[2]19.4.68'!AC103,'[2]20.4.68'!AC103,'[2]21.4.68'!AC103,'[2]22.4.68'!AC103,'[2]23.4.68'!AC103,'[2] 24.4.68 '!AC103,'[2]25.4.68'!AC103,'[2]26.4.68'!AC103,'[2]27.4.68'!AC103,'[2]28.4.68'!AC103,'[2]29.4.68'!AC103,'[2]30.4.68'!AC103,'[2]31.4.68'!AC103)</f>
        <v>0</v>
      </c>
      <c r="AD103" s="176">
        <f>SUM('[2]01.4.68'!AD103,'[2]02.4.68'!AD103,'[2]03.4.68'!AD103,'[2]04.4.68'!AD103,'[2]05.4.68'!AD103,'[2]06.4.68'!AD103,'[2]07.4.68'!AD103,'[2]08.4.68'!AD103,'[2]09.4.68'!AD103,'[2]10.4.68'!AD103,'[2]11.4.68'!AD103,'[2]12.4.68'!AD103,'[2]13.4.68'!AD103,'[2]14.4.68'!AD103,'[2]15.4.68'!AD103,'[2]16.4.68  '!AD103,'[2]17.4.68 '!AD103,'[2]18.4.68'!AD103,'[2]19.4.68'!AD103,'[2]20.4.68'!AD103,'[2]21.4.68'!AD103,'[2]22.4.68'!AD103,'[2]23.4.68'!AD103,'[2] 24.4.68 '!AD103,'[2]25.4.68'!AD103,'[2]26.4.68'!AD103,'[2]27.4.68'!AD103,'[2]28.4.68'!AD103,'[2]29.4.68'!AD103,'[2]30.4.68'!AD103,'[2]31.4.68'!AD103)</f>
        <v>0</v>
      </c>
      <c r="AE103" s="177">
        <f t="shared" si="20"/>
        <v>0</v>
      </c>
      <c r="AF103" s="176">
        <f>SUM('[2]01.4.68'!AF103,'[2]02.4.68'!AF103,'[2]03.4.68'!AF103,'[2]04.4.68'!AF103,'[2]05.4.68'!AF103,'[2]06.4.68'!AF103,'[2]07.4.68'!AF103,'[2]08.4.68'!AF103,'[2]09.4.68'!AF103,'[2]10.4.68'!AF103,'[2]11.4.68'!AF103,'[2]12.4.68'!AF103,'[2]13.4.68'!AF103,'[2]14.4.68'!AF103,'[2]15.4.68'!AF103,'[2]16.4.68  '!AF103,'[2]17.4.68 '!AF103,'[2]18.4.68'!AF103,'[2]19.4.68'!AF103,'[2]20.4.68'!AF103,'[2]21.4.68'!AF103,'[2]22.4.68'!AF103,'[2]23.4.68'!AF103,'[2] 24.4.68 '!AF103,'[2]25.4.68'!AF103,'[2]26.4.68'!AF103,'[2]27.4.68'!AF103,'[2]28.4.68'!AF103,'[2]29.4.68'!AF103,'[2]30.4.68'!AF103,'[2]31.4.68'!AF103)</f>
        <v>0</v>
      </c>
      <c r="AG103" s="176">
        <f>SUM('[2]01.4.68'!AG103,'[2]02.4.68'!AG103,'[2]03.4.68'!AG103,'[2]04.4.68'!AG103,'[2]05.4.68'!AG103,'[2]06.4.68'!AG103,'[2]07.4.68'!AG103,'[2]08.4.68'!AG103,'[2]09.4.68'!AG103,'[2]10.4.68'!AG103,'[2]11.4.68'!AG103,'[2]12.4.68'!AG103,'[2]13.4.68'!AG103,'[2]14.4.68'!AG103,'[2]15.4.68'!AG103,'[2]16.4.68  '!AG103,'[2]17.4.68 '!AG103,'[2]18.4.68'!AG103,'[2]19.4.68'!AG103,'[2]20.4.68'!AG103,'[2]21.4.68'!AG103,'[2]22.4.68'!AG103,'[2]23.4.68'!AG103,'[2] 24.4.68 '!AG103,'[2]25.4.68'!AG103,'[2]26.4.68'!AG103,'[2]27.4.68'!AG103,'[2]28.4.68'!AG103,'[2]29.4.68'!AG103,'[2]30.4.68'!AG103,'[2]31.4.68'!AG103)</f>
        <v>0</v>
      </c>
      <c r="AH103" s="176">
        <f>SUM('[2]01.4.68'!AH103,'[2]02.4.68'!AH103,'[2]03.4.68'!AH103,'[2]04.4.68'!AH103,'[2]05.4.68'!AH103,'[2]06.4.68'!AH103,'[2]07.4.68'!AH103,'[2]08.4.68'!AH103,'[2]09.4.68'!AH103,'[2]10.4.68'!AH103,'[2]11.4.68'!AH103,'[2]12.4.68'!AH103,'[2]13.4.68'!AH103,'[2]14.4.68'!AH103,'[2]15.4.68'!AH103,'[2]16.4.68  '!AH103,'[2]17.4.68 '!AH103,'[2]18.4.68'!AH103,'[2]19.4.68'!AH103,'[2]20.4.68'!AH103,'[2]21.4.68'!AH103,'[2]22.4.68'!AH103,'[2]23.4.68'!AH103,'[2] 24.4.68 '!AH103,'[2]25.4.68'!AH103,'[2]26.4.68'!AH103,'[2]27.4.68'!AH103,'[2]28.4.68'!AH103,'[2]29.4.68'!AH103,'[2]30.4.68'!AH103,'[2]31.4.68'!AH103)</f>
        <v>0</v>
      </c>
      <c r="AI103" s="177">
        <f t="shared" si="21"/>
        <v>0</v>
      </c>
      <c r="AJ103" s="176">
        <f>SUM('[2]01.4.68'!AJ103,'[2]02.4.68'!AJ103,'[2]03.4.68'!AJ103,'[2]04.4.68'!AJ103,'[2]05.4.68'!AJ103,'[2]06.4.68'!AJ103,'[2]07.4.68'!AJ103,'[2]08.4.68'!AJ103,'[2]09.4.68'!AJ103,'[2]10.4.68'!AJ103,'[2]11.4.68'!AJ103,'[2]12.4.68'!AJ103,'[2]13.4.68'!AJ103,'[2]14.4.68'!AJ103,'[2]15.4.68'!AJ103,'[2]16.4.68  '!AJ103,'[2]17.4.68 '!AJ103,'[2]18.4.68'!AJ103,'[2]19.4.68'!AJ103,'[2]20.4.68'!AJ103,'[2]21.4.68'!AJ103,'[2]22.4.68'!AJ103,'[2]23.4.68'!AJ103,'[2] 24.4.68 '!AJ103,'[2]25.4.68'!AJ103,'[2]26.4.68'!AJ103,'[2]27.4.68'!AJ103,'[2]28.4.68'!AJ103,'[2]29.4.68'!AJ103,'[2]30.4.68'!AJ103,'[2]31.4.68'!AJ103)</f>
        <v>0</v>
      </c>
      <c r="AK103" s="176">
        <f>SUM('[2]01.4.68'!AK103,'[2]02.4.68'!AK103,'[2]03.4.68'!AK103,'[2]04.4.68'!AK103,'[2]05.4.68'!AK103,'[2]06.4.68'!AK103,'[2]07.4.68'!AK103,'[2]08.4.68'!AK103,'[2]09.4.68'!AK103,'[2]10.4.68'!AK103,'[2]11.4.68'!AK103,'[2]12.4.68'!AK103,'[2]13.4.68'!AK103,'[2]14.4.68'!AK103,'[2]15.4.68'!AK103,'[2]16.4.68  '!AK103,'[2]17.4.68 '!AK103,'[2]18.4.68'!AK103,'[2]19.4.68'!AK103,'[2]20.4.68'!AK103,'[2]21.4.68'!AK103,'[2]22.4.68'!AK103,'[2]23.4.68'!AK103,'[2] 24.4.68 '!AK103,'[2]25.4.68'!AK103,'[2]26.4.68'!AK103,'[2]27.4.68'!AK103,'[2]28.4.68'!AK103,'[2]29.4.68'!AK103,'[2]30.4.68'!AK103,'[2]31.4.68'!AK103)</f>
        <v>0</v>
      </c>
      <c r="AL103" s="176">
        <f>SUM('[2]01.4.68'!AL103,'[2]02.4.68'!AL103,'[2]03.4.68'!AL103,'[2]04.4.68'!AL103,'[2]05.4.68'!AL103,'[2]06.4.68'!AL103,'[2]07.4.68'!AL103,'[2]08.4.68'!AL103,'[2]09.4.68'!AL103,'[2]10.4.68'!AL103,'[2]11.4.68'!AL103,'[2]12.4.68'!AL103,'[2]13.4.68'!AL103,'[2]14.4.68'!AL103,'[2]15.4.68'!AL103,'[2]16.4.68  '!AL103,'[2]17.4.68 '!AL103,'[2]18.4.68'!AL103,'[2]19.4.68'!AL103,'[2]20.4.68'!AL103,'[2]21.4.68'!AL103,'[2]22.4.68'!AL103,'[2]23.4.68'!AL103,'[2] 24.4.68 '!AL103,'[2]25.4.68'!AL103,'[2]26.4.68'!AL103,'[2]27.4.68'!AL103,'[2]28.4.68'!AL103,'[2]29.4.68'!AL103,'[2]30.4.68'!AL103,'[2]31.4.68'!AL103)</f>
        <v>0</v>
      </c>
      <c r="AM103" s="177">
        <f t="shared" si="22"/>
        <v>0</v>
      </c>
      <c r="AN103" s="176">
        <f>SUM('[2]01.4.68'!AN103,'[2]02.4.68'!AN103,'[2]03.4.68'!AN103,'[2]04.4.68'!AN103,'[2]05.4.68'!AN103,'[2]06.4.68'!AN103,'[2]07.4.68'!AN103,'[2]08.4.68'!AN103,'[2]09.4.68'!AN103,'[2]10.4.68'!AN103,'[2]11.4.68'!AN103,'[2]12.4.68'!AN103,'[2]13.4.68'!AN103,'[2]14.4.68'!AN103,'[2]15.4.68'!AN103,'[2]16.4.68  '!AN103,'[2]17.4.68 '!AN103,'[2]18.4.68'!AN103,'[2]19.4.68'!AN103,'[2]20.4.68'!AN103,'[2]21.4.68'!AN103,'[2]22.4.68'!AN103,'[2]23.4.68'!AN103,'[2] 24.4.68 '!AN103,'[2]25.4.68'!AN103,'[2]26.4.68'!AN103,'[2]27.4.68'!AN103,'[2]28.4.68'!AN103,'[2]29.4.68'!AN103,'[2]30.4.68'!AN103,'[2]31.4.68'!AN103)</f>
        <v>0</v>
      </c>
      <c r="AO103" s="176">
        <f>SUM('[2]01.4.68'!AO103,'[2]02.4.68'!AO103,'[2]03.4.68'!AO103,'[2]04.4.68'!AO103,'[2]05.4.68'!AO103,'[2]06.4.68'!AO103,'[2]07.4.68'!AO103,'[2]08.4.68'!AO103,'[2]09.4.68'!AO103,'[2]10.4.68'!AO103,'[2]11.4.68'!AO103,'[2]12.4.68'!AO103,'[2]13.4.68'!AO103,'[2]14.4.68'!AO103,'[2]15.4.68'!AO103,'[2]16.4.68  '!AO103,'[2]17.4.68 '!AO103,'[2]18.4.68'!AO103,'[2]19.4.68'!AO103,'[2]20.4.68'!AO103,'[2]21.4.68'!AO103,'[2]22.4.68'!AO103,'[2]23.4.68'!AO103,'[2] 24.4.68 '!AO103,'[2]25.4.68'!AO103,'[2]26.4.68'!AO103,'[2]27.4.68'!AO103,'[2]28.4.68'!AO103,'[2]29.4.68'!AO103,'[2]30.4.68'!AO103,'[2]31.4.68'!AO103)</f>
        <v>0</v>
      </c>
      <c r="AP103" s="176">
        <f>SUM('[2]01.4.68'!AP103,'[2]02.4.68'!AP103,'[2]03.4.68'!AP103,'[2]04.4.68'!AP103,'[2]05.4.68'!AP103,'[2]06.4.68'!AP103,'[2]07.4.68'!AP103,'[2]08.4.68'!AP103,'[2]09.4.68'!AP103,'[2]10.4.68'!AP103,'[2]11.4.68'!AP103,'[2]12.4.68'!AP103,'[2]13.4.68'!AP103,'[2]14.4.68'!AP103,'[2]15.4.68'!AP103,'[2]16.4.68  '!AP103,'[2]17.4.68 '!AP103,'[2]18.4.68'!AP103,'[2]19.4.68'!AP103,'[2]20.4.68'!AP103,'[2]21.4.68'!AP103,'[2]22.4.68'!AP103,'[2]23.4.68'!AP103,'[2] 24.4.68 '!AP103,'[2]25.4.68'!AP103,'[2]26.4.68'!AP103,'[2]27.4.68'!AP103,'[2]28.4.68'!AP103,'[2]29.4.68'!AP103,'[2]30.4.68'!AP103,'[2]31.4.68'!AP103)</f>
        <v>0</v>
      </c>
      <c r="AQ103" s="177">
        <f t="shared" si="23"/>
        <v>0</v>
      </c>
      <c r="AR103" s="176">
        <f>SUM('[2]01.4.68'!AR103,'[2]02.4.68'!AR103,'[2]03.4.68'!AR103,'[2]04.4.68'!AR103,'[2]05.4.68'!AR103,'[2]06.4.68'!AR103,'[2]07.4.68'!AR103,'[2]08.4.68'!AR103,'[2]09.4.68'!AR103,'[2]10.4.68'!AR103,'[2]11.4.68'!AR103,'[2]12.4.68'!AR103,'[2]13.4.68'!AR103,'[2]14.4.68'!AR103,'[2]15.4.68'!AR103,'[2]16.4.68  '!AR103,'[2]17.4.68 '!AR103,'[2]18.4.68'!AR103,'[2]19.4.68'!AR103,'[2]20.4.68'!AR103,'[2]21.4.68'!AR103,'[2]22.4.68'!AR103,'[2]23.4.68'!AR103,'[2] 24.4.68 '!AR103,'[2]25.4.68'!AR103,'[2]26.4.68'!AR103,'[2]27.4.68'!AR103,'[2]28.4.68'!AR103,'[2]29.4.68'!AR103,'[2]30.4.68'!AR103,'[2]31.4.68'!AR103)</f>
        <v>0</v>
      </c>
      <c r="AS103" s="176">
        <f>SUM('[2]01.4.68'!AS103,'[2]02.4.68'!AS103,'[2]03.4.68'!AS103,'[2]04.4.68'!AS103,'[2]05.4.68'!AS103,'[2]06.4.68'!AS103,'[2]07.4.68'!AS103,'[2]08.4.68'!AS103,'[2]09.4.68'!AS103,'[2]10.4.68'!AS103,'[2]11.4.68'!AS103,'[2]12.4.68'!AS103,'[2]13.4.68'!AS103,'[2]14.4.68'!AS103,'[2]15.4.68'!AS103,'[2]16.4.68  '!AS103,'[2]17.4.68 '!AS103,'[2]18.4.68'!AS103,'[2]19.4.68'!AS103,'[2]20.4.68'!AS103,'[2]21.4.68'!AS103,'[2]22.4.68'!AS103,'[2]23.4.68'!AS103,'[2] 24.4.68 '!AS103,'[2]25.4.68'!AS103,'[2]26.4.68'!AS103,'[2]27.4.68'!AS103,'[2]28.4.68'!AS103,'[2]29.4.68'!AS103,'[2]30.4.68'!AS103,'[2]31.4.68'!AS103)</f>
        <v>0</v>
      </c>
      <c r="AT103" s="176">
        <f>SUM('[2]01.4.68'!AT103,'[2]02.4.68'!AT103,'[2]03.4.68'!AT103,'[2]04.4.68'!AT103,'[2]05.4.68'!AT103,'[2]06.4.68'!AT103,'[2]07.4.68'!AT103,'[2]08.4.68'!AT103,'[2]09.4.68'!AT103,'[2]10.4.68'!AT103,'[2]11.4.68'!AT103,'[2]12.4.68'!AT103,'[2]13.4.68'!AT103,'[2]14.4.68'!AT103,'[2]15.4.68'!AT103,'[2]16.4.68  '!AT103,'[2]17.4.68 '!AT103,'[2]18.4.68'!AT103,'[2]19.4.68'!AT103,'[2]20.4.68'!AT103,'[2]21.4.68'!AT103,'[2]22.4.68'!AT103,'[2]23.4.68'!AT103,'[2] 24.4.68 '!AT103,'[2]25.4.68'!AT103,'[2]26.4.68'!AT103,'[2]27.4.68'!AT103,'[2]28.4.68'!AT103,'[2]29.4.68'!AT103,'[2]30.4.68'!AT103,'[2]31.4.68'!AT103)</f>
        <v>0</v>
      </c>
      <c r="AU103" s="177">
        <f t="shared" si="24"/>
        <v>0</v>
      </c>
      <c r="AV103" s="176">
        <f>SUM('[2]01.4.68'!AV103,'[2]02.4.68'!AV103,'[2]03.4.68'!AV103,'[2]04.4.68'!AV103,'[2]05.4.68'!AV103,'[2]06.4.68'!AV103,'[2]07.4.68'!AV103,'[2]08.4.68'!AV103,'[2]09.4.68'!AV103,'[2]10.4.68'!AV103,'[2]11.4.68'!AV103,'[2]12.4.68'!AV103,'[2]13.4.68'!AV103,'[2]14.4.68'!AV103,'[2]15.4.68'!AV103,'[2]16.4.68  '!AV103,'[2]17.4.68 '!AV103,'[2]18.4.68'!AV103,'[2]19.4.68'!AV103,'[2]20.4.68'!AV103,'[2]21.4.68'!AV103,'[2]22.4.68'!AV103,'[2]23.4.68'!AV103,'[2] 24.4.68 '!AV103,'[2]25.4.68'!AV103,'[2]26.4.68'!AV103,'[2]27.4.68'!AV103,'[2]28.4.68'!AV103,'[2]29.4.68'!AV103,'[2]30.4.68'!AV103,'[2]31.4.68'!AV103)</f>
        <v>0</v>
      </c>
      <c r="AW103" s="176">
        <f>SUM('[2]01.4.68'!AW103,'[2]02.4.68'!AW103,'[2]03.4.68'!AW103,'[2]04.4.68'!AW103,'[2]05.4.68'!AW103,'[2]06.4.68'!AW103,'[2]07.4.68'!AW103,'[2]08.4.68'!AW103,'[2]09.4.68'!AW103,'[2]10.4.68'!AW103,'[2]11.4.68'!AW103,'[2]12.4.68'!AW103,'[2]13.4.68'!AW103,'[2]14.4.68'!AW103,'[2]15.4.68'!AW103,'[2]16.4.68  '!AW103,'[2]17.4.68 '!AW103,'[2]18.4.68'!AW103,'[2]19.4.68'!AW103,'[2]20.4.68'!AW103,'[2]21.4.68'!AW103,'[2]22.4.68'!AW103,'[2]23.4.68'!AW103,'[2] 24.4.68 '!AW103,'[2]25.4.68'!AW103,'[2]26.4.68'!AW103,'[2]27.4.68'!AW103,'[2]28.4.68'!AW103,'[2]29.4.68'!AW103,'[2]30.4.68'!AW103,'[2]31.4.68'!AW103)</f>
        <v>0</v>
      </c>
      <c r="AX103" s="176">
        <f>SUM('[2]01.4.68'!AX103,'[2]02.4.68'!AX103,'[2]03.4.68'!AX103,'[2]04.4.68'!AX103,'[2]05.4.68'!AX103,'[2]06.4.68'!AX103,'[2]07.4.68'!AX103,'[2]08.4.68'!AX103,'[2]09.4.68'!AX103,'[2]10.4.68'!AX103,'[2]11.4.68'!AX103,'[2]12.4.68'!AX103,'[2]13.4.68'!AX103,'[2]14.4.68'!AX103,'[2]15.4.68'!AX103,'[2]16.4.68  '!AX103,'[2]17.4.68 '!AX103,'[2]18.4.68'!AX103,'[2]19.4.68'!AX103,'[2]20.4.68'!AX103,'[2]21.4.68'!AX103,'[2]22.4.68'!AX103,'[2]23.4.68'!AX103,'[2] 24.4.68 '!AX103,'[2]25.4.68'!AX103,'[2]26.4.68'!AX103,'[2]27.4.68'!AX103,'[2]28.4.68'!AX103,'[2]29.4.68'!AX103,'[2]30.4.68'!AX103,'[2]31.4.68'!AX103)</f>
        <v>0</v>
      </c>
      <c r="AY103" s="177">
        <f t="shared" si="25"/>
        <v>0</v>
      </c>
      <c r="AZ103" s="176">
        <f>SUM('[2]01.4.68'!AZ103,'[2]02.4.68'!AZ103,'[2]03.4.68'!AZ103,'[2]04.4.68'!AZ103,'[2]05.4.68'!AZ103,'[2]06.4.68'!AZ103,'[2]07.4.68'!AZ103,'[2]08.4.68'!AZ103,'[2]09.4.68'!AZ103,'[2]10.4.68'!AZ103,'[2]11.4.68'!AZ103,'[2]12.4.68'!AZ103,'[2]13.4.68'!AZ103,'[2]14.4.68'!AZ103,'[2]15.4.68'!AZ103,'[2]16.4.68  '!AZ103,'[2]17.4.68 '!AZ103,'[2]18.4.68'!AZ103,'[2]19.4.68'!AZ103,'[2]20.4.68'!AZ103,'[2]21.4.68'!AZ103,'[2]22.4.68'!AZ103,'[2]23.4.68'!AZ103,'[2] 24.4.68 '!AZ103,'[2]25.4.68'!AZ103,'[2]26.4.68'!AZ103,'[2]27.4.68'!AZ103,'[2]28.4.68'!AZ103,'[2]29.4.68'!AZ103,'[2]30.4.68'!AZ103,'[2]31.4.68'!AZ103)</f>
        <v>0</v>
      </c>
      <c r="BA103" s="177">
        <f t="shared" si="26"/>
        <v>0</v>
      </c>
      <c r="BB103" s="178">
        <f t="shared" si="28"/>
        <v>0</v>
      </c>
      <c r="BC103" s="179">
        <f t="shared" si="27"/>
        <v>0</v>
      </c>
    </row>
    <row r="104" spans="2:55" x14ac:dyDescent="1">
      <c r="B104" s="174">
        <f>'[2]31.4.68'!B104</f>
        <v>1111098</v>
      </c>
      <c r="C104" s="180" t="str">
        <f>'[2]31.4.68'!C104</f>
        <v>ชิฟฟอน 8 ชิ้น ทุเรียนล้วน</v>
      </c>
      <c r="D104" s="176">
        <f>SUM('[2]01.4.68'!D104,'[2]02.4.68'!D104,'[2]03.4.68'!D104,'[2]04.4.68'!D104,'[2]05.4.68'!D104,'[2]06.4.68'!D104,'[2]07.4.68'!D104,'[2]08.4.68'!D104,'[2]09.4.68'!D104,'[2]10.4.68'!D104,'[2]11.4.68'!D104,'[2]12.4.68'!D104,'[2]13.4.68'!D104,'[2]14.4.68'!D104,'[2]15.4.68'!D104,'[2]16.4.68  '!D104,'[2]17.4.68 '!D104,'[2]18.4.68'!D104,'[2]19.4.68'!D104,'[2]20.4.68'!D104,'[2]21.4.68'!D104,'[2]22.4.68'!D104,'[2]23.4.68'!D104,'[2] 24.4.68 '!D104,'[2]25.4.68'!D104,'[2]26.4.68'!D104,'[2]27.4.68'!D104,'[2]28.4.68'!D104,'[2]29.4.68'!D104,'[2]30.4.68'!D104,'[2]31.4.68'!D104)</f>
        <v>0</v>
      </c>
      <c r="E104" s="176">
        <f>SUM('[2]01.4.68'!E104,'[2]02.4.68'!E104,'[2]03.4.68'!E104,'[2]04.4.68'!E104,'[2]05.4.68'!E104,'[2]06.4.68'!E104,'[2]07.4.68'!E104,'[2]08.4.68'!E104,'[2]09.4.68'!E104,'[2]10.4.68'!E104,'[2]11.4.68'!E104,'[2]12.4.68'!E104,'[2]13.4.68'!E104,'[2]14.4.68'!E104,'[2]15.4.68'!E104,'[2]16.4.68  '!E104,'[2]17.4.68 '!E104,'[2]18.4.68'!E104,'[2]19.4.68'!E104,'[2]20.4.68'!E104,'[2]21.4.68'!E104,'[2]22.4.68'!E104,'[2]23.4.68'!E104,'[2] 24.4.68 '!E104,'[2]25.4.68'!E104,'[2]26.4.68'!E104,'[2]27.4.68'!E104,'[2]28.4.68'!E104,'[2]29.4.68'!E104,'[2]30.4.68'!E104,'[2]31.4.68'!E104)</f>
        <v>0</v>
      </c>
      <c r="F104" s="176">
        <f>SUM('[2]01.4.68'!F104,'[2]02.4.68'!F104,'[2]03.4.68'!F104,'[2]04.4.68'!F104,'[2]05.4.68'!F104,'[2]06.4.68'!F104,'[2]07.4.68'!F104,'[2]08.4.68'!F104,'[2]09.4.68'!F104,'[2]10.4.68'!F104,'[2]11.4.68'!F104,'[2]12.4.68'!F104,'[2]13.4.68'!F104,'[2]14.4.68'!F104,'[2]15.4.68'!F104,'[2]16.4.68  '!F104,'[2]17.4.68 '!F104,'[2]18.4.68'!F104,'[2]19.4.68'!F104,'[2]20.4.68'!F104,'[2]21.4.68'!F104,'[2]22.4.68'!F104,'[2]23.4.68'!F104,'[2] 24.4.68 '!F104,'[2]25.4.68'!F104,'[2]26.4.68'!F104,'[2]27.4.68'!F104,'[2]28.4.68'!F104,'[2]29.4.68'!F104,'[2]30.4.68'!F104,'[2]31.4.68'!F104)</f>
        <v>0</v>
      </c>
      <c r="G104" s="177">
        <f t="shared" si="14"/>
        <v>0</v>
      </c>
      <c r="H104" s="176">
        <f>SUM('[2]01.4.68'!H104,'[2]02.4.68'!H104,'[2]03.4.68'!H104,'[2]04.4.68'!H104,'[2]05.4.68'!H104,'[2]06.4.68'!H104,'[2]07.4.68'!H104,'[2]08.4.68'!H104,'[2]09.4.68'!H104,'[2]10.4.68'!H104,'[2]11.4.68'!H104,'[2]12.4.68'!H104,'[2]13.4.68'!H104,'[2]14.4.68'!H104,'[2]15.4.68'!H104,'[2]16.4.68  '!H104,'[2]17.4.68 '!H104,'[2]18.4.68'!H104,'[2]19.4.68'!H104,'[2]20.4.68'!H104,'[2]21.4.68'!H104,'[2]22.4.68'!H104,'[2]23.4.68'!H104,'[2] 24.4.68 '!H104,'[2]25.4.68'!H104,'[2]26.4.68'!H104,'[2]27.4.68'!H104,'[2]28.4.68'!H104,'[2]29.4.68'!H104,'[2]30.4.68'!H104,'[2]31.4.68'!H104)</f>
        <v>0</v>
      </c>
      <c r="I104" s="176">
        <f>SUM('[2]01.4.68'!I104,'[2]02.4.68'!I104,'[2]03.4.68'!I104,'[2]04.4.68'!I104,'[2]05.4.68'!I104,'[2]06.4.68'!I104,'[2]07.4.68'!I104,'[2]08.4.68'!I104,'[2]09.4.68'!I104,'[2]10.4.68'!I104,'[2]11.4.68'!I104,'[2]12.4.68'!I104,'[2]13.4.68'!I104,'[2]14.4.68'!I104,'[2]15.4.68'!I104,'[2]16.4.68  '!I104,'[2]17.4.68 '!I104,'[2]18.4.68'!I104,'[2]19.4.68'!I104,'[2]20.4.68'!I104,'[2]21.4.68'!I104,'[2]22.4.68'!I104,'[2]23.4.68'!I104,'[2] 24.4.68 '!I104,'[2]25.4.68'!I104,'[2]26.4.68'!I104,'[2]27.4.68'!I104,'[2]28.4.68'!I104,'[2]29.4.68'!I104,'[2]30.4.68'!I104,'[2]31.4.68'!I104)</f>
        <v>0</v>
      </c>
      <c r="J104" s="176">
        <f>SUM('[2]01.4.68'!J104,'[2]02.4.68'!J104,'[2]03.4.68'!J104,'[2]04.4.68'!J104,'[2]05.4.68'!J104,'[2]06.4.68'!J104,'[2]07.4.68'!J104,'[2]08.4.68'!J104,'[2]09.4.68'!J104,'[2]10.4.68'!J104,'[2]11.4.68'!J104,'[2]12.4.68'!J104,'[2]13.4.68'!J104,'[2]14.4.68'!J104,'[2]15.4.68'!J104,'[2]16.4.68  '!J104,'[2]17.4.68 '!J104,'[2]18.4.68'!J104,'[2]19.4.68'!J104,'[2]20.4.68'!J104,'[2]21.4.68'!J104,'[2]22.4.68'!J104,'[2]23.4.68'!J104,'[2] 24.4.68 '!J104,'[2]25.4.68'!J104,'[2]26.4.68'!J104,'[2]27.4.68'!J104,'[2]28.4.68'!J104,'[2]29.4.68'!J104,'[2]30.4.68'!J104,'[2]31.4.68'!J104)</f>
        <v>0</v>
      </c>
      <c r="K104" s="177">
        <f t="shared" si="15"/>
        <v>0</v>
      </c>
      <c r="L104" s="176">
        <f>SUM('[2]01.4.68'!L104,'[2]02.4.68'!L104,'[2]03.4.68'!L104,'[2]04.4.68'!L104,'[2]05.4.68'!L104,'[2]06.4.68'!L104,'[2]07.4.68'!L104,'[2]08.4.68'!L104,'[2]09.4.68'!L104,'[2]10.4.68'!L104,'[2]11.4.68'!L104,'[2]12.4.68'!L104,'[2]13.4.68'!L104,'[2]14.4.68'!L104,'[2]15.4.68'!L104,'[2]16.4.68  '!L104,'[2]17.4.68 '!L104,'[2]18.4.68'!L104,'[2]19.4.68'!L104,'[2]20.4.68'!L104,'[2]21.4.68'!L104,'[2]22.4.68'!L104,'[2]23.4.68'!L104,'[2] 24.4.68 '!L104,'[2]25.4.68'!L104,'[2]26.4.68'!L104,'[2]27.4.68'!L104,'[2]28.4.68'!L104,'[2]29.4.68'!L104,'[2]30.4.68'!L104,'[2]31.4.68'!L104)</f>
        <v>0</v>
      </c>
      <c r="M104" s="176">
        <f>SUM('[2]01.4.68'!M104,'[2]02.4.68'!M104,'[2]03.4.68'!M104,'[2]04.4.68'!M104,'[2]05.4.68'!M104,'[2]06.4.68'!M104,'[2]07.4.68'!M104,'[2]08.4.68'!M104,'[2]09.4.68'!M104,'[2]10.4.68'!M104,'[2]11.4.68'!M104,'[2]12.4.68'!M104,'[2]13.4.68'!M104,'[2]14.4.68'!M104,'[2]15.4.68'!M104,'[2]16.4.68  '!M104,'[2]17.4.68 '!M104,'[2]18.4.68'!M104,'[2]19.4.68'!M104,'[2]20.4.68'!M104,'[2]21.4.68'!M104,'[2]22.4.68'!M104,'[2]23.4.68'!M104,'[2] 24.4.68 '!M104,'[2]25.4.68'!M104,'[2]26.4.68'!M104,'[2]27.4.68'!M104,'[2]28.4.68'!M104,'[2]29.4.68'!M104,'[2]30.4.68'!M104,'[2]31.4.68'!M104)</f>
        <v>0</v>
      </c>
      <c r="N104" s="176">
        <f>SUM('[2]01.4.68'!N104,'[2]02.4.68'!N104,'[2]03.4.68'!N104,'[2]04.4.68'!N104,'[2]05.4.68'!N104,'[2]06.4.68'!N104,'[2]07.4.68'!N104,'[2]08.4.68'!N104,'[2]09.4.68'!N104,'[2]10.4.68'!N104,'[2]11.4.68'!N104,'[2]12.4.68'!N104,'[2]13.4.68'!N104,'[2]14.4.68'!N104,'[2]15.4.68'!N104,'[2]16.4.68  '!N104,'[2]17.4.68 '!N104,'[2]18.4.68'!N104,'[2]19.4.68'!N104,'[2]20.4.68'!N104,'[2]21.4.68'!N104,'[2]22.4.68'!N104,'[2]23.4.68'!N104,'[2] 24.4.68 '!N104,'[2]25.4.68'!N104,'[2]26.4.68'!N104,'[2]27.4.68'!N104,'[2]28.4.68'!N104,'[2]29.4.68'!N104,'[2]30.4.68'!N104,'[2]31.4.68'!N104)</f>
        <v>0</v>
      </c>
      <c r="O104" s="177">
        <f t="shared" si="16"/>
        <v>0</v>
      </c>
      <c r="P104" s="176">
        <f>SUM('[2]01.4.68'!P104,'[2]02.4.68'!P104,'[2]03.4.68'!P104,'[2]04.4.68'!P104,'[2]05.4.68'!P104,'[2]06.4.68'!P104,'[2]07.4.68'!P104,'[2]08.4.68'!P104,'[2]09.4.68'!P104,'[2]10.4.68'!P104,'[2]11.4.68'!P104,'[2]12.4.68'!P104,'[2]13.4.68'!P104,'[2]14.4.68'!P104,'[2]15.4.68'!P104,'[2]16.4.68  '!P104,'[2]17.4.68 '!P104,'[2]18.4.68'!P104,'[2]19.4.68'!P104,'[2]20.4.68'!P104,'[2]21.4.68'!P104,'[2]22.4.68'!P104,'[2]23.4.68'!P104,'[2] 24.4.68 '!P104,'[2]25.4.68'!P104,'[2]26.4.68'!P104,'[2]27.4.68'!P104,'[2]28.4.68'!P104,'[2]29.4.68'!P104,'[2]30.4.68'!P104,'[2]31.4.68'!P104)</f>
        <v>0</v>
      </c>
      <c r="Q104" s="176">
        <f>SUM('[2]01.4.68'!Q104,'[2]02.4.68'!Q104,'[2]03.4.68'!Q104,'[2]04.4.68'!Q104,'[2]05.4.68'!Q104,'[2]06.4.68'!Q104,'[2]07.4.68'!Q104,'[2]08.4.68'!Q104,'[2]09.4.68'!Q104,'[2]10.4.68'!Q104,'[2]11.4.68'!Q104,'[2]12.4.68'!Q104,'[2]13.4.68'!Q104,'[2]14.4.68'!Q104,'[2]15.4.68'!Q104,'[2]16.4.68  '!Q104,'[2]17.4.68 '!Q104,'[2]18.4.68'!Q104,'[2]19.4.68'!Q104,'[2]20.4.68'!Q104,'[2]21.4.68'!Q104,'[2]22.4.68'!Q104,'[2]23.4.68'!Q104,'[2] 24.4.68 '!Q104,'[2]25.4.68'!Q104,'[2]26.4.68'!Q104,'[2]27.4.68'!Q104,'[2]28.4.68'!Q104,'[2]29.4.68'!Q104,'[2]30.4.68'!Q104,'[2]31.4.68'!Q104)</f>
        <v>0</v>
      </c>
      <c r="R104" s="176">
        <f>SUM('[2]01.4.68'!R104,'[2]02.4.68'!R104,'[2]03.4.68'!R104,'[2]04.4.68'!R104,'[2]05.4.68'!R104,'[2]06.4.68'!R104,'[2]07.4.68'!R104,'[2]08.4.68'!R104,'[2]09.4.68'!R104,'[2]10.4.68'!R104,'[2]11.4.68'!R104,'[2]12.4.68'!R104,'[2]13.4.68'!R104,'[2]14.4.68'!R104,'[2]15.4.68'!R104,'[2]16.4.68  '!R104,'[2]17.4.68 '!R104,'[2]18.4.68'!R104,'[2]19.4.68'!R104,'[2]20.4.68'!R104,'[2]21.4.68'!R104,'[2]22.4.68'!R104,'[2]23.4.68'!R104,'[2] 24.4.68 '!R104,'[2]25.4.68'!R104,'[2]26.4.68'!R104,'[2]27.4.68'!R104,'[2]28.4.68'!R104,'[2]29.4.68'!R104,'[2]30.4.68'!R104,'[2]31.4.68'!R104)</f>
        <v>0</v>
      </c>
      <c r="S104" s="177">
        <f t="shared" si="17"/>
        <v>0</v>
      </c>
      <c r="T104" s="176">
        <f>SUM('[2]01.4.68'!T104,'[2]02.4.68'!T104,'[2]03.4.68'!T104,'[2]04.4.68'!T104,'[2]05.4.68'!T104,'[2]06.4.68'!T104,'[2]07.4.68'!T104,'[2]08.4.68'!T104,'[2]09.4.68'!T104,'[2]10.4.68'!T104,'[2]11.4.68'!T104,'[2]12.4.68'!T104,'[2]13.4.68'!T104,'[2]14.4.68'!T104,'[2]15.4.68'!T104,'[2]16.4.68  '!T104,'[2]17.4.68 '!T104,'[2]18.4.68'!T104,'[2]19.4.68'!T104,'[2]20.4.68'!T104,'[2]21.4.68'!T104,'[2]22.4.68'!T104,'[2]23.4.68'!T104,'[2] 24.4.68 '!T104,'[2]25.4.68'!T104,'[2]26.4.68'!T104,'[2]27.4.68'!T104,'[2]28.4.68'!T104,'[2]29.4.68'!T104,'[2]30.4.68'!T104,'[2]31.4.68'!T104)</f>
        <v>0</v>
      </c>
      <c r="U104" s="176">
        <f>SUM('[2]01.4.68'!U104,'[2]02.4.68'!U104,'[2]03.4.68'!U104,'[2]04.4.68'!U104,'[2]05.4.68'!U104,'[2]06.4.68'!U104,'[2]07.4.68'!U104,'[2]08.4.68'!U104,'[2]09.4.68'!U104,'[2]10.4.68'!U104,'[2]11.4.68'!U104,'[2]12.4.68'!U104,'[2]13.4.68'!U104,'[2]14.4.68'!U104,'[2]15.4.68'!U104,'[2]16.4.68  '!U104,'[2]17.4.68 '!U104,'[2]18.4.68'!U104,'[2]19.4.68'!U104,'[2]20.4.68'!U104,'[2]21.4.68'!U104,'[2]22.4.68'!U104,'[2]23.4.68'!U104,'[2] 24.4.68 '!U104,'[2]25.4.68'!U104,'[2]26.4.68'!U104,'[2]27.4.68'!U104,'[2]28.4.68'!U104,'[2]29.4.68'!U104,'[2]30.4.68'!U104,'[2]31.4.68'!U104)</f>
        <v>0</v>
      </c>
      <c r="V104" s="176">
        <f>SUM('[2]01.4.68'!V104,'[2]02.4.68'!V104,'[2]03.4.68'!V104,'[2]04.4.68'!V104,'[2]05.4.68'!V104,'[2]06.4.68'!V104,'[2]07.4.68'!V104,'[2]08.4.68'!V104,'[2]09.4.68'!V104,'[2]10.4.68'!V104,'[2]11.4.68'!V104,'[2]12.4.68'!V104,'[2]13.4.68'!V104,'[2]14.4.68'!V104,'[2]15.4.68'!V104,'[2]16.4.68  '!V104,'[2]17.4.68 '!V104,'[2]18.4.68'!V104,'[2]19.4.68'!V104,'[2]20.4.68'!V104,'[2]21.4.68'!V104,'[2]22.4.68'!V104,'[2]23.4.68'!V104,'[2] 24.4.68 '!V104,'[2]25.4.68'!V104,'[2]26.4.68'!V104,'[2]27.4.68'!V104,'[2]28.4.68'!V104,'[2]29.4.68'!V104,'[2]30.4.68'!V104,'[2]31.4.68'!V104)</f>
        <v>0</v>
      </c>
      <c r="W104" s="177">
        <f t="shared" si="18"/>
        <v>0</v>
      </c>
      <c r="X104" s="176">
        <f>SUM('[2]01.4.68'!X104,'[2]02.4.68'!X104,'[2]03.4.68'!X104,'[2]04.4.68'!X104,'[2]05.4.68'!X104,'[2]06.4.68'!X104,'[2]07.4.68'!X104,'[2]08.4.68'!X104,'[2]09.4.68'!X104,'[2]10.4.68'!X104,'[2]11.4.68'!X104,'[2]12.4.68'!X104,'[2]13.4.68'!X104,'[2]14.4.68'!X104,'[2]15.4.68'!X104,'[2]16.4.68  '!X104,'[2]17.4.68 '!X104,'[2]18.4.68'!X104,'[2]19.4.68'!X104,'[2]20.4.68'!X104,'[2]21.4.68'!X104,'[2]22.4.68'!X104,'[2]23.4.68'!X104,'[2] 24.4.68 '!X104,'[2]25.4.68'!X104,'[2]26.4.68'!X104,'[2]27.4.68'!X104,'[2]28.4.68'!X104,'[2]29.4.68'!X104,'[2]30.4.68'!X104,'[2]31.4.68'!X104)</f>
        <v>0</v>
      </c>
      <c r="Y104" s="176">
        <f>SUM('[2]01.4.68'!Y104,'[2]02.4.68'!Y104,'[2]03.4.68'!Y104,'[2]04.4.68'!Y104,'[2]05.4.68'!Y104,'[2]06.4.68'!Y104,'[2]07.4.68'!Y104,'[2]08.4.68'!Y104,'[2]09.4.68'!Y104,'[2]10.4.68'!Y104,'[2]11.4.68'!Y104,'[2]12.4.68'!Y104,'[2]13.4.68'!Y104,'[2]14.4.68'!Y104,'[2]15.4.68'!Y104,'[2]16.4.68  '!Y104,'[2]17.4.68 '!Y104,'[2]18.4.68'!Y104,'[2]19.4.68'!Y104,'[2]20.4.68'!Y104,'[2]21.4.68'!Y104,'[2]22.4.68'!Y104,'[2]23.4.68'!Y104,'[2] 24.4.68 '!Y104,'[2]25.4.68'!Y104,'[2]26.4.68'!Y104,'[2]27.4.68'!Y104,'[2]28.4.68'!Y104,'[2]29.4.68'!Y104,'[2]30.4.68'!Y104,'[2]31.4.68'!Y104)</f>
        <v>0</v>
      </c>
      <c r="Z104" s="176">
        <f>SUM('[2]01.4.68'!Z104,'[2]02.4.68'!Z104,'[2]03.4.68'!Z104,'[2]04.4.68'!Z104,'[2]05.4.68'!Z104,'[2]06.4.68'!Z104,'[2]07.4.68'!Z104,'[2]08.4.68'!Z104,'[2]09.4.68'!Z104,'[2]10.4.68'!Z104,'[2]11.4.68'!Z104,'[2]12.4.68'!Z104,'[2]13.4.68'!Z104,'[2]14.4.68'!Z104,'[2]15.4.68'!Z104,'[2]16.4.68  '!Z104,'[2]17.4.68 '!Z104,'[2]18.4.68'!Z104,'[2]19.4.68'!Z104,'[2]20.4.68'!Z104,'[2]21.4.68'!Z104,'[2]22.4.68'!Z104,'[2]23.4.68'!Z104,'[2] 24.4.68 '!Z104,'[2]25.4.68'!Z104,'[2]26.4.68'!Z104,'[2]27.4.68'!Z104,'[2]28.4.68'!Z104,'[2]29.4.68'!Z104,'[2]30.4.68'!Z104,'[2]31.4.68'!Z104)</f>
        <v>0</v>
      </c>
      <c r="AA104" s="177">
        <f t="shared" si="19"/>
        <v>0</v>
      </c>
      <c r="AB104" s="176">
        <f>SUM('[2]01.4.68'!AB104,'[2]02.4.68'!AB104,'[2]03.4.68'!AB104,'[2]04.4.68'!AB104,'[2]05.4.68'!AB104,'[2]06.4.68'!AB104,'[2]07.4.68'!AB104,'[2]08.4.68'!AB104,'[2]09.4.68'!AB104,'[2]10.4.68'!AB104,'[2]11.4.68'!AB104,'[2]12.4.68'!AB104,'[2]13.4.68'!AB104,'[2]14.4.68'!AB104,'[2]15.4.68'!AB104,'[2]16.4.68  '!AB104,'[2]17.4.68 '!AB104,'[2]18.4.68'!AB104,'[2]19.4.68'!AB104,'[2]20.4.68'!AB104,'[2]21.4.68'!AB104,'[2]22.4.68'!AB104,'[2]23.4.68'!AB104,'[2] 24.4.68 '!AB104,'[2]25.4.68'!AB104,'[2]26.4.68'!AB104,'[2]27.4.68'!AB104,'[2]28.4.68'!AB104,'[2]29.4.68'!AB104,'[2]30.4.68'!AB104,'[2]31.4.68'!AB104)</f>
        <v>0</v>
      </c>
      <c r="AC104" s="176">
        <f>SUM('[2]01.4.68'!AC104,'[2]02.4.68'!AC104,'[2]03.4.68'!AC104,'[2]04.4.68'!AC104,'[2]05.4.68'!AC104,'[2]06.4.68'!AC104,'[2]07.4.68'!AC104,'[2]08.4.68'!AC104,'[2]09.4.68'!AC104,'[2]10.4.68'!AC104,'[2]11.4.68'!AC104,'[2]12.4.68'!AC104,'[2]13.4.68'!AC104,'[2]14.4.68'!AC104,'[2]15.4.68'!AC104,'[2]16.4.68  '!AC104,'[2]17.4.68 '!AC104,'[2]18.4.68'!AC104,'[2]19.4.68'!AC104,'[2]20.4.68'!AC104,'[2]21.4.68'!AC104,'[2]22.4.68'!AC104,'[2]23.4.68'!AC104,'[2] 24.4.68 '!AC104,'[2]25.4.68'!AC104,'[2]26.4.68'!AC104,'[2]27.4.68'!AC104,'[2]28.4.68'!AC104,'[2]29.4.68'!AC104,'[2]30.4.68'!AC104,'[2]31.4.68'!AC104)</f>
        <v>0</v>
      </c>
      <c r="AD104" s="176">
        <f>SUM('[2]01.4.68'!AD104,'[2]02.4.68'!AD104,'[2]03.4.68'!AD104,'[2]04.4.68'!AD104,'[2]05.4.68'!AD104,'[2]06.4.68'!AD104,'[2]07.4.68'!AD104,'[2]08.4.68'!AD104,'[2]09.4.68'!AD104,'[2]10.4.68'!AD104,'[2]11.4.68'!AD104,'[2]12.4.68'!AD104,'[2]13.4.68'!AD104,'[2]14.4.68'!AD104,'[2]15.4.68'!AD104,'[2]16.4.68  '!AD104,'[2]17.4.68 '!AD104,'[2]18.4.68'!AD104,'[2]19.4.68'!AD104,'[2]20.4.68'!AD104,'[2]21.4.68'!AD104,'[2]22.4.68'!AD104,'[2]23.4.68'!AD104,'[2] 24.4.68 '!AD104,'[2]25.4.68'!AD104,'[2]26.4.68'!AD104,'[2]27.4.68'!AD104,'[2]28.4.68'!AD104,'[2]29.4.68'!AD104,'[2]30.4.68'!AD104,'[2]31.4.68'!AD104)</f>
        <v>0</v>
      </c>
      <c r="AE104" s="177">
        <f t="shared" si="20"/>
        <v>0</v>
      </c>
      <c r="AF104" s="176">
        <f>SUM('[2]01.4.68'!AF104,'[2]02.4.68'!AF104,'[2]03.4.68'!AF104,'[2]04.4.68'!AF104,'[2]05.4.68'!AF104,'[2]06.4.68'!AF104,'[2]07.4.68'!AF104,'[2]08.4.68'!AF104,'[2]09.4.68'!AF104,'[2]10.4.68'!AF104,'[2]11.4.68'!AF104,'[2]12.4.68'!AF104,'[2]13.4.68'!AF104,'[2]14.4.68'!AF104,'[2]15.4.68'!AF104,'[2]16.4.68  '!AF104,'[2]17.4.68 '!AF104,'[2]18.4.68'!AF104,'[2]19.4.68'!AF104,'[2]20.4.68'!AF104,'[2]21.4.68'!AF104,'[2]22.4.68'!AF104,'[2]23.4.68'!AF104,'[2] 24.4.68 '!AF104,'[2]25.4.68'!AF104,'[2]26.4.68'!AF104,'[2]27.4.68'!AF104,'[2]28.4.68'!AF104,'[2]29.4.68'!AF104,'[2]30.4.68'!AF104,'[2]31.4.68'!AF104)</f>
        <v>0</v>
      </c>
      <c r="AG104" s="176">
        <f>SUM('[2]01.4.68'!AG104,'[2]02.4.68'!AG104,'[2]03.4.68'!AG104,'[2]04.4.68'!AG104,'[2]05.4.68'!AG104,'[2]06.4.68'!AG104,'[2]07.4.68'!AG104,'[2]08.4.68'!AG104,'[2]09.4.68'!AG104,'[2]10.4.68'!AG104,'[2]11.4.68'!AG104,'[2]12.4.68'!AG104,'[2]13.4.68'!AG104,'[2]14.4.68'!AG104,'[2]15.4.68'!AG104,'[2]16.4.68  '!AG104,'[2]17.4.68 '!AG104,'[2]18.4.68'!AG104,'[2]19.4.68'!AG104,'[2]20.4.68'!AG104,'[2]21.4.68'!AG104,'[2]22.4.68'!AG104,'[2]23.4.68'!AG104,'[2] 24.4.68 '!AG104,'[2]25.4.68'!AG104,'[2]26.4.68'!AG104,'[2]27.4.68'!AG104,'[2]28.4.68'!AG104,'[2]29.4.68'!AG104,'[2]30.4.68'!AG104,'[2]31.4.68'!AG104)</f>
        <v>0</v>
      </c>
      <c r="AH104" s="176">
        <f>SUM('[2]01.4.68'!AH104,'[2]02.4.68'!AH104,'[2]03.4.68'!AH104,'[2]04.4.68'!AH104,'[2]05.4.68'!AH104,'[2]06.4.68'!AH104,'[2]07.4.68'!AH104,'[2]08.4.68'!AH104,'[2]09.4.68'!AH104,'[2]10.4.68'!AH104,'[2]11.4.68'!AH104,'[2]12.4.68'!AH104,'[2]13.4.68'!AH104,'[2]14.4.68'!AH104,'[2]15.4.68'!AH104,'[2]16.4.68  '!AH104,'[2]17.4.68 '!AH104,'[2]18.4.68'!AH104,'[2]19.4.68'!AH104,'[2]20.4.68'!AH104,'[2]21.4.68'!AH104,'[2]22.4.68'!AH104,'[2]23.4.68'!AH104,'[2] 24.4.68 '!AH104,'[2]25.4.68'!AH104,'[2]26.4.68'!AH104,'[2]27.4.68'!AH104,'[2]28.4.68'!AH104,'[2]29.4.68'!AH104,'[2]30.4.68'!AH104,'[2]31.4.68'!AH104)</f>
        <v>0</v>
      </c>
      <c r="AI104" s="177">
        <f t="shared" si="21"/>
        <v>0</v>
      </c>
      <c r="AJ104" s="176">
        <f>SUM('[2]01.4.68'!AJ104,'[2]02.4.68'!AJ104,'[2]03.4.68'!AJ104,'[2]04.4.68'!AJ104,'[2]05.4.68'!AJ104,'[2]06.4.68'!AJ104,'[2]07.4.68'!AJ104,'[2]08.4.68'!AJ104,'[2]09.4.68'!AJ104,'[2]10.4.68'!AJ104,'[2]11.4.68'!AJ104,'[2]12.4.68'!AJ104,'[2]13.4.68'!AJ104,'[2]14.4.68'!AJ104,'[2]15.4.68'!AJ104,'[2]16.4.68  '!AJ104,'[2]17.4.68 '!AJ104,'[2]18.4.68'!AJ104,'[2]19.4.68'!AJ104,'[2]20.4.68'!AJ104,'[2]21.4.68'!AJ104,'[2]22.4.68'!AJ104,'[2]23.4.68'!AJ104,'[2] 24.4.68 '!AJ104,'[2]25.4.68'!AJ104,'[2]26.4.68'!AJ104,'[2]27.4.68'!AJ104,'[2]28.4.68'!AJ104,'[2]29.4.68'!AJ104,'[2]30.4.68'!AJ104,'[2]31.4.68'!AJ104)</f>
        <v>0</v>
      </c>
      <c r="AK104" s="176">
        <f>SUM('[2]01.4.68'!AK104,'[2]02.4.68'!AK104,'[2]03.4.68'!AK104,'[2]04.4.68'!AK104,'[2]05.4.68'!AK104,'[2]06.4.68'!AK104,'[2]07.4.68'!AK104,'[2]08.4.68'!AK104,'[2]09.4.68'!AK104,'[2]10.4.68'!AK104,'[2]11.4.68'!AK104,'[2]12.4.68'!AK104,'[2]13.4.68'!AK104,'[2]14.4.68'!AK104,'[2]15.4.68'!AK104,'[2]16.4.68  '!AK104,'[2]17.4.68 '!AK104,'[2]18.4.68'!AK104,'[2]19.4.68'!AK104,'[2]20.4.68'!AK104,'[2]21.4.68'!AK104,'[2]22.4.68'!AK104,'[2]23.4.68'!AK104,'[2] 24.4.68 '!AK104,'[2]25.4.68'!AK104,'[2]26.4.68'!AK104,'[2]27.4.68'!AK104,'[2]28.4.68'!AK104,'[2]29.4.68'!AK104,'[2]30.4.68'!AK104,'[2]31.4.68'!AK104)</f>
        <v>0</v>
      </c>
      <c r="AL104" s="176">
        <f>SUM('[2]01.4.68'!AL104,'[2]02.4.68'!AL104,'[2]03.4.68'!AL104,'[2]04.4.68'!AL104,'[2]05.4.68'!AL104,'[2]06.4.68'!AL104,'[2]07.4.68'!AL104,'[2]08.4.68'!AL104,'[2]09.4.68'!AL104,'[2]10.4.68'!AL104,'[2]11.4.68'!AL104,'[2]12.4.68'!AL104,'[2]13.4.68'!AL104,'[2]14.4.68'!AL104,'[2]15.4.68'!AL104,'[2]16.4.68  '!AL104,'[2]17.4.68 '!AL104,'[2]18.4.68'!AL104,'[2]19.4.68'!AL104,'[2]20.4.68'!AL104,'[2]21.4.68'!AL104,'[2]22.4.68'!AL104,'[2]23.4.68'!AL104,'[2] 24.4.68 '!AL104,'[2]25.4.68'!AL104,'[2]26.4.68'!AL104,'[2]27.4.68'!AL104,'[2]28.4.68'!AL104,'[2]29.4.68'!AL104,'[2]30.4.68'!AL104,'[2]31.4.68'!AL104)</f>
        <v>0</v>
      </c>
      <c r="AM104" s="177">
        <f t="shared" si="22"/>
        <v>0</v>
      </c>
      <c r="AN104" s="176">
        <f>SUM('[2]01.4.68'!AN104,'[2]02.4.68'!AN104,'[2]03.4.68'!AN104,'[2]04.4.68'!AN104,'[2]05.4.68'!AN104,'[2]06.4.68'!AN104,'[2]07.4.68'!AN104,'[2]08.4.68'!AN104,'[2]09.4.68'!AN104,'[2]10.4.68'!AN104,'[2]11.4.68'!AN104,'[2]12.4.68'!AN104,'[2]13.4.68'!AN104,'[2]14.4.68'!AN104,'[2]15.4.68'!AN104,'[2]16.4.68  '!AN104,'[2]17.4.68 '!AN104,'[2]18.4.68'!AN104,'[2]19.4.68'!AN104,'[2]20.4.68'!AN104,'[2]21.4.68'!AN104,'[2]22.4.68'!AN104,'[2]23.4.68'!AN104,'[2] 24.4.68 '!AN104,'[2]25.4.68'!AN104,'[2]26.4.68'!AN104,'[2]27.4.68'!AN104,'[2]28.4.68'!AN104,'[2]29.4.68'!AN104,'[2]30.4.68'!AN104,'[2]31.4.68'!AN104)</f>
        <v>0</v>
      </c>
      <c r="AO104" s="176">
        <f>SUM('[2]01.4.68'!AO104,'[2]02.4.68'!AO104,'[2]03.4.68'!AO104,'[2]04.4.68'!AO104,'[2]05.4.68'!AO104,'[2]06.4.68'!AO104,'[2]07.4.68'!AO104,'[2]08.4.68'!AO104,'[2]09.4.68'!AO104,'[2]10.4.68'!AO104,'[2]11.4.68'!AO104,'[2]12.4.68'!AO104,'[2]13.4.68'!AO104,'[2]14.4.68'!AO104,'[2]15.4.68'!AO104,'[2]16.4.68  '!AO104,'[2]17.4.68 '!AO104,'[2]18.4.68'!AO104,'[2]19.4.68'!AO104,'[2]20.4.68'!AO104,'[2]21.4.68'!AO104,'[2]22.4.68'!AO104,'[2]23.4.68'!AO104,'[2] 24.4.68 '!AO104,'[2]25.4.68'!AO104,'[2]26.4.68'!AO104,'[2]27.4.68'!AO104,'[2]28.4.68'!AO104,'[2]29.4.68'!AO104,'[2]30.4.68'!AO104,'[2]31.4.68'!AO104)</f>
        <v>0</v>
      </c>
      <c r="AP104" s="176">
        <f>SUM('[2]01.4.68'!AP104,'[2]02.4.68'!AP104,'[2]03.4.68'!AP104,'[2]04.4.68'!AP104,'[2]05.4.68'!AP104,'[2]06.4.68'!AP104,'[2]07.4.68'!AP104,'[2]08.4.68'!AP104,'[2]09.4.68'!AP104,'[2]10.4.68'!AP104,'[2]11.4.68'!AP104,'[2]12.4.68'!AP104,'[2]13.4.68'!AP104,'[2]14.4.68'!AP104,'[2]15.4.68'!AP104,'[2]16.4.68  '!AP104,'[2]17.4.68 '!AP104,'[2]18.4.68'!AP104,'[2]19.4.68'!AP104,'[2]20.4.68'!AP104,'[2]21.4.68'!AP104,'[2]22.4.68'!AP104,'[2]23.4.68'!AP104,'[2] 24.4.68 '!AP104,'[2]25.4.68'!AP104,'[2]26.4.68'!AP104,'[2]27.4.68'!AP104,'[2]28.4.68'!AP104,'[2]29.4.68'!AP104,'[2]30.4.68'!AP104,'[2]31.4.68'!AP104)</f>
        <v>0</v>
      </c>
      <c r="AQ104" s="177">
        <f t="shared" si="23"/>
        <v>0</v>
      </c>
      <c r="AR104" s="176">
        <f>SUM('[2]01.4.68'!AR104,'[2]02.4.68'!AR104,'[2]03.4.68'!AR104,'[2]04.4.68'!AR104,'[2]05.4.68'!AR104,'[2]06.4.68'!AR104,'[2]07.4.68'!AR104,'[2]08.4.68'!AR104,'[2]09.4.68'!AR104,'[2]10.4.68'!AR104,'[2]11.4.68'!AR104,'[2]12.4.68'!AR104,'[2]13.4.68'!AR104,'[2]14.4.68'!AR104,'[2]15.4.68'!AR104,'[2]16.4.68  '!AR104,'[2]17.4.68 '!AR104,'[2]18.4.68'!AR104,'[2]19.4.68'!AR104,'[2]20.4.68'!AR104,'[2]21.4.68'!AR104,'[2]22.4.68'!AR104,'[2]23.4.68'!AR104,'[2] 24.4.68 '!AR104,'[2]25.4.68'!AR104,'[2]26.4.68'!AR104,'[2]27.4.68'!AR104,'[2]28.4.68'!AR104,'[2]29.4.68'!AR104,'[2]30.4.68'!AR104,'[2]31.4.68'!AR104)</f>
        <v>0</v>
      </c>
      <c r="AS104" s="176">
        <f>SUM('[2]01.4.68'!AS104,'[2]02.4.68'!AS104,'[2]03.4.68'!AS104,'[2]04.4.68'!AS104,'[2]05.4.68'!AS104,'[2]06.4.68'!AS104,'[2]07.4.68'!AS104,'[2]08.4.68'!AS104,'[2]09.4.68'!AS104,'[2]10.4.68'!AS104,'[2]11.4.68'!AS104,'[2]12.4.68'!AS104,'[2]13.4.68'!AS104,'[2]14.4.68'!AS104,'[2]15.4.68'!AS104,'[2]16.4.68  '!AS104,'[2]17.4.68 '!AS104,'[2]18.4.68'!AS104,'[2]19.4.68'!AS104,'[2]20.4.68'!AS104,'[2]21.4.68'!AS104,'[2]22.4.68'!AS104,'[2]23.4.68'!AS104,'[2] 24.4.68 '!AS104,'[2]25.4.68'!AS104,'[2]26.4.68'!AS104,'[2]27.4.68'!AS104,'[2]28.4.68'!AS104,'[2]29.4.68'!AS104,'[2]30.4.68'!AS104,'[2]31.4.68'!AS104)</f>
        <v>0</v>
      </c>
      <c r="AT104" s="176">
        <f>SUM('[2]01.4.68'!AT104,'[2]02.4.68'!AT104,'[2]03.4.68'!AT104,'[2]04.4.68'!AT104,'[2]05.4.68'!AT104,'[2]06.4.68'!AT104,'[2]07.4.68'!AT104,'[2]08.4.68'!AT104,'[2]09.4.68'!AT104,'[2]10.4.68'!AT104,'[2]11.4.68'!AT104,'[2]12.4.68'!AT104,'[2]13.4.68'!AT104,'[2]14.4.68'!AT104,'[2]15.4.68'!AT104,'[2]16.4.68  '!AT104,'[2]17.4.68 '!AT104,'[2]18.4.68'!AT104,'[2]19.4.68'!AT104,'[2]20.4.68'!AT104,'[2]21.4.68'!AT104,'[2]22.4.68'!AT104,'[2]23.4.68'!AT104,'[2] 24.4.68 '!AT104,'[2]25.4.68'!AT104,'[2]26.4.68'!AT104,'[2]27.4.68'!AT104,'[2]28.4.68'!AT104,'[2]29.4.68'!AT104,'[2]30.4.68'!AT104,'[2]31.4.68'!AT104)</f>
        <v>0</v>
      </c>
      <c r="AU104" s="177">
        <f t="shared" si="24"/>
        <v>0</v>
      </c>
      <c r="AV104" s="176">
        <f>SUM('[2]01.4.68'!AV104,'[2]02.4.68'!AV104,'[2]03.4.68'!AV104,'[2]04.4.68'!AV104,'[2]05.4.68'!AV104,'[2]06.4.68'!AV104,'[2]07.4.68'!AV104,'[2]08.4.68'!AV104,'[2]09.4.68'!AV104,'[2]10.4.68'!AV104,'[2]11.4.68'!AV104,'[2]12.4.68'!AV104,'[2]13.4.68'!AV104,'[2]14.4.68'!AV104,'[2]15.4.68'!AV104,'[2]16.4.68  '!AV104,'[2]17.4.68 '!AV104,'[2]18.4.68'!AV104,'[2]19.4.68'!AV104,'[2]20.4.68'!AV104,'[2]21.4.68'!AV104,'[2]22.4.68'!AV104,'[2]23.4.68'!AV104,'[2] 24.4.68 '!AV104,'[2]25.4.68'!AV104,'[2]26.4.68'!AV104,'[2]27.4.68'!AV104,'[2]28.4.68'!AV104,'[2]29.4.68'!AV104,'[2]30.4.68'!AV104,'[2]31.4.68'!AV104)</f>
        <v>0</v>
      </c>
      <c r="AW104" s="176">
        <f>SUM('[2]01.4.68'!AW104,'[2]02.4.68'!AW104,'[2]03.4.68'!AW104,'[2]04.4.68'!AW104,'[2]05.4.68'!AW104,'[2]06.4.68'!AW104,'[2]07.4.68'!AW104,'[2]08.4.68'!AW104,'[2]09.4.68'!AW104,'[2]10.4.68'!AW104,'[2]11.4.68'!AW104,'[2]12.4.68'!AW104,'[2]13.4.68'!AW104,'[2]14.4.68'!AW104,'[2]15.4.68'!AW104,'[2]16.4.68  '!AW104,'[2]17.4.68 '!AW104,'[2]18.4.68'!AW104,'[2]19.4.68'!AW104,'[2]20.4.68'!AW104,'[2]21.4.68'!AW104,'[2]22.4.68'!AW104,'[2]23.4.68'!AW104,'[2] 24.4.68 '!AW104,'[2]25.4.68'!AW104,'[2]26.4.68'!AW104,'[2]27.4.68'!AW104,'[2]28.4.68'!AW104,'[2]29.4.68'!AW104,'[2]30.4.68'!AW104,'[2]31.4.68'!AW104)</f>
        <v>0</v>
      </c>
      <c r="AX104" s="176">
        <f>SUM('[2]01.4.68'!AX104,'[2]02.4.68'!AX104,'[2]03.4.68'!AX104,'[2]04.4.68'!AX104,'[2]05.4.68'!AX104,'[2]06.4.68'!AX104,'[2]07.4.68'!AX104,'[2]08.4.68'!AX104,'[2]09.4.68'!AX104,'[2]10.4.68'!AX104,'[2]11.4.68'!AX104,'[2]12.4.68'!AX104,'[2]13.4.68'!AX104,'[2]14.4.68'!AX104,'[2]15.4.68'!AX104,'[2]16.4.68  '!AX104,'[2]17.4.68 '!AX104,'[2]18.4.68'!AX104,'[2]19.4.68'!AX104,'[2]20.4.68'!AX104,'[2]21.4.68'!AX104,'[2]22.4.68'!AX104,'[2]23.4.68'!AX104,'[2] 24.4.68 '!AX104,'[2]25.4.68'!AX104,'[2]26.4.68'!AX104,'[2]27.4.68'!AX104,'[2]28.4.68'!AX104,'[2]29.4.68'!AX104,'[2]30.4.68'!AX104,'[2]31.4.68'!AX104)</f>
        <v>0</v>
      </c>
      <c r="AY104" s="177">
        <f t="shared" si="25"/>
        <v>0</v>
      </c>
      <c r="AZ104" s="176">
        <f>SUM('[2]01.4.68'!AZ104,'[2]02.4.68'!AZ104,'[2]03.4.68'!AZ104,'[2]04.4.68'!AZ104,'[2]05.4.68'!AZ104,'[2]06.4.68'!AZ104,'[2]07.4.68'!AZ104,'[2]08.4.68'!AZ104,'[2]09.4.68'!AZ104,'[2]10.4.68'!AZ104,'[2]11.4.68'!AZ104,'[2]12.4.68'!AZ104,'[2]13.4.68'!AZ104,'[2]14.4.68'!AZ104,'[2]15.4.68'!AZ104,'[2]16.4.68  '!AZ104,'[2]17.4.68 '!AZ104,'[2]18.4.68'!AZ104,'[2]19.4.68'!AZ104,'[2]20.4.68'!AZ104,'[2]21.4.68'!AZ104,'[2]22.4.68'!AZ104,'[2]23.4.68'!AZ104,'[2] 24.4.68 '!AZ104,'[2]25.4.68'!AZ104,'[2]26.4.68'!AZ104,'[2]27.4.68'!AZ104,'[2]28.4.68'!AZ104,'[2]29.4.68'!AZ104,'[2]30.4.68'!AZ104,'[2]31.4.68'!AZ104)</f>
        <v>0</v>
      </c>
      <c r="BA104" s="177">
        <f t="shared" si="26"/>
        <v>0</v>
      </c>
      <c r="BB104" s="178">
        <f t="shared" si="28"/>
        <v>0</v>
      </c>
      <c r="BC104" s="179">
        <f t="shared" si="27"/>
        <v>0</v>
      </c>
    </row>
    <row r="105" spans="2:55" x14ac:dyDescent="1">
      <c r="B105" s="174">
        <f>'[2]31.4.68'!B105</f>
        <v>1004063</v>
      </c>
      <c r="C105" s="180" t="str">
        <f>'[2]31.4.68'!C105</f>
        <v>ซอฟท์เค้กหน้าช็อกโกแลตมูส</v>
      </c>
      <c r="D105" s="176">
        <f>SUM('[2]01.4.68'!D105,'[2]02.4.68'!D105,'[2]03.4.68'!D105,'[2]04.4.68'!D105,'[2]05.4.68'!D105,'[2]06.4.68'!D105,'[2]07.4.68'!D105,'[2]08.4.68'!D105,'[2]09.4.68'!D105,'[2]10.4.68'!D105,'[2]11.4.68'!D105,'[2]12.4.68'!D105,'[2]13.4.68'!D105,'[2]14.4.68'!D105,'[2]15.4.68'!D105,'[2]16.4.68  '!D105,'[2]17.4.68 '!D105,'[2]18.4.68'!D105,'[2]19.4.68'!D105,'[2]20.4.68'!D105,'[2]21.4.68'!D105,'[2]22.4.68'!D105,'[2]23.4.68'!D105,'[2] 24.4.68 '!D105,'[2]25.4.68'!D105,'[2]26.4.68'!D105,'[2]27.4.68'!D105,'[2]28.4.68'!D105,'[2]29.4.68'!D105,'[2]30.4.68'!D105,'[2]31.4.68'!D105)</f>
        <v>0</v>
      </c>
      <c r="E105" s="176">
        <f>SUM('[2]01.4.68'!E105,'[2]02.4.68'!E105,'[2]03.4.68'!E105,'[2]04.4.68'!E105,'[2]05.4.68'!E105,'[2]06.4.68'!E105,'[2]07.4.68'!E105,'[2]08.4.68'!E105,'[2]09.4.68'!E105,'[2]10.4.68'!E105,'[2]11.4.68'!E105,'[2]12.4.68'!E105,'[2]13.4.68'!E105,'[2]14.4.68'!E105,'[2]15.4.68'!E105,'[2]16.4.68  '!E105,'[2]17.4.68 '!E105,'[2]18.4.68'!E105,'[2]19.4.68'!E105,'[2]20.4.68'!E105,'[2]21.4.68'!E105,'[2]22.4.68'!E105,'[2]23.4.68'!E105,'[2] 24.4.68 '!E105,'[2]25.4.68'!E105,'[2]26.4.68'!E105,'[2]27.4.68'!E105,'[2]28.4.68'!E105,'[2]29.4.68'!E105,'[2]30.4.68'!E105,'[2]31.4.68'!E105)</f>
        <v>0</v>
      </c>
      <c r="F105" s="176">
        <f>SUM('[2]01.4.68'!F105,'[2]02.4.68'!F105,'[2]03.4.68'!F105,'[2]04.4.68'!F105,'[2]05.4.68'!F105,'[2]06.4.68'!F105,'[2]07.4.68'!F105,'[2]08.4.68'!F105,'[2]09.4.68'!F105,'[2]10.4.68'!F105,'[2]11.4.68'!F105,'[2]12.4.68'!F105,'[2]13.4.68'!F105,'[2]14.4.68'!F105,'[2]15.4.68'!F105,'[2]16.4.68  '!F105,'[2]17.4.68 '!F105,'[2]18.4.68'!F105,'[2]19.4.68'!F105,'[2]20.4.68'!F105,'[2]21.4.68'!F105,'[2]22.4.68'!F105,'[2]23.4.68'!F105,'[2] 24.4.68 '!F105,'[2]25.4.68'!F105,'[2]26.4.68'!F105,'[2]27.4.68'!F105,'[2]28.4.68'!F105,'[2]29.4.68'!F105,'[2]30.4.68'!F105,'[2]31.4.68'!F105)</f>
        <v>0</v>
      </c>
      <c r="G105" s="177">
        <f t="shared" si="14"/>
        <v>0</v>
      </c>
      <c r="H105" s="176">
        <f>SUM('[2]01.4.68'!H105,'[2]02.4.68'!H105,'[2]03.4.68'!H105,'[2]04.4.68'!H105,'[2]05.4.68'!H105,'[2]06.4.68'!H105,'[2]07.4.68'!H105,'[2]08.4.68'!H105,'[2]09.4.68'!H105,'[2]10.4.68'!H105,'[2]11.4.68'!H105,'[2]12.4.68'!H105,'[2]13.4.68'!H105,'[2]14.4.68'!H105,'[2]15.4.68'!H105,'[2]16.4.68  '!H105,'[2]17.4.68 '!H105,'[2]18.4.68'!H105,'[2]19.4.68'!H105,'[2]20.4.68'!H105,'[2]21.4.68'!H105,'[2]22.4.68'!H105,'[2]23.4.68'!H105,'[2] 24.4.68 '!H105,'[2]25.4.68'!H105,'[2]26.4.68'!H105,'[2]27.4.68'!H105,'[2]28.4.68'!H105,'[2]29.4.68'!H105,'[2]30.4.68'!H105,'[2]31.4.68'!H105)</f>
        <v>0</v>
      </c>
      <c r="I105" s="176">
        <f>SUM('[2]01.4.68'!I105,'[2]02.4.68'!I105,'[2]03.4.68'!I105,'[2]04.4.68'!I105,'[2]05.4.68'!I105,'[2]06.4.68'!I105,'[2]07.4.68'!I105,'[2]08.4.68'!I105,'[2]09.4.68'!I105,'[2]10.4.68'!I105,'[2]11.4.68'!I105,'[2]12.4.68'!I105,'[2]13.4.68'!I105,'[2]14.4.68'!I105,'[2]15.4.68'!I105,'[2]16.4.68  '!I105,'[2]17.4.68 '!I105,'[2]18.4.68'!I105,'[2]19.4.68'!I105,'[2]20.4.68'!I105,'[2]21.4.68'!I105,'[2]22.4.68'!I105,'[2]23.4.68'!I105,'[2] 24.4.68 '!I105,'[2]25.4.68'!I105,'[2]26.4.68'!I105,'[2]27.4.68'!I105,'[2]28.4.68'!I105,'[2]29.4.68'!I105,'[2]30.4.68'!I105,'[2]31.4.68'!I105)</f>
        <v>0</v>
      </c>
      <c r="J105" s="176">
        <f>SUM('[2]01.4.68'!J105,'[2]02.4.68'!J105,'[2]03.4.68'!J105,'[2]04.4.68'!J105,'[2]05.4.68'!J105,'[2]06.4.68'!J105,'[2]07.4.68'!J105,'[2]08.4.68'!J105,'[2]09.4.68'!J105,'[2]10.4.68'!J105,'[2]11.4.68'!J105,'[2]12.4.68'!J105,'[2]13.4.68'!J105,'[2]14.4.68'!J105,'[2]15.4.68'!J105,'[2]16.4.68  '!J105,'[2]17.4.68 '!J105,'[2]18.4.68'!J105,'[2]19.4.68'!J105,'[2]20.4.68'!J105,'[2]21.4.68'!J105,'[2]22.4.68'!J105,'[2]23.4.68'!J105,'[2] 24.4.68 '!J105,'[2]25.4.68'!J105,'[2]26.4.68'!J105,'[2]27.4.68'!J105,'[2]28.4.68'!J105,'[2]29.4.68'!J105,'[2]30.4.68'!J105,'[2]31.4.68'!J105)</f>
        <v>0</v>
      </c>
      <c r="K105" s="177">
        <f t="shared" si="15"/>
        <v>0</v>
      </c>
      <c r="L105" s="176">
        <f>SUM('[2]01.4.68'!L105,'[2]02.4.68'!L105,'[2]03.4.68'!L105,'[2]04.4.68'!L105,'[2]05.4.68'!L105,'[2]06.4.68'!L105,'[2]07.4.68'!L105,'[2]08.4.68'!L105,'[2]09.4.68'!L105,'[2]10.4.68'!L105,'[2]11.4.68'!L105,'[2]12.4.68'!L105,'[2]13.4.68'!L105,'[2]14.4.68'!L105,'[2]15.4.68'!L105,'[2]16.4.68  '!L105,'[2]17.4.68 '!L105,'[2]18.4.68'!L105,'[2]19.4.68'!L105,'[2]20.4.68'!L105,'[2]21.4.68'!L105,'[2]22.4.68'!L105,'[2]23.4.68'!L105,'[2] 24.4.68 '!L105,'[2]25.4.68'!L105,'[2]26.4.68'!L105,'[2]27.4.68'!L105,'[2]28.4.68'!L105,'[2]29.4.68'!L105,'[2]30.4.68'!L105,'[2]31.4.68'!L105)</f>
        <v>0</v>
      </c>
      <c r="M105" s="176">
        <f>SUM('[2]01.4.68'!M105,'[2]02.4.68'!M105,'[2]03.4.68'!M105,'[2]04.4.68'!M105,'[2]05.4.68'!M105,'[2]06.4.68'!M105,'[2]07.4.68'!M105,'[2]08.4.68'!M105,'[2]09.4.68'!M105,'[2]10.4.68'!M105,'[2]11.4.68'!M105,'[2]12.4.68'!M105,'[2]13.4.68'!M105,'[2]14.4.68'!M105,'[2]15.4.68'!M105,'[2]16.4.68  '!M105,'[2]17.4.68 '!M105,'[2]18.4.68'!M105,'[2]19.4.68'!M105,'[2]20.4.68'!M105,'[2]21.4.68'!M105,'[2]22.4.68'!M105,'[2]23.4.68'!M105,'[2] 24.4.68 '!M105,'[2]25.4.68'!M105,'[2]26.4.68'!M105,'[2]27.4.68'!M105,'[2]28.4.68'!M105,'[2]29.4.68'!M105,'[2]30.4.68'!M105,'[2]31.4.68'!M105)</f>
        <v>0</v>
      </c>
      <c r="N105" s="176">
        <f>SUM('[2]01.4.68'!N105,'[2]02.4.68'!N105,'[2]03.4.68'!N105,'[2]04.4.68'!N105,'[2]05.4.68'!N105,'[2]06.4.68'!N105,'[2]07.4.68'!N105,'[2]08.4.68'!N105,'[2]09.4.68'!N105,'[2]10.4.68'!N105,'[2]11.4.68'!N105,'[2]12.4.68'!N105,'[2]13.4.68'!N105,'[2]14.4.68'!N105,'[2]15.4.68'!N105,'[2]16.4.68  '!N105,'[2]17.4.68 '!N105,'[2]18.4.68'!N105,'[2]19.4.68'!N105,'[2]20.4.68'!N105,'[2]21.4.68'!N105,'[2]22.4.68'!N105,'[2]23.4.68'!N105,'[2] 24.4.68 '!N105,'[2]25.4.68'!N105,'[2]26.4.68'!N105,'[2]27.4.68'!N105,'[2]28.4.68'!N105,'[2]29.4.68'!N105,'[2]30.4.68'!N105,'[2]31.4.68'!N105)</f>
        <v>0</v>
      </c>
      <c r="O105" s="177">
        <f t="shared" si="16"/>
        <v>0</v>
      </c>
      <c r="P105" s="176">
        <f>SUM('[2]01.4.68'!P105,'[2]02.4.68'!P105,'[2]03.4.68'!P105,'[2]04.4.68'!P105,'[2]05.4.68'!P105,'[2]06.4.68'!P105,'[2]07.4.68'!P105,'[2]08.4.68'!P105,'[2]09.4.68'!P105,'[2]10.4.68'!P105,'[2]11.4.68'!P105,'[2]12.4.68'!P105,'[2]13.4.68'!P105,'[2]14.4.68'!P105,'[2]15.4.68'!P105,'[2]16.4.68  '!P105,'[2]17.4.68 '!P105,'[2]18.4.68'!P105,'[2]19.4.68'!P105,'[2]20.4.68'!P105,'[2]21.4.68'!P105,'[2]22.4.68'!P105,'[2]23.4.68'!P105,'[2] 24.4.68 '!P105,'[2]25.4.68'!P105,'[2]26.4.68'!P105,'[2]27.4.68'!P105,'[2]28.4.68'!P105,'[2]29.4.68'!P105,'[2]30.4.68'!P105,'[2]31.4.68'!P105)</f>
        <v>0</v>
      </c>
      <c r="Q105" s="176">
        <f>SUM('[2]01.4.68'!Q105,'[2]02.4.68'!Q105,'[2]03.4.68'!Q105,'[2]04.4.68'!Q105,'[2]05.4.68'!Q105,'[2]06.4.68'!Q105,'[2]07.4.68'!Q105,'[2]08.4.68'!Q105,'[2]09.4.68'!Q105,'[2]10.4.68'!Q105,'[2]11.4.68'!Q105,'[2]12.4.68'!Q105,'[2]13.4.68'!Q105,'[2]14.4.68'!Q105,'[2]15.4.68'!Q105,'[2]16.4.68  '!Q105,'[2]17.4.68 '!Q105,'[2]18.4.68'!Q105,'[2]19.4.68'!Q105,'[2]20.4.68'!Q105,'[2]21.4.68'!Q105,'[2]22.4.68'!Q105,'[2]23.4.68'!Q105,'[2] 24.4.68 '!Q105,'[2]25.4.68'!Q105,'[2]26.4.68'!Q105,'[2]27.4.68'!Q105,'[2]28.4.68'!Q105,'[2]29.4.68'!Q105,'[2]30.4.68'!Q105,'[2]31.4.68'!Q105)</f>
        <v>0</v>
      </c>
      <c r="R105" s="176">
        <f>SUM('[2]01.4.68'!R105,'[2]02.4.68'!R105,'[2]03.4.68'!R105,'[2]04.4.68'!R105,'[2]05.4.68'!R105,'[2]06.4.68'!R105,'[2]07.4.68'!R105,'[2]08.4.68'!R105,'[2]09.4.68'!R105,'[2]10.4.68'!R105,'[2]11.4.68'!R105,'[2]12.4.68'!R105,'[2]13.4.68'!R105,'[2]14.4.68'!R105,'[2]15.4.68'!R105,'[2]16.4.68  '!R105,'[2]17.4.68 '!R105,'[2]18.4.68'!R105,'[2]19.4.68'!R105,'[2]20.4.68'!R105,'[2]21.4.68'!R105,'[2]22.4.68'!R105,'[2]23.4.68'!R105,'[2] 24.4.68 '!R105,'[2]25.4.68'!R105,'[2]26.4.68'!R105,'[2]27.4.68'!R105,'[2]28.4.68'!R105,'[2]29.4.68'!R105,'[2]30.4.68'!R105,'[2]31.4.68'!R105)</f>
        <v>0</v>
      </c>
      <c r="S105" s="177">
        <f t="shared" si="17"/>
        <v>0</v>
      </c>
      <c r="T105" s="176">
        <f>SUM('[2]01.4.68'!T105,'[2]02.4.68'!T105,'[2]03.4.68'!T105,'[2]04.4.68'!T105,'[2]05.4.68'!T105,'[2]06.4.68'!T105,'[2]07.4.68'!T105,'[2]08.4.68'!T105,'[2]09.4.68'!T105,'[2]10.4.68'!T105,'[2]11.4.68'!T105,'[2]12.4.68'!T105,'[2]13.4.68'!T105,'[2]14.4.68'!T105,'[2]15.4.68'!T105,'[2]16.4.68  '!T105,'[2]17.4.68 '!T105,'[2]18.4.68'!T105,'[2]19.4.68'!T105,'[2]20.4.68'!T105,'[2]21.4.68'!T105,'[2]22.4.68'!T105,'[2]23.4.68'!T105,'[2] 24.4.68 '!T105,'[2]25.4.68'!T105,'[2]26.4.68'!T105,'[2]27.4.68'!T105,'[2]28.4.68'!T105,'[2]29.4.68'!T105,'[2]30.4.68'!T105,'[2]31.4.68'!T105)</f>
        <v>0</v>
      </c>
      <c r="U105" s="176">
        <f>SUM('[2]01.4.68'!U105,'[2]02.4.68'!U105,'[2]03.4.68'!U105,'[2]04.4.68'!U105,'[2]05.4.68'!U105,'[2]06.4.68'!U105,'[2]07.4.68'!U105,'[2]08.4.68'!U105,'[2]09.4.68'!U105,'[2]10.4.68'!U105,'[2]11.4.68'!U105,'[2]12.4.68'!U105,'[2]13.4.68'!U105,'[2]14.4.68'!U105,'[2]15.4.68'!U105,'[2]16.4.68  '!U105,'[2]17.4.68 '!U105,'[2]18.4.68'!U105,'[2]19.4.68'!U105,'[2]20.4.68'!U105,'[2]21.4.68'!U105,'[2]22.4.68'!U105,'[2]23.4.68'!U105,'[2] 24.4.68 '!U105,'[2]25.4.68'!U105,'[2]26.4.68'!U105,'[2]27.4.68'!U105,'[2]28.4.68'!U105,'[2]29.4.68'!U105,'[2]30.4.68'!U105,'[2]31.4.68'!U105)</f>
        <v>0</v>
      </c>
      <c r="V105" s="176">
        <f>SUM('[2]01.4.68'!V105,'[2]02.4.68'!V105,'[2]03.4.68'!V105,'[2]04.4.68'!V105,'[2]05.4.68'!V105,'[2]06.4.68'!V105,'[2]07.4.68'!V105,'[2]08.4.68'!V105,'[2]09.4.68'!V105,'[2]10.4.68'!V105,'[2]11.4.68'!V105,'[2]12.4.68'!V105,'[2]13.4.68'!V105,'[2]14.4.68'!V105,'[2]15.4.68'!V105,'[2]16.4.68  '!V105,'[2]17.4.68 '!V105,'[2]18.4.68'!V105,'[2]19.4.68'!V105,'[2]20.4.68'!V105,'[2]21.4.68'!V105,'[2]22.4.68'!V105,'[2]23.4.68'!V105,'[2] 24.4.68 '!V105,'[2]25.4.68'!V105,'[2]26.4.68'!V105,'[2]27.4.68'!V105,'[2]28.4.68'!V105,'[2]29.4.68'!V105,'[2]30.4.68'!V105,'[2]31.4.68'!V105)</f>
        <v>0</v>
      </c>
      <c r="W105" s="177">
        <f t="shared" si="18"/>
        <v>0</v>
      </c>
      <c r="X105" s="176">
        <f>SUM('[2]01.4.68'!X105,'[2]02.4.68'!X105,'[2]03.4.68'!X105,'[2]04.4.68'!X105,'[2]05.4.68'!X105,'[2]06.4.68'!X105,'[2]07.4.68'!X105,'[2]08.4.68'!X105,'[2]09.4.68'!X105,'[2]10.4.68'!X105,'[2]11.4.68'!X105,'[2]12.4.68'!X105,'[2]13.4.68'!X105,'[2]14.4.68'!X105,'[2]15.4.68'!X105,'[2]16.4.68  '!X105,'[2]17.4.68 '!X105,'[2]18.4.68'!X105,'[2]19.4.68'!X105,'[2]20.4.68'!X105,'[2]21.4.68'!X105,'[2]22.4.68'!X105,'[2]23.4.68'!X105,'[2] 24.4.68 '!X105,'[2]25.4.68'!X105,'[2]26.4.68'!X105,'[2]27.4.68'!X105,'[2]28.4.68'!X105,'[2]29.4.68'!X105,'[2]30.4.68'!X105,'[2]31.4.68'!X105)</f>
        <v>0</v>
      </c>
      <c r="Y105" s="176">
        <f>SUM('[2]01.4.68'!Y105,'[2]02.4.68'!Y105,'[2]03.4.68'!Y105,'[2]04.4.68'!Y105,'[2]05.4.68'!Y105,'[2]06.4.68'!Y105,'[2]07.4.68'!Y105,'[2]08.4.68'!Y105,'[2]09.4.68'!Y105,'[2]10.4.68'!Y105,'[2]11.4.68'!Y105,'[2]12.4.68'!Y105,'[2]13.4.68'!Y105,'[2]14.4.68'!Y105,'[2]15.4.68'!Y105,'[2]16.4.68  '!Y105,'[2]17.4.68 '!Y105,'[2]18.4.68'!Y105,'[2]19.4.68'!Y105,'[2]20.4.68'!Y105,'[2]21.4.68'!Y105,'[2]22.4.68'!Y105,'[2]23.4.68'!Y105,'[2] 24.4.68 '!Y105,'[2]25.4.68'!Y105,'[2]26.4.68'!Y105,'[2]27.4.68'!Y105,'[2]28.4.68'!Y105,'[2]29.4.68'!Y105,'[2]30.4.68'!Y105,'[2]31.4.68'!Y105)</f>
        <v>0</v>
      </c>
      <c r="Z105" s="176">
        <f>SUM('[2]01.4.68'!Z105,'[2]02.4.68'!Z105,'[2]03.4.68'!Z105,'[2]04.4.68'!Z105,'[2]05.4.68'!Z105,'[2]06.4.68'!Z105,'[2]07.4.68'!Z105,'[2]08.4.68'!Z105,'[2]09.4.68'!Z105,'[2]10.4.68'!Z105,'[2]11.4.68'!Z105,'[2]12.4.68'!Z105,'[2]13.4.68'!Z105,'[2]14.4.68'!Z105,'[2]15.4.68'!Z105,'[2]16.4.68  '!Z105,'[2]17.4.68 '!Z105,'[2]18.4.68'!Z105,'[2]19.4.68'!Z105,'[2]20.4.68'!Z105,'[2]21.4.68'!Z105,'[2]22.4.68'!Z105,'[2]23.4.68'!Z105,'[2] 24.4.68 '!Z105,'[2]25.4.68'!Z105,'[2]26.4.68'!Z105,'[2]27.4.68'!Z105,'[2]28.4.68'!Z105,'[2]29.4.68'!Z105,'[2]30.4.68'!Z105,'[2]31.4.68'!Z105)</f>
        <v>0</v>
      </c>
      <c r="AA105" s="177">
        <f t="shared" si="19"/>
        <v>0</v>
      </c>
      <c r="AB105" s="176">
        <f>SUM('[2]01.4.68'!AB105,'[2]02.4.68'!AB105,'[2]03.4.68'!AB105,'[2]04.4.68'!AB105,'[2]05.4.68'!AB105,'[2]06.4.68'!AB105,'[2]07.4.68'!AB105,'[2]08.4.68'!AB105,'[2]09.4.68'!AB105,'[2]10.4.68'!AB105,'[2]11.4.68'!AB105,'[2]12.4.68'!AB105,'[2]13.4.68'!AB105,'[2]14.4.68'!AB105,'[2]15.4.68'!AB105,'[2]16.4.68  '!AB105,'[2]17.4.68 '!AB105,'[2]18.4.68'!AB105,'[2]19.4.68'!AB105,'[2]20.4.68'!AB105,'[2]21.4.68'!AB105,'[2]22.4.68'!AB105,'[2]23.4.68'!AB105,'[2] 24.4.68 '!AB105,'[2]25.4.68'!AB105,'[2]26.4.68'!AB105,'[2]27.4.68'!AB105,'[2]28.4.68'!AB105,'[2]29.4.68'!AB105,'[2]30.4.68'!AB105,'[2]31.4.68'!AB105)</f>
        <v>0</v>
      </c>
      <c r="AC105" s="176">
        <f>SUM('[2]01.4.68'!AC105,'[2]02.4.68'!AC105,'[2]03.4.68'!AC105,'[2]04.4.68'!AC105,'[2]05.4.68'!AC105,'[2]06.4.68'!AC105,'[2]07.4.68'!AC105,'[2]08.4.68'!AC105,'[2]09.4.68'!AC105,'[2]10.4.68'!AC105,'[2]11.4.68'!AC105,'[2]12.4.68'!AC105,'[2]13.4.68'!AC105,'[2]14.4.68'!AC105,'[2]15.4.68'!AC105,'[2]16.4.68  '!AC105,'[2]17.4.68 '!AC105,'[2]18.4.68'!AC105,'[2]19.4.68'!AC105,'[2]20.4.68'!AC105,'[2]21.4.68'!AC105,'[2]22.4.68'!AC105,'[2]23.4.68'!AC105,'[2] 24.4.68 '!AC105,'[2]25.4.68'!AC105,'[2]26.4.68'!AC105,'[2]27.4.68'!AC105,'[2]28.4.68'!AC105,'[2]29.4.68'!AC105,'[2]30.4.68'!AC105,'[2]31.4.68'!AC105)</f>
        <v>0</v>
      </c>
      <c r="AD105" s="176">
        <f>SUM('[2]01.4.68'!AD105,'[2]02.4.68'!AD105,'[2]03.4.68'!AD105,'[2]04.4.68'!AD105,'[2]05.4.68'!AD105,'[2]06.4.68'!AD105,'[2]07.4.68'!AD105,'[2]08.4.68'!AD105,'[2]09.4.68'!AD105,'[2]10.4.68'!AD105,'[2]11.4.68'!AD105,'[2]12.4.68'!AD105,'[2]13.4.68'!AD105,'[2]14.4.68'!AD105,'[2]15.4.68'!AD105,'[2]16.4.68  '!AD105,'[2]17.4.68 '!AD105,'[2]18.4.68'!AD105,'[2]19.4.68'!AD105,'[2]20.4.68'!AD105,'[2]21.4.68'!AD105,'[2]22.4.68'!AD105,'[2]23.4.68'!AD105,'[2] 24.4.68 '!AD105,'[2]25.4.68'!AD105,'[2]26.4.68'!AD105,'[2]27.4.68'!AD105,'[2]28.4.68'!AD105,'[2]29.4.68'!AD105,'[2]30.4.68'!AD105,'[2]31.4.68'!AD105)</f>
        <v>0</v>
      </c>
      <c r="AE105" s="177">
        <f t="shared" si="20"/>
        <v>0</v>
      </c>
      <c r="AF105" s="176">
        <f>SUM('[2]01.4.68'!AF105,'[2]02.4.68'!AF105,'[2]03.4.68'!AF105,'[2]04.4.68'!AF105,'[2]05.4.68'!AF105,'[2]06.4.68'!AF105,'[2]07.4.68'!AF105,'[2]08.4.68'!AF105,'[2]09.4.68'!AF105,'[2]10.4.68'!AF105,'[2]11.4.68'!AF105,'[2]12.4.68'!AF105,'[2]13.4.68'!AF105,'[2]14.4.68'!AF105,'[2]15.4.68'!AF105,'[2]16.4.68  '!AF105,'[2]17.4.68 '!AF105,'[2]18.4.68'!AF105,'[2]19.4.68'!AF105,'[2]20.4.68'!AF105,'[2]21.4.68'!AF105,'[2]22.4.68'!AF105,'[2]23.4.68'!AF105,'[2] 24.4.68 '!AF105,'[2]25.4.68'!AF105,'[2]26.4.68'!AF105,'[2]27.4.68'!AF105,'[2]28.4.68'!AF105,'[2]29.4.68'!AF105,'[2]30.4.68'!AF105,'[2]31.4.68'!AF105)</f>
        <v>0</v>
      </c>
      <c r="AG105" s="176">
        <f>SUM('[2]01.4.68'!AG105,'[2]02.4.68'!AG105,'[2]03.4.68'!AG105,'[2]04.4.68'!AG105,'[2]05.4.68'!AG105,'[2]06.4.68'!AG105,'[2]07.4.68'!AG105,'[2]08.4.68'!AG105,'[2]09.4.68'!AG105,'[2]10.4.68'!AG105,'[2]11.4.68'!AG105,'[2]12.4.68'!AG105,'[2]13.4.68'!AG105,'[2]14.4.68'!AG105,'[2]15.4.68'!AG105,'[2]16.4.68  '!AG105,'[2]17.4.68 '!AG105,'[2]18.4.68'!AG105,'[2]19.4.68'!AG105,'[2]20.4.68'!AG105,'[2]21.4.68'!AG105,'[2]22.4.68'!AG105,'[2]23.4.68'!AG105,'[2] 24.4.68 '!AG105,'[2]25.4.68'!AG105,'[2]26.4.68'!AG105,'[2]27.4.68'!AG105,'[2]28.4.68'!AG105,'[2]29.4.68'!AG105,'[2]30.4.68'!AG105,'[2]31.4.68'!AG105)</f>
        <v>0</v>
      </c>
      <c r="AH105" s="176">
        <f>SUM('[2]01.4.68'!AH105,'[2]02.4.68'!AH105,'[2]03.4.68'!AH105,'[2]04.4.68'!AH105,'[2]05.4.68'!AH105,'[2]06.4.68'!AH105,'[2]07.4.68'!AH105,'[2]08.4.68'!AH105,'[2]09.4.68'!AH105,'[2]10.4.68'!AH105,'[2]11.4.68'!AH105,'[2]12.4.68'!AH105,'[2]13.4.68'!AH105,'[2]14.4.68'!AH105,'[2]15.4.68'!AH105,'[2]16.4.68  '!AH105,'[2]17.4.68 '!AH105,'[2]18.4.68'!AH105,'[2]19.4.68'!AH105,'[2]20.4.68'!AH105,'[2]21.4.68'!AH105,'[2]22.4.68'!AH105,'[2]23.4.68'!AH105,'[2] 24.4.68 '!AH105,'[2]25.4.68'!AH105,'[2]26.4.68'!AH105,'[2]27.4.68'!AH105,'[2]28.4.68'!AH105,'[2]29.4.68'!AH105,'[2]30.4.68'!AH105,'[2]31.4.68'!AH105)</f>
        <v>0</v>
      </c>
      <c r="AI105" s="177">
        <f t="shared" si="21"/>
        <v>0</v>
      </c>
      <c r="AJ105" s="176">
        <f>SUM('[2]01.4.68'!AJ105,'[2]02.4.68'!AJ105,'[2]03.4.68'!AJ105,'[2]04.4.68'!AJ105,'[2]05.4.68'!AJ105,'[2]06.4.68'!AJ105,'[2]07.4.68'!AJ105,'[2]08.4.68'!AJ105,'[2]09.4.68'!AJ105,'[2]10.4.68'!AJ105,'[2]11.4.68'!AJ105,'[2]12.4.68'!AJ105,'[2]13.4.68'!AJ105,'[2]14.4.68'!AJ105,'[2]15.4.68'!AJ105,'[2]16.4.68  '!AJ105,'[2]17.4.68 '!AJ105,'[2]18.4.68'!AJ105,'[2]19.4.68'!AJ105,'[2]20.4.68'!AJ105,'[2]21.4.68'!AJ105,'[2]22.4.68'!AJ105,'[2]23.4.68'!AJ105,'[2] 24.4.68 '!AJ105,'[2]25.4.68'!AJ105,'[2]26.4.68'!AJ105,'[2]27.4.68'!AJ105,'[2]28.4.68'!AJ105,'[2]29.4.68'!AJ105,'[2]30.4.68'!AJ105,'[2]31.4.68'!AJ105)</f>
        <v>0</v>
      </c>
      <c r="AK105" s="176">
        <f>SUM('[2]01.4.68'!AK105,'[2]02.4.68'!AK105,'[2]03.4.68'!AK105,'[2]04.4.68'!AK105,'[2]05.4.68'!AK105,'[2]06.4.68'!AK105,'[2]07.4.68'!AK105,'[2]08.4.68'!AK105,'[2]09.4.68'!AK105,'[2]10.4.68'!AK105,'[2]11.4.68'!AK105,'[2]12.4.68'!AK105,'[2]13.4.68'!AK105,'[2]14.4.68'!AK105,'[2]15.4.68'!AK105,'[2]16.4.68  '!AK105,'[2]17.4.68 '!AK105,'[2]18.4.68'!AK105,'[2]19.4.68'!AK105,'[2]20.4.68'!AK105,'[2]21.4.68'!AK105,'[2]22.4.68'!AK105,'[2]23.4.68'!AK105,'[2] 24.4.68 '!AK105,'[2]25.4.68'!AK105,'[2]26.4.68'!AK105,'[2]27.4.68'!AK105,'[2]28.4.68'!AK105,'[2]29.4.68'!AK105,'[2]30.4.68'!AK105,'[2]31.4.68'!AK105)</f>
        <v>0</v>
      </c>
      <c r="AL105" s="176">
        <f>SUM('[2]01.4.68'!AL105,'[2]02.4.68'!AL105,'[2]03.4.68'!AL105,'[2]04.4.68'!AL105,'[2]05.4.68'!AL105,'[2]06.4.68'!AL105,'[2]07.4.68'!AL105,'[2]08.4.68'!AL105,'[2]09.4.68'!AL105,'[2]10.4.68'!AL105,'[2]11.4.68'!AL105,'[2]12.4.68'!AL105,'[2]13.4.68'!AL105,'[2]14.4.68'!AL105,'[2]15.4.68'!AL105,'[2]16.4.68  '!AL105,'[2]17.4.68 '!AL105,'[2]18.4.68'!AL105,'[2]19.4.68'!AL105,'[2]20.4.68'!AL105,'[2]21.4.68'!AL105,'[2]22.4.68'!AL105,'[2]23.4.68'!AL105,'[2] 24.4.68 '!AL105,'[2]25.4.68'!AL105,'[2]26.4.68'!AL105,'[2]27.4.68'!AL105,'[2]28.4.68'!AL105,'[2]29.4.68'!AL105,'[2]30.4.68'!AL105,'[2]31.4.68'!AL105)</f>
        <v>0</v>
      </c>
      <c r="AM105" s="177">
        <f t="shared" si="22"/>
        <v>0</v>
      </c>
      <c r="AN105" s="176">
        <f>SUM('[2]01.4.68'!AN105,'[2]02.4.68'!AN105,'[2]03.4.68'!AN105,'[2]04.4.68'!AN105,'[2]05.4.68'!AN105,'[2]06.4.68'!AN105,'[2]07.4.68'!AN105,'[2]08.4.68'!AN105,'[2]09.4.68'!AN105,'[2]10.4.68'!AN105,'[2]11.4.68'!AN105,'[2]12.4.68'!AN105,'[2]13.4.68'!AN105,'[2]14.4.68'!AN105,'[2]15.4.68'!AN105,'[2]16.4.68  '!AN105,'[2]17.4.68 '!AN105,'[2]18.4.68'!AN105,'[2]19.4.68'!AN105,'[2]20.4.68'!AN105,'[2]21.4.68'!AN105,'[2]22.4.68'!AN105,'[2]23.4.68'!AN105,'[2] 24.4.68 '!AN105,'[2]25.4.68'!AN105,'[2]26.4.68'!AN105,'[2]27.4.68'!AN105,'[2]28.4.68'!AN105,'[2]29.4.68'!AN105,'[2]30.4.68'!AN105,'[2]31.4.68'!AN105)</f>
        <v>0</v>
      </c>
      <c r="AO105" s="176">
        <f>SUM('[2]01.4.68'!AO105,'[2]02.4.68'!AO105,'[2]03.4.68'!AO105,'[2]04.4.68'!AO105,'[2]05.4.68'!AO105,'[2]06.4.68'!AO105,'[2]07.4.68'!AO105,'[2]08.4.68'!AO105,'[2]09.4.68'!AO105,'[2]10.4.68'!AO105,'[2]11.4.68'!AO105,'[2]12.4.68'!AO105,'[2]13.4.68'!AO105,'[2]14.4.68'!AO105,'[2]15.4.68'!AO105,'[2]16.4.68  '!AO105,'[2]17.4.68 '!AO105,'[2]18.4.68'!AO105,'[2]19.4.68'!AO105,'[2]20.4.68'!AO105,'[2]21.4.68'!AO105,'[2]22.4.68'!AO105,'[2]23.4.68'!AO105,'[2] 24.4.68 '!AO105,'[2]25.4.68'!AO105,'[2]26.4.68'!AO105,'[2]27.4.68'!AO105,'[2]28.4.68'!AO105,'[2]29.4.68'!AO105,'[2]30.4.68'!AO105,'[2]31.4.68'!AO105)</f>
        <v>0</v>
      </c>
      <c r="AP105" s="176">
        <f>SUM('[2]01.4.68'!AP105,'[2]02.4.68'!AP105,'[2]03.4.68'!AP105,'[2]04.4.68'!AP105,'[2]05.4.68'!AP105,'[2]06.4.68'!AP105,'[2]07.4.68'!AP105,'[2]08.4.68'!AP105,'[2]09.4.68'!AP105,'[2]10.4.68'!AP105,'[2]11.4.68'!AP105,'[2]12.4.68'!AP105,'[2]13.4.68'!AP105,'[2]14.4.68'!AP105,'[2]15.4.68'!AP105,'[2]16.4.68  '!AP105,'[2]17.4.68 '!AP105,'[2]18.4.68'!AP105,'[2]19.4.68'!AP105,'[2]20.4.68'!AP105,'[2]21.4.68'!AP105,'[2]22.4.68'!AP105,'[2]23.4.68'!AP105,'[2] 24.4.68 '!AP105,'[2]25.4.68'!AP105,'[2]26.4.68'!AP105,'[2]27.4.68'!AP105,'[2]28.4.68'!AP105,'[2]29.4.68'!AP105,'[2]30.4.68'!AP105,'[2]31.4.68'!AP105)</f>
        <v>0</v>
      </c>
      <c r="AQ105" s="177">
        <f t="shared" si="23"/>
        <v>0</v>
      </c>
      <c r="AR105" s="176">
        <f>SUM('[2]01.4.68'!AR105,'[2]02.4.68'!AR105,'[2]03.4.68'!AR105,'[2]04.4.68'!AR105,'[2]05.4.68'!AR105,'[2]06.4.68'!AR105,'[2]07.4.68'!AR105,'[2]08.4.68'!AR105,'[2]09.4.68'!AR105,'[2]10.4.68'!AR105,'[2]11.4.68'!AR105,'[2]12.4.68'!AR105,'[2]13.4.68'!AR105,'[2]14.4.68'!AR105,'[2]15.4.68'!AR105,'[2]16.4.68  '!AR105,'[2]17.4.68 '!AR105,'[2]18.4.68'!AR105,'[2]19.4.68'!AR105,'[2]20.4.68'!AR105,'[2]21.4.68'!AR105,'[2]22.4.68'!AR105,'[2]23.4.68'!AR105,'[2] 24.4.68 '!AR105,'[2]25.4.68'!AR105,'[2]26.4.68'!AR105,'[2]27.4.68'!AR105,'[2]28.4.68'!AR105,'[2]29.4.68'!AR105,'[2]30.4.68'!AR105,'[2]31.4.68'!AR105)</f>
        <v>0</v>
      </c>
      <c r="AS105" s="176">
        <f>SUM('[2]01.4.68'!AS105,'[2]02.4.68'!AS105,'[2]03.4.68'!AS105,'[2]04.4.68'!AS105,'[2]05.4.68'!AS105,'[2]06.4.68'!AS105,'[2]07.4.68'!AS105,'[2]08.4.68'!AS105,'[2]09.4.68'!AS105,'[2]10.4.68'!AS105,'[2]11.4.68'!AS105,'[2]12.4.68'!AS105,'[2]13.4.68'!AS105,'[2]14.4.68'!AS105,'[2]15.4.68'!AS105,'[2]16.4.68  '!AS105,'[2]17.4.68 '!AS105,'[2]18.4.68'!AS105,'[2]19.4.68'!AS105,'[2]20.4.68'!AS105,'[2]21.4.68'!AS105,'[2]22.4.68'!AS105,'[2]23.4.68'!AS105,'[2] 24.4.68 '!AS105,'[2]25.4.68'!AS105,'[2]26.4.68'!AS105,'[2]27.4.68'!AS105,'[2]28.4.68'!AS105,'[2]29.4.68'!AS105,'[2]30.4.68'!AS105,'[2]31.4.68'!AS105)</f>
        <v>0</v>
      </c>
      <c r="AT105" s="176">
        <f>SUM('[2]01.4.68'!AT105,'[2]02.4.68'!AT105,'[2]03.4.68'!AT105,'[2]04.4.68'!AT105,'[2]05.4.68'!AT105,'[2]06.4.68'!AT105,'[2]07.4.68'!AT105,'[2]08.4.68'!AT105,'[2]09.4.68'!AT105,'[2]10.4.68'!AT105,'[2]11.4.68'!AT105,'[2]12.4.68'!AT105,'[2]13.4.68'!AT105,'[2]14.4.68'!AT105,'[2]15.4.68'!AT105,'[2]16.4.68  '!AT105,'[2]17.4.68 '!AT105,'[2]18.4.68'!AT105,'[2]19.4.68'!AT105,'[2]20.4.68'!AT105,'[2]21.4.68'!AT105,'[2]22.4.68'!AT105,'[2]23.4.68'!AT105,'[2] 24.4.68 '!AT105,'[2]25.4.68'!AT105,'[2]26.4.68'!AT105,'[2]27.4.68'!AT105,'[2]28.4.68'!AT105,'[2]29.4.68'!AT105,'[2]30.4.68'!AT105,'[2]31.4.68'!AT105)</f>
        <v>0</v>
      </c>
      <c r="AU105" s="177">
        <f t="shared" si="24"/>
        <v>0</v>
      </c>
      <c r="AV105" s="176">
        <f>SUM('[2]01.4.68'!AV105,'[2]02.4.68'!AV105,'[2]03.4.68'!AV105,'[2]04.4.68'!AV105,'[2]05.4.68'!AV105,'[2]06.4.68'!AV105,'[2]07.4.68'!AV105,'[2]08.4.68'!AV105,'[2]09.4.68'!AV105,'[2]10.4.68'!AV105,'[2]11.4.68'!AV105,'[2]12.4.68'!AV105,'[2]13.4.68'!AV105,'[2]14.4.68'!AV105,'[2]15.4.68'!AV105,'[2]16.4.68  '!AV105,'[2]17.4.68 '!AV105,'[2]18.4.68'!AV105,'[2]19.4.68'!AV105,'[2]20.4.68'!AV105,'[2]21.4.68'!AV105,'[2]22.4.68'!AV105,'[2]23.4.68'!AV105,'[2] 24.4.68 '!AV105,'[2]25.4.68'!AV105,'[2]26.4.68'!AV105,'[2]27.4.68'!AV105,'[2]28.4.68'!AV105,'[2]29.4.68'!AV105,'[2]30.4.68'!AV105,'[2]31.4.68'!AV105)</f>
        <v>0</v>
      </c>
      <c r="AW105" s="176">
        <f>SUM('[2]01.4.68'!AW105,'[2]02.4.68'!AW105,'[2]03.4.68'!AW105,'[2]04.4.68'!AW105,'[2]05.4.68'!AW105,'[2]06.4.68'!AW105,'[2]07.4.68'!AW105,'[2]08.4.68'!AW105,'[2]09.4.68'!AW105,'[2]10.4.68'!AW105,'[2]11.4.68'!AW105,'[2]12.4.68'!AW105,'[2]13.4.68'!AW105,'[2]14.4.68'!AW105,'[2]15.4.68'!AW105,'[2]16.4.68  '!AW105,'[2]17.4.68 '!AW105,'[2]18.4.68'!AW105,'[2]19.4.68'!AW105,'[2]20.4.68'!AW105,'[2]21.4.68'!AW105,'[2]22.4.68'!AW105,'[2]23.4.68'!AW105,'[2] 24.4.68 '!AW105,'[2]25.4.68'!AW105,'[2]26.4.68'!AW105,'[2]27.4.68'!AW105,'[2]28.4.68'!AW105,'[2]29.4.68'!AW105,'[2]30.4.68'!AW105,'[2]31.4.68'!AW105)</f>
        <v>0</v>
      </c>
      <c r="AX105" s="176">
        <f>SUM('[2]01.4.68'!AX105,'[2]02.4.68'!AX105,'[2]03.4.68'!AX105,'[2]04.4.68'!AX105,'[2]05.4.68'!AX105,'[2]06.4.68'!AX105,'[2]07.4.68'!AX105,'[2]08.4.68'!AX105,'[2]09.4.68'!AX105,'[2]10.4.68'!AX105,'[2]11.4.68'!AX105,'[2]12.4.68'!AX105,'[2]13.4.68'!AX105,'[2]14.4.68'!AX105,'[2]15.4.68'!AX105,'[2]16.4.68  '!AX105,'[2]17.4.68 '!AX105,'[2]18.4.68'!AX105,'[2]19.4.68'!AX105,'[2]20.4.68'!AX105,'[2]21.4.68'!AX105,'[2]22.4.68'!AX105,'[2]23.4.68'!AX105,'[2] 24.4.68 '!AX105,'[2]25.4.68'!AX105,'[2]26.4.68'!AX105,'[2]27.4.68'!AX105,'[2]28.4.68'!AX105,'[2]29.4.68'!AX105,'[2]30.4.68'!AX105,'[2]31.4.68'!AX105)</f>
        <v>0</v>
      </c>
      <c r="AY105" s="177">
        <f t="shared" si="25"/>
        <v>0</v>
      </c>
      <c r="AZ105" s="176">
        <f>SUM('[2]01.4.68'!AZ105,'[2]02.4.68'!AZ105,'[2]03.4.68'!AZ105,'[2]04.4.68'!AZ105,'[2]05.4.68'!AZ105,'[2]06.4.68'!AZ105,'[2]07.4.68'!AZ105,'[2]08.4.68'!AZ105,'[2]09.4.68'!AZ105,'[2]10.4.68'!AZ105,'[2]11.4.68'!AZ105,'[2]12.4.68'!AZ105,'[2]13.4.68'!AZ105,'[2]14.4.68'!AZ105,'[2]15.4.68'!AZ105,'[2]16.4.68  '!AZ105,'[2]17.4.68 '!AZ105,'[2]18.4.68'!AZ105,'[2]19.4.68'!AZ105,'[2]20.4.68'!AZ105,'[2]21.4.68'!AZ105,'[2]22.4.68'!AZ105,'[2]23.4.68'!AZ105,'[2] 24.4.68 '!AZ105,'[2]25.4.68'!AZ105,'[2]26.4.68'!AZ105,'[2]27.4.68'!AZ105,'[2]28.4.68'!AZ105,'[2]29.4.68'!AZ105,'[2]30.4.68'!AZ105,'[2]31.4.68'!AZ105)</f>
        <v>1</v>
      </c>
      <c r="BA105" s="177">
        <f t="shared" si="26"/>
        <v>0</v>
      </c>
      <c r="BB105" s="178">
        <f t="shared" si="28"/>
        <v>1</v>
      </c>
      <c r="BC105" s="179">
        <f t="shared" si="27"/>
        <v>-1</v>
      </c>
    </row>
    <row r="106" spans="2:55" x14ac:dyDescent="1">
      <c r="B106" s="174">
        <f>'[2]31.4.68'!B106</f>
        <v>1004065</v>
      </c>
      <c r="C106" s="180" t="str">
        <f>'[2]31.4.68'!C106</f>
        <v>ซอฟท์เค้กหน้ามะพร้าวนมสด</v>
      </c>
      <c r="D106" s="176">
        <f>SUM('[2]01.4.68'!D106,'[2]02.4.68'!D106,'[2]03.4.68'!D106,'[2]04.4.68'!D106,'[2]05.4.68'!D106,'[2]06.4.68'!D106,'[2]07.4.68'!D106,'[2]08.4.68'!D106,'[2]09.4.68'!D106,'[2]10.4.68'!D106,'[2]11.4.68'!D106,'[2]12.4.68'!D106,'[2]13.4.68'!D106,'[2]14.4.68'!D106,'[2]15.4.68'!D106,'[2]16.4.68  '!D106,'[2]17.4.68 '!D106,'[2]18.4.68'!D106,'[2]19.4.68'!D106,'[2]20.4.68'!D106,'[2]21.4.68'!D106,'[2]22.4.68'!D106,'[2]23.4.68'!D106,'[2] 24.4.68 '!D106,'[2]25.4.68'!D106,'[2]26.4.68'!D106,'[2]27.4.68'!D106,'[2]28.4.68'!D106,'[2]29.4.68'!D106,'[2]30.4.68'!D106,'[2]31.4.68'!D106)</f>
        <v>0</v>
      </c>
      <c r="E106" s="176">
        <f>SUM('[2]01.4.68'!E106,'[2]02.4.68'!E106,'[2]03.4.68'!E106,'[2]04.4.68'!E106,'[2]05.4.68'!E106,'[2]06.4.68'!E106,'[2]07.4.68'!E106,'[2]08.4.68'!E106,'[2]09.4.68'!E106,'[2]10.4.68'!E106,'[2]11.4.68'!E106,'[2]12.4.68'!E106,'[2]13.4.68'!E106,'[2]14.4.68'!E106,'[2]15.4.68'!E106,'[2]16.4.68  '!E106,'[2]17.4.68 '!E106,'[2]18.4.68'!E106,'[2]19.4.68'!E106,'[2]20.4.68'!E106,'[2]21.4.68'!E106,'[2]22.4.68'!E106,'[2]23.4.68'!E106,'[2] 24.4.68 '!E106,'[2]25.4.68'!E106,'[2]26.4.68'!E106,'[2]27.4.68'!E106,'[2]28.4.68'!E106,'[2]29.4.68'!E106,'[2]30.4.68'!E106,'[2]31.4.68'!E106)</f>
        <v>0</v>
      </c>
      <c r="F106" s="176">
        <f>SUM('[2]01.4.68'!F106,'[2]02.4.68'!F106,'[2]03.4.68'!F106,'[2]04.4.68'!F106,'[2]05.4.68'!F106,'[2]06.4.68'!F106,'[2]07.4.68'!F106,'[2]08.4.68'!F106,'[2]09.4.68'!F106,'[2]10.4.68'!F106,'[2]11.4.68'!F106,'[2]12.4.68'!F106,'[2]13.4.68'!F106,'[2]14.4.68'!F106,'[2]15.4.68'!F106,'[2]16.4.68  '!F106,'[2]17.4.68 '!F106,'[2]18.4.68'!F106,'[2]19.4.68'!F106,'[2]20.4.68'!F106,'[2]21.4.68'!F106,'[2]22.4.68'!F106,'[2]23.4.68'!F106,'[2] 24.4.68 '!F106,'[2]25.4.68'!F106,'[2]26.4.68'!F106,'[2]27.4.68'!F106,'[2]28.4.68'!F106,'[2]29.4.68'!F106,'[2]30.4.68'!F106,'[2]31.4.68'!F106)</f>
        <v>0</v>
      </c>
      <c r="G106" s="177">
        <f t="shared" si="14"/>
        <v>0</v>
      </c>
      <c r="H106" s="176">
        <f>SUM('[2]01.4.68'!H106,'[2]02.4.68'!H106,'[2]03.4.68'!H106,'[2]04.4.68'!H106,'[2]05.4.68'!H106,'[2]06.4.68'!H106,'[2]07.4.68'!H106,'[2]08.4.68'!H106,'[2]09.4.68'!H106,'[2]10.4.68'!H106,'[2]11.4.68'!H106,'[2]12.4.68'!H106,'[2]13.4.68'!H106,'[2]14.4.68'!H106,'[2]15.4.68'!H106,'[2]16.4.68  '!H106,'[2]17.4.68 '!H106,'[2]18.4.68'!H106,'[2]19.4.68'!H106,'[2]20.4.68'!H106,'[2]21.4.68'!H106,'[2]22.4.68'!H106,'[2]23.4.68'!H106,'[2] 24.4.68 '!H106,'[2]25.4.68'!H106,'[2]26.4.68'!H106,'[2]27.4.68'!H106,'[2]28.4.68'!H106,'[2]29.4.68'!H106,'[2]30.4.68'!H106,'[2]31.4.68'!H106)</f>
        <v>0</v>
      </c>
      <c r="I106" s="176">
        <f>SUM('[2]01.4.68'!I106,'[2]02.4.68'!I106,'[2]03.4.68'!I106,'[2]04.4.68'!I106,'[2]05.4.68'!I106,'[2]06.4.68'!I106,'[2]07.4.68'!I106,'[2]08.4.68'!I106,'[2]09.4.68'!I106,'[2]10.4.68'!I106,'[2]11.4.68'!I106,'[2]12.4.68'!I106,'[2]13.4.68'!I106,'[2]14.4.68'!I106,'[2]15.4.68'!I106,'[2]16.4.68  '!I106,'[2]17.4.68 '!I106,'[2]18.4.68'!I106,'[2]19.4.68'!I106,'[2]20.4.68'!I106,'[2]21.4.68'!I106,'[2]22.4.68'!I106,'[2]23.4.68'!I106,'[2] 24.4.68 '!I106,'[2]25.4.68'!I106,'[2]26.4.68'!I106,'[2]27.4.68'!I106,'[2]28.4.68'!I106,'[2]29.4.68'!I106,'[2]30.4.68'!I106,'[2]31.4.68'!I106)</f>
        <v>0</v>
      </c>
      <c r="J106" s="176">
        <f>SUM('[2]01.4.68'!J106,'[2]02.4.68'!J106,'[2]03.4.68'!J106,'[2]04.4.68'!J106,'[2]05.4.68'!J106,'[2]06.4.68'!J106,'[2]07.4.68'!J106,'[2]08.4.68'!J106,'[2]09.4.68'!J106,'[2]10.4.68'!J106,'[2]11.4.68'!J106,'[2]12.4.68'!J106,'[2]13.4.68'!J106,'[2]14.4.68'!J106,'[2]15.4.68'!J106,'[2]16.4.68  '!J106,'[2]17.4.68 '!J106,'[2]18.4.68'!J106,'[2]19.4.68'!J106,'[2]20.4.68'!J106,'[2]21.4.68'!J106,'[2]22.4.68'!J106,'[2]23.4.68'!J106,'[2] 24.4.68 '!J106,'[2]25.4.68'!J106,'[2]26.4.68'!J106,'[2]27.4.68'!J106,'[2]28.4.68'!J106,'[2]29.4.68'!J106,'[2]30.4.68'!J106,'[2]31.4.68'!J106)</f>
        <v>0</v>
      </c>
      <c r="K106" s="177">
        <f t="shared" si="15"/>
        <v>0</v>
      </c>
      <c r="L106" s="176">
        <f>SUM('[2]01.4.68'!L106,'[2]02.4.68'!L106,'[2]03.4.68'!L106,'[2]04.4.68'!L106,'[2]05.4.68'!L106,'[2]06.4.68'!L106,'[2]07.4.68'!L106,'[2]08.4.68'!L106,'[2]09.4.68'!L106,'[2]10.4.68'!L106,'[2]11.4.68'!L106,'[2]12.4.68'!L106,'[2]13.4.68'!L106,'[2]14.4.68'!L106,'[2]15.4.68'!L106,'[2]16.4.68  '!L106,'[2]17.4.68 '!L106,'[2]18.4.68'!L106,'[2]19.4.68'!L106,'[2]20.4.68'!L106,'[2]21.4.68'!L106,'[2]22.4.68'!L106,'[2]23.4.68'!L106,'[2] 24.4.68 '!L106,'[2]25.4.68'!L106,'[2]26.4.68'!L106,'[2]27.4.68'!L106,'[2]28.4.68'!L106,'[2]29.4.68'!L106,'[2]30.4.68'!L106,'[2]31.4.68'!L106)</f>
        <v>0</v>
      </c>
      <c r="M106" s="176">
        <f>SUM('[2]01.4.68'!M106,'[2]02.4.68'!M106,'[2]03.4.68'!M106,'[2]04.4.68'!M106,'[2]05.4.68'!M106,'[2]06.4.68'!M106,'[2]07.4.68'!M106,'[2]08.4.68'!M106,'[2]09.4.68'!M106,'[2]10.4.68'!M106,'[2]11.4.68'!M106,'[2]12.4.68'!M106,'[2]13.4.68'!M106,'[2]14.4.68'!M106,'[2]15.4.68'!M106,'[2]16.4.68  '!M106,'[2]17.4.68 '!M106,'[2]18.4.68'!M106,'[2]19.4.68'!M106,'[2]20.4.68'!M106,'[2]21.4.68'!M106,'[2]22.4.68'!M106,'[2]23.4.68'!M106,'[2] 24.4.68 '!M106,'[2]25.4.68'!M106,'[2]26.4.68'!M106,'[2]27.4.68'!M106,'[2]28.4.68'!M106,'[2]29.4.68'!M106,'[2]30.4.68'!M106,'[2]31.4.68'!M106)</f>
        <v>0</v>
      </c>
      <c r="N106" s="176">
        <f>SUM('[2]01.4.68'!N106,'[2]02.4.68'!N106,'[2]03.4.68'!N106,'[2]04.4.68'!N106,'[2]05.4.68'!N106,'[2]06.4.68'!N106,'[2]07.4.68'!N106,'[2]08.4.68'!N106,'[2]09.4.68'!N106,'[2]10.4.68'!N106,'[2]11.4.68'!N106,'[2]12.4.68'!N106,'[2]13.4.68'!N106,'[2]14.4.68'!N106,'[2]15.4.68'!N106,'[2]16.4.68  '!N106,'[2]17.4.68 '!N106,'[2]18.4.68'!N106,'[2]19.4.68'!N106,'[2]20.4.68'!N106,'[2]21.4.68'!N106,'[2]22.4.68'!N106,'[2]23.4.68'!N106,'[2] 24.4.68 '!N106,'[2]25.4.68'!N106,'[2]26.4.68'!N106,'[2]27.4.68'!N106,'[2]28.4.68'!N106,'[2]29.4.68'!N106,'[2]30.4.68'!N106,'[2]31.4.68'!N106)</f>
        <v>0</v>
      </c>
      <c r="O106" s="177">
        <f t="shared" si="16"/>
        <v>0</v>
      </c>
      <c r="P106" s="176">
        <f>SUM('[2]01.4.68'!P106,'[2]02.4.68'!P106,'[2]03.4.68'!P106,'[2]04.4.68'!P106,'[2]05.4.68'!P106,'[2]06.4.68'!P106,'[2]07.4.68'!P106,'[2]08.4.68'!P106,'[2]09.4.68'!P106,'[2]10.4.68'!P106,'[2]11.4.68'!P106,'[2]12.4.68'!P106,'[2]13.4.68'!P106,'[2]14.4.68'!P106,'[2]15.4.68'!P106,'[2]16.4.68  '!P106,'[2]17.4.68 '!P106,'[2]18.4.68'!P106,'[2]19.4.68'!P106,'[2]20.4.68'!P106,'[2]21.4.68'!P106,'[2]22.4.68'!P106,'[2]23.4.68'!P106,'[2] 24.4.68 '!P106,'[2]25.4.68'!P106,'[2]26.4.68'!P106,'[2]27.4.68'!P106,'[2]28.4.68'!P106,'[2]29.4.68'!P106,'[2]30.4.68'!P106,'[2]31.4.68'!P106)</f>
        <v>0</v>
      </c>
      <c r="Q106" s="176">
        <f>SUM('[2]01.4.68'!Q106,'[2]02.4.68'!Q106,'[2]03.4.68'!Q106,'[2]04.4.68'!Q106,'[2]05.4.68'!Q106,'[2]06.4.68'!Q106,'[2]07.4.68'!Q106,'[2]08.4.68'!Q106,'[2]09.4.68'!Q106,'[2]10.4.68'!Q106,'[2]11.4.68'!Q106,'[2]12.4.68'!Q106,'[2]13.4.68'!Q106,'[2]14.4.68'!Q106,'[2]15.4.68'!Q106,'[2]16.4.68  '!Q106,'[2]17.4.68 '!Q106,'[2]18.4.68'!Q106,'[2]19.4.68'!Q106,'[2]20.4.68'!Q106,'[2]21.4.68'!Q106,'[2]22.4.68'!Q106,'[2]23.4.68'!Q106,'[2] 24.4.68 '!Q106,'[2]25.4.68'!Q106,'[2]26.4.68'!Q106,'[2]27.4.68'!Q106,'[2]28.4.68'!Q106,'[2]29.4.68'!Q106,'[2]30.4.68'!Q106,'[2]31.4.68'!Q106)</f>
        <v>0</v>
      </c>
      <c r="R106" s="176">
        <f>SUM('[2]01.4.68'!R106,'[2]02.4.68'!R106,'[2]03.4.68'!R106,'[2]04.4.68'!R106,'[2]05.4.68'!R106,'[2]06.4.68'!R106,'[2]07.4.68'!R106,'[2]08.4.68'!R106,'[2]09.4.68'!R106,'[2]10.4.68'!R106,'[2]11.4.68'!R106,'[2]12.4.68'!R106,'[2]13.4.68'!R106,'[2]14.4.68'!R106,'[2]15.4.68'!R106,'[2]16.4.68  '!R106,'[2]17.4.68 '!R106,'[2]18.4.68'!R106,'[2]19.4.68'!R106,'[2]20.4.68'!R106,'[2]21.4.68'!R106,'[2]22.4.68'!R106,'[2]23.4.68'!R106,'[2] 24.4.68 '!R106,'[2]25.4.68'!R106,'[2]26.4.68'!R106,'[2]27.4.68'!R106,'[2]28.4.68'!R106,'[2]29.4.68'!R106,'[2]30.4.68'!R106,'[2]31.4.68'!R106)</f>
        <v>0</v>
      </c>
      <c r="S106" s="177">
        <f t="shared" si="17"/>
        <v>0</v>
      </c>
      <c r="T106" s="176">
        <f>SUM('[2]01.4.68'!T106,'[2]02.4.68'!T106,'[2]03.4.68'!T106,'[2]04.4.68'!T106,'[2]05.4.68'!T106,'[2]06.4.68'!T106,'[2]07.4.68'!T106,'[2]08.4.68'!T106,'[2]09.4.68'!T106,'[2]10.4.68'!T106,'[2]11.4.68'!T106,'[2]12.4.68'!T106,'[2]13.4.68'!T106,'[2]14.4.68'!T106,'[2]15.4.68'!T106,'[2]16.4.68  '!T106,'[2]17.4.68 '!T106,'[2]18.4.68'!T106,'[2]19.4.68'!T106,'[2]20.4.68'!T106,'[2]21.4.68'!T106,'[2]22.4.68'!T106,'[2]23.4.68'!T106,'[2] 24.4.68 '!T106,'[2]25.4.68'!T106,'[2]26.4.68'!T106,'[2]27.4.68'!T106,'[2]28.4.68'!T106,'[2]29.4.68'!T106,'[2]30.4.68'!T106,'[2]31.4.68'!T106)</f>
        <v>0</v>
      </c>
      <c r="U106" s="176">
        <f>SUM('[2]01.4.68'!U106,'[2]02.4.68'!U106,'[2]03.4.68'!U106,'[2]04.4.68'!U106,'[2]05.4.68'!U106,'[2]06.4.68'!U106,'[2]07.4.68'!U106,'[2]08.4.68'!U106,'[2]09.4.68'!U106,'[2]10.4.68'!U106,'[2]11.4.68'!U106,'[2]12.4.68'!U106,'[2]13.4.68'!U106,'[2]14.4.68'!U106,'[2]15.4.68'!U106,'[2]16.4.68  '!U106,'[2]17.4.68 '!U106,'[2]18.4.68'!U106,'[2]19.4.68'!U106,'[2]20.4.68'!U106,'[2]21.4.68'!U106,'[2]22.4.68'!U106,'[2]23.4.68'!U106,'[2] 24.4.68 '!U106,'[2]25.4.68'!U106,'[2]26.4.68'!U106,'[2]27.4.68'!U106,'[2]28.4.68'!U106,'[2]29.4.68'!U106,'[2]30.4.68'!U106,'[2]31.4.68'!U106)</f>
        <v>0</v>
      </c>
      <c r="V106" s="176">
        <f>SUM('[2]01.4.68'!V106,'[2]02.4.68'!V106,'[2]03.4.68'!V106,'[2]04.4.68'!V106,'[2]05.4.68'!V106,'[2]06.4.68'!V106,'[2]07.4.68'!V106,'[2]08.4.68'!V106,'[2]09.4.68'!V106,'[2]10.4.68'!V106,'[2]11.4.68'!V106,'[2]12.4.68'!V106,'[2]13.4.68'!V106,'[2]14.4.68'!V106,'[2]15.4.68'!V106,'[2]16.4.68  '!V106,'[2]17.4.68 '!V106,'[2]18.4.68'!V106,'[2]19.4.68'!V106,'[2]20.4.68'!V106,'[2]21.4.68'!V106,'[2]22.4.68'!V106,'[2]23.4.68'!V106,'[2] 24.4.68 '!V106,'[2]25.4.68'!V106,'[2]26.4.68'!V106,'[2]27.4.68'!V106,'[2]28.4.68'!V106,'[2]29.4.68'!V106,'[2]30.4.68'!V106,'[2]31.4.68'!V106)</f>
        <v>0</v>
      </c>
      <c r="W106" s="177">
        <f t="shared" si="18"/>
        <v>0</v>
      </c>
      <c r="X106" s="176">
        <f>SUM('[2]01.4.68'!X106,'[2]02.4.68'!X106,'[2]03.4.68'!X106,'[2]04.4.68'!X106,'[2]05.4.68'!X106,'[2]06.4.68'!X106,'[2]07.4.68'!X106,'[2]08.4.68'!X106,'[2]09.4.68'!X106,'[2]10.4.68'!X106,'[2]11.4.68'!X106,'[2]12.4.68'!X106,'[2]13.4.68'!X106,'[2]14.4.68'!X106,'[2]15.4.68'!X106,'[2]16.4.68  '!X106,'[2]17.4.68 '!X106,'[2]18.4.68'!X106,'[2]19.4.68'!X106,'[2]20.4.68'!X106,'[2]21.4.68'!X106,'[2]22.4.68'!X106,'[2]23.4.68'!X106,'[2] 24.4.68 '!X106,'[2]25.4.68'!X106,'[2]26.4.68'!X106,'[2]27.4.68'!X106,'[2]28.4.68'!X106,'[2]29.4.68'!X106,'[2]30.4.68'!X106,'[2]31.4.68'!X106)</f>
        <v>0</v>
      </c>
      <c r="Y106" s="176">
        <f>SUM('[2]01.4.68'!Y106,'[2]02.4.68'!Y106,'[2]03.4.68'!Y106,'[2]04.4.68'!Y106,'[2]05.4.68'!Y106,'[2]06.4.68'!Y106,'[2]07.4.68'!Y106,'[2]08.4.68'!Y106,'[2]09.4.68'!Y106,'[2]10.4.68'!Y106,'[2]11.4.68'!Y106,'[2]12.4.68'!Y106,'[2]13.4.68'!Y106,'[2]14.4.68'!Y106,'[2]15.4.68'!Y106,'[2]16.4.68  '!Y106,'[2]17.4.68 '!Y106,'[2]18.4.68'!Y106,'[2]19.4.68'!Y106,'[2]20.4.68'!Y106,'[2]21.4.68'!Y106,'[2]22.4.68'!Y106,'[2]23.4.68'!Y106,'[2] 24.4.68 '!Y106,'[2]25.4.68'!Y106,'[2]26.4.68'!Y106,'[2]27.4.68'!Y106,'[2]28.4.68'!Y106,'[2]29.4.68'!Y106,'[2]30.4.68'!Y106,'[2]31.4.68'!Y106)</f>
        <v>0</v>
      </c>
      <c r="Z106" s="176">
        <f>SUM('[2]01.4.68'!Z106,'[2]02.4.68'!Z106,'[2]03.4.68'!Z106,'[2]04.4.68'!Z106,'[2]05.4.68'!Z106,'[2]06.4.68'!Z106,'[2]07.4.68'!Z106,'[2]08.4.68'!Z106,'[2]09.4.68'!Z106,'[2]10.4.68'!Z106,'[2]11.4.68'!Z106,'[2]12.4.68'!Z106,'[2]13.4.68'!Z106,'[2]14.4.68'!Z106,'[2]15.4.68'!Z106,'[2]16.4.68  '!Z106,'[2]17.4.68 '!Z106,'[2]18.4.68'!Z106,'[2]19.4.68'!Z106,'[2]20.4.68'!Z106,'[2]21.4.68'!Z106,'[2]22.4.68'!Z106,'[2]23.4.68'!Z106,'[2] 24.4.68 '!Z106,'[2]25.4.68'!Z106,'[2]26.4.68'!Z106,'[2]27.4.68'!Z106,'[2]28.4.68'!Z106,'[2]29.4.68'!Z106,'[2]30.4.68'!Z106,'[2]31.4.68'!Z106)</f>
        <v>0</v>
      </c>
      <c r="AA106" s="177">
        <f t="shared" si="19"/>
        <v>0</v>
      </c>
      <c r="AB106" s="176">
        <f>SUM('[2]01.4.68'!AB106,'[2]02.4.68'!AB106,'[2]03.4.68'!AB106,'[2]04.4.68'!AB106,'[2]05.4.68'!AB106,'[2]06.4.68'!AB106,'[2]07.4.68'!AB106,'[2]08.4.68'!AB106,'[2]09.4.68'!AB106,'[2]10.4.68'!AB106,'[2]11.4.68'!AB106,'[2]12.4.68'!AB106,'[2]13.4.68'!AB106,'[2]14.4.68'!AB106,'[2]15.4.68'!AB106,'[2]16.4.68  '!AB106,'[2]17.4.68 '!AB106,'[2]18.4.68'!AB106,'[2]19.4.68'!AB106,'[2]20.4.68'!AB106,'[2]21.4.68'!AB106,'[2]22.4.68'!AB106,'[2]23.4.68'!AB106,'[2] 24.4.68 '!AB106,'[2]25.4.68'!AB106,'[2]26.4.68'!AB106,'[2]27.4.68'!AB106,'[2]28.4.68'!AB106,'[2]29.4.68'!AB106,'[2]30.4.68'!AB106,'[2]31.4.68'!AB106)</f>
        <v>0</v>
      </c>
      <c r="AC106" s="176">
        <f>SUM('[2]01.4.68'!AC106,'[2]02.4.68'!AC106,'[2]03.4.68'!AC106,'[2]04.4.68'!AC106,'[2]05.4.68'!AC106,'[2]06.4.68'!AC106,'[2]07.4.68'!AC106,'[2]08.4.68'!AC106,'[2]09.4.68'!AC106,'[2]10.4.68'!AC106,'[2]11.4.68'!AC106,'[2]12.4.68'!AC106,'[2]13.4.68'!AC106,'[2]14.4.68'!AC106,'[2]15.4.68'!AC106,'[2]16.4.68  '!AC106,'[2]17.4.68 '!AC106,'[2]18.4.68'!AC106,'[2]19.4.68'!AC106,'[2]20.4.68'!AC106,'[2]21.4.68'!AC106,'[2]22.4.68'!AC106,'[2]23.4.68'!AC106,'[2] 24.4.68 '!AC106,'[2]25.4.68'!AC106,'[2]26.4.68'!AC106,'[2]27.4.68'!AC106,'[2]28.4.68'!AC106,'[2]29.4.68'!AC106,'[2]30.4.68'!AC106,'[2]31.4.68'!AC106)</f>
        <v>0</v>
      </c>
      <c r="AD106" s="176">
        <f>SUM('[2]01.4.68'!AD106,'[2]02.4.68'!AD106,'[2]03.4.68'!AD106,'[2]04.4.68'!AD106,'[2]05.4.68'!AD106,'[2]06.4.68'!AD106,'[2]07.4.68'!AD106,'[2]08.4.68'!AD106,'[2]09.4.68'!AD106,'[2]10.4.68'!AD106,'[2]11.4.68'!AD106,'[2]12.4.68'!AD106,'[2]13.4.68'!AD106,'[2]14.4.68'!AD106,'[2]15.4.68'!AD106,'[2]16.4.68  '!AD106,'[2]17.4.68 '!AD106,'[2]18.4.68'!AD106,'[2]19.4.68'!AD106,'[2]20.4.68'!AD106,'[2]21.4.68'!AD106,'[2]22.4.68'!AD106,'[2]23.4.68'!AD106,'[2] 24.4.68 '!AD106,'[2]25.4.68'!AD106,'[2]26.4.68'!AD106,'[2]27.4.68'!AD106,'[2]28.4.68'!AD106,'[2]29.4.68'!AD106,'[2]30.4.68'!AD106,'[2]31.4.68'!AD106)</f>
        <v>0</v>
      </c>
      <c r="AE106" s="177">
        <f t="shared" si="20"/>
        <v>0</v>
      </c>
      <c r="AF106" s="176">
        <f>SUM('[2]01.4.68'!AF106,'[2]02.4.68'!AF106,'[2]03.4.68'!AF106,'[2]04.4.68'!AF106,'[2]05.4.68'!AF106,'[2]06.4.68'!AF106,'[2]07.4.68'!AF106,'[2]08.4.68'!AF106,'[2]09.4.68'!AF106,'[2]10.4.68'!AF106,'[2]11.4.68'!AF106,'[2]12.4.68'!AF106,'[2]13.4.68'!AF106,'[2]14.4.68'!AF106,'[2]15.4.68'!AF106,'[2]16.4.68  '!AF106,'[2]17.4.68 '!AF106,'[2]18.4.68'!AF106,'[2]19.4.68'!AF106,'[2]20.4.68'!AF106,'[2]21.4.68'!AF106,'[2]22.4.68'!AF106,'[2]23.4.68'!AF106,'[2] 24.4.68 '!AF106,'[2]25.4.68'!AF106,'[2]26.4.68'!AF106,'[2]27.4.68'!AF106,'[2]28.4.68'!AF106,'[2]29.4.68'!AF106,'[2]30.4.68'!AF106,'[2]31.4.68'!AF106)</f>
        <v>0</v>
      </c>
      <c r="AG106" s="176">
        <f>SUM('[2]01.4.68'!AG106,'[2]02.4.68'!AG106,'[2]03.4.68'!AG106,'[2]04.4.68'!AG106,'[2]05.4.68'!AG106,'[2]06.4.68'!AG106,'[2]07.4.68'!AG106,'[2]08.4.68'!AG106,'[2]09.4.68'!AG106,'[2]10.4.68'!AG106,'[2]11.4.68'!AG106,'[2]12.4.68'!AG106,'[2]13.4.68'!AG106,'[2]14.4.68'!AG106,'[2]15.4.68'!AG106,'[2]16.4.68  '!AG106,'[2]17.4.68 '!AG106,'[2]18.4.68'!AG106,'[2]19.4.68'!AG106,'[2]20.4.68'!AG106,'[2]21.4.68'!AG106,'[2]22.4.68'!AG106,'[2]23.4.68'!AG106,'[2] 24.4.68 '!AG106,'[2]25.4.68'!AG106,'[2]26.4.68'!AG106,'[2]27.4.68'!AG106,'[2]28.4.68'!AG106,'[2]29.4.68'!AG106,'[2]30.4.68'!AG106,'[2]31.4.68'!AG106)</f>
        <v>0</v>
      </c>
      <c r="AH106" s="176">
        <f>SUM('[2]01.4.68'!AH106,'[2]02.4.68'!AH106,'[2]03.4.68'!AH106,'[2]04.4.68'!AH106,'[2]05.4.68'!AH106,'[2]06.4.68'!AH106,'[2]07.4.68'!AH106,'[2]08.4.68'!AH106,'[2]09.4.68'!AH106,'[2]10.4.68'!AH106,'[2]11.4.68'!AH106,'[2]12.4.68'!AH106,'[2]13.4.68'!AH106,'[2]14.4.68'!AH106,'[2]15.4.68'!AH106,'[2]16.4.68  '!AH106,'[2]17.4.68 '!AH106,'[2]18.4.68'!AH106,'[2]19.4.68'!AH106,'[2]20.4.68'!AH106,'[2]21.4.68'!AH106,'[2]22.4.68'!AH106,'[2]23.4.68'!AH106,'[2] 24.4.68 '!AH106,'[2]25.4.68'!AH106,'[2]26.4.68'!AH106,'[2]27.4.68'!AH106,'[2]28.4.68'!AH106,'[2]29.4.68'!AH106,'[2]30.4.68'!AH106,'[2]31.4.68'!AH106)</f>
        <v>0</v>
      </c>
      <c r="AI106" s="177">
        <f t="shared" si="21"/>
        <v>0</v>
      </c>
      <c r="AJ106" s="176">
        <f>SUM('[2]01.4.68'!AJ106,'[2]02.4.68'!AJ106,'[2]03.4.68'!AJ106,'[2]04.4.68'!AJ106,'[2]05.4.68'!AJ106,'[2]06.4.68'!AJ106,'[2]07.4.68'!AJ106,'[2]08.4.68'!AJ106,'[2]09.4.68'!AJ106,'[2]10.4.68'!AJ106,'[2]11.4.68'!AJ106,'[2]12.4.68'!AJ106,'[2]13.4.68'!AJ106,'[2]14.4.68'!AJ106,'[2]15.4.68'!AJ106,'[2]16.4.68  '!AJ106,'[2]17.4.68 '!AJ106,'[2]18.4.68'!AJ106,'[2]19.4.68'!AJ106,'[2]20.4.68'!AJ106,'[2]21.4.68'!AJ106,'[2]22.4.68'!AJ106,'[2]23.4.68'!AJ106,'[2] 24.4.68 '!AJ106,'[2]25.4.68'!AJ106,'[2]26.4.68'!AJ106,'[2]27.4.68'!AJ106,'[2]28.4.68'!AJ106,'[2]29.4.68'!AJ106,'[2]30.4.68'!AJ106,'[2]31.4.68'!AJ106)</f>
        <v>0</v>
      </c>
      <c r="AK106" s="176">
        <f>SUM('[2]01.4.68'!AK106,'[2]02.4.68'!AK106,'[2]03.4.68'!AK106,'[2]04.4.68'!AK106,'[2]05.4.68'!AK106,'[2]06.4.68'!AK106,'[2]07.4.68'!AK106,'[2]08.4.68'!AK106,'[2]09.4.68'!AK106,'[2]10.4.68'!AK106,'[2]11.4.68'!AK106,'[2]12.4.68'!AK106,'[2]13.4.68'!AK106,'[2]14.4.68'!AK106,'[2]15.4.68'!AK106,'[2]16.4.68  '!AK106,'[2]17.4.68 '!AK106,'[2]18.4.68'!AK106,'[2]19.4.68'!AK106,'[2]20.4.68'!AK106,'[2]21.4.68'!AK106,'[2]22.4.68'!AK106,'[2]23.4.68'!AK106,'[2] 24.4.68 '!AK106,'[2]25.4.68'!AK106,'[2]26.4.68'!AK106,'[2]27.4.68'!AK106,'[2]28.4.68'!AK106,'[2]29.4.68'!AK106,'[2]30.4.68'!AK106,'[2]31.4.68'!AK106)</f>
        <v>0</v>
      </c>
      <c r="AL106" s="176">
        <f>SUM('[2]01.4.68'!AL106,'[2]02.4.68'!AL106,'[2]03.4.68'!AL106,'[2]04.4.68'!AL106,'[2]05.4.68'!AL106,'[2]06.4.68'!AL106,'[2]07.4.68'!AL106,'[2]08.4.68'!AL106,'[2]09.4.68'!AL106,'[2]10.4.68'!AL106,'[2]11.4.68'!AL106,'[2]12.4.68'!AL106,'[2]13.4.68'!AL106,'[2]14.4.68'!AL106,'[2]15.4.68'!AL106,'[2]16.4.68  '!AL106,'[2]17.4.68 '!AL106,'[2]18.4.68'!AL106,'[2]19.4.68'!AL106,'[2]20.4.68'!AL106,'[2]21.4.68'!AL106,'[2]22.4.68'!AL106,'[2]23.4.68'!AL106,'[2] 24.4.68 '!AL106,'[2]25.4.68'!AL106,'[2]26.4.68'!AL106,'[2]27.4.68'!AL106,'[2]28.4.68'!AL106,'[2]29.4.68'!AL106,'[2]30.4.68'!AL106,'[2]31.4.68'!AL106)</f>
        <v>0</v>
      </c>
      <c r="AM106" s="177">
        <f t="shared" si="22"/>
        <v>0</v>
      </c>
      <c r="AN106" s="176">
        <f>SUM('[2]01.4.68'!AN106,'[2]02.4.68'!AN106,'[2]03.4.68'!AN106,'[2]04.4.68'!AN106,'[2]05.4.68'!AN106,'[2]06.4.68'!AN106,'[2]07.4.68'!AN106,'[2]08.4.68'!AN106,'[2]09.4.68'!AN106,'[2]10.4.68'!AN106,'[2]11.4.68'!AN106,'[2]12.4.68'!AN106,'[2]13.4.68'!AN106,'[2]14.4.68'!AN106,'[2]15.4.68'!AN106,'[2]16.4.68  '!AN106,'[2]17.4.68 '!AN106,'[2]18.4.68'!AN106,'[2]19.4.68'!AN106,'[2]20.4.68'!AN106,'[2]21.4.68'!AN106,'[2]22.4.68'!AN106,'[2]23.4.68'!AN106,'[2] 24.4.68 '!AN106,'[2]25.4.68'!AN106,'[2]26.4.68'!AN106,'[2]27.4.68'!AN106,'[2]28.4.68'!AN106,'[2]29.4.68'!AN106,'[2]30.4.68'!AN106,'[2]31.4.68'!AN106)</f>
        <v>0</v>
      </c>
      <c r="AO106" s="176">
        <f>SUM('[2]01.4.68'!AO106,'[2]02.4.68'!AO106,'[2]03.4.68'!AO106,'[2]04.4.68'!AO106,'[2]05.4.68'!AO106,'[2]06.4.68'!AO106,'[2]07.4.68'!AO106,'[2]08.4.68'!AO106,'[2]09.4.68'!AO106,'[2]10.4.68'!AO106,'[2]11.4.68'!AO106,'[2]12.4.68'!AO106,'[2]13.4.68'!AO106,'[2]14.4.68'!AO106,'[2]15.4.68'!AO106,'[2]16.4.68  '!AO106,'[2]17.4.68 '!AO106,'[2]18.4.68'!AO106,'[2]19.4.68'!AO106,'[2]20.4.68'!AO106,'[2]21.4.68'!AO106,'[2]22.4.68'!AO106,'[2]23.4.68'!AO106,'[2] 24.4.68 '!AO106,'[2]25.4.68'!AO106,'[2]26.4.68'!AO106,'[2]27.4.68'!AO106,'[2]28.4.68'!AO106,'[2]29.4.68'!AO106,'[2]30.4.68'!AO106,'[2]31.4.68'!AO106)</f>
        <v>0</v>
      </c>
      <c r="AP106" s="176">
        <f>SUM('[2]01.4.68'!AP106,'[2]02.4.68'!AP106,'[2]03.4.68'!AP106,'[2]04.4.68'!AP106,'[2]05.4.68'!AP106,'[2]06.4.68'!AP106,'[2]07.4.68'!AP106,'[2]08.4.68'!AP106,'[2]09.4.68'!AP106,'[2]10.4.68'!AP106,'[2]11.4.68'!AP106,'[2]12.4.68'!AP106,'[2]13.4.68'!AP106,'[2]14.4.68'!AP106,'[2]15.4.68'!AP106,'[2]16.4.68  '!AP106,'[2]17.4.68 '!AP106,'[2]18.4.68'!AP106,'[2]19.4.68'!AP106,'[2]20.4.68'!AP106,'[2]21.4.68'!AP106,'[2]22.4.68'!AP106,'[2]23.4.68'!AP106,'[2] 24.4.68 '!AP106,'[2]25.4.68'!AP106,'[2]26.4.68'!AP106,'[2]27.4.68'!AP106,'[2]28.4.68'!AP106,'[2]29.4.68'!AP106,'[2]30.4.68'!AP106,'[2]31.4.68'!AP106)</f>
        <v>0</v>
      </c>
      <c r="AQ106" s="177">
        <f t="shared" si="23"/>
        <v>0</v>
      </c>
      <c r="AR106" s="176">
        <f>SUM('[2]01.4.68'!AR106,'[2]02.4.68'!AR106,'[2]03.4.68'!AR106,'[2]04.4.68'!AR106,'[2]05.4.68'!AR106,'[2]06.4.68'!AR106,'[2]07.4.68'!AR106,'[2]08.4.68'!AR106,'[2]09.4.68'!AR106,'[2]10.4.68'!AR106,'[2]11.4.68'!AR106,'[2]12.4.68'!AR106,'[2]13.4.68'!AR106,'[2]14.4.68'!AR106,'[2]15.4.68'!AR106,'[2]16.4.68  '!AR106,'[2]17.4.68 '!AR106,'[2]18.4.68'!AR106,'[2]19.4.68'!AR106,'[2]20.4.68'!AR106,'[2]21.4.68'!AR106,'[2]22.4.68'!AR106,'[2]23.4.68'!AR106,'[2] 24.4.68 '!AR106,'[2]25.4.68'!AR106,'[2]26.4.68'!AR106,'[2]27.4.68'!AR106,'[2]28.4.68'!AR106,'[2]29.4.68'!AR106,'[2]30.4.68'!AR106,'[2]31.4.68'!AR106)</f>
        <v>0</v>
      </c>
      <c r="AS106" s="176">
        <f>SUM('[2]01.4.68'!AS106,'[2]02.4.68'!AS106,'[2]03.4.68'!AS106,'[2]04.4.68'!AS106,'[2]05.4.68'!AS106,'[2]06.4.68'!AS106,'[2]07.4.68'!AS106,'[2]08.4.68'!AS106,'[2]09.4.68'!AS106,'[2]10.4.68'!AS106,'[2]11.4.68'!AS106,'[2]12.4.68'!AS106,'[2]13.4.68'!AS106,'[2]14.4.68'!AS106,'[2]15.4.68'!AS106,'[2]16.4.68  '!AS106,'[2]17.4.68 '!AS106,'[2]18.4.68'!AS106,'[2]19.4.68'!AS106,'[2]20.4.68'!AS106,'[2]21.4.68'!AS106,'[2]22.4.68'!AS106,'[2]23.4.68'!AS106,'[2] 24.4.68 '!AS106,'[2]25.4.68'!AS106,'[2]26.4.68'!AS106,'[2]27.4.68'!AS106,'[2]28.4.68'!AS106,'[2]29.4.68'!AS106,'[2]30.4.68'!AS106,'[2]31.4.68'!AS106)</f>
        <v>0</v>
      </c>
      <c r="AT106" s="176">
        <f>SUM('[2]01.4.68'!AT106,'[2]02.4.68'!AT106,'[2]03.4.68'!AT106,'[2]04.4.68'!AT106,'[2]05.4.68'!AT106,'[2]06.4.68'!AT106,'[2]07.4.68'!AT106,'[2]08.4.68'!AT106,'[2]09.4.68'!AT106,'[2]10.4.68'!AT106,'[2]11.4.68'!AT106,'[2]12.4.68'!AT106,'[2]13.4.68'!AT106,'[2]14.4.68'!AT106,'[2]15.4.68'!AT106,'[2]16.4.68  '!AT106,'[2]17.4.68 '!AT106,'[2]18.4.68'!AT106,'[2]19.4.68'!AT106,'[2]20.4.68'!AT106,'[2]21.4.68'!AT106,'[2]22.4.68'!AT106,'[2]23.4.68'!AT106,'[2] 24.4.68 '!AT106,'[2]25.4.68'!AT106,'[2]26.4.68'!AT106,'[2]27.4.68'!AT106,'[2]28.4.68'!AT106,'[2]29.4.68'!AT106,'[2]30.4.68'!AT106,'[2]31.4.68'!AT106)</f>
        <v>0</v>
      </c>
      <c r="AU106" s="177">
        <f t="shared" si="24"/>
        <v>0</v>
      </c>
      <c r="AV106" s="176">
        <f>SUM('[2]01.4.68'!AV106,'[2]02.4.68'!AV106,'[2]03.4.68'!AV106,'[2]04.4.68'!AV106,'[2]05.4.68'!AV106,'[2]06.4.68'!AV106,'[2]07.4.68'!AV106,'[2]08.4.68'!AV106,'[2]09.4.68'!AV106,'[2]10.4.68'!AV106,'[2]11.4.68'!AV106,'[2]12.4.68'!AV106,'[2]13.4.68'!AV106,'[2]14.4.68'!AV106,'[2]15.4.68'!AV106,'[2]16.4.68  '!AV106,'[2]17.4.68 '!AV106,'[2]18.4.68'!AV106,'[2]19.4.68'!AV106,'[2]20.4.68'!AV106,'[2]21.4.68'!AV106,'[2]22.4.68'!AV106,'[2]23.4.68'!AV106,'[2] 24.4.68 '!AV106,'[2]25.4.68'!AV106,'[2]26.4.68'!AV106,'[2]27.4.68'!AV106,'[2]28.4.68'!AV106,'[2]29.4.68'!AV106,'[2]30.4.68'!AV106,'[2]31.4.68'!AV106)</f>
        <v>0</v>
      </c>
      <c r="AW106" s="176">
        <f>SUM('[2]01.4.68'!AW106,'[2]02.4.68'!AW106,'[2]03.4.68'!AW106,'[2]04.4.68'!AW106,'[2]05.4.68'!AW106,'[2]06.4.68'!AW106,'[2]07.4.68'!AW106,'[2]08.4.68'!AW106,'[2]09.4.68'!AW106,'[2]10.4.68'!AW106,'[2]11.4.68'!AW106,'[2]12.4.68'!AW106,'[2]13.4.68'!AW106,'[2]14.4.68'!AW106,'[2]15.4.68'!AW106,'[2]16.4.68  '!AW106,'[2]17.4.68 '!AW106,'[2]18.4.68'!AW106,'[2]19.4.68'!AW106,'[2]20.4.68'!AW106,'[2]21.4.68'!AW106,'[2]22.4.68'!AW106,'[2]23.4.68'!AW106,'[2] 24.4.68 '!AW106,'[2]25.4.68'!AW106,'[2]26.4.68'!AW106,'[2]27.4.68'!AW106,'[2]28.4.68'!AW106,'[2]29.4.68'!AW106,'[2]30.4.68'!AW106,'[2]31.4.68'!AW106)</f>
        <v>0</v>
      </c>
      <c r="AX106" s="176">
        <f>SUM('[2]01.4.68'!AX106,'[2]02.4.68'!AX106,'[2]03.4.68'!AX106,'[2]04.4.68'!AX106,'[2]05.4.68'!AX106,'[2]06.4.68'!AX106,'[2]07.4.68'!AX106,'[2]08.4.68'!AX106,'[2]09.4.68'!AX106,'[2]10.4.68'!AX106,'[2]11.4.68'!AX106,'[2]12.4.68'!AX106,'[2]13.4.68'!AX106,'[2]14.4.68'!AX106,'[2]15.4.68'!AX106,'[2]16.4.68  '!AX106,'[2]17.4.68 '!AX106,'[2]18.4.68'!AX106,'[2]19.4.68'!AX106,'[2]20.4.68'!AX106,'[2]21.4.68'!AX106,'[2]22.4.68'!AX106,'[2]23.4.68'!AX106,'[2] 24.4.68 '!AX106,'[2]25.4.68'!AX106,'[2]26.4.68'!AX106,'[2]27.4.68'!AX106,'[2]28.4.68'!AX106,'[2]29.4.68'!AX106,'[2]30.4.68'!AX106,'[2]31.4.68'!AX106)</f>
        <v>0</v>
      </c>
      <c r="AY106" s="177">
        <f t="shared" si="25"/>
        <v>0</v>
      </c>
      <c r="AZ106" s="176">
        <f>SUM('[2]01.4.68'!AZ106,'[2]02.4.68'!AZ106,'[2]03.4.68'!AZ106,'[2]04.4.68'!AZ106,'[2]05.4.68'!AZ106,'[2]06.4.68'!AZ106,'[2]07.4.68'!AZ106,'[2]08.4.68'!AZ106,'[2]09.4.68'!AZ106,'[2]10.4.68'!AZ106,'[2]11.4.68'!AZ106,'[2]12.4.68'!AZ106,'[2]13.4.68'!AZ106,'[2]14.4.68'!AZ106,'[2]15.4.68'!AZ106,'[2]16.4.68  '!AZ106,'[2]17.4.68 '!AZ106,'[2]18.4.68'!AZ106,'[2]19.4.68'!AZ106,'[2]20.4.68'!AZ106,'[2]21.4.68'!AZ106,'[2]22.4.68'!AZ106,'[2]23.4.68'!AZ106,'[2] 24.4.68 '!AZ106,'[2]25.4.68'!AZ106,'[2]26.4.68'!AZ106,'[2]27.4.68'!AZ106,'[2]28.4.68'!AZ106,'[2]29.4.68'!AZ106,'[2]30.4.68'!AZ106,'[2]31.4.68'!AZ106)</f>
        <v>7</v>
      </c>
      <c r="BA106" s="177">
        <f t="shared" si="26"/>
        <v>0</v>
      </c>
      <c r="BB106" s="178">
        <f t="shared" si="28"/>
        <v>7</v>
      </c>
      <c r="BC106" s="179">
        <f t="shared" si="27"/>
        <v>-7</v>
      </c>
    </row>
    <row r="107" spans="2:55" x14ac:dyDescent="1">
      <c r="B107" s="174">
        <f>'[2]31.4.68'!B107</f>
        <v>1004066</v>
      </c>
      <c r="C107" s="180" t="str">
        <f>'[2]31.4.68'!C107</f>
        <v>เค้กสามเหลี่ยม รสมะพร้าวน้ำหอม</v>
      </c>
      <c r="D107" s="176">
        <f>SUM('[2]01.4.68'!D107,'[2]02.4.68'!D107,'[2]03.4.68'!D107,'[2]04.4.68'!D107,'[2]05.4.68'!D107,'[2]06.4.68'!D107,'[2]07.4.68'!D107,'[2]08.4.68'!D107,'[2]09.4.68'!D107,'[2]10.4.68'!D107,'[2]11.4.68'!D107,'[2]12.4.68'!D107,'[2]13.4.68'!D107,'[2]14.4.68'!D107,'[2]15.4.68'!D107,'[2]16.4.68  '!D107,'[2]17.4.68 '!D107,'[2]18.4.68'!D107,'[2]19.4.68'!D107,'[2]20.4.68'!D107,'[2]21.4.68'!D107,'[2]22.4.68'!D107,'[2]23.4.68'!D107,'[2] 24.4.68 '!D107,'[2]25.4.68'!D107,'[2]26.4.68'!D107,'[2]27.4.68'!D107,'[2]28.4.68'!D107,'[2]29.4.68'!D107,'[2]30.4.68'!D107,'[2]31.4.68'!D107)</f>
        <v>0</v>
      </c>
      <c r="E107" s="176">
        <f>SUM('[2]01.4.68'!E107,'[2]02.4.68'!E107,'[2]03.4.68'!E107,'[2]04.4.68'!E107,'[2]05.4.68'!E107,'[2]06.4.68'!E107,'[2]07.4.68'!E107,'[2]08.4.68'!E107,'[2]09.4.68'!E107,'[2]10.4.68'!E107,'[2]11.4.68'!E107,'[2]12.4.68'!E107,'[2]13.4.68'!E107,'[2]14.4.68'!E107,'[2]15.4.68'!E107,'[2]16.4.68  '!E107,'[2]17.4.68 '!E107,'[2]18.4.68'!E107,'[2]19.4.68'!E107,'[2]20.4.68'!E107,'[2]21.4.68'!E107,'[2]22.4.68'!E107,'[2]23.4.68'!E107,'[2] 24.4.68 '!E107,'[2]25.4.68'!E107,'[2]26.4.68'!E107,'[2]27.4.68'!E107,'[2]28.4.68'!E107,'[2]29.4.68'!E107,'[2]30.4.68'!E107,'[2]31.4.68'!E107)</f>
        <v>0</v>
      </c>
      <c r="F107" s="176">
        <f>SUM('[2]01.4.68'!F107,'[2]02.4.68'!F107,'[2]03.4.68'!F107,'[2]04.4.68'!F107,'[2]05.4.68'!F107,'[2]06.4.68'!F107,'[2]07.4.68'!F107,'[2]08.4.68'!F107,'[2]09.4.68'!F107,'[2]10.4.68'!F107,'[2]11.4.68'!F107,'[2]12.4.68'!F107,'[2]13.4.68'!F107,'[2]14.4.68'!F107,'[2]15.4.68'!F107,'[2]16.4.68  '!F107,'[2]17.4.68 '!F107,'[2]18.4.68'!F107,'[2]19.4.68'!F107,'[2]20.4.68'!F107,'[2]21.4.68'!F107,'[2]22.4.68'!F107,'[2]23.4.68'!F107,'[2] 24.4.68 '!F107,'[2]25.4.68'!F107,'[2]26.4.68'!F107,'[2]27.4.68'!F107,'[2]28.4.68'!F107,'[2]29.4.68'!F107,'[2]30.4.68'!F107,'[2]31.4.68'!F107)</f>
        <v>0</v>
      </c>
      <c r="G107" s="177">
        <f t="shared" si="14"/>
        <v>0</v>
      </c>
      <c r="H107" s="176">
        <f>SUM('[2]01.4.68'!H107,'[2]02.4.68'!H107,'[2]03.4.68'!H107,'[2]04.4.68'!H107,'[2]05.4.68'!H107,'[2]06.4.68'!H107,'[2]07.4.68'!H107,'[2]08.4.68'!H107,'[2]09.4.68'!H107,'[2]10.4.68'!H107,'[2]11.4.68'!H107,'[2]12.4.68'!H107,'[2]13.4.68'!H107,'[2]14.4.68'!H107,'[2]15.4.68'!H107,'[2]16.4.68  '!H107,'[2]17.4.68 '!H107,'[2]18.4.68'!H107,'[2]19.4.68'!H107,'[2]20.4.68'!H107,'[2]21.4.68'!H107,'[2]22.4.68'!H107,'[2]23.4.68'!H107,'[2] 24.4.68 '!H107,'[2]25.4.68'!H107,'[2]26.4.68'!H107,'[2]27.4.68'!H107,'[2]28.4.68'!H107,'[2]29.4.68'!H107,'[2]30.4.68'!H107,'[2]31.4.68'!H107)</f>
        <v>0</v>
      </c>
      <c r="I107" s="176">
        <f>SUM('[2]01.4.68'!I107,'[2]02.4.68'!I107,'[2]03.4.68'!I107,'[2]04.4.68'!I107,'[2]05.4.68'!I107,'[2]06.4.68'!I107,'[2]07.4.68'!I107,'[2]08.4.68'!I107,'[2]09.4.68'!I107,'[2]10.4.68'!I107,'[2]11.4.68'!I107,'[2]12.4.68'!I107,'[2]13.4.68'!I107,'[2]14.4.68'!I107,'[2]15.4.68'!I107,'[2]16.4.68  '!I107,'[2]17.4.68 '!I107,'[2]18.4.68'!I107,'[2]19.4.68'!I107,'[2]20.4.68'!I107,'[2]21.4.68'!I107,'[2]22.4.68'!I107,'[2]23.4.68'!I107,'[2] 24.4.68 '!I107,'[2]25.4.68'!I107,'[2]26.4.68'!I107,'[2]27.4.68'!I107,'[2]28.4.68'!I107,'[2]29.4.68'!I107,'[2]30.4.68'!I107,'[2]31.4.68'!I107)</f>
        <v>0</v>
      </c>
      <c r="J107" s="176">
        <f>SUM('[2]01.4.68'!J107,'[2]02.4.68'!J107,'[2]03.4.68'!J107,'[2]04.4.68'!J107,'[2]05.4.68'!J107,'[2]06.4.68'!J107,'[2]07.4.68'!J107,'[2]08.4.68'!J107,'[2]09.4.68'!J107,'[2]10.4.68'!J107,'[2]11.4.68'!J107,'[2]12.4.68'!J107,'[2]13.4.68'!J107,'[2]14.4.68'!J107,'[2]15.4.68'!J107,'[2]16.4.68  '!J107,'[2]17.4.68 '!J107,'[2]18.4.68'!J107,'[2]19.4.68'!J107,'[2]20.4.68'!J107,'[2]21.4.68'!J107,'[2]22.4.68'!J107,'[2]23.4.68'!J107,'[2] 24.4.68 '!J107,'[2]25.4.68'!J107,'[2]26.4.68'!J107,'[2]27.4.68'!J107,'[2]28.4.68'!J107,'[2]29.4.68'!J107,'[2]30.4.68'!J107,'[2]31.4.68'!J107)</f>
        <v>0</v>
      </c>
      <c r="K107" s="177">
        <f t="shared" si="15"/>
        <v>0</v>
      </c>
      <c r="L107" s="176">
        <f>SUM('[2]01.4.68'!L107,'[2]02.4.68'!L107,'[2]03.4.68'!L107,'[2]04.4.68'!L107,'[2]05.4.68'!L107,'[2]06.4.68'!L107,'[2]07.4.68'!L107,'[2]08.4.68'!L107,'[2]09.4.68'!L107,'[2]10.4.68'!L107,'[2]11.4.68'!L107,'[2]12.4.68'!L107,'[2]13.4.68'!L107,'[2]14.4.68'!L107,'[2]15.4.68'!L107,'[2]16.4.68  '!L107,'[2]17.4.68 '!L107,'[2]18.4.68'!L107,'[2]19.4.68'!L107,'[2]20.4.68'!L107,'[2]21.4.68'!L107,'[2]22.4.68'!L107,'[2]23.4.68'!L107,'[2] 24.4.68 '!L107,'[2]25.4.68'!L107,'[2]26.4.68'!L107,'[2]27.4.68'!L107,'[2]28.4.68'!L107,'[2]29.4.68'!L107,'[2]30.4.68'!L107,'[2]31.4.68'!L107)</f>
        <v>0</v>
      </c>
      <c r="M107" s="176">
        <f>SUM('[2]01.4.68'!M107,'[2]02.4.68'!M107,'[2]03.4.68'!M107,'[2]04.4.68'!M107,'[2]05.4.68'!M107,'[2]06.4.68'!M107,'[2]07.4.68'!M107,'[2]08.4.68'!M107,'[2]09.4.68'!M107,'[2]10.4.68'!M107,'[2]11.4.68'!M107,'[2]12.4.68'!M107,'[2]13.4.68'!M107,'[2]14.4.68'!M107,'[2]15.4.68'!M107,'[2]16.4.68  '!M107,'[2]17.4.68 '!M107,'[2]18.4.68'!M107,'[2]19.4.68'!M107,'[2]20.4.68'!M107,'[2]21.4.68'!M107,'[2]22.4.68'!M107,'[2]23.4.68'!M107,'[2] 24.4.68 '!M107,'[2]25.4.68'!M107,'[2]26.4.68'!M107,'[2]27.4.68'!M107,'[2]28.4.68'!M107,'[2]29.4.68'!M107,'[2]30.4.68'!M107,'[2]31.4.68'!M107)</f>
        <v>0</v>
      </c>
      <c r="N107" s="176">
        <f>SUM('[2]01.4.68'!N107,'[2]02.4.68'!N107,'[2]03.4.68'!N107,'[2]04.4.68'!N107,'[2]05.4.68'!N107,'[2]06.4.68'!N107,'[2]07.4.68'!N107,'[2]08.4.68'!N107,'[2]09.4.68'!N107,'[2]10.4.68'!N107,'[2]11.4.68'!N107,'[2]12.4.68'!N107,'[2]13.4.68'!N107,'[2]14.4.68'!N107,'[2]15.4.68'!N107,'[2]16.4.68  '!N107,'[2]17.4.68 '!N107,'[2]18.4.68'!N107,'[2]19.4.68'!N107,'[2]20.4.68'!N107,'[2]21.4.68'!N107,'[2]22.4.68'!N107,'[2]23.4.68'!N107,'[2] 24.4.68 '!N107,'[2]25.4.68'!N107,'[2]26.4.68'!N107,'[2]27.4.68'!N107,'[2]28.4.68'!N107,'[2]29.4.68'!N107,'[2]30.4.68'!N107,'[2]31.4.68'!N107)</f>
        <v>0</v>
      </c>
      <c r="O107" s="177">
        <f t="shared" si="16"/>
        <v>0</v>
      </c>
      <c r="P107" s="176">
        <f>SUM('[2]01.4.68'!P107,'[2]02.4.68'!P107,'[2]03.4.68'!P107,'[2]04.4.68'!P107,'[2]05.4.68'!P107,'[2]06.4.68'!P107,'[2]07.4.68'!P107,'[2]08.4.68'!P107,'[2]09.4.68'!P107,'[2]10.4.68'!P107,'[2]11.4.68'!P107,'[2]12.4.68'!P107,'[2]13.4.68'!P107,'[2]14.4.68'!P107,'[2]15.4.68'!P107,'[2]16.4.68  '!P107,'[2]17.4.68 '!P107,'[2]18.4.68'!P107,'[2]19.4.68'!P107,'[2]20.4.68'!P107,'[2]21.4.68'!P107,'[2]22.4.68'!P107,'[2]23.4.68'!P107,'[2] 24.4.68 '!P107,'[2]25.4.68'!P107,'[2]26.4.68'!P107,'[2]27.4.68'!P107,'[2]28.4.68'!P107,'[2]29.4.68'!P107,'[2]30.4.68'!P107,'[2]31.4.68'!P107)</f>
        <v>0</v>
      </c>
      <c r="Q107" s="176">
        <f>SUM('[2]01.4.68'!Q107,'[2]02.4.68'!Q107,'[2]03.4.68'!Q107,'[2]04.4.68'!Q107,'[2]05.4.68'!Q107,'[2]06.4.68'!Q107,'[2]07.4.68'!Q107,'[2]08.4.68'!Q107,'[2]09.4.68'!Q107,'[2]10.4.68'!Q107,'[2]11.4.68'!Q107,'[2]12.4.68'!Q107,'[2]13.4.68'!Q107,'[2]14.4.68'!Q107,'[2]15.4.68'!Q107,'[2]16.4.68  '!Q107,'[2]17.4.68 '!Q107,'[2]18.4.68'!Q107,'[2]19.4.68'!Q107,'[2]20.4.68'!Q107,'[2]21.4.68'!Q107,'[2]22.4.68'!Q107,'[2]23.4.68'!Q107,'[2] 24.4.68 '!Q107,'[2]25.4.68'!Q107,'[2]26.4.68'!Q107,'[2]27.4.68'!Q107,'[2]28.4.68'!Q107,'[2]29.4.68'!Q107,'[2]30.4.68'!Q107,'[2]31.4.68'!Q107)</f>
        <v>0</v>
      </c>
      <c r="R107" s="176">
        <f>SUM('[2]01.4.68'!R107,'[2]02.4.68'!R107,'[2]03.4.68'!R107,'[2]04.4.68'!R107,'[2]05.4.68'!R107,'[2]06.4.68'!R107,'[2]07.4.68'!R107,'[2]08.4.68'!R107,'[2]09.4.68'!R107,'[2]10.4.68'!R107,'[2]11.4.68'!R107,'[2]12.4.68'!R107,'[2]13.4.68'!R107,'[2]14.4.68'!R107,'[2]15.4.68'!R107,'[2]16.4.68  '!R107,'[2]17.4.68 '!R107,'[2]18.4.68'!R107,'[2]19.4.68'!R107,'[2]20.4.68'!R107,'[2]21.4.68'!R107,'[2]22.4.68'!R107,'[2]23.4.68'!R107,'[2] 24.4.68 '!R107,'[2]25.4.68'!R107,'[2]26.4.68'!R107,'[2]27.4.68'!R107,'[2]28.4.68'!R107,'[2]29.4.68'!R107,'[2]30.4.68'!R107,'[2]31.4.68'!R107)</f>
        <v>0</v>
      </c>
      <c r="S107" s="177">
        <f t="shared" si="17"/>
        <v>0</v>
      </c>
      <c r="T107" s="176">
        <f>SUM('[2]01.4.68'!T107,'[2]02.4.68'!T107,'[2]03.4.68'!T107,'[2]04.4.68'!T107,'[2]05.4.68'!T107,'[2]06.4.68'!T107,'[2]07.4.68'!T107,'[2]08.4.68'!T107,'[2]09.4.68'!T107,'[2]10.4.68'!T107,'[2]11.4.68'!T107,'[2]12.4.68'!T107,'[2]13.4.68'!T107,'[2]14.4.68'!T107,'[2]15.4.68'!T107,'[2]16.4.68  '!T107,'[2]17.4.68 '!T107,'[2]18.4.68'!T107,'[2]19.4.68'!T107,'[2]20.4.68'!T107,'[2]21.4.68'!T107,'[2]22.4.68'!T107,'[2]23.4.68'!T107,'[2] 24.4.68 '!T107,'[2]25.4.68'!T107,'[2]26.4.68'!T107,'[2]27.4.68'!T107,'[2]28.4.68'!T107,'[2]29.4.68'!T107,'[2]30.4.68'!T107,'[2]31.4.68'!T107)</f>
        <v>0</v>
      </c>
      <c r="U107" s="176">
        <f>SUM('[2]01.4.68'!U107,'[2]02.4.68'!U107,'[2]03.4.68'!U107,'[2]04.4.68'!U107,'[2]05.4.68'!U107,'[2]06.4.68'!U107,'[2]07.4.68'!U107,'[2]08.4.68'!U107,'[2]09.4.68'!U107,'[2]10.4.68'!U107,'[2]11.4.68'!U107,'[2]12.4.68'!U107,'[2]13.4.68'!U107,'[2]14.4.68'!U107,'[2]15.4.68'!U107,'[2]16.4.68  '!U107,'[2]17.4.68 '!U107,'[2]18.4.68'!U107,'[2]19.4.68'!U107,'[2]20.4.68'!U107,'[2]21.4.68'!U107,'[2]22.4.68'!U107,'[2]23.4.68'!U107,'[2] 24.4.68 '!U107,'[2]25.4.68'!U107,'[2]26.4.68'!U107,'[2]27.4.68'!U107,'[2]28.4.68'!U107,'[2]29.4.68'!U107,'[2]30.4.68'!U107,'[2]31.4.68'!U107)</f>
        <v>0</v>
      </c>
      <c r="V107" s="176">
        <f>SUM('[2]01.4.68'!V107,'[2]02.4.68'!V107,'[2]03.4.68'!V107,'[2]04.4.68'!V107,'[2]05.4.68'!V107,'[2]06.4.68'!V107,'[2]07.4.68'!V107,'[2]08.4.68'!V107,'[2]09.4.68'!V107,'[2]10.4.68'!V107,'[2]11.4.68'!V107,'[2]12.4.68'!V107,'[2]13.4.68'!V107,'[2]14.4.68'!V107,'[2]15.4.68'!V107,'[2]16.4.68  '!V107,'[2]17.4.68 '!V107,'[2]18.4.68'!V107,'[2]19.4.68'!V107,'[2]20.4.68'!V107,'[2]21.4.68'!V107,'[2]22.4.68'!V107,'[2]23.4.68'!V107,'[2] 24.4.68 '!V107,'[2]25.4.68'!V107,'[2]26.4.68'!V107,'[2]27.4.68'!V107,'[2]28.4.68'!V107,'[2]29.4.68'!V107,'[2]30.4.68'!V107,'[2]31.4.68'!V107)</f>
        <v>0</v>
      </c>
      <c r="W107" s="177">
        <f t="shared" si="18"/>
        <v>0</v>
      </c>
      <c r="X107" s="176">
        <f>SUM('[2]01.4.68'!X107,'[2]02.4.68'!X107,'[2]03.4.68'!X107,'[2]04.4.68'!X107,'[2]05.4.68'!X107,'[2]06.4.68'!X107,'[2]07.4.68'!X107,'[2]08.4.68'!X107,'[2]09.4.68'!X107,'[2]10.4.68'!X107,'[2]11.4.68'!X107,'[2]12.4.68'!X107,'[2]13.4.68'!X107,'[2]14.4.68'!X107,'[2]15.4.68'!X107,'[2]16.4.68  '!X107,'[2]17.4.68 '!X107,'[2]18.4.68'!X107,'[2]19.4.68'!X107,'[2]20.4.68'!X107,'[2]21.4.68'!X107,'[2]22.4.68'!X107,'[2]23.4.68'!X107,'[2] 24.4.68 '!X107,'[2]25.4.68'!X107,'[2]26.4.68'!X107,'[2]27.4.68'!X107,'[2]28.4.68'!X107,'[2]29.4.68'!X107,'[2]30.4.68'!X107,'[2]31.4.68'!X107)</f>
        <v>0</v>
      </c>
      <c r="Y107" s="176">
        <f>SUM('[2]01.4.68'!Y107,'[2]02.4.68'!Y107,'[2]03.4.68'!Y107,'[2]04.4.68'!Y107,'[2]05.4.68'!Y107,'[2]06.4.68'!Y107,'[2]07.4.68'!Y107,'[2]08.4.68'!Y107,'[2]09.4.68'!Y107,'[2]10.4.68'!Y107,'[2]11.4.68'!Y107,'[2]12.4.68'!Y107,'[2]13.4.68'!Y107,'[2]14.4.68'!Y107,'[2]15.4.68'!Y107,'[2]16.4.68  '!Y107,'[2]17.4.68 '!Y107,'[2]18.4.68'!Y107,'[2]19.4.68'!Y107,'[2]20.4.68'!Y107,'[2]21.4.68'!Y107,'[2]22.4.68'!Y107,'[2]23.4.68'!Y107,'[2] 24.4.68 '!Y107,'[2]25.4.68'!Y107,'[2]26.4.68'!Y107,'[2]27.4.68'!Y107,'[2]28.4.68'!Y107,'[2]29.4.68'!Y107,'[2]30.4.68'!Y107,'[2]31.4.68'!Y107)</f>
        <v>0</v>
      </c>
      <c r="Z107" s="176">
        <f>SUM('[2]01.4.68'!Z107,'[2]02.4.68'!Z107,'[2]03.4.68'!Z107,'[2]04.4.68'!Z107,'[2]05.4.68'!Z107,'[2]06.4.68'!Z107,'[2]07.4.68'!Z107,'[2]08.4.68'!Z107,'[2]09.4.68'!Z107,'[2]10.4.68'!Z107,'[2]11.4.68'!Z107,'[2]12.4.68'!Z107,'[2]13.4.68'!Z107,'[2]14.4.68'!Z107,'[2]15.4.68'!Z107,'[2]16.4.68  '!Z107,'[2]17.4.68 '!Z107,'[2]18.4.68'!Z107,'[2]19.4.68'!Z107,'[2]20.4.68'!Z107,'[2]21.4.68'!Z107,'[2]22.4.68'!Z107,'[2]23.4.68'!Z107,'[2] 24.4.68 '!Z107,'[2]25.4.68'!Z107,'[2]26.4.68'!Z107,'[2]27.4.68'!Z107,'[2]28.4.68'!Z107,'[2]29.4.68'!Z107,'[2]30.4.68'!Z107,'[2]31.4.68'!Z107)</f>
        <v>0</v>
      </c>
      <c r="AA107" s="177">
        <f t="shared" si="19"/>
        <v>0</v>
      </c>
      <c r="AB107" s="176">
        <f>SUM('[2]01.4.68'!AB107,'[2]02.4.68'!AB107,'[2]03.4.68'!AB107,'[2]04.4.68'!AB107,'[2]05.4.68'!AB107,'[2]06.4.68'!AB107,'[2]07.4.68'!AB107,'[2]08.4.68'!AB107,'[2]09.4.68'!AB107,'[2]10.4.68'!AB107,'[2]11.4.68'!AB107,'[2]12.4.68'!AB107,'[2]13.4.68'!AB107,'[2]14.4.68'!AB107,'[2]15.4.68'!AB107,'[2]16.4.68  '!AB107,'[2]17.4.68 '!AB107,'[2]18.4.68'!AB107,'[2]19.4.68'!AB107,'[2]20.4.68'!AB107,'[2]21.4.68'!AB107,'[2]22.4.68'!AB107,'[2]23.4.68'!AB107,'[2] 24.4.68 '!AB107,'[2]25.4.68'!AB107,'[2]26.4.68'!AB107,'[2]27.4.68'!AB107,'[2]28.4.68'!AB107,'[2]29.4.68'!AB107,'[2]30.4.68'!AB107,'[2]31.4.68'!AB107)</f>
        <v>0</v>
      </c>
      <c r="AC107" s="176">
        <f>SUM('[2]01.4.68'!AC107,'[2]02.4.68'!AC107,'[2]03.4.68'!AC107,'[2]04.4.68'!AC107,'[2]05.4.68'!AC107,'[2]06.4.68'!AC107,'[2]07.4.68'!AC107,'[2]08.4.68'!AC107,'[2]09.4.68'!AC107,'[2]10.4.68'!AC107,'[2]11.4.68'!AC107,'[2]12.4.68'!AC107,'[2]13.4.68'!AC107,'[2]14.4.68'!AC107,'[2]15.4.68'!AC107,'[2]16.4.68  '!AC107,'[2]17.4.68 '!AC107,'[2]18.4.68'!AC107,'[2]19.4.68'!AC107,'[2]20.4.68'!AC107,'[2]21.4.68'!AC107,'[2]22.4.68'!AC107,'[2]23.4.68'!AC107,'[2] 24.4.68 '!AC107,'[2]25.4.68'!AC107,'[2]26.4.68'!AC107,'[2]27.4.68'!AC107,'[2]28.4.68'!AC107,'[2]29.4.68'!AC107,'[2]30.4.68'!AC107,'[2]31.4.68'!AC107)</f>
        <v>0</v>
      </c>
      <c r="AD107" s="176">
        <f>SUM('[2]01.4.68'!AD107,'[2]02.4.68'!AD107,'[2]03.4.68'!AD107,'[2]04.4.68'!AD107,'[2]05.4.68'!AD107,'[2]06.4.68'!AD107,'[2]07.4.68'!AD107,'[2]08.4.68'!AD107,'[2]09.4.68'!AD107,'[2]10.4.68'!AD107,'[2]11.4.68'!AD107,'[2]12.4.68'!AD107,'[2]13.4.68'!AD107,'[2]14.4.68'!AD107,'[2]15.4.68'!AD107,'[2]16.4.68  '!AD107,'[2]17.4.68 '!AD107,'[2]18.4.68'!AD107,'[2]19.4.68'!AD107,'[2]20.4.68'!AD107,'[2]21.4.68'!AD107,'[2]22.4.68'!AD107,'[2]23.4.68'!AD107,'[2] 24.4.68 '!AD107,'[2]25.4.68'!AD107,'[2]26.4.68'!AD107,'[2]27.4.68'!AD107,'[2]28.4.68'!AD107,'[2]29.4.68'!AD107,'[2]30.4.68'!AD107,'[2]31.4.68'!AD107)</f>
        <v>0</v>
      </c>
      <c r="AE107" s="177">
        <f t="shared" si="20"/>
        <v>0</v>
      </c>
      <c r="AF107" s="176">
        <f>SUM('[2]01.4.68'!AF107,'[2]02.4.68'!AF107,'[2]03.4.68'!AF107,'[2]04.4.68'!AF107,'[2]05.4.68'!AF107,'[2]06.4.68'!AF107,'[2]07.4.68'!AF107,'[2]08.4.68'!AF107,'[2]09.4.68'!AF107,'[2]10.4.68'!AF107,'[2]11.4.68'!AF107,'[2]12.4.68'!AF107,'[2]13.4.68'!AF107,'[2]14.4.68'!AF107,'[2]15.4.68'!AF107,'[2]16.4.68  '!AF107,'[2]17.4.68 '!AF107,'[2]18.4.68'!AF107,'[2]19.4.68'!AF107,'[2]20.4.68'!AF107,'[2]21.4.68'!AF107,'[2]22.4.68'!AF107,'[2]23.4.68'!AF107,'[2] 24.4.68 '!AF107,'[2]25.4.68'!AF107,'[2]26.4.68'!AF107,'[2]27.4.68'!AF107,'[2]28.4.68'!AF107,'[2]29.4.68'!AF107,'[2]30.4.68'!AF107,'[2]31.4.68'!AF107)</f>
        <v>0</v>
      </c>
      <c r="AG107" s="176">
        <f>SUM('[2]01.4.68'!AG107,'[2]02.4.68'!AG107,'[2]03.4.68'!AG107,'[2]04.4.68'!AG107,'[2]05.4.68'!AG107,'[2]06.4.68'!AG107,'[2]07.4.68'!AG107,'[2]08.4.68'!AG107,'[2]09.4.68'!AG107,'[2]10.4.68'!AG107,'[2]11.4.68'!AG107,'[2]12.4.68'!AG107,'[2]13.4.68'!AG107,'[2]14.4.68'!AG107,'[2]15.4.68'!AG107,'[2]16.4.68  '!AG107,'[2]17.4.68 '!AG107,'[2]18.4.68'!AG107,'[2]19.4.68'!AG107,'[2]20.4.68'!AG107,'[2]21.4.68'!AG107,'[2]22.4.68'!AG107,'[2]23.4.68'!AG107,'[2] 24.4.68 '!AG107,'[2]25.4.68'!AG107,'[2]26.4.68'!AG107,'[2]27.4.68'!AG107,'[2]28.4.68'!AG107,'[2]29.4.68'!AG107,'[2]30.4.68'!AG107,'[2]31.4.68'!AG107)</f>
        <v>0</v>
      </c>
      <c r="AH107" s="176">
        <f>SUM('[2]01.4.68'!AH107,'[2]02.4.68'!AH107,'[2]03.4.68'!AH107,'[2]04.4.68'!AH107,'[2]05.4.68'!AH107,'[2]06.4.68'!AH107,'[2]07.4.68'!AH107,'[2]08.4.68'!AH107,'[2]09.4.68'!AH107,'[2]10.4.68'!AH107,'[2]11.4.68'!AH107,'[2]12.4.68'!AH107,'[2]13.4.68'!AH107,'[2]14.4.68'!AH107,'[2]15.4.68'!AH107,'[2]16.4.68  '!AH107,'[2]17.4.68 '!AH107,'[2]18.4.68'!AH107,'[2]19.4.68'!AH107,'[2]20.4.68'!AH107,'[2]21.4.68'!AH107,'[2]22.4.68'!AH107,'[2]23.4.68'!AH107,'[2] 24.4.68 '!AH107,'[2]25.4.68'!AH107,'[2]26.4.68'!AH107,'[2]27.4.68'!AH107,'[2]28.4.68'!AH107,'[2]29.4.68'!AH107,'[2]30.4.68'!AH107,'[2]31.4.68'!AH107)</f>
        <v>0</v>
      </c>
      <c r="AI107" s="177">
        <f t="shared" si="21"/>
        <v>0</v>
      </c>
      <c r="AJ107" s="176">
        <f>SUM('[2]01.4.68'!AJ107,'[2]02.4.68'!AJ107,'[2]03.4.68'!AJ107,'[2]04.4.68'!AJ107,'[2]05.4.68'!AJ107,'[2]06.4.68'!AJ107,'[2]07.4.68'!AJ107,'[2]08.4.68'!AJ107,'[2]09.4.68'!AJ107,'[2]10.4.68'!AJ107,'[2]11.4.68'!AJ107,'[2]12.4.68'!AJ107,'[2]13.4.68'!AJ107,'[2]14.4.68'!AJ107,'[2]15.4.68'!AJ107,'[2]16.4.68  '!AJ107,'[2]17.4.68 '!AJ107,'[2]18.4.68'!AJ107,'[2]19.4.68'!AJ107,'[2]20.4.68'!AJ107,'[2]21.4.68'!AJ107,'[2]22.4.68'!AJ107,'[2]23.4.68'!AJ107,'[2] 24.4.68 '!AJ107,'[2]25.4.68'!AJ107,'[2]26.4.68'!AJ107,'[2]27.4.68'!AJ107,'[2]28.4.68'!AJ107,'[2]29.4.68'!AJ107,'[2]30.4.68'!AJ107,'[2]31.4.68'!AJ107)</f>
        <v>0</v>
      </c>
      <c r="AK107" s="176">
        <f>SUM('[2]01.4.68'!AK107,'[2]02.4.68'!AK107,'[2]03.4.68'!AK107,'[2]04.4.68'!AK107,'[2]05.4.68'!AK107,'[2]06.4.68'!AK107,'[2]07.4.68'!AK107,'[2]08.4.68'!AK107,'[2]09.4.68'!AK107,'[2]10.4.68'!AK107,'[2]11.4.68'!AK107,'[2]12.4.68'!AK107,'[2]13.4.68'!AK107,'[2]14.4.68'!AK107,'[2]15.4.68'!AK107,'[2]16.4.68  '!AK107,'[2]17.4.68 '!AK107,'[2]18.4.68'!AK107,'[2]19.4.68'!AK107,'[2]20.4.68'!AK107,'[2]21.4.68'!AK107,'[2]22.4.68'!AK107,'[2]23.4.68'!AK107,'[2] 24.4.68 '!AK107,'[2]25.4.68'!AK107,'[2]26.4.68'!AK107,'[2]27.4.68'!AK107,'[2]28.4.68'!AK107,'[2]29.4.68'!AK107,'[2]30.4.68'!AK107,'[2]31.4.68'!AK107)</f>
        <v>0</v>
      </c>
      <c r="AL107" s="176">
        <f>SUM('[2]01.4.68'!AL107,'[2]02.4.68'!AL107,'[2]03.4.68'!AL107,'[2]04.4.68'!AL107,'[2]05.4.68'!AL107,'[2]06.4.68'!AL107,'[2]07.4.68'!AL107,'[2]08.4.68'!AL107,'[2]09.4.68'!AL107,'[2]10.4.68'!AL107,'[2]11.4.68'!AL107,'[2]12.4.68'!AL107,'[2]13.4.68'!AL107,'[2]14.4.68'!AL107,'[2]15.4.68'!AL107,'[2]16.4.68  '!AL107,'[2]17.4.68 '!AL107,'[2]18.4.68'!AL107,'[2]19.4.68'!AL107,'[2]20.4.68'!AL107,'[2]21.4.68'!AL107,'[2]22.4.68'!AL107,'[2]23.4.68'!AL107,'[2] 24.4.68 '!AL107,'[2]25.4.68'!AL107,'[2]26.4.68'!AL107,'[2]27.4.68'!AL107,'[2]28.4.68'!AL107,'[2]29.4.68'!AL107,'[2]30.4.68'!AL107,'[2]31.4.68'!AL107)</f>
        <v>0</v>
      </c>
      <c r="AM107" s="177">
        <f t="shared" si="22"/>
        <v>0</v>
      </c>
      <c r="AN107" s="176">
        <f>SUM('[2]01.4.68'!AN107,'[2]02.4.68'!AN107,'[2]03.4.68'!AN107,'[2]04.4.68'!AN107,'[2]05.4.68'!AN107,'[2]06.4.68'!AN107,'[2]07.4.68'!AN107,'[2]08.4.68'!AN107,'[2]09.4.68'!AN107,'[2]10.4.68'!AN107,'[2]11.4.68'!AN107,'[2]12.4.68'!AN107,'[2]13.4.68'!AN107,'[2]14.4.68'!AN107,'[2]15.4.68'!AN107,'[2]16.4.68  '!AN107,'[2]17.4.68 '!AN107,'[2]18.4.68'!AN107,'[2]19.4.68'!AN107,'[2]20.4.68'!AN107,'[2]21.4.68'!AN107,'[2]22.4.68'!AN107,'[2]23.4.68'!AN107,'[2] 24.4.68 '!AN107,'[2]25.4.68'!AN107,'[2]26.4.68'!AN107,'[2]27.4.68'!AN107,'[2]28.4.68'!AN107,'[2]29.4.68'!AN107,'[2]30.4.68'!AN107,'[2]31.4.68'!AN107)</f>
        <v>0</v>
      </c>
      <c r="AO107" s="176">
        <f>SUM('[2]01.4.68'!AO107,'[2]02.4.68'!AO107,'[2]03.4.68'!AO107,'[2]04.4.68'!AO107,'[2]05.4.68'!AO107,'[2]06.4.68'!AO107,'[2]07.4.68'!AO107,'[2]08.4.68'!AO107,'[2]09.4.68'!AO107,'[2]10.4.68'!AO107,'[2]11.4.68'!AO107,'[2]12.4.68'!AO107,'[2]13.4.68'!AO107,'[2]14.4.68'!AO107,'[2]15.4.68'!AO107,'[2]16.4.68  '!AO107,'[2]17.4.68 '!AO107,'[2]18.4.68'!AO107,'[2]19.4.68'!AO107,'[2]20.4.68'!AO107,'[2]21.4.68'!AO107,'[2]22.4.68'!AO107,'[2]23.4.68'!AO107,'[2] 24.4.68 '!AO107,'[2]25.4.68'!AO107,'[2]26.4.68'!AO107,'[2]27.4.68'!AO107,'[2]28.4.68'!AO107,'[2]29.4.68'!AO107,'[2]30.4.68'!AO107,'[2]31.4.68'!AO107)</f>
        <v>0</v>
      </c>
      <c r="AP107" s="176">
        <f>SUM('[2]01.4.68'!AP107,'[2]02.4.68'!AP107,'[2]03.4.68'!AP107,'[2]04.4.68'!AP107,'[2]05.4.68'!AP107,'[2]06.4.68'!AP107,'[2]07.4.68'!AP107,'[2]08.4.68'!AP107,'[2]09.4.68'!AP107,'[2]10.4.68'!AP107,'[2]11.4.68'!AP107,'[2]12.4.68'!AP107,'[2]13.4.68'!AP107,'[2]14.4.68'!AP107,'[2]15.4.68'!AP107,'[2]16.4.68  '!AP107,'[2]17.4.68 '!AP107,'[2]18.4.68'!AP107,'[2]19.4.68'!AP107,'[2]20.4.68'!AP107,'[2]21.4.68'!AP107,'[2]22.4.68'!AP107,'[2]23.4.68'!AP107,'[2] 24.4.68 '!AP107,'[2]25.4.68'!AP107,'[2]26.4.68'!AP107,'[2]27.4.68'!AP107,'[2]28.4.68'!AP107,'[2]29.4.68'!AP107,'[2]30.4.68'!AP107,'[2]31.4.68'!AP107)</f>
        <v>0</v>
      </c>
      <c r="AQ107" s="177">
        <f t="shared" si="23"/>
        <v>0</v>
      </c>
      <c r="AR107" s="176">
        <f>SUM('[2]01.4.68'!AR107,'[2]02.4.68'!AR107,'[2]03.4.68'!AR107,'[2]04.4.68'!AR107,'[2]05.4.68'!AR107,'[2]06.4.68'!AR107,'[2]07.4.68'!AR107,'[2]08.4.68'!AR107,'[2]09.4.68'!AR107,'[2]10.4.68'!AR107,'[2]11.4.68'!AR107,'[2]12.4.68'!AR107,'[2]13.4.68'!AR107,'[2]14.4.68'!AR107,'[2]15.4.68'!AR107,'[2]16.4.68  '!AR107,'[2]17.4.68 '!AR107,'[2]18.4.68'!AR107,'[2]19.4.68'!AR107,'[2]20.4.68'!AR107,'[2]21.4.68'!AR107,'[2]22.4.68'!AR107,'[2]23.4.68'!AR107,'[2] 24.4.68 '!AR107,'[2]25.4.68'!AR107,'[2]26.4.68'!AR107,'[2]27.4.68'!AR107,'[2]28.4.68'!AR107,'[2]29.4.68'!AR107,'[2]30.4.68'!AR107,'[2]31.4.68'!AR107)</f>
        <v>0</v>
      </c>
      <c r="AS107" s="176">
        <f>SUM('[2]01.4.68'!AS107,'[2]02.4.68'!AS107,'[2]03.4.68'!AS107,'[2]04.4.68'!AS107,'[2]05.4.68'!AS107,'[2]06.4.68'!AS107,'[2]07.4.68'!AS107,'[2]08.4.68'!AS107,'[2]09.4.68'!AS107,'[2]10.4.68'!AS107,'[2]11.4.68'!AS107,'[2]12.4.68'!AS107,'[2]13.4.68'!AS107,'[2]14.4.68'!AS107,'[2]15.4.68'!AS107,'[2]16.4.68  '!AS107,'[2]17.4.68 '!AS107,'[2]18.4.68'!AS107,'[2]19.4.68'!AS107,'[2]20.4.68'!AS107,'[2]21.4.68'!AS107,'[2]22.4.68'!AS107,'[2]23.4.68'!AS107,'[2] 24.4.68 '!AS107,'[2]25.4.68'!AS107,'[2]26.4.68'!AS107,'[2]27.4.68'!AS107,'[2]28.4.68'!AS107,'[2]29.4.68'!AS107,'[2]30.4.68'!AS107,'[2]31.4.68'!AS107)</f>
        <v>0</v>
      </c>
      <c r="AT107" s="176">
        <f>SUM('[2]01.4.68'!AT107,'[2]02.4.68'!AT107,'[2]03.4.68'!AT107,'[2]04.4.68'!AT107,'[2]05.4.68'!AT107,'[2]06.4.68'!AT107,'[2]07.4.68'!AT107,'[2]08.4.68'!AT107,'[2]09.4.68'!AT107,'[2]10.4.68'!AT107,'[2]11.4.68'!AT107,'[2]12.4.68'!AT107,'[2]13.4.68'!AT107,'[2]14.4.68'!AT107,'[2]15.4.68'!AT107,'[2]16.4.68  '!AT107,'[2]17.4.68 '!AT107,'[2]18.4.68'!AT107,'[2]19.4.68'!AT107,'[2]20.4.68'!AT107,'[2]21.4.68'!AT107,'[2]22.4.68'!AT107,'[2]23.4.68'!AT107,'[2] 24.4.68 '!AT107,'[2]25.4.68'!AT107,'[2]26.4.68'!AT107,'[2]27.4.68'!AT107,'[2]28.4.68'!AT107,'[2]29.4.68'!AT107,'[2]30.4.68'!AT107,'[2]31.4.68'!AT107)</f>
        <v>0</v>
      </c>
      <c r="AU107" s="177">
        <f t="shared" si="24"/>
        <v>0</v>
      </c>
      <c r="AV107" s="176">
        <f>SUM('[2]01.4.68'!AV107,'[2]02.4.68'!AV107,'[2]03.4.68'!AV107,'[2]04.4.68'!AV107,'[2]05.4.68'!AV107,'[2]06.4.68'!AV107,'[2]07.4.68'!AV107,'[2]08.4.68'!AV107,'[2]09.4.68'!AV107,'[2]10.4.68'!AV107,'[2]11.4.68'!AV107,'[2]12.4.68'!AV107,'[2]13.4.68'!AV107,'[2]14.4.68'!AV107,'[2]15.4.68'!AV107,'[2]16.4.68  '!AV107,'[2]17.4.68 '!AV107,'[2]18.4.68'!AV107,'[2]19.4.68'!AV107,'[2]20.4.68'!AV107,'[2]21.4.68'!AV107,'[2]22.4.68'!AV107,'[2]23.4.68'!AV107,'[2] 24.4.68 '!AV107,'[2]25.4.68'!AV107,'[2]26.4.68'!AV107,'[2]27.4.68'!AV107,'[2]28.4.68'!AV107,'[2]29.4.68'!AV107,'[2]30.4.68'!AV107,'[2]31.4.68'!AV107)</f>
        <v>0</v>
      </c>
      <c r="AW107" s="176">
        <f>SUM('[2]01.4.68'!AW107,'[2]02.4.68'!AW107,'[2]03.4.68'!AW107,'[2]04.4.68'!AW107,'[2]05.4.68'!AW107,'[2]06.4.68'!AW107,'[2]07.4.68'!AW107,'[2]08.4.68'!AW107,'[2]09.4.68'!AW107,'[2]10.4.68'!AW107,'[2]11.4.68'!AW107,'[2]12.4.68'!AW107,'[2]13.4.68'!AW107,'[2]14.4.68'!AW107,'[2]15.4.68'!AW107,'[2]16.4.68  '!AW107,'[2]17.4.68 '!AW107,'[2]18.4.68'!AW107,'[2]19.4.68'!AW107,'[2]20.4.68'!AW107,'[2]21.4.68'!AW107,'[2]22.4.68'!AW107,'[2]23.4.68'!AW107,'[2] 24.4.68 '!AW107,'[2]25.4.68'!AW107,'[2]26.4.68'!AW107,'[2]27.4.68'!AW107,'[2]28.4.68'!AW107,'[2]29.4.68'!AW107,'[2]30.4.68'!AW107,'[2]31.4.68'!AW107)</f>
        <v>0</v>
      </c>
      <c r="AX107" s="176">
        <f>SUM('[2]01.4.68'!AX107,'[2]02.4.68'!AX107,'[2]03.4.68'!AX107,'[2]04.4.68'!AX107,'[2]05.4.68'!AX107,'[2]06.4.68'!AX107,'[2]07.4.68'!AX107,'[2]08.4.68'!AX107,'[2]09.4.68'!AX107,'[2]10.4.68'!AX107,'[2]11.4.68'!AX107,'[2]12.4.68'!AX107,'[2]13.4.68'!AX107,'[2]14.4.68'!AX107,'[2]15.4.68'!AX107,'[2]16.4.68  '!AX107,'[2]17.4.68 '!AX107,'[2]18.4.68'!AX107,'[2]19.4.68'!AX107,'[2]20.4.68'!AX107,'[2]21.4.68'!AX107,'[2]22.4.68'!AX107,'[2]23.4.68'!AX107,'[2] 24.4.68 '!AX107,'[2]25.4.68'!AX107,'[2]26.4.68'!AX107,'[2]27.4.68'!AX107,'[2]28.4.68'!AX107,'[2]29.4.68'!AX107,'[2]30.4.68'!AX107,'[2]31.4.68'!AX107)</f>
        <v>0</v>
      </c>
      <c r="AY107" s="177">
        <f t="shared" si="25"/>
        <v>0</v>
      </c>
      <c r="AZ107" s="176">
        <f>SUM('[2]01.4.68'!AZ107,'[2]02.4.68'!AZ107,'[2]03.4.68'!AZ107,'[2]04.4.68'!AZ107,'[2]05.4.68'!AZ107,'[2]06.4.68'!AZ107,'[2]07.4.68'!AZ107,'[2]08.4.68'!AZ107,'[2]09.4.68'!AZ107,'[2]10.4.68'!AZ107,'[2]11.4.68'!AZ107,'[2]12.4.68'!AZ107,'[2]13.4.68'!AZ107,'[2]14.4.68'!AZ107,'[2]15.4.68'!AZ107,'[2]16.4.68  '!AZ107,'[2]17.4.68 '!AZ107,'[2]18.4.68'!AZ107,'[2]19.4.68'!AZ107,'[2]20.4.68'!AZ107,'[2]21.4.68'!AZ107,'[2]22.4.68'!AZ107,'[2]23.4.68'!AZ107,'[2] 24.4.68 '!AZ107,'[2]25.4.68'!AZ107,'[2]26.4.68'!AZ107,'[2]27.4.68'!AZ107,'[2]28.4.68'!AZ107,'[2]29.4.68'!AZ107,'[2]30.4.68'!AZ107,'[2]31.4.68'!AZ107)</f>
        <v>6</v>
      </c>
      <c r="BA107" s="177">
        <f t="shared" si="26"/>
        <v>0</v>
      </c>
      <c r="BB107" s="178">
        <f t="shared" si="28"/>
        <v>6</v>
      </c>
      <c r="BC107" s="179">
        <f t="shared" si="27"/>
        <v>-6</v>
      </c>
    </row>
    <row r="108" spans="2:55" x14ac:dyDescent="1">
      <c r="B108" s="174">
        <f>'[2]31.4.68'!B108</f>
        <v>1004072</v>
      </c>
      <c r="C108" s="180" t="str">
        <f>'[2]31.4.68'!C108</f>
        <v>เค้กโบราณ ครีม (2 ชิ้น)</v>
      </c>
      <c r="D108" s="176">
        <f>SUM('[2]01.4.68'!D108,'[2]02.4.68'!D108,'[2]03.4.68'!D108,'[2]04.4.68'!D108,'[2]05.4.68'!D108,'[2]06.4.68'!D108,'[2]07.4.68'!D108,'[2]08.4.68'!D108,'[2]09.4.68'!D108,'[2]10.4.68'!D108,'[2]11.4.68'!D108,'[2]12.4.68'!D108,'[2]13.4.68'!D108,'[2]14.4.68'!D108,'[2]15.4.68'!D108,'[2]16.4.68  '!D108,'[2]17.4.68 '!D108,'[2]18.4.68'!D108,'[2]19.4.68'!D108,'[2]20.4.68'!D108,'[2]21.4.68'!D108,'[2]22.4.68'!D108,'[2]23.4.68'!D108,'[2] 24.4.68 '!D108,'[2]25.4.68'!D108,'[2]26.4.68'!D108,'[2]27.4.68'!D108,'[2]28.4.68'!D108,'[2]29.4.68'!D108,'[2]30.4.68'!D108,'[2]31.4.68'!D108)</f>
        <v>0</v>
      </c>
      <c r="E108" s="176">
        <f>SUM('[2]01.4.68'!E108,'[2]02.4.68'!E108,'[2]03.4.68'!E108,'[2]04.4.68'!E108,'[2]05.4.68'!E108,'[2]06.4.68'!E108,'[2]07.4.68'!E108,'[2]08.4.68'!E108,'[2]09.4.68'!E108,'[2]10.4.68'!E108,'[2]11.4.68'!E108,'[2]12.4.68'!E108,'[2]13.4.68'!E108,'[2]14.4.68'!E108,'[2]15.4.68'!E108,'[2]16.4.68  '!E108,'[2]17.4.68 '!E108,'[2]18.4.68'!E108,'[2]19.4.68'!E108,'[2]20.4.68'!E108,'[2]21.4.68'!E108,'[2]22.4.68'!E108,'[2]23.4.68'!E108,'[2] 24.4.68 '!E108,'[2]25.4.68'!E108,'[2]26.4.68'!E108,'[2]27.4.68'!E108,'[2]28.4.68'!E108,'[2]29.4.68'!E108,'[2]30.4.68'!E108,'[2]31.4.68'!E108)</f>
        <v>0</v>
      </c>
      <c r="F108" s="176">
        <f>SUM('[2]01.4.68'!F108,'[2]02.4.68'!F108,'[2]03.4.68'!F108,'[2]04.4.68'!F108,'[2]05.4.68'!F108,'[2]06.4.68'!F108,'[2]07.4.68'!F108,'[2]08.4.68'!F108,'[2]09.4.68'!F108,'[2]10.4.68'!F108,'[2]11.4.68'!F108,'[2]12.4.68'!F108,'[2]13.4.68'!F108,'[2]14.4.68'!F108,'[2]15.4.68'!F108,'[2]16.4.68  '!F108,'[2]17.4.68 '!F108,'[2]18.4.68'!F108,'[2]19.4.68'!F108,'[2]20.4.68'!F108,'[2]21.4.68'!F108,'[2]22.4.68'!F108,'[2]23.4.68'!F108,'[2] 24.4.68 '!F108,'[2]25.4.68'!F108,'[2]26.4.68'!F108,'[2]27.4.68'!F108,'[2]28.4.68'!F108,'[2]29.4.68'!F108,'[2]30.4.68'!F108,'[2]31.4.68'!F108)</f>
        <v>0</v>
      </c>
      <c r="G108" s="177">
        <f t="shared" si="14"/>
        <v>0</v>
      </c>
      <c r="H108" s="176">
        <f>SUM('[2]01.4.68'!H108,'[2]02.4.68'!H108,'[2]03.4.68'!H108,'[2]04.4.68'!H108,'[2]05.4.68'!H108,'[2]06.4.68'!H108,'[2]07.4.68'!H108,'[2]08.4.68'!H108,'[2]09.4.68'!H108,'[2]10.4.68'!H108,'[2]11.4.68'!H108,'[2]12.4.68'!H108,'[2]13.4.68'!H108,'[2]14.4.68'!H108,'[2]15.4.68'!H108,'[2]16.4.68  '!H108,'[2]17.4.68 '!H108,'[2]18.4.68'!H108,'[2]19.4.68'!H108,'[2]20.4.68'!H108,'[2]21.4.68'!H108,'[2]22.4.68'!H108,'[2]23.4.68'!H108,'[2] 24.4.68 '!H108,'[2]25.4.68'!H108,'[2]26.4.68'!H108,'[2]27.4.68'!H108,'[2]28.4.68'!H108,'[2]29.4.68'!H108,'[2]30.4.68'!H108,'[2]31.4.68'!H108)</f>
        <v>0</v>
      </c>
      <c r="I108" s="176">
        <f>SUM('[2]01.4.68'!I108,'[2]02.4.68'!I108,'[2]03.4.68'!I108,'[2]04.4.68'!I108,'[2]05.4.68'!I108,'[2]06.4.68'!I108,'[2]07.4.68'!I108,'[2]08.4.68'!I108,'[2]09.4.68'!I108,'[2]10.4.68'!I108,'[2]11.4.68'!I108,'[2]12.4.68'!I108,'[2]13.4.68'!I108,'[2]14.4.68'!I108,'[2]15.4.68'!I108,'[2]16.4.68  '!I108,'[2]17.4.68 '!I108,'[2]18.4.68'!I108,'[2]19.4.68'!I108,'[2]20.4.68'!I108,'[2]21.4.68'!I108,'[2]22.4.68'!I108,'[2]23.4.68'!I108,'[2] 24.4.68 '!I108,'[2]25.4.68'!I108,'[2]26.4.68'!I108,'[2]27.4.68'!I108,'[2]28.4.68'!I108,'[2]29.4.68'!I108,'[2]30.4.68'!I108,'[2]31.4.68'!I108)</f>
        <v>0</v>
      </c>
      <c r="J108" s="176">
        <f>SUM('[2]01.4.68'!J108,'[2]02.4.68'!J108,'[2]03.4.68'!J108,'[2]04.4.68'!J108,'[2]05.4.68'!J108,'[2]06.4.68'!J108,'[2]07.4.68'!J108,'[2]08.4.68'!J108,'[2]09.4.68'!J108,'[2]10.4.68'!J108,'[2]11.4.68'!J108,'[2]12.4.68'!J108,'[2]13.4.68'!J108,'[2]14.4.68'!J108,'[2]15.4.68'!J108,'[2]16.4.68  '!J108,'[2]17.4.68 '!J108,'[2]18.4.68'!J108,'[2]19.4.68'!J108,'[2]20.4.68'!J108,'[2]21.4.68'!J108,'[2]22.4.68'!J108,'[2]23.4.68'!J108,'[2] 24.4.68 '!J108,'[2]25.4.68'!J108,'[2]26.4.68'!J108,'[2]27.4.68'!J108,'[2]28.4.68'!J108,'[2]29.4.68'!J108,'[2]30.4.68'!J108,'[2]31.4.68'!J108)</f>
        <v>0</v>
      </c>
      <c r="K108" s="177">
        <f t="shared" si="15"/>
        <v>0</v>
      </c>
      <c r="L108" s="176">
        <f>SUM('[2]01.4.68'!L108,'[2]02.4.68'!L108,'[2]03.4.68'!L108,'[2]04.4.68'!L108,'[2]05.4.68'!L108,'[2]06.4.68'!L108,'[2]07.4.68'!L108,'[2]08.4.68'!L108,'[2]09.4.68'!L108,'[2]10.4.68'!L108,'[2]11.4.68'!L108,'[2]12.4.68'!L108,'[2]13.4.68'!L108,'[2]14.4.68'!L108,'[2]15.4.68'!L108,'[2]16.4.68  '!L108,'[2]17.4.68 '!L108,'[2]18.4.68'!L108,'[2]19.4.68'!L108,'[2]20.4.68'!L108,'[2]21.4.68'!L108,'[2]22.4.68'!L108,'[2]23.4.68'!L108,'[2] 24.4.68 '!L108,'[2]25.4.68'!L108,'[2]26.4.68'!L108,'[2]27.4.68'!L108,'[2]28.4.68'!L108,'[2]29.4.68'!L108,'[2]30.4.68'!L108,'[2]31.4.68'!L108)</f>
        <v>0</v>
      </c>
      <c r="M108" s="176">
        <f>SUM('[2]01.4.68'!M108,'[2]02.4.68'!M108,'[2]03.4.68'!M108,'[2]04.4.68'!M108,'[2]05.4.68'!M108,'[2]06.4.68'!M108,'[2]07.4.68'!M108,'[2]08.4.68'!M108,'[2]09.4.68'!M108,'[2]10.4.68'!M108,'[2]11.4.68'!M108,'[2]12.4.68'!M108,'[2]13.4.68'!M108,'[2]14.4.68'!M108,'[2]15.4.68'!M108,'[2]16.4.68  '!M108,'[2]17.4.68 '!M108,'[2]18.4.68'!M108,'[2]19.4.68'!M108,'[2]20.4.68'!M108,'[2]21.4.68'!M108,'[2]22.4.68'!M108,'[2]23.4.68'!M108,'[2] 24.4.68 '!M108,'[2]25.4.68'!M108,'[2]26.4.68'!M108,'[2]27.4.68'!M108,'[2]28.4.68'!M108,'[2]29.4.68'!M108,'[2]30.4.68'!M108,'[2]31.4.68'!M108)</f>
        <v>0</v>
      </c>
      <c r="N108" s="176">
        <f>SUM('[2]01.4.68'!N108,'[2]02.4.68'!N108,'[2]03.4.68'!N108,'[2]04.4.68'!N108,'[2]05.4.68'!N108,'[2]06.4.68'!N108,'[2]07.4.68'!N108,'[2]08.4.68'!N108,'[2]09.4.68'!N108,'[2]10.4.68'!N108,'[2]11.4.68'!N108,'[2]12.4.68'!N108,'[2]13.4.68'!N108,'[2]14.4.68'!N108,'[2]15.4.68'!N108,'[2]16.4.68  '!N108,'[2]17.4.68 '!N108,'[2]18.4.68'!N108,'[2]19.4.68'!N108,'[2]20.4.68'!N108,'[2]21.4.68'!N108,'[2]22.4.68'!N108,'[2]23.4.68'!N108,'[2] 24.4.68 '!N108,'[2]25.4.68'!N108,'[2]26.4.68'!N108,'[2]27.4.68'!N108,'[2]28.4.68'!N108,'[2]29.4.68'!N108,'[2]30.4.68'!N108,'[2]31.4.68'!N108)</f>
        <v>0</v>
      </c>
      <c r="O108" s="177">
        <f t="shared" si="16"/>
        <v>0</v>
      </c>
      <c r="P108" s="176">
        <f>SUM('[2]01.4.68'!P108,'[2]02.4.68'!P108,'[2]03.4.68'!P108,'[2]04.4.68'!P108,'[2]05.4.68'!P108,'[2]06.4.68'!P108,'[2]07.4.68'!P108,'[2]08.4.68'!P108,'[2]09.4.68'!P108,'[2]10.4.68'!P108,'[2]11.4.68'!P108,'[2]12.4.68'!P108,'[2]13.4.68'!P108,'[2]14.4.68'!P108,'[2]15.4.68'!P108,'[2]16.4.68  '!P108,'[2]17.4.68 '!P108,'[2]18.4.68'!P108,'[2]19.4.68'!P108,'[2]20.4.68'!P108,'[2]21.4.68'!P108,'[2]22.4.68'!P108,'[2]23.4.68'!P108,'[2] 24.4.68 '!P108,'[2]25.4.68'!P108,'[2]26.4.68'!P108,'[2]27.4.68'!P108,'[2]28.4.68'!P108,'[2]29.4.68'!P108,'[2]30.4.68'!P108,'[2]31.4.68'!P108)</f>
        <v>0</v>
      </c>
      <c r="Q108" s="176">
        <f>SUM('[2]01.4.68'!Q108,'[2]02.4.68'!Q108,'[2]03.4.68'!Q108,'[2]04.4.68'!Q108,'[2]05.4.68'!Q108,'[2]06.4.68'!Q108,'[2]07.4.68'!Q108,'[2]08.4.68'!Q108,'[2]09.4.68'!Q108,'[2]10.4.68'!Q108,'[2]11.4.68'!Q108,'[2]12.4.68'!Q108,'[2]13.4.68'!Q108,'[2]14.4.68'!Q108,'[2]15.4.68'!Q108,'[2]16.4.68  '!Q108,'[2]17.4.68 '!Q108,'[2]18.4.68'!Q108,'[2]19.4.68'!Q108,'[2]20.4.68'!Q108,'[2]21.4.68'!Q108,'[2]22.4.68'!Q108,'[2]23.4.68'!Q108,'[2] 24.4.68 '!Q108,'[2]25.4.68'!Q108,'[2]26.4.68'!Q108,'[2]27.4.68'!Q108,'[2]28.4.68'!Q108,'[2]29.4.68'!Q108,'[2]30.4.68'!Q108,'[2]31.4.68'!Q108)</f>
        <v>0</v>
      </c>
      <c r="R108" s="176">
        <f>SUM('[2]01.4.68'!R108,'[2]02.4.68'!R108,'[2]03.4.68'!R108,'[2]04.4.68'!R108,'[2]05.4.68'!R108,'[2]06.4.68'!R108,'[2]07.4.68'!R108,'[2]08.4.68'!R108,'[2]09.4.68'!R108,'[2]10.4.68'!R108,'[2]11.4.68'!R108,'[2]12.4.68'!R108,'[2]13.4.68'!R108,'[2]14.4.68'!R108,'[2]15.4.68'!R108,'[2]16.4.68  '!R108,'[2]17.4.68 '!R108,'[2]18.4.68'!R108,'[2]19.4.68'!R108,'[2]20.4.68'!R108,'[2]21.4.68'!R108,'[2]22.4.68'!R108,'[2]23.4.68'!R108,'[2] 24.4.68 '!R108,'[2]25.4.68'!R108,'[2]26.4.68'!R108,'[2]27.4.68'!R108,'[2]28.4.68'!R108,'[2]29.4.68'!R108,'[2]30.4.68'!R108,'[2]31.4.68'!R108)</f>
        <v>0</v>
      </c>
      <c r="S108" s="177">
        <f t="shared" si="17"/>
        <v>0</v>
      </c>
      <c r="T108" s="176">
        <f>SUM('[2]01.4.68'!T108,'[2]02.4.68'!T108,'[2]03.4.68'!T108,'[2]04.4.68'!T108,'[2]05.4.68'!T108,'[2]06.4.68'!T108,'[2]07.4.68'!T108,'[2]08.4.68'!T108,'[2]09.4.68'!T108,'[2]10.4.68'!T108,'[2]11.4.68'!T108,'[2]12.4.68'!T108,'[2]13.4.68'!T108,'[2]14.4.68'!T108,'[2]15.4.68'!T108,'[2]16.4.68  '!T108,'[2]17.4.68 '!T108,'[2]18.4.68'!T108,'[2]19.4.68'!T108,'[2]20.4.68'!T108,'[2]21.4.68'!T108,'[2]22.4.68'!T108,'[2]23.4.68'!T108,'[2] 24.4.68 '!T108,'[2]25.4.68'!T108,'[2]26.4.68'!T108,'[2]27.4.68'!T108,'[2]28.4.68'!T108,'[2]29.4.68'!T108,'[2]30.4.68'!T108,'[2]31.4.68'!T108)</f>
        <v>0</v>
      </c>
      <c r="U108" s="176">
        <f>SUM('[2]01.4.68'!U108,'[2]02.4.68'!U108,'[2]03.4.68'!U108,'[2]04.4.68'!U108,'[2]05.4.68'!U108,'[2]06.4.68'!U108,'[2]07.4.68'!U108,'[2]08.4.68'!U108,'[2]09.4.68'!U108,'[2]10.4.68'!U108,'[2]11.4.68'!U108,'[2]12.4.68'!U108,'[2]13.4.68'!U108,'[2]14.4.68'!U108,'[2]15.4.68'!U108,'[2]16.4.68  '!U108,'[2]17.4.68 '!U108,'[2]18.4.68'!U108,'[2]19.4.68'!U108,'[2]20.4.68'!U108,'[2]21.4.68'!U108,'[2]22.4.68'!U108,'[2]23.4.68'!U108,'[2] 24.4.68 '!U108,'[2]25.4.68'!U108,'[2]26.4.68'!U108,'[2]27.4.68'!U108,'[2]28.4.68'!U108,'[2]29.4.68'!U108,'[2]30.4.68'!U108,'[2]31.4.68'!U108)</f>
        <v>0</v>
      </c>
      <c r="V108" s="176">
        <f>SUM('[2]01.4.68'!V108,'[2]02.4.68'!V108,'[2]03.4.68'!V108,'[2]04.4.68'!V108,'[2]05.4.68'!V108,'[2]06.4.68'!V108,'[2]07.4.68'!V108,'[2]08.4.68'!V108,'[2]09.4.68'!V108,'[2]10.4.68'!V108,'[2]11.4.68'!V108,'[2]12.4.68'!V108,'[2]13.4.68'!V108,'[2]14.4.68'!V108,'[2]15.4.68'!V108,'[2]16.4.68  '!V108,'[2]17.4.68 '!V108,'[2]18.4.68'!V108,'[2]19.4.68'!V108,'[2]20.4.68'!V108,'[2]21.4.68'!V108,'[2]22.4.68'!V108,'[2]23.4.68'!V108,'[2] 24.4.68 '!V108,'[2]25.4.68'!V108,'[2]26.4.68'!V108,'[2]27.4.68'!V108,'[2]28.4.68'!V108,'[2]29.4.68'!V108,'[2]30.4.68'!V108,'[2]31.4.68'!V108)</f>
        <v>0</v>
      </c>
      <c r="W108" s="177">
        <f t="shared" si="18"/>
        <v>0</v>
      </c>
      <c r="X108" s="176">
        <f>SUM('[2]01.4.68'!X108,'[2]02.4.68'!X108,'[2]03.4.68'!X108,'[2]04.4.68'!X108,'[2]05.4.68'!X108,'[2]06.4.68'!X108,'[2]07.4.68'!X108,'[2]08.4.68'!X108,'[2]09.4.68'!X108,'[2]10.4.68'!X108,'[2]11.4.68'!X108,'[2]12.4.68'!X108,'[2]13.4.68'!X108,'[2]14.4.68'!X108,'[2]15.4.68'!X108,'[2]16.4.68  '!X108,'[2]17.4.68 '!X108,'[2]18.4.68'!X108,'[2]19.4.68'!X108,'[2]20.4.68'!X108,'[2]21.4.68'!X108,'[2]22.4.68'!X108,'[2]23.4.68'!X108,'[2] 24.4.68 '!X108,'[2]25.4.68'!X108,'[2]26.4.68'!X108,'[2]27.4.68'!X108,'[2]28.4.68'!X108,'[2]29.4.68'!X108,'[2]30.4.68'!X108,'[2]31.4.68'!X108)</f>
        <v>0</v>
      </c>
      <c r="Y108" s="176">
        <f>SUM('[2]01.4.68'!Y108,'[2]02.4.68'!Y108,'[2]03.4.68'!Y108,'[2]04.4.68'!Y108,'[2]05.4.68'!Y108,'[2]06.4.68'!Y108,'[2]07.4.68'!Y108,'[2]08.4.68'!Y108,'[2]09.4.68'!Y108,'[2]10.4.68'!Y108,'[2]11.4.68'!Y108,'[2]12.4.68'!Y108,'[2]13.4.68'!Y108,'[2]14.4.68'!Y108,'[2]15.4.68'!Y108,'[2]16.4.68  '!Y108,'[2]17.4.68 '!Y108,'[2]18.4.68'!Y108,'[2]19.4.68'!Y108,'[2]20.4.68'!Y108,'[2]21.4.68'!Y108,'[2]22.4.68'!Y108,'[2]23.4.68'!Y108,'[2] 24.4.68 '!Y108,'[2]25.4.68'!Y108,'[2]26.4.68'!Y108,'[2]27.4.68'!Y108,'[2]28.4.68'!Y108,'[2]29.4.68'!Y108,'[2]30.4.68'!Y108,'[2]31.4.68'!Y108)</f>
        <v>0</v>
      </c>
      <c r="Z108" s="176">
        <f>SUM('[2]01.4.68'!Z108,'[2]02.4.68'!Z108,'[2]03.4.68'!Z108,'[2]04.4.68'!Z108,'[2]05.4.68'!Z108,'[2]06.4.68'!Z108,'[2]07.4.68'!Z108,'[2]08.4.68'!Z108,'[2]09.4.68'!Z108,'[2]10.4.68'!Z108,'[2]11.4.68'!Z108,'[2]12.4.68'!Z108,'[2]13.4.68'!Z108,'[2]14.4.68'!Z108,'[2]15.4.68'!Z108,'[2]16.4.68  '!Z108,'[2]17.4.68 '!Z108,'[2]18.4.68'!Z108,'[2]19.4.68'!Z108,'[2]20.4.68'!Z108,'[2]21.4.68'!Z108,'[2]22.4.68'!Z108,'[2]23.4.68'!Z108,'[2] 24.4.68 '!Z108,'[2]25.4.68'!Z108,'[2]26.4.68'!Z108,'[2]27.4.68'!Z108,'[2]28.4.68'!Z108,'[2]29.4.68'!Z108,'[2]30.4.68'!Z108,'[2]31.4.68'!Z108)</f>
        <v>0</v>
      </c>
      <c r="AA108" s="177">
        <f t="shared" si="19"/>
        <v>0</v>
      </c>
      <c r="AB108" s="176">
        <f>SUM('[2]01.4.68'!AB108,'[2]02.4.68'!AB108,'[2]03.4.68'!AB108,'[2]04.4.68'!AB108,'[2]05.4.68'!AB108,'[2]06.4.68'!AB108,'[2]07.4.68'!AB108,'[2]08.4.68'!AB108,'[2]09.4.68'!AB108,'[2]10.4.68'!AB108,'[2]11.4.68'!AB108,'[2]12.4.68'!AB108,'[2]13.4.68'!AB108,'[2]14.4.68'!AB108,'[2]15.4.68'!AB108,'[2]16.4.68  '!AB108,'[2]17.4.68 '!AB108,'[2]18.4.68'!AB108,'[2]19.4.68'!AB108,'[2]20.4.68'!AB108,'[2]21.4.68'!AB108,'[2]22.4.68'!AB108,'[2]23.4.68'!AB108,'[2] 24.4.68 '!AB108,'[2]25.4.68'!AB108,'[2]26.4.68'!AB108,'[2]27.4.68'!AB108,'[2]28.4.68'!AB108,'[2]29.4.68'!AB108,'[2]30.4.68'!AB108,'[2]31.4.68'!AB108)</f>
        <v>0</v>
      </c>
      <c r="AC108" s="176">
        <f>SUM('[2]01.4.68'!AC108,'[2]02.4.68'!AC108,'[2]03.4.68'!AC108,'[2]04.4.68'!AC108,'[2]05.4.68'!AC108,'[2]06.4.68'!AC108,'[2]07.4.68'!AC108,'[2]08.4.68'!AC108,'[2]09.4.68'!AC108,'[2]10.4.68'!AC108,'[2]11.4.68'!AC108,'[2]12.4.68'!AC108,'[2]13.4.68'!AC108,'[2]14.4.68'!AC108,'[2]15.4.68'!AC108,'[2]16.4.68  '!AC108,'[2]17.4.68 '!AC108,'[2]18.4.68'!AC108,'[2]19.4.68'!AC108,'[2]20.4.68'!AC108,'[2]21.4.68'!AC108,'[2]22.4.68'!AC108,'[2]23.4.68'!AC108,'[2] 24.4.68 '!AC108,'[2]25.4.68'!AC108,'[2]26.4.68'!AC108,'[2]27.4.68'!AC108,'[2]28.4.68'!AC108,'[2]29.4.68'!AC108,'[2]30.4.68'!AC108,'[2]31.4.68'!AC108)</f>
        <v>0</v>
      </c>
      <c r="AD108" s="176">
        <f>SUM('[2]01.4.68'!AD108,'[2]02.4.68'!AD108,'[2]03.4.68'!AD108,'[2]04.4.68'!AD108,'[2]05.4.68'!AD108,'[2]06.4.68'!AD108,'[2]07.4.68'!AD108,'[2]08.4.68'!AD108,'[2]09.4.68'!AD108,'[2]10.4.68'!AD108,'[2]11.4.68'!AD108,'[2]12.4.68'!AD108,'[2]13.4.68'!AD108,'[2]14.4.68'!AD108,'[2]15.4.68'!AD108,'[2]16.4.68  '!AD108,'[2]17.4.68 '!AD108,'[2]18.4.68'!AD108,'[2]19.4.68'!AD108,'[2]20.4.68'!AD108,'[2]21.4.68'!AD108,'[2]22.4.68'!AD108,'[2]23.4.68'!AD108,'[2] 24.4.68 '!AD108,'[2]25.4.68'!AD108,'[2]26.4.68'!AD108,'[2]27.4.68'!AD108,'[2]28.4.68'!AD108,'[2]29.4.68'!AD108,'[2]30.4.68'!AD108,'[2]31.4.68'!AD108)</f>
        <v>0</v>
      </c>
      <c r="AE108" s="177">
        <f t="shared" si="20"/>
        <v>0</v>
      </c>
      <c r="AF108" s="176">
        <f>SUM('[2]01.4.68'!AF108,'[2]02.4.68'!AF108,'[2]03.4.68'!AF108,'[2]04.4.68'!AF108,'[2]05.4.68'!AF108,'[2]06.4.68'!AF108,'[2]07.4.68'!AF108,'[2]08.4.68'!AF108,'[2]09.4.68'!AF108,'[2]10.4.68'!AF108,'[2]11.4.68'!AF108,'[2]12.4.68'!AF108,'[2]13.4.68'!AF108,'[2]14.4.68'!AF108,'[2]15.4.68'!AF108,'[2]16.4.68  '!AF108,'[2]17.4.68 '!AF108,'[2]18.4.68'!AF108,'[2]19.4.68'!AF108,'[2]20.4.68'!AF108,'[2]21.4.68'!AF108,'[2]22.4.68'!AF108,'[2]23.4.68'!AF108,'[2] 24.4.68 '!AF108,'[2]25.4.68'!AF108,'[2]26.4.68'!AF108,'[2]27.4.68'!AF108,'[2]28.4.68'!AF108,'[2]29.4.68'!AF108,'[2]30.4.68'!AF108,'[2]31.4.68'!AF108)</f>
        <v>0</v>
      </c>
      <c r="AG108" s="176">
        <f>SUM('[2]01.4.68'!AG108,'[2]02.4.68'!AG108,'[2]03.4.68'!AG108,'[2]04.4.68'!AG108,'[2]05.4.68'!AG108,'[2]06.4.68'!AG108,'[2]07.4.68'!AG108,'[2]08.4.68'!AG108,'[2]09.4.68'!AG108,'[2]10.4.68'!AG108,'[2]11.4.68'!AG108,'[2]12.4.68'!AG108,'[2]13.4.68'!AG108,'[2]14.4.68'!AG108,'[2]15.4.68'!AG108,'[2]16.4.68  '!AG108,'[2]17.4.68 '!AG108,'[2]18.4.68'!AG108,'[2]19.4.68'!AG108,'[2]20.4.68'!AG108,'[2]21.4.68'!AG108,'[2]22.4.68'!AG108,'[2]23.4.68'!AG108,'[2] 24.4.68 '!AG108,'[2]25.4.68'!AG108,'[2]26.4.68'!AG108,'[2]27.4.68'!AG108,'[2]28.4.68'!AG108,'[2]29.4.68'!AG108,'[2]30.4.68'!AG108,'[2]31.4.68'!AG108)</f>
        <v>0</v>
      </c>
      <c r="AH108" s="176">
        <f>SUM('[2]01.4.68'!AH108,'[2]02.4.68'!AH108,'[2]03.4.68'!AH108,'[2]04.4.68'!AH108,'[2]05.4.68'!AH108,'[2]06.4.68'!AH108,'[2]07.4.68'!AH108,'[2]08.4.68'!AH108,'[2]09.4.68'!AH108,'[2]10.4.68'!AH108,'[2]11.4.68'!AH108,'[2]12.4.68'!AH108,'[2]13.4.68'!AH108,'[2]14.4.68'!AH108,'[2]15.4.68'!AH108,'[2]16.4.68  '!AH108,'[2]17.4.68 '!AH108,'[2]18.4.68'!AH108,'[2]19.4.68'!AH108,'[2]20.4.68'!AH108,'[2]21.4.68'!AH108,'[2]22.4.68'!AH108,'[2]23.4.68'!AH108,'[2] 24.4.68 '!AH108,'[2]25.4.68'!AH108,'[2]26.4.68'!AH108,'[2]27.4.68'!AH108,'[2]28.4.68'!AH108,'[2]29.4.68'!AH108,'[2]30.4.68'!AH108,'[2]31.4.68'!AH108)</f>
        <v>0</v>
      </c>
      <c r="AI108" s="177">
        <f t="shared" si="21"/>
        <v>0</v>
      </c>
      <c r="AJ108" s="176">
        <f>SUM('[2]01.4.68'!AJ108,'[2]02.4.68'!AJ108,'[2]03.4.68'!AJ108,'[2]04.4.68'!AJ108,'[2]05.4.68'!AJ108,'[2]06.4.68'!AJ108,'[2]07.4.68'!AJ108,'[2]08.4.68'!AJ108,'[2]09.4.68'!AJ108,'[2]10.4.68'!AJ108,'[2]11.4.68'!AJ108,'[2]12.4.68'!AJ108,'[2]13.4.68'!AJ108,'[2]14.4.68'!AJ108,'[2]15.4.68'!AJ108,'[2]16.4.68  '!AJ108,'[2]17.4.68 '!AJ108,'[2]18.4.68'!AJ108,'[2]19.4.68'!AJ108,'[2]20.4.68'!AJ108,'[2]21.4.68'!AJ108,'[2]22.4.68'!AJ108,'[2]23.4.68'!AJ108,'[2] 24.4.68 '!AJ108,'[2]25.4.68'!AJ108,'[2]26.4.68'!AJ108,'[2]27.4.68'!AJ108,'[2]28.4.68'!AJ108,'[2]29.4.68'!AJ108,'[2]30.4.68'!AJ108,'[2]31.4.68'!AJ108)</f>
        <v>0</v>
      </c>
      <c r="AK108" s="176">
        <f>SUM('[2]01.4.68'!AK108,'[2]02.4.68'!AK108,'[2]03.4.68'!AK108,'[2]04.4.68'!AK108,'[2]05.4.68'!AK108,'[2]06.4.68'!AK108,'[2]07.4.68'!AK108,'[2]08.4.68'!AK108,'[2]09.4.68'!AK108,'[2]10.4.68'!AK108,'[2]11.4.68'!AK108,'[2]12.4.68'!AK108,'[2]13.4.68'!AK108,'[2]14.4.68'!AK108,'[2]15.4.68'!AK108,'[2]16.4.68  '!AK108,'[2]17.4.68 '!AK108,'[2]18.4.68'!AK108,'[2]19.4.68'!AK108,'[2]20.4.68'!AK108,'[2]21.4.68'!AK108,'[2]22.4.68'!AK108,'[2]23.4.68'!AK108,'[2] 24.4.68 '!AK108,'[2]25.4.68'!AK108,'[2]26.4.68'!AK108,'[2]27.4.68'!AK108,'[2]28.4.68'!AK108,'[2]29.4.68'!AK108,'[2]30.4.68'!AK108,'[2]31.4.68'!AK108)</f>
        <v>0</v>
      </c>
      <c r="AL108" s="176">
        <f>SUM('[2]01.4.68'!AL108,'[2]02.4.68'!AL108,'[2]03.4.68'!AL108,'[2]04.4.68'!AL108,'[2]05.4.68'!AL108,'[2]06.4.68'!AL108,'[2]07.4.68'!AL108,'[2]08.4.68'!AL108,'[2]09.4.68'!AL108,'[2]10.4.68'!AL108,'[2]11.4.68'!AL108,'[2]12.4.68'!AL108,'[2]13.4.68'!AL108,'[2]14.4.68'!AL108,'[2]15.4.68'!AL108,'[2]16.4.68  '!AL108,'[2]17.4.68 '!AL108,'[2]18.4.68'!AL108,'[2]19.4.68'!AL108,'[2]20.4.68'!AL108,'[2]21.4.68'!AL108,'[2]22.4.68'!AL108,'[2]23.4.68'!AL108,'[2] 24.4.68 '!AL108,'[2]25.4.68'!AL108,'[2]26.4.68'!AL108,'[2]27.4.68'!AL108,'[2]28.4.68'!AL108,'[2]29.4.68'!AL108,'[2]30.4.68'!AL108,'[2]31.4.68'!AL108)</f>
        <v>0</v>
      </c>
      <c r="AM108" s="177">
        <f t="shared" si="22"/>
        <v>0</v>
      </c>
      <c r="AN108" s="176">
        <f>SUM('[2]01.4.68'!AN108,'[2]02.4.68'!AN108,'[2]03.4.68'!AN108,'[2]04.4.68'!AN108,'[2]05.4.68'!AN108,'[2]06.4.68'!AN108,'[2]07.4.68'!AN108,'[2]08.4.68'!AN108,'[2]09.4.68'!AN108,'[2]10.4.68'!AN108,'[2]11.4.68'!AN108,'[2]12.4.68'!AN108,'[2]13.4.68'!AN108,'[2]14.4.68'!AN108,'[2]15.4.68'!AN108,'[2]16.4.68  '!AN108,'[2]17.4.68 '!AN108,'[2]18.4.68'!AN108,'[2]19.4.68'!AN108,'[2]20.4.68'!AN108,'[2]21.4.68'!AN108,'[2]22.4.68'!AN108,'[2]23.4.68'!AN108,'[2] 24.4.68 '!AN108,'[2]25.4.68'!AN108,'[2]26.4.68'!AN108,'[2]27.4.68'!AN108,'[2]28.4.68'!AN108,'[2]29.4.68'!AN108,'[2]30.4.68'!AN108,'[2]31.4.68'!AN108)</f>
        <v>0</v>
      </c>
      <c r="AO108" s="176">
        <f>SUM('[2]01.4.68'!AO108,'[2]02.4.68'!AO108,'[2]03.4.68'!AO108,'[2]04.4.68'!AO108,'[2]05.4.68'!AO108,'[2]06.4.68'!AO108,'[2]07.4.68'!AO108,'[2]08.4.68'!AO108,'[2]09.4.68'!AO108,'[2]10.4.68'!AO108,'[2]11.4.68'!AO108,'[2]12.4.68'!AO108,'[2]13.4.68'!AO108,'[2]14.4.68'!AO108,'[2]15.4.68'!AO108,'[2]16.4.68  '!AO108,'[2]17.4.68 '!AO108,'[2]18.4.68'!AO108,'[2]19.4.68'!AO108,'[2]20.4.68'!AO108,'[2]21.4.68'!AO108,'[2]22.4.68'!AO108,'[2]23.4.68'!AO108,'[2] 24.4.68 '!AO108,'[2]25.4.68'!AO108,'[2]26.4.68'!AO108,'[2]27.4.68'!AO108,'[2]28.4.68'!AO108,'[2]29.4.68'!AO108,'[2]30.4.68'!AO108,'[2]31.4.68'!AO108)</f>
        <v>0</v>
      </c>
      <c r="AP108" s="176">
        <f>SUM('[2]01.4.68'!AP108,'[2]02.4.68'!AP108,'[2]03.4.68'!AP108,'[2]04.4.68'!AP108,'[2]05.4.68'!AP108,'[2]06.4.68'!AP108,'[2]07.4.68'!AP108,'[2]08.4.68'!AP108,'[2]09.4.68'!AP108,'[2]10.4.68'!AP108,'[2]11.4.68'!AP108,'[2]12.4.68'!AP108,'[2]13.4.68'!AP108,'[2]14.4.68'!AP108,'[2]15.4.68'!AP108,'[2]16.4.68  '!AP108,'[2]17.4.68 '!AP108,'[2]18.4.68'!AP108,'[2]19.4.68'!AP108,'[2]20.4.68'!AP108,'[2]21.4.68'!AP108,'[2]22.4.68'!AP108,'[2]23.4.68'!AP108,'[2] 24.4.68 '!AP108,'[2]25.4.68'!AP108,'[2]26.4.68'!AP108,'[2]27.4.68'!AP108,'[2]28.4.68'!AP108,'[2]29.4.68'!AP108,'[2]30.4.68'!AP108,'[2]31.4.68'!AP108)</f>
        <v>0</v>
      </c>
      <c r="AQ108" s="177">
        <f t="shared" si="23"/>
        <v>0</v>
      </c>
      <c r="AR108" s="176">
        <f>SUM('[2]01.4.68'!AR108,'[2]02.4.68'!AR108,'[2]03.4.68'!AR108,'[2]04.4.68'!AR108,'[2]05.4.68'!AR108,'[2]06.4.68'!AR108,'[2]07.4.68'!AR108,'[2]08.4.68'!AR108,'[2]09.4.68'!AR108,'[2]10.4.68'!AR108,'[2]11.4.68'!AR108,'[2]12.4.68'!AR108,'[2]13.4.68'!AR108,'[2]14.4.68'!AR108,'[2]15.4.68'!AR108,'[2]16.4.68  '!AR108,'[2]17.4.68 '!AR108,'[2]18.4.68'!AR108,'[2]19.4.68'!AR108,'[2]20.4.68'!AR108,'[2]21.4.68'!AR108,'[2]22.4.68'!AR108,'[2]23.4.68'!AR108,'[2] 24.4.68 '!AR108,'[2]25.4.68'!AR108,'[2]26.4.68'!AR108,'[2]27.4.68'!AR108,'[2]28.4.68'!AR108,'[2]29.4.68'!AR108,'[2]30.4.68'!AR108,'[2]31.4.68'!AR108)</f>
        <v>0</v>
      </c>
      <c r="AS108" s="176">
        <f>SUM('[2]01.4.68'!AS108,'[2]02.4.68'!AS108,'[2]03.4.68'!AS108,'[2]04.4.68'!AS108,'[2]05.4.68'!AS108,'[2]06.4.68'!AS108,'[2]07.4.68'!AS108,'[2]08.4.68'!AS108,'[2]09.4.68'!AS108,'[2]10.4.68'!AS108,'[2]11.4.68'!AS108,'[2]12.4.68'!AS108,'[2]13.4.68'!AS108,'[2]14.4.68'!AS108,'[2]15.4.68'!AS108,'[2]16.4.68  '!AS108,'[2]17.4.68 '!AS108,'[2]18.4.68'!AS108,'[2]19.4.68'!AS108,'[2]20.4.68'!AS108,'[2]21.4.68'!AS108,'[2]22.4.68'!AS108,'[2]23.4.68'!AS108,'[2] 24.4.68 '!AS108,'[2]25.4.68'!AS108,'[2]26.4.68'!AS108,'[2]27.4.68'!AS108,'[2]28.4.68'!AS108,'[2]29.4.68'!AS108,'[2]30.4.68'!AS108,'[2]31.4.68'!AS108)</f>
        <v>0</v>
      </c>
      <c r="AT108" s="176">
        <f>SUM('[2]01.4.68'!AT108,'[2]02.4.68'!AT108,'[2]03.4.68'!AT108,'[2]04.4.68'!AT108,'[2]05.4.68'!AT108,'[2]06.4.68'!AT108,'[2]07.4.68'!AT108,'[2]08.4.68'!AT108,'[2]09.4.68'!AT108,'[2]10.4.68'!AT108,'[2]11.4.68'!AT108,'[2]12.4.68'!AT108,'[2]13.4.68'!AT108,'[2]14.4.68'!AT108,'[2]15.4.68'!AT108,'[2]16.4.68  '!AT108,'[2]17.4.68 '!AT108,'[2]18.4.68'!AT108,'[2]19.4.68'!AT108,'[2]20.4.68'!AT108,'[2]21.4.68'!AT108,'[2]22.4.68'!AT108,'[2]23.4.68'!AT108,'[2] 24.4.68 '!AT108,'[2]25.4.68'!AT108,'[2]26.4.68'!AT108,'[2]27.4.68'!AT108,'[2]28.4.68'!AT108,'[2]29.4.68'!AT108,'[2]30.4.68'!AT108,'[2]31.4.68'!AT108)</f>
        <v>0</v>
      </c>
      <c r="AU108" s="177">
        <f t="shared" si="24"/>
        <v>0</v>
      </c>
      <c r="AV108" s="176">
        <f>SUM('[2]01.4.68'!AV108,'[2]02.4.68'!AV108,'[2]03.4.68'!AV108,'[2]04.4.68'!AV108,'[2]05.4.68'!AV108,'[2]06.4.68'!AV108,'[2]07.4.68'!AV108,'[2]08.4.68'!AV108,'[2]09.4.68'!AV108,'[2]10.4.68'!AV108,'[2]11.4.68'!AV108,'[2]12.4.68'!AV108,'[2]13.4.68'!AV108,'[2]14.4.68'!AV108,'[2]15.4.68'!AV108,'[2]16.4.68  '!AV108,'[2]17.4.68 '!AV108,'[2]18.4.68'!AV108,'[2]19.4.68'!AV108,'[2]20.4.68'!AV108,'[2]21.4.68'!AV108,'[2]22.4.68'!AV108,'[2]23.4.68'!AV108,'[2] 24.4.68 '!AV108,'[2]25.4.68'!AV108,'[2]26.4.68'!AV108,'[2]27.4.68'!AV108,'[2]28.4.68'!AV108,'[2]29.4.68'!AV108,'[2]30.4.68'!AV108,'[2]31.4.68'!AV108)</f>
        <v>0</v>
      </c>
      <c r="AW108" s="176">
        <f>SUM('[2]01.4.68'!AW108,'[2]02.4.68'!AW108,'[2]03.4.68'!AW108,'[2]04.4.68'!AW108,'[2]05.4.68'!AW108,'[2]06.4.68'!AW108,'[2]07.4.68'!AW108,'[2]08.4.68'!AW108,'[2]09.4.68'!AW108,'[2]10.4.68'!AW108,'[2]11.4.68'!AW108,'[2]12.4.68'!AW108,'[2]13.4.68'!AW108,'[2]14.4.68'!AW108,'[2]15.4.68'!AW108,'[2]16.4.68  '!AW108,'[2]17.4.68 '!AW108,'[2]18.4.68'!AW108,'[2]19.4.68'!AW108,'[2]20.4.68'!AW108,'[2]21.4.68'!AW108,'[2]22.4.68'!AW108,'[2]23.4.68'!AW108,'[2] 24.4.68 '!AW108,'[2]25.4.68'!AW108,'[2]26.4.68'!AW108,'[2]27.4.68'!AW108,'[2]28.4.68'!AW108,'[2]29.4.68'!AW108,'[2]30.4.68'!AW108,'[2]31.4.68'!AW108)</f>
        <v>0</v>
      </c>
      <c r="AX108" s="176">
        <f>SUM('[2]01.4.68'!AX108,'[2]02.4.68'!AX108,'[2]03.4.68'!AX108,'[2]04.4.68'!AX108,'[2]05.4.68'!AX108,'[2]06.4.68'!AX108,'[2]07.4.68'!AX108,'[2]08.4.68'!AX108,'[2]09.4.68'!AX108,'[2]10.4.68'!AX108,'[2]11.4.68'!AX108,'[2]12.4.68'!AX108,'[2]13.4.68'!AX108,'[2]14.4.68'!AX108,'[2]15.4.68'!AX108,'[2]16.4.68  '!AX108,'[2]17.4.68 '!AX108,'[2]18.4.68'!AX108,'[2]19.4.68'!AX108,'[2]20.4.68'!AX108,'[2]21.4.68'!AX108,'[2]22.4.68'!AX108,'[2]23.4.68'!AX108,'[2] 24.4.68 '!AX108,'[2]25.4.68'!AX108,'[2]26.4.68'!AX108,'[2]27.4.68'!AX108,'[2]28.4.68'!AX108,'[2]29.4.68'!AX108,'[2]30.4.68'!AX108,'[2]31.4.68'!AX108)</f>
        <v>0</v>
      </c>
      <c r="AY108" s="177">
        <f t="shared" si="25"/>
        <v>0</v>
      </c>
      <c r="AZ108" s="176">
        <f>SUM('[2]01.4.68'!AZ108,'[2]02.4.68'!AZ108,'[2]03.4.68'!AZ108,'[2]04.4.68'!AZ108,'[2]05.4.68'!AZ108,'[2]06.4.68'!AZ108,'[2]07.4.68'!AZ108,'[2]08.4.68'!AZ108,'[2]09.4.68'!AZ108,'[2]10.4.68'!AZ108,'[2]11.4.68'!AZ108,'[2]12.4.68'!AZ108,'[2]13.4.68'!AZ108,'[2]14.4.68'!AZ108,'[2]15.4.68'!AZ108,'[2]16.4.68  '!AZ108,'[2]17.4.68 '!AZ108,'[2]18.4.68'!AZ108,'[2]19.4.68'!AZ108,'[2]20.4.68'!AZ108,'[2]21.4.68'!AZ108,'[2]22.4.68'!AZ108,'[2]23.4.68'!AZ108,'[2] 24.4.68 '!AZ108,'[2]25.4.68'!AZ108,'[2]26.4.68'!AZ108,'[2]27.4.68'!AZ108,'[2]28.4.68'!AZ108,'[2]29.4.68'!AZ108,'[2]30.4.68'!AZ108,'[2]31.4.68'!AZ108)</f>
        <v>2</v>
      </c>
      <c r="BA108" s="177">
        <f t="shared" si="26"/>
        <v>0</v>
      </c>
      <c r="BB108" s="178">
        <f t="shared" si="28"/>
        <v>2</v>
      </c>
      <c r="BC108" s="179">
        <f t="shared" si="27"/>
        <v>-2</v>
      </c>
    </row>
    <row r="109" spans="2:55" x14ac:dyDescent="1">
      <c r="B109" s="174">
        <f>'[2]31.4.68'!B109</f>
        <v>1004073</v>
      </c>
      <c r="C109" s="180" t="str">
        <f>'[2]31.4.68'!C109</f>
        <v>เค้กโบราณ ผลไม้ (2 ชิ้น)</v>
      </c>
      <c r="D109" s="176">
        <f>SUM('[2]01.4.68'!D109,'[2]02.4.68'!D109,'[2]03.4.68'!D109,'[2]04.4.68'!D109,'[2]05.4.68'!D109,'[2]06.4.68'!D109,'[2]07.4.68'!D109,'[2]08.4.68'!D109,'[2]09.4.68'!D109,'[2]10.4.68'!D109,'[2]11.4.68'!D109,'[2]12.4.68'!D109,'[2]13.4.68'!D109,'[2]14.4.68'!D109,'[2]15.4.68'!D109,'[2]16.4.68  '!D109,'[2]17.4.68 '!D109,'[2]18.4.68'!D109,'[2]19.4.68'!D109,'[2]20.4.68'!D109,'[2]21.4.68'!D109,'[2]22.4.68'!D109,'[2]23.4.68'!D109,'[2] 24.4.68 '!D109,'[2]25.4.68'!D109,'[2]26.4.68'!D109,'[2]27.4.68'!D109,'[2]28.4.68'!D109,'[2]29.4.68'!D109,'[2]30.4.68'!D109,'[2]31.4.68'!D109)</f>
        <v>0</v>
      </c>
      <c r="E109" s="176">
        <f>SUM('[2]01.4.68'!E109,'[2]02.4.68'!E109,'[2]03.4.68'!E109,'[2]04.4.68'!E109,'[2]05.4.68'!E109,'[2]06.4.68'!E109,'[2]07.4.68'!E109,'[2]08.4.68'!E109,'[2]09.4.68'!E109,'[2]10.4.68'!E109,'[2]11.4.68'!E109,'[2]12.4.68'!E109,'[2]13.4.68'!E109,'[2]14.4.68'!E109,'[2]15.4.68'!E109,'[2]16.4.68  '!E109,'[2]17.4.68 '!E109,'[2]18.4.68'!E109,'[2]19.4.68'!E109,'[2]20.4.68'!E109,'[2]21.4.68'!E109,'[2]22.4.68'!E109,'[2]23.4.68'!E109,'[2] 24.4.68 '!E109,'[2]25.4.68'!E109,'[2]26.4.68'!E109,'[2]27.4.68'!E109,'[2]28.4.68'!E109,'[2]29.4.68'!E109,'[2]30.4.68'!E109,'[2]31.4.68'!E109)</f>
        <v>0</v>
      </c>
      <c r="F109" s="176">
        <f>SUM('[2]01.4.68'!F109,'[2]02.4.68'!F109,'[2]03.4.68'!F109,'[2]04.4.68'!F109,'[2]05.4.68'!F109,'[2]06.4.68'!F109,'[2]07.4.68'!F109,'[2]08.4.68'!F109,'[2]09.4.68'!F109,'[2]10.4.68'!F109,'[2]11.4.68'!F109,'[2]12.4.68'!F109,'[2]13.4.68'!F109,'[2]14.4.68'!F109,'[2]15.4.68'!F109,'[2]16.4.68  '!F109,'[2]17.4.68 '!F109,'[2]18.4.68'!F109,'[2]19.4.68'!F109,'[2]20.4.68'!F109,'[2]21.4.68'!F109,'[2]22.4.68'!F109,'[2]23.4.68'!F109,'[2] 24.4.68 '!F109,'[2]25.4.68'!F109,'[2]26.4.68'!F109,'[2]27.4.68'!F109,'[2]28.4.68'!F109,'[2]29.4.68'!F109,'[2]30.4.68'!F109,'[2]31.4.68'!F109)</f>
        <v>0</v>
      </c>
      <c r="G109" s="177">
        <f t="shared" si="14"/>
        <v>0</v>
      </c>
      <c r="H109" s="176">
        <f>SUM('[2]01.4.68'!H109,'[2]02.4.68'!H109,'[2]03.4.68'!H109,'[2]04.4.68'!H109,'[2]05.4.68'!H109,'[2]06.4.68'!H109,'[2]07.4.68'!H109,'[2]08.4.68'!H109,'[2]09.4.68'!H109,'[2]10.4.68'!H109,'[2]11.4.68'!H109,'[2]12.4.68'!H109,'[2]13.4.68'!H109,'[2]14.4.68'!H109,'[2]15.4.68'!H109,'[2]16.4.68  '!H109,'[2]17.4.68 '!H109,'[2]18.4.68'!H109,'[2]19.4.68'!H109,'[2]20.4.68'!H109,'[2]21.4.68'!H109,'[2]22.4.68'!H109,'[2]23.4.68'!H109,'[2] 24.4.68 '!H109,'[2]25.4.68'!H109,'[2]26.4.68'!H109,'[2]27.4.68'!H109,'[2]28.4.68'!H109,'[2]29.4.68'!H109,'[2]30.4.68'!H109,'[2]31.4.68'!H109)</f>
        <v>0</v>
      </c>
      <c r="I109" s="176">
        <f>SUM('[2]01.4.68'!I109,'[2]02.4.68'!I109,'[2]03.4.68'!I109,'[2]04.4.68'!I109,'[2]05.4.68'!I109,'[2]06.4.68'!I109,'[2]07.4.68'!I109,'[2]08.4.68'!I109,'[2]09.4.68'!I109,'[2]10.4.68'!I109,'[2]11.4.68'!I109,'[2]12.4.68'!I109,'[2]13.4.68'!I109,'[2]14.4.68'!I109,'[2]15.4.68'!I109,'[2]16.4.68  '!I109,'[2]17.4.68 '!I109,'[2]18.4.68'!I109,'[2]19.4.68'!I109,'[2]20.4.68'!I109,'[2]21.4.68'!I109,'[2]22.4.68'!I109,'[2]23.4.68'!I109,'[2] 24.4.68 '!I109,'[2]25.4.68'!I109,'[2]26.4.68'!I109,'[2]27.4.68'!I109,'[2]28.4.68'!I109,'[2]29.4.68'!I109,'[2]30.4.68'!I109,'[2]31.4.68'!I109)</f>
        <v>0</v>
      </c>
      <c r="J109" s="176">
        <f>SUM('[2]01.4.68'!J109,'[2]02.4.68'!J109,'[2]03.4.68'!J109,'[2]04.4.68'!J109,'[2]05.4.68'!J109,'[2]06.4.68'!J109,'[2]07.4.68'!J109,'[2]08.4.68'!J109,'[2]09.4.68'!J109,'[2]10.4.68'!J109,'[2]11.4.68'!J109,'[2]12.4.68'!J109,'[2]13.4.68'!J109,'[2]14.4.68'!J109,'[2]15.4.68'!J109,'[2]16.4.68  '!J109,'[2]17.4.68 '!J109,'[2]18.4.68'!J109,'[2]19.4.68'!J109,'[2]20.4.68'!J109,'[2]21.4.68'!J109,'[2]22.4.68'!J109,'[2]23.4.68'!J109,'[2] 24.4.68 '!J109,'[2]25.4.68'!J109,'[2]26.4.68'!J109,'[2]27.4.68'!J109,'[2]28.4.68'!J109,'[2]29.4.68'!J109,'[2]30.4.68'!J109,'[2]31.4.68'!J109)</f>
        <v>0</v>
      </c>
      <c r="K109" s="177">
        <f t="shared" si="15"/>
        <v>0</v>
      </c>
      <c r="L109" s="176">
        <f>SUM('[2]01.4.68'!L109,'[2]02.4.68'!L109,'[2]03.4.68'!L109,'[2]04.4.68'!L109,'[2]05.4.68'!L109,'[2]06.4.68'!L109,'[2]07.4.68'!L109,'[2]08.4.68'!L109,'[2]09.4.68'!L109,'[2]10.4.68'!L109,'[2]11.4.68'!L109,'[2]12.4.68'!L109,'[2]13.4.68'!L109,'[2]14.4.68'!L109,'[2]15.4.68'!L109,'[2]16.4.68  '!L109,'[2]17.4.68 '!L109,'[2]18.4.68'!L109,'[2]19.4.68'!L109,'[2]20.4.68'!L109,'[2]21.4.68'!L109,'[2]22.4.68'!L109,'[2]23.4.68'!L109,'[2] 24.4.68 '!L109,'[2]25.4.68'!L109,'[2]26.4.68'!L109,'[2]27.4.68'!L109,'[2]28.4.68'!L109,'[2]29.4.68'!L109,'[2]30.4.68'!L109,'[2]31.4.68'!L109)</f>
        <v>0</v>
      </c>
      <c r="M109" s="176">
        <f>SUM('[2]01.4.68'!M109,'[2]02.4.68'!M109,'[2]03.4.68'!M109,'[2]04.4.68'!M109,'[2]05.4.68'!M109,'[2]06.4.68'!M109,'[2]07.4.68'!M109,'[2]08.4.68'!M109,'[2]09.4.68'!M109,'[2]10.4.68'!M109,'[2]11.4.68'!M109,'[2]12.4.68'!M109,'[2]13.4.68'!M109,'[2]14.4.68'!M109,'[2]15.4.68'!M109,'[2]16.4.68  '!M109,'[2]17.4.68 '!M109,'[2]18.4.68'!M109,'[2]19.4.68'!M109,'[2]20.4.68'!M109,'[2]21.4.68'!M109,'[2]22.4.68'!M109,'[2]23.4.68'!M109,'[2] 24.4.68 '!M109,'[2]25.4.68'!M109,'[2]26.4.68'!M109,'[2]27.4.68'!M109,'[2]28.4.68'!M109,'[2]29.4.68'!M109,'[2]30.4.68'!M109,'[2]31.4.68'!M109)</f>
        <v>0</v>
      </c>
      <c r="N109" s="176">
        <f>SUM('[2]01.4.68'!N109,'[2]02.4.68'!N109,'[2]03.4.68'!N109,'[2]04.4.68'!N109,'[2]05.4.68'!N109,'[2]06.4.68'!N109,'[2]07.4.68'!N109,'[2]08.4.68'!N109,'[2]09.4.68'!N109,'[2]10.4.68'!N109,'[2]11.4.68'!N109,'[2]12.4.68'!N109,'[2]13.4.68'!N109,'[2]14.4.68'!N109,'[2]15.4.68'!N109,'[2]16.4.68  '!N109,'[2]17.4.68 '!N109,'[2]18.4.68'!N109,'[2]19.4.68'!N109,'[2]20.4.68'!N109,'[2]21.4.68'!N109,'[2]22.4.68'!N109,'[2]23.4.68'!N109,'[2] 24.4.68 '!N109,'[2]25.4.68'!N109,'[2]26.4.68'!N109,'[2]27.4.68'!N109,'[2]28.4.68'!N109,'[2]29.4.68'!N109,'[2]30.4.68'!N109,'[2]31.4.68'!N109)</f>
        <v>0</v>
      </c>
      <c r="O109" s="177">
        <f t="shared" si="16"/>
        <v>0</v>
      </c>
      <c r="P109" s="176">
        <f>SUM('[2]01.4.68'!P109,'[2]02.4.68'!P109,'[2]03.4.68'!P109,'[2]04.4.68'!P109,'[2]05.4.68'!P109,'[2]06.4.68'!P109,'[2]07.4.68'!P109,'[2]08.4.68'!P109,'[2]09.4.68'!P109,'[2]10.4.68'!P109,'[2]11.4.68'!P109,'[2]12.4.68'!P109,'[2]13.4.68'!P109,'[2]14.4.68'!P109,'[2]15.4.68'!P109,'[2]16.4.68  '!P109,'[2]17.4.68 '!P109,'[2]18.4.68'!P109,'[2]19.4.68'!P109,'[2]20.4.68'!P109,'[2]21.4.68'!P109,'[2]22.4.68'!P109,'[2]23.4.68'!P109,'[2] 24.4.68 '!P109,'[2]25.4.68'!P109,'[2]26.4.68'!P109,'[2]27.4.68'!P109,'[2]28.4.68'!P109,'[2]29.4.68'!P109,'[2]30.4.68'!P109,'[2]31.4.68'!P109)</f>
        <v>0</v>
      </c>
      <c r="Q109" s="176">
        <f>SUM('[2]01.4.68'!Q109,'[2]02.4.68'!Q109,'[2]03.4.68'!Q109,'[2]04.4.68'!Q109,'[2]05.4.68'!Q109,'[2]06.4.68'!Q109,'[2]07.4.68'!Q109,'[2]08.4.68'!Q109,'[2]09.4.68'!Q109,'[2]10.4.68'!Q109,'[2]11.4.68'!Q109,'[2]12.4.68'!Q109,'[2]13.4.68'!Q109,'[2]14.4.68'!Q109,'[2]15.4.68'!Q109,'[2]16.4.68  '!Q109,'[2]17.4.68 '!Q109,'[2]18.4.68'!Q109,'[2]19.4.68'!Q109,'[2]20.4.68'!Q109,'[2]21.4.68'!Q109,'[2]22.4.68'!Q109,'[2]23.4.68'!Q109,'[2] 24.4.68 '!Q109,'[2]25.4.68'!Q109,'[2]26.4.68'!Q109,'[2]27.4.68'!Q109,'[2]28.4.68'!Q109,'[2]29.4.68'!Q109,'[2]30.4.68'!Q109,'[2]31.4.68'!Q109)</f>
        <v>0</v>
      </c>
      <c r="R109" s="176">
        <f>SUM('[2]01.4.68'!R109,'[2]02.4.68'!R109,'[2]03.4.68'!R109,'[2]04.4.68'!R109,'[2]05.4.68'!R109,'[2]06.4.68'!R109,'[2]07.4.68'!R109,'[2]08.4.68'!R109,'[2]09.4.68'!R109,'[2]10.4.68'!R109,'[2]11.4.68'!R109,'[2]12.4.68'!R109,'[2]13.4.68'!R109,'[2]14.4.68'!R109,'[2]15.4.68'!R109,'[2]16.4.68  '!R109,'[2]17.4.68 '!R109,'[2]18.4.68'!R109,'[2]19.4.68'!R109,'[2]20.4.68'!R109,'[2]21.4.68'!R109,'[2]22.4.68'!R109,'[2]23.4.68'!R109,'[2] 24.4.68 '!R109,'[2]25.4.68'!R109,'[2]26.4.68'!R109,'[2]27.4.68'!R109,'[2]28.4.68'!R109,'[2]29.4.68'!R109,'[2]30.4.68'!R109,'[2]31.4.68'!R109)</f>
        <v>0</v>
      </c>
      <c r="S109" s="177">
        <f t="shared" si="17"/>
        <v>0</v>
      </c>
      <c r="T109" s="176">
        <f>SUM('[2]01.4.68'!T109,'[2]02.4.68'!T109,'[2]03.4.68'!T109,'[2]04.4.68'!T109,'[2]05.4.68'!T109,'[2]06.4.68'!T109,'[2]07.4.68'!T109,'[2]08.4.68'!T109,'[2]09.4.68'!T109,'[2]10.4.68'!T109,'[2]11.4.68'!T109,'[2]12.4.68'!T109,'[2]13.4.68'!T109,'[2]14.4.68'!T109,'[2]15.4.68'!T109,'[2]16.4.68  '!T109,'[2]17.4.68 '!T109,'[2]18.4.68'!T109,'[2]19.4.68'!T109,'[2]20.4.68'!T109,'[2]21.4.68'!T109,'[2]22.4.68'!T109,'[2]23.4.68'!T109,'[2] 24.4.68 '!T109,'[2]25.4.68'!T109,'[2]26.4.68'!T109,'[2]27.4.68'!T109,'[2]28.4.68'!T109,'[2]29.4.68'!T109,'[2]30.4.68'!T109,'[2]31.4.68'!T109)</f>
        <v>0</v>
      </c>
      <c r="U109" s="176">
        <f>SUM('[2]01.4.68'!U109,'[2]02.4.68'!U109,'[2]03.4.68'!U109,'[2]04.4.68'!U109,'[2]05.4.68'!U109,'[2]06.4.68'!U109,'[2]07.4.68'!U109,'[2]08.4.68'!U109,'[2]09.4.68'!U109,'[2]10.4.68'!U109,'[2]11.4.68'!U109,'[2]12.4.68'!U109,'[2]13.4.68'!U109,'[2]14.4.68'!U109,'[2]15.4.68'!U109,'[2]16.4.68  '!U109,'[2]17.4.68 '!U109,'[2]18.4.68'!U109,'[2]19.4.68'!U109,'[2]20.4.68'!U109,'[2]21.4.68'!U109,'[2]22.4.68'!U109,'[2]23.4.68'!U109,'[2] 24.4.68 '!U109,'[2]25.4.68'!U109,'[2]26.4.68'!U109,'[2]27.4.68'!U109,'[2]28.4.68'!U109,'[2]29.4.68'!U109,'[2]30.4.68'!U109,'[2]31.4.68'!U109)</f>
        <v>0</v>
      </c>
      <c r="V109" s="176">
        <f>SUM('[2]01.4.68'!V109,'[2]02.4.68'!V109,'[2]03.4.68'!V109,'[2]04.4.68'!V109,'[2]05.4.68'!V109,'[2]06.4.68'!V109,'[2]07.4.68'!V109,'[2]08.4.68'!V109,'[2]09.4.68'!V109,'[2]10.4.68'!V109,'[2]11.4.68'!V109,'[2]12.4.68'!V109,'[2]13.4.68'!V109,'[2]14.4.68'!V109,'[2]15.4.68'!V109,'[2]16.4.68  '!V109,'[2]17.4.68 '!V109,'[2]18.4.68'!V109,'[2]19.4.68'!V109,'[2]20.4.68'!V109,'[2]21.4.68'!V109,'[2]22.4.68'!V109,'[2]23.4.68'!V109,'[2] 24.4.68 '!V109,'[2]25.4.68'!V109,'[2]26.4.68'!V109,'[2]27.4.68'!V109,'[2]28.4.68'!V109,'[2]29.4.68'!V109,'[2]30.4.68'!V109,'[2]31.4.68'!V109)</f>
        <v>0</v>
      </c>
      <c r="W109" s="177">
        <f t="shared" si="18"/>
        <v>0</v>
      </c>
      <c r="X109" s="176">
        <f>SUM('[2]01.4.68'!X109,'[2]02.4.68'!X109,'[2]03.4.68'!X109,'[2]04.4.68'!X109,'[2]05.4.68'!X109,'[2]06.4.68'!X109,'[2]07.4.68'!X109,'[2]08.4.68'!X109,'[2]09.4.68'!X109,'[2]10.4.68'!X109,'[2]11.4.68'!X109,'[2]12.4.68'!X109,'[2]13.4.68'!X109,'[2]14.4.68'!X109,'[2]15.4.68'!X109,'[2]16.4.68  '!X109,'[2]17.4.68 '!X109,'[2]18.4.68'!X109,'[2]19.4.68'!X109,'[2]20.4.68'!X109,'[2]21.4.68'!X109,'[2]22.4.68'!X109,'[2]23.4.68'!X109,'[2] 24.4.68 '!X109,'[2]25.4.68'!X109,'[2]26.4.68'!X109,'[2]27.4.68'!X109,'[2]28.4.68'!X109,'[2]29.4.68'!X109,'[2]30.4.68'!X109,'[2]31.4.68'!X109)</f>
        <v>0</v>
      </c>
      <c r="Y109" s="176">
        <f>SUM('[2]01.4.68'!Y109,'[2]02.4.68'!Y109,'[2]03.4.68'!Y109,'[2]04.4.68'!Y109,'[2]05.4.68'!Y109,'[2]06.4.68'!Y109,'[2]07.4.68'!Y109,'[2]08.4.68'!Y109,'[2]09.4.68'!Y109,'[2]10.4.68'!Y109,'[2]11.4.68'!Y109,'[2]12.4.68'!Y109,'[2]13.4.68'!Y109,'[2]14.4.68'!Y109,'[2]15.4.68'!Y109,'[2]16.4.68  '!Y109,'[2]17.4.68 '!Y109,'[2]18.4.68'!Y109,'[2]19.4.68'!Y109,'[2]20.4.68'!Y109,'[2]21.4.68'!Y109,'[2]22.4.68'!Y109,'[2]23.4.68'!Y109,'[2] 24.4.68 '!Y109,'[2]25.4.68'!Y109,'[2]26.4.68'!Y109,'[2]27.4.68'!Y109,'[2]28.4.68'!Y109,'[2]29.4.68'!Y109,'[2]30.4.68'!Y109,'[2]31.4.68'!Y109)</f>
        <v>0</v>
      </c>
      <c r="Z109" s="176">
        <f>SUM('[2]01.4.68'!Z109,'[2]02.4.68'!Z109,'[2]03.4.68'!Z109,'[2]04.4.68'!Z109,'[2]05.4.68'!Z109,'[2]06.4.68'!Z109,'[2]07.4.68'!Z109,'[2]08.4.68'!Z109,'[2]09.4.68'!Z109,'[2]10.4.68'!Z109,'[2]11.4.68'!Z109,'[2]12.4.68'!Z109,'[2]13.4.68'!Z109,'[2]14.4.68'!Z109,'[2]15.4.68'!Z109,'[2]16.4.68  '!Z109,'[2]17.4.68 '!Z109,'[2]18.4.68'!Z109,'[2]19.4.68'!Z109,'[2]20.4.68'!Z109,'[2]21.4.68'!Z109,'[2]22.4.68'!Z109,'[2]23.4.68'!Z109,'[2] 24.4.68 '!Z109,'[2]25.4.68'!Z109,'[2]26.4.68'!Z109,'[2]27.4.68'!Z109,'[2]28.4.68'!Z109,'[2]29.4.68'!Z109,'[2]30.4.68'!Z109,'[2]31.4.68'!Z109)</f>
        <v>0</v>
      </c>
      <c r="AA109" s="177">
        <f t="shared" si="19"/>
        <v>0</v>
      </c>
      <c r="AB109" s="176">
        <f>SUM('[2]01.4.68'!AB109,'[2]02.4.68'!AB109,'[2]03.4.68'!AB109,'[2]04.4.68'!AB109,'[2]05.4.68'!AB109,'[2]06.4.68'!AB109,'[2]07.4.68'!AB109,'[2]08.4.68'!AB109,'[2]09.4.68'!AB109,'[2]10.4.68'!AB109,'[2]11.4.68'!AB109,'[2]12.4.68'!AB109,'[2]13.4.68'!AB109,'[2]14.4.68'!AB109,'[2]15.4.68'!AB109,'[2]16.4.68  '!AB109,'[2]17.4.68 '!AB109,'[2]18.4.68'!AB109,'[2]19.4.68'!AB109,'[2]20.4.68'!AB109,'[2]21.4.68'!AB109,'[2]22.4.68'!AB109,'[2]23.4.68'!AB109,'[2] 24.4.68 '!AB109,'[2]25.4.68'!AB109,'[2]26.4.68'!AB109,'[2]27.4.68'!AB109,'[2]28.4.68'!AB109,'[2]29.4.68'!AB109,'[2]30.4.68'!AB109,'[2]31.4.68'!AB109)</f>
        <v>0</v>
      </c>
      <c r="AC109" s="176">
        <f>SUM('[2]01.4.68'!AC109,'[2]02.4.68'!AC109,'[2]03.4.68'!AC109,'[2]04.4.68'!AC109,'[2]05.4.68'!AC109,'[2]06.4.68'!AC109,'[2]07.4.68'!AC109,'[2]08.4.68'!AC109,'[2]09.4.68'!AC109,'[2]10.4.68'!AC109,'[2]11.4.68'!AC109,'[2]12.4.68'!AC109,'[2]13.4.68'!AC109,'[2]14.4.68'!AC109,'[2]15.4.68'!AC109,'[2]16.4.68  '!AC109,'[2]17.4.68 '!AC109,'[2]18.4.68'!AC109,'[2]19.4.68'!AC109,'[2]20.4.68'!AC109,'[2]21.4.68'!AC109,'[2]22.4.68'!AC109,'[2]23.4.68'!AC109,'[2] 24.4.68 '!AC109,'[2]25.4.68'!AC109,'[2]26.4.68'!AC109,'[2]27.4.68'!AC109,'[2]28.4.68'!AC109,'[2]29.4.68'!AC109,'[2]30.4.68'!AC109,'[2]31.4.68'!AC109)</f>
        <v>0</v>
      </c>
      <c r="AD109" s="176">
        <f>SUM('[2]01.4.68'!AD109,'[2]02.4.68'!AD109,'[2]03.4.68'!AD109,'[2]04.4.68'!AD109,'[2]05.4.68'!AD109,'[2]06.4.68'!AD109,'[2]07.4.68'!AD109,'[2]08.4.68'!AD109,'[2]09.4.68'!AD109,'[2]10.4.68'!AD109,'[2]11.4.68'!AD109,'[2]12.4.68'!AD109,'[2]13.4.68'!AD109,'[2]14.4.68'!AD109,'[2]15.4.68'!AD109,'[2]16.4.68  '!AD109,'[2]17.4.68 '!AD109,'[2]18.4.68'!AD109,'[2]19.4.68'!AD109,'[2]20.4.68'!AD109,'[2]21.4.68'!AD109,'[2]22.4.68'!AD109,'[2]23.4.68'!AD109,'[2] 24.4.68 '!AD109,'[2]25.4.68'!AD109,'[2]26.4.68'!AD109,'[2]27.4.68'!AD109,'[2]28.4.68'!AD109,'[2]29.4.68'!AD109,'[2]30.4.68'!AD109,'[2]31.4.68'!AD109)</f>
        <v>0</v>
      </c>
      <c r="AE109" s="177">
        <f t="shared" si="20"/>
        <v>0</v>
      </c>
      <c r="AF109" s="176">
        <f>SUM('[2]01.4.68'!AF109,'[2]02.4.68'!AF109,'[2]03.4.68'!AF109,'[2]04.4.68'!AF109,'[2]05.4.68'!AF109,'[2]06.4.68'!AF109,'[2]07.4.68'!AF109,'[2]08.4.68'!AF109,'[2]09.4.68'!AF109,'[2]10.4.68'!AF109,'[2]11.4.68'!AF109,'[2]12.4.68'!AF109,'[2]13.4.68'!AF109,'[2]14.4.68'!AF109,'[2]15.4.68'!AF109,'[2]16.4.68  '!AF109,'[2]17.4.68 '!AF109,'[2]18.4.68'!AF109,'[2]19.4.68'!AF109,'[2]20.4.68'!AF109,'[2]21.4.68'!AF109,'[2]22.4.68'!AF109,'[2]23.4.68'!AF109,'[2] 24.4.68 '!AF109,'[2]25.4.68'!AF109,'[2]26.4.68'!AF109,'[2]27.4.68'!AF109,'[2]28.4.68'!AF109,'[2]29.4.68'!AF109,'[2]30.4.68'!AF109,'[2]31.4.68'!AF109)</f>
        <v>0</v>
      </c>
      <c r="AG109" s="176">
        <f>SUM('[2]01.4.68'!AG109,'[2]02.4.68'!AG109,'[2]03.4.68'!AG109,'[2]04.4.68'!AG109,'[2]05.4.68'!AG109,'[2]06.4.68'!AG109,'[2]07.4.68'!AG109,'[2]08.4.68'!AG109,'[2]09.4.68'!AG109,'[2]10.4.68'!AG109,'[2]11.4.68'!AG109,'[2]12.4.68'!AG109,'[2]13.4.68'!AG109,'[2]14.4.68'!AG109,'[2]15.4.68'!AG109,'[2]16.4.68  '!AG109,'[2]17.4.68 '!AG109,'[2]18.4.68'!AG109,'[2]19.4.68'!AG109,'[2]20.4.68'!AG109,'[2]21.4.68'!AG109,'[2]22.4.68'!AG109,'[2]23.4.68'!AG109,'[2] 24.4.68 '!AG109,'[2]25.4.68'!AG109,'[2]26.4.68'!AG109,'[2]27.4.68'!AG109,'[2]28.4.68'!AG109,'[2]29.4.68'!AG109,'[2]30.4.68'!AG109,'[2]31.4.68'!AG109)</f>
        <v>0</v>
      </c>
      <c r="AH109" s="176">
        <f>SUM('[2]01.4.68'!AH109,'[2]02.4.68'!AH109,'[2]03.4.68'!AH109,'[2]04.4.68'!AH109,'[2]05.4.68'!AH109,'[2]06.4.68'!AH109,'[2]07.4.68'!AH109,'[2]08.4.68'!AH109,'[2]09.4.68'!AH109,'[2]10.4.68'!AH109,'[2]11.4.68'!AH109,'[2]12.4.68'!AH109,'[2]13.4.68'!AH109,'[2]14.4.68'!AH109,'[2]15.4.68'!AH109,'[2]16.4.68  '!AH109,'[2]17.4.68 '!AH109,'[2]18.4.68'!AH109,'[2]19.4.68'!AH109,'[2]20.4.68'!AH109,'[2]21.4.68'!AH109,'[2]22.4.68'!AH109,'[2]23.4.68'!AH109,'[2] 24.4.68 '!AH109,'[2]25.4.68'!AH109,'[2]26.4.68'!AH109,'[2]27.4.68'!AH109,'[2]28.4.68'!AH109,'[2]29.4.68'!AH109,'[2]30.4.68'!AH109,'[2]31.4.68'!AH109)</f>
        <v>0</v>
      </c>
      <c r="AI109" s="177">
        <f t="shared" si="21"/>
        <v>0</v>
      </c>
      <c r="AJ109" s="176">
        <f>SUM('[2]01.4.68'!AJ109,'[2]02.4.68'!AJ109,'[2]03.4.68'!AJ109,'[2]04.4.68'!AJ109,'[2]05.4.68'!AJ109,'[2]06.4.68'!AJ109,'[2]07.4.68'!AJ109,'[2]08.4.68'!AJ109,'[2]09.4.68'!AJ109,'[2]10.4.68'!AJ109,'[2]11.4.68'!AJ109,'[2]12.4.68'!AJ109,'[2]13.4.68'!AJ109,'[2]14.4.68'!AJ109,'[2]15.4.68'!AJ109,'[2]16.4.68  '!AJ109,'[2]17.4.68 '!AJ109,'[2]18.4.68'!AJ109,'[2]19.4.68'!AJ109,'[2]20.4.68'!AJ109,'[2]21.4.68'!AJ109,'[2]22.4.68'!AJ109,'[2]23.4.68'!AJ109,'[2] 24.4.68 '!AJ109,'[2]25.4.68'!AJ109,'[2]26.4.68'!AJ109,'[2]27.4.68'!AJ109,'[2]28.4.68'!AJ109,'[2]29.4.68'!AJ109,'[2]30.4.68'!AJ109,'[2]31.4.68'!AJ109)</f>
        <v>0</v>
      </c>
      <c r="AK109" s="176">
        <f>SUM('[2]01.4.68'!AK109,'[2]02.4.68'!AK109,'[2]03.4.68'!AK109,'[2]04.4.68'!AK109,'[2]05.4.68'!AK109,'[2]06.4.68'!AK109,'[2]07.4.68'!AK109,'[2]08.4.68'!AK109,'[2]09.4.68'!AK109,'[2]10.4.68'!AK109,'[2]11.4.68'!AK109,'[2]12.4.68'!AK109,'[2]13.4.68'!AK109,'[2]14.4.68'!AK109,'[2]15.4.68'!AK109,'[2]16.4.68  '!AK109,'[2]17.4.68 '!AK109,'[2]18.4.68'!AK109,'[2]19.4.68'!AK109,'[2]20.4.68'!AK109,'[2]21.4.68'!AK109,'[2]22.4.68'!AK109,'[2]23.4.68'!AK109,'[2] 24.4.68 '!AK109,'[2]25.4.68'!AK109,'[2]26.4.68'!AK109,'[2]27.4.68'!AK109,'[2]28.4.68'!AK109,'[2]29.4.68'!AK109,'[2]30.4.68'!AK109,'[2]31.4.68'!AK109)</f>
        <v>0</v>
      </c>
      <c r="AL109" s="176">
        <f>SUM('[2]01.4.68'!AL109,'[2]02.4.68'!AL109,'[2]03.4.68'!AL109,'[2]04.4.68'!AL109,'[2]05.4.68'!AL109,'[2]06.4.68'!AL109,'[2]07.4.68'!AL109,'[2]08.4.68'!AL109,'[2]09.4.68'!AL109,'[2]10.4.68'!AL109,'[2]11.4.68'!AL109,'[2]12.4.68'!AL109,'[2]13.4.68'!AL109,'[2]14.4.68'!AL109,'[2]15.4.68'!AL109,'[2]16.4.68  '!AL109,'[2]17.4.68 '!AL109,'[2]18.4.68'!AL109,'[2]19.4.68'!AL109,'[2]20.4.68'!AL109,'[2]21.4.68'!AL109,'[2]22.4.68'!AL109,'[2]23.4.68'!AL109,'[2] 24.4.68 '!AL109,'[2]25.4.68'!AL109,'[2]26.4.68'!AL109,'[2]27.4.68'!AL109,'[2]28.4.68'!AL109,'[2]29.4.68'!AL109,'[2]30.4.68'!AL109,'[2]31.4.68'!AL109)</f>
        <v>0</v>
      </c>
      <c r="AM109" s="177">
        <f t="shared" si="22"/>
        <v>0</v>
      </c>
      <c r="AN109" s="176">
        <f>SUM('[2]01.4.68'!AN109,'[2]02.4.68'!AN109,'[2]03.4.68'!AN109,'[2]04.4.68'!AN109,'[2]05.4.68'!AN109,'[2]06.4.68'!AN109,'[2]07.4.68'!AN109,'[2]08.4.68'!AN109,'[2]09.4.68'!AN109,'[2]10.4.68'!AN109,'[2]11.4.68'!AN109,'[2]12.4.68'!AN109,'[2]13.4.68'!AN109,'[2]14.4.68'!AN109,'[2]15.4.68'!AN109,'[2]16.4.68  '!AN109,'[2]17.4.68 '!AN109,'[2]18.4.68'!AN109,'[2]19.4.68'!AN109,'[2]20.4.68'!AN109,'[2]21.4.68'!AN109,'[2]22.4.68'!AN109,'[2]23.4.68'!AN109,'[2] 24.4.68 '!AN109,'[2]25.4.68'!AN109,'[2]26.4.68'!AN109,'[2]27.4.68'!AN109,'[2]28.4.68'!AN109,'[2]29.4.68'!AN109,'[2]30.4.68'!AN109,'[2]31.4.68'!AN109)</f>
        <v>0</v>
      </c>
      <c r="AO109" s="176">
        <f>SUM('[2]01.4.68'!AO109,'[2]02.4.68'!AO109,'[2]03.4.68'!AO109,'[2]04.4.68'!AO109,'[2]05.4.68'!AO109,'[2]06.4.68'!AO109,'[2]07.4.68'!AO109,'[2]08.4.68'!AO109,'[2]09.4.68'!AO109,'[2]10.4.68'!AO109,'[2]11.4.68'!AO109,'[2]12.4.68'!AO109,'[2]13.4.68'!AO109,'[2]14.4.68'!AO109,'[2]15.4.68'!AO109,'[2]16.4.68  '!AO109,'[2]17.4.68 '!AO109,'[2]18.4.68'!AO109,'[2]19.4.68'!AO109,'[2]20.4.68'!AO109,'[2]21.4.68'!AO109,'[2]22.4.68'!AO109,'[2]23.4.68'!AO109,'[2] 24.4.68 '!AO109,'[2]25.4.68'!AO109,'[2]26.4.68'!AO109,'[2]27.4.68'!AO109,'[2]28.4.68'!AO109,'[2]29.4.68'!AO109,'[2]30.4.68'!AO109,'[2]31.4.68'!AO109)</f>
        <v>0</v>
      </c>
      <c r="AP109" s="176">
        <f>SUM('[2]01.4.68'!AP109,'[2]02.4.68'!AP109,'[2]03.4.68'!AP109,'[2]04.4.68'!AP109,'[2]05.4.68'!AP109,'[2]06.4.68'!AP109,'[2]07.4.68'!AP109,'[2]08.4.68'!AP109,'[2]09.4.68'!AP109,'[2]10.4.68'!AP109,'[2]11.4.68'!AP109,'[2]12.4.68'!AP109,'[2]13.4.68'!AP109,'[2]14.4.68'!AP109,'[2]15.4.68'!AP109,'[2]16.4.68  '!AP109,'[2]17.4.68 '!AP109,'[2]18.4.68'!AP109,'[2]19.4.68'!AP109,'[2]20.4.68'!AP109,'[2]21.4.68'!AP109,'[2]22.4.68'!AP109,'[2]23.4.68'!AP109,'[2] 24.4.68 '!AP109,'[2]25.4.68'!AP109,'[2]26.4.68'!AP109,'[2]27.4.68'!AP109,'[2]28.4.68'!AP109,'[2]29.4.68'!AP109,'[2]30.4.68'!AP109,'[2]31.4.68'!AP109)</f>
        <v>0</v>
      </c>
      <c r="AQ109" s="177">
        <f t="shared" si="23"/>
        <v>0</v>
      </c>
      <c r="AR109" s="176">
        <f>SUM('[2]01.4.68'!AR109,'[2]02.4.68'!AR109,'[2]03.4.68'!AR109,'[2]04.4.68'!AR109,'[2]05.4.68'!AR109,'[2]06.4.68'!AR109,'[2]07.4.68'!AR109,'[2]08.4.68'!AR109,'[2]09.4.68'!AR109,'[2]10.4.68'!AR109,'[2]11.4.68'!AR109,'[2]12.4.68'!AR109,'[2]13.4.68'!AR109,'[2]14.4.68'!AR109,'[2]15.4.68'!AR109,'[2]16.4.68  '!AR109,'[2]17.4.68 '!AR109,'[2]18.4.68'!AR109,'[2]19.4.68'!AR109,'[2]20.4.68'!AR109,'[2]21.4.68'!AR109,'[2]22.4.68'!AR109,'[2]23.4.68'!AR109,'[2] 24.4.68 '!AR109,'[2]25.4.68'!AR109,'[2]26.4.68'!AR109,'[2]27.4.68'!AR109,'[2]28.4.68'!AR109,'[2]29.4.68'!AR109,'[2]30.4.68'!AR109,'[2]31.4.68'!AR109)</f>
        <v>0</v>
      </c>
      <c r="AS109" s="176">
        <f>SUM('[2]01.4.68'!AS109,'[2]02.4.68'!AS109,'[2]03.4.68'!AS109,'[2]04.4.68'!AS109,'[2]05.4.68'!AS109,'[2]06.4.68'!AS109,'[2]07.4.68'!AS109,'[2]08.4.68'!AS109,'[2]09.4.68'!AS109,'[2]10.4.68'!AS109,'[2]11.4.68'!AS109,'[2]12.4.68'!AS109,'[2]13.4.68'!AS109,'[2]14.4.68'!AS109,'[2]15.4.68'!AS109,'[2]16.4.68  '!AS109,'[2]17.4.68 '!AS109,'[2]18.4.68'!AS109,'[2]19.4.68'!AS109,'[2]20.4.68'!AS109,'[2]21.4.68'!AS109,'[2]22.4.68'!AS109,'[2]23.4.68'!AS109,'[2] 24.4.68 '!AS109,'[2]25.4.68'!AS109,'[2]26.4.68'!AS109,'[2]27.4.68'!AS109,'[2]28.4.68'!AS109,'[2]29.4.68'!AS109,'[2]30.4.68'!AS109,'[2]31.4.68'!AS109)</f>
        <v>0</v>
      </c>
      <c r="AT109" s="176">
        <f>SUM('[2]01.4.68'!AT109,'[2]02.4.68'!AT109,'[2]03.4.68'!AT109,'[2]04.4.68'!AT109,'[2]05.4.68'!AT109,'[2]06.4.68'!AT109,'[2]07.4.68'!AT109,'[2]08.4.68'!AT109,'[2]09.4.68'!AT109,'[2]10.4.68'!AT109,'[2]11.4.68'!AT109,'[2]12.4.68'!AT109,'[2]13.4.68'!AT109,'[2]14.4.68'!AT109,'[2]15.4.68'!AT109,'[2]16.4.68  '!AT109,'[2]17.4.68 '!AT109,'[2]18.4.68'!AT109,'[2]19.4.68'!AT109,'[2]20.4.68'!AT109,'[2]21.4.68'!AT109,'[2]22.4.68'!AT109,'[2]23.4.68'!AT109,'[2] 24.4.68 '!AT109,'[2]25.4.68'!AT109,'[2]26.4.68'!AT109,'[2]27.4.68'!AT109,'[2]28.4.68'!AT109,'[2]29.4.68'!AT109,'[2]30.4.68'!AT109,'[2]31.4.68'!AT109)</f>
        <v>0</v>
      </c>
      <c r="AU109" s="177">
        <f t="shared" si="24"/>
        <v>0</v>
      </c>
      <c r="AV109" s="176">
        <f>SUM('[2]01.4.68'!AV109,'[2]02.4.68'!AV109,'[2]03.4.68'!AV109,'[2]04.4.68'!AV109,'[2]05.4.68'!AV109,'[2]06.4.68'!AV109,'[2]07.4.68'!AV109,'[2]08.4.68'!AV109,'[2]09.4.68'!AV109,'[2]10.4.68'!AV109,'[2]11.4.68'!AV109,'[2]12.4.68'!AV109,'[2]13.4.68'!AV109,'[2]14.4.68'!AV109,'[2]15.4.68'!AV109,'[2]16.4.68  '!AV109,'[2]17.4.68 '!AV109,'[2]18.4.68'!AV109,'[2]19.4.68'!AV109,'[2]20.4.68'!AV109,'[2]21.4.68'!AV109,'[2]22.4.68'!AV109,'[2]23.4.68'!AV109,'[2] 24.4.68 '!AV109,'[2]25.4.68'!AV109,'[2]26.4.68'!AV109,'[2]27.4.68'!AV109,'[2]28.4.68'!AV109,'[2]29.4.68'!AV109,'[2]30.4.68'!AV109,'[2]31.4.68'!AV109)</f>
        <v>0</v>
      </c>
      <c r="AW109" s="176">
        <f>SUM('[2]01.4.68'!AW109,'[2]02.4.68'!AW109,'[2]03.4.68'!AW109,'[2]04.4.68'!AW109,'[2]05.4.68'!AW109,'[2]06.4.68'!AW109,'[2]07.4.68'!AW109,'[2]08.4.68'!AW109,'[2]09.4.68'!AW109,'[2]10.4.68'!AW109,'[2]11.4.68'!AW109,'[2]12.4.68'!AW109,'[2]13.4.68'!AW109,'[2]14.4.68'!AW109,'[2]15.4.68'!AW109,'[2]16.4.68  '!AW109,'[2]17.4.68 '!AW109,'[2]18.4.68'!AW109,'[2]19.4.68'!AW109,'[2]20.4.68'!AW109,'[2]21.4.68'!AW109,'[2]22.4.68'!AW109,'[2]23.4.68'!AW109,'[2] 24.4.68 '!AW109,'[2]25.4.68'!AW109,'[2]26.4.68'!AW109,'[2]27.4.68'!AW109,'[2]28.4.68'!AW109,'[2]29.4.68'!AW109,'[2]30.4.68'!AW109,'[2]31.4.68'!AW109)</f>
        <v>0</v>
      </c>
      <c r="AX109" s="176">
        <f>SUM('[2]01.4.68'!AX109,'[2]02.4.68'!AX109,'[2]03.4.68'!AX109,'[2]04.4.68'!AX109,'[2]05.4.68'!AX109,'[2]06.4.68'!AX109,'[2]07.4.68'!AX109,'[2]08.4.68'!AX109,'[2]09.4.68'!AX109,'[2]10.4.68'!AX109,'[2]11.4.68'!AX109,'[2]12.4.68'!AX109,'[2]13.4.68'!AX109,'[2]14.4.68'!AX109,'[2]15.4.68'!AX109,'[2]16.4.68  '!AX109,'[2]17.4.68 '!AX109,'[2]18.4.68'!AX109,'[2]19.4.68'!AX109,'[2]20.4.68'!AX109,'[2]21.4.68'!AX109,'[2]22.4.68'!AX109,'[2]23.4.68'!AX109,'[2] 24.4.68 '!AX109,'[2]25.4.68'!AX109,'[2]26.4.68'!AX109,'[2]27.4.68'!AX109,'[2]28.4.68'!AX109,'[2]29.4.68'!AX109,'[2]30.4.68'!AX109,'[2]31.4.68'!AX109)</f>
        <v>0</v>
      </c>
      <c r="AY109" s="177">
        <f t="shared" si="25"/>
        <v>0</v>
      </c>
      <c r="AZ109" s="176">
        <f>SUM('[2]01.4.68'!AZ109,'[2]02.4.68'!AZ109,'[2]03.4.68'!AZ109,'[2]04.4.68'!AZ109,'[2]05.4.68'!AZ109,'[2]06.4.68'!AZ109,'[2]07.4.68'!AZ109,'[2]08.4.68'!AZ109,'[2]09.4.68'!AZ109,'[2]10.4.68'!AZ109,'[2]11.4.68'!AZ109,'[2]12.4.68'!AZ109,'[2]13.4.68'!AZ109,'[2]14.4.68'!AZ109,'[2]15.4.68'!AZ109,'[2]16.4.68  '!AZ109,'[2]17.4.68 '!AZ109,'[2]18.4.68'!AZ109,'[2]19.4.68'!AZ109,'[2]20.4.68'!AZ109,'[2]21.4.68'!AZ109,'[2]22.4.68'!AZ109,'[2]23.4.68'!AZ109,'[2] 24.4.68 '!AZ109,'[2]25.4.68'!AZ109,'[2]26.4.68'!AZ109,'[2]27.4.68'!AZ109,'[2]28.4.68'!AZ109,'[2]29.4.68'!AZ109,'[2]30.4.68'!AZ109,'[2]31.4.68'!AZ109)</f>
        <v>0</v>
      </c>
      <c r="BA109" s="177">
        <f t="shared" si="26"/>
        <v>0</v>
      </c>
      <c r="BB109" s="178">
        <f t="shared" si="28"/>
        <v>0</v>
      </c>
      <c r="BC109" s="179">
        <f t="shared" si="27"/>
        <v>0</v>
      </c>
    </row>
    <row r="110" spans="2:55" x14ac:dyDescent="1">
      <c r="B110" s="174">
        <f>'[2]31.4.68'!B110</f>
        <v>1113006</v>
      </c>
      <c r="C110" s="180" t="str">
        <f>'[2]31.4.68'!C110</f>
        <v>เค้กโบราณ ครีม (4 ชิ้น)</v>
      </c>
      <c r="D110" s="176">
        <f>SUM('[2]01.4.68'!D110,'[2]02.4.68'!D110,'[2]03.4.68'!D110,'[2]04.4.68'!D110,'[2]05.4.68'!D110,'[2]06.4.68'!D110,'[2]07.4.68'!D110,'[2]08.4.68'!D110,'[2]09.4.68'!D110,'[2]10.4.68'!D110,'[2]11.4.68'!D110,'[2]12.4.68'!D110,'[2]13.4.68'!D110,'[2]14.4.68'!D110,'[2]15.4.68'!D110,'[2]16.4.68  '!D110,'[2]17.4.68 '!D110,'[2]18.4.68'!D110,'[2]19.4.68'!D110,'[2]20.4.68'!D110,'[2]21.4.68'!D110,'[2]22.4.68'!D110,'[2]23.4.68'!D110,'[2] 24.4.68 '!D110,'[2]25.4.68'!D110,'[2]26.4.68'!D110,'[2]27.4.68'!D110,'[2]28.4.68'!D110,'[2]29.4.68'!D110,'[2]30.4.68'!D110,'[2]31.4.68'!D110)</f>
        <v>0</v>
      </c>
      <c r="E110" s="176">
        <f>SUM('[2]01.4.68'!E110,'[2]02.4.68'!E110,'[2]03.4.68'!E110,'[2]04.4.68'!E110,'[2]05.4.68'!E110,'[2]06.4.68'!E110,'[2]07.4.68'!E110,'[2]08.4.68'!E110,'[2]09.4.68'!E110,'[2]10.4.68'!E110,'[2]11.4.68'!E110,'[2]12.4.68'!E110,'[2]13.4.68'!E110,'[2]14.4.68'!E110,'[2]15.4.68'!E110,'[2]16.4.68  '!E110,'[2]17.4.68 '!E110,'[2]18.4.68'!E110,'[2]19.4.68'!E110,'[2]20.4.68'!E110,'[2]21.4.68'!E110,'[2]22.4.68'!E110,'[2]23.4.68'!E110,'[2] 24.4.68 '!E110,'[2]25.4.68'!E110,'[2]26.4.68'!E110,'[2]27.4.68'!E110,'[2]28.4.68'!E110,'[2]29.4.68'!E110,'[2]30.4.68'!E110,'[2]31.4.68'!E110)</f>
        <v>0</v>
      </c>
      <c r="F110" s="176">
        <f>SUM('[2]01.4.68'!F110,'[2]02.4.68'!F110,'[2]03.4.68'!F110,'[2]04.4.68'!F110,'[2]05.4.68'!F110,'[2]06.4.68'!F110,'[2]07.4.68'!F110,'[2]08.4.68'!F110,'[2]09.4.68'!F110,'[2]10.4.68'!F110,'[2]11.4.68'!F110,'[2]12.4.68'!F110,'[2]13.4.68'!F110,'[2]14.4.68'!F110,'[2]15.4.68'!F110,'[2]16.4.68  '!F110,'[2]17.4.68 '!F110,'[2]18.4.68'!F110,'[2]19.4.68'!F110,'[2]20.4.68'!F110,'[2]21.4.68'!F110,'[2]22.4.68'!F110,'[2]23.4.68'!F110,'[2] 24.4.68 '!F110,'[2]25.4.68'!F110,'[2]26.4.68'!F110,'[2]27.4.68'!F110,'[2]28.4.68'!F110,'[2]29.4.68'!F110,'[2]30.4.68'!F110,'[2]31.4.68'!F110)</f>
        <v>0</v>
      </c>
      <c r="G110" s="177">
        <f t="shared" si="14"/>
        <v>0</v>
      </c>
      <c r="H110" s="176">
        <f>SUM('[2]01.4.68'!H110,'[2]02.4.68'!H110,'[2]03.4.68'!H110,'[2]04.4.68'!H110,'[2]05.4.68'!H110,'[2]06.4.68'!H110,'[2]07.4.68'!H110,'[2]08.4.68'!H110,'[2]09.4.68'!H110,'[2]10.4.68'!H110,'[2]11.4.68'!H110,'[2]12.4.68'!H110,'[2]13.4.68'!H110,'[2]14.4.68'!H110,'[2]15.4.68'!H110,'[2]16.4.68  '!H110,'[2]17.4.68 '!H110,'[2]18.4.68'!H110,'[2]19.4.68'!H110,'[2]20.4.68'!H110,'[2]21.4.68'!H110,'[2]22.4.68'!H110,'[2]23.4.68'!H110,'[2] 24.4.68 '!H110,'[2]25.4.68'!H110,'[2]26.4.68'!H110,'[2]27.4.68'!H110,'[2]28.4.68'!H110,'[2]29.4.68'!H110,'[2]30.4.68'!H110,'[2]31.4.68'!H110)</f>
        <v>0</v>
      </c>
      <c r="I110" s="176">
        <f>SUM('[2]01.4.68'!I110,'[2]02.4.68'!I110,'[2]03.4.68'!I110,'[2]04.4.68'!I110,'[2]05.4.68'!I110,'[2]06.4.68'!I110,'[2]07.4.68'!I110,'[2]08.4.68'!I110,'[2]09.4.68'!I110,'[2]10.4.68'!I110,'[2]11.4.68'!I110,'[2]12.4.68'!I110,'[2]13.4.68'!I110,'[2]14.4.68'!I110,'[2]15.4.68'!I110,'[2]16.4.68  '!I110,'[2]17.4.68 '!I110,'[2]18.4.68'!I110,'[2]19.4.68'!I110,'[2]20.4.68'!I110,'[2]21.4.68'!I110,'[2]22.4.68'!I110,'[2]23.4.68'!I110,'[2] 24.4.68 '!I110,'[2]25.4.68'!I110,'[2]26.4.68'!I110,'[2]27.4.68'!I110,'[2]28.4.68'!I110,'[2]29.4.68'!I110,'[2]30.4.68'!I110,'[2]31.4.68'!I110)</f>
        <v>0</v>
      </c>
      <c r="J110" s="176">
        <f>SUM('[2]01.4.68'!J110,'[2]02.4.68'!J110,'[2]03.4.68'!J110,'[2]04.4.68'!J110,'[2]05.4.68'!J110,'[2]06.4.68'!J110,'[2]07.4.68'!J110,'[2]08.4.68'!J110,'[2]09.4.68'!J110,'[2]10.4.68'!J110,'[2]11.4.68'!J110,'[2]12.4.68'!J110,'[2]13.4.68'!J110,'[2]14.4.68'!J110,'[2]15.4.68'!J110,'[2]16.4.68  '!J110,'[2]17.4.68 '!J110,'[2]18.4.68'!J110,'[2]19.4.68'!J110,'[2]20.4.68'!J110,'[2]21.4.68'!J110,'[2]22.4.68'!J110,'[2]23.4.68'!J110,'[2] 24.4.68 '!J110,'[2]25.4.68'!J110,'[2]26.4.68'!J110,'[2]27.4.68'!J110,'[2]28.4.68'!J110,'[2]29.4.68'!J110,'[2]30.4.68'!J110,'[2]31.4.68'!J110)</f>
        <v>0</v>
      </c>
      <c r="K110" s="177">
        <f t="shared" si="15"/>
        <v>0</v>
      </c>
      <c r="L110" s="176">
        <f>SUM('[2]01.4.68'!L110,'[2]02.4.68'!L110,'[2]03.4.68'!L110,'[2]04.4.68'!L110,'[2]05.4.68'!L110,'[2]06.4.68'!L110,'[2]07.4.68'!L110,'[2]08.4.68'!L110,'[2]09.4.68'!L110,'[2]10.4.68'!L110,'[2]11.4.68'!L110,'[2]12.4.68'!L110,'[2]13.4.68'!L110,'[2]14.4.68'!L110,'[2]15.4.68'!L110,'[2]16.4.68  '!L110,'[2]17.4.68 '!L110,'[2]18.4.68'!L110,'[2]19.4.68'!L110,'[2]20.4.68'!L110,'[2]21.4.68'!L110,'[2]22.4.68'!L110,'[2]23.4.68'!L110,'[2] 24.4.68 '!L110,'[2]25.4.68'!L110,'[2]26.4.68'!L110,'[2]27.4.68'!L110,'[2]28.4.68'!L110,'[2]29.4.68'!L110,'[2]30.4.68'!L110,'[2]31.4.68'!L110)</f>
        <v>0</v>
      </c>
      <c r="M110" s="176">
        <f>SUM('[2]01.4.68'!M110,'[2]02.4.68'!M110,'[2]03.4.68'!M110,'[2]04.4.68'!M110,'[2]05.4.68'!M110,'[2]06.4.68'!M110,'[2]07.4.68'!M110,'[2]08.4.68'!M110,'[2]09.4.68'!M110,'[2]10.4.68'!M110,'[2]11.4.68'!M110,'[2]12.4.68'!M110,'[2]13.4.68'!M110,'[2]14.4.68'!M110,'[2]15.4.68'!M110,'[2]16.4.68  '!M110,'[2]17.4.68 '!M110,'[2]18.4.68'!M110,'[2]19.4.68'!M110,'[2]20.4.68'!M110,'[2]21.4.68'!M110,'[2]22.4.68'!M110,'[2]23.4.68'!M110,'[2] 24.4.68 '!M110,'[2]25.4.68'!M110,'[2]26.4.68'!M110,'[2]27.4.68'!M110,'[2]28.4.68'!M110,'[2]29.4.68'!M110,'[2]30.4.68'!M110,'[2]31.4.68'!M110)</f>
        <v>0</v>
      </c>
      <c r="N110" s="176">
        <f>SUM('[2]01.4.68'!N110,'[2]02.4.68'!N110,'[2]03.4.68'!N110,'[2]04.4.68'!N110,'[2]05.4.68'!N110,'[2]06.4.68'!N110,'[2]07.4.68'!N110,'[2]08.4.68'!N110,'[2]09.4.68'!N110,'[2]10.4.68'!N110,'[2]11.4.68'!N110,'[2]12.4.68'!N110,'[2]13.4.68'!N110,'[2]14.4.68'!N110,'[2]15.4.68'!N110,'[2]16.4.68  '!N110,'[2]17.4.68 '!N110,'[2]18.4.68'!N110,'[2]19.4.68'!N110,'[2]20.4.68'!N110,'[2]21.4.68'!N110,'[2]22.4.68'!N110,'[2]23.4.68'!N110,'[2] 24.4.68 '!N110,'[2]25.4.68'!N110,'[2]26.4.68'!N110,'[2]27.4.68'!N110,'[2]28.4.68'!N110,'[2]29.4.68'!N110,'[2]30.4.68'!N110,'[2]31.4.68'!N110)</f>
        <v>0</v>
      </c>
      <c r="O110" s="177">
        <f t="shared" si="16"/>
        <v>0</v>
      </c>
      <c r="P110" s="176">
        <f>SUM('[2]01.4.68'!P110,'[2]02.4.68'!P110,'[2]03.4.68'!P110,'[2]04.4.68'!P110,'[2]05.4.68'!P110,'[2]06.4.68'!P110,'[2]07.4.68'!P110,'[2]08.4.68'!P110,'[2]09.4.68'!P110,'[2]10.4.68'!P110,'[2]11.4.68'!P110,'[2]12.4.68'!P110,'[2]13.4.68'!P110,'[2]14.4.68'!P110,'[2]15.4.68'!P110,'[2]16.4.68  '!P110,'[2]17.4.68 '!P110,'[2]18.4.68'!P110,'[2]19.4.68'!P110,'[2]20.4.68'!P110,'[2]21.4.68'!P110,'[2]22.4.68'!P110,'[2]23.4.68'!P110,'[2] 24.4.68 '!P110,'[2]25.4.68'!P110,'[2]26.4.68'!P110,'[2]27.4.68'!P110,'[2]28.4.68'!P110,'[2]29.4.68'!P110,'[2]30.4.68'!P110,'[2]31.4.68'!P110)</f>
        <v>0</v>
      </c>
      <c r="Q110" s="176">
        <f>SUM('[2]01.4.68'!Q110,'[2]02.4.68'!Q110,'[2]03.4.68'!Q110,'[2]04.4.68'!Q110,'[2]05.4.68'!Q110,'[2]06.4.68'!Q110,'[2]07.4.68'!Q110,'[2]08.4.68'!Q110,'[2]09.4.68'!Q110,'[2]10.4.68'!Q110,'[2]11.4.68'!Q110,'[2]12.4.68'!Q110,'[2]13.4.68'!Q110,'[2]14.4.68'!Q110,'[2]15.4.68'!Q110,'[2]16.4.68  '!Q110,'[2]17.4.68 '!Q110,'[2]18.4.68'!Q110,'[2]19.4.68'!Q110,'[2]20.4.68'!Q110,'[2]21.4.68'!Q110,'[2]22.4.68'!Q110,'[2]23.4.68'!Q110,'[2] 24.4.68 '!Q110,'[2]25.4.68'!Q110,'[2]26.4.68'!Q110,'[2]27.4.68'!Q110,'[2]28.4.68'!Q110,'[2]29.4.68'!Q110,'[2]30.4.68'!Q110,'[2]31.4.68'!Q110)</f>
        <v>0</v>
      </c>
      <c r="R110" s="176">
        <f>SUM('[2]01.4.68'!R110,'[2]02.4.68'!R110,'[2]03.4.68'!R110,'[2]04.4.68'!R110,'[2]05.4.68'!R110,'[2]06.4.68'!R110,'[2]07.4.68'!R110,'[2]08.4.68'!R110,'[2]09.4.68'!R110,'[2]10.4.68'!R110,'[2]11.4.68'!R110,'[2]12.4.68'!R110,'[2]13.4.68'!R110,'[2]14.4.68'!R110,'[2]15.4.68'!R110,'[2]16.4.68  '!R110,'[2]17.4.68 '!R110,'[2]18.4.68'!R110,'[2]19.4.68'!R110,'[2]20.4.68'!R110,'[2]21.4.68'!R110,'[2]22.4.68'!R110,'[2]23.4.68'!R110,'[2] 24.4.68 '!R110,'[2]25.4.68'!R110,'[2]26.4.68'!R110,'[2]27.4.68'!R110,'[2]28.4.68'!R110,'[2]29.4.68'!R110,'[2]30.4.68'!R110,'[2]31.4.68'!R110)</f>
        <v>0</v>
      </c>
      <c r="S110" s="177">
        <f t="shared" si="17"/>
        <v>0</v>
      </c>
      <c r="T110" s="176">
        <f>SUM('[2]01.4.68'!T110,'[2]02.4.68'!T110,'[2]03.4.68'!T110,'[2]04.4.68'!T110,'[2]05.4.68'!T110,'[2]06.4.68'!T110,'[2]07.4.68'!T110,'[2]08.4.68'!T110,'[2]09.4.68'!T110,'[2]10.4.68'!T110,'[2]11.4.68'!T110,'[2]12.4.68'!T110,'[2]13.4.68'!T110,'[2]14.4.68'!T110,'[2]15.4.68'!T110,'[2]16.4.68  '!T110,'[2]17.4.68 '!T110,'[2]18.4.68'!T110,'[2]19.4.68'!T110,'[2]20.4.68'!T110,'[2]21.4.68'!T110,'[2]22.4.68'!T110,'[2]23.4.68'!T110,'[2] 24.4.68 '!T110,'[2]25.4.68'!T110,'[2]26.4.68'!T110,'[2]27.4.68'!T110,'[2]28.4.68'!T110,'[2]29.4.68'!T110,'[2]30.4.68'!T110,'[2]31.4.68'!T110)</f>
        <v>0</v>
      </c>
      <c r="U110" s="176">
        <f>SUM('[2]01.4.68'!U110,'[2]02.4.68'!U110,'[2]03.4.68'!U110,'[2]04.4.68'!U110,'[2]05.4.68'!U110,'[2]06.4.68'!U110,'[2]07.4.68'!U110,'[2]08.4.68'!U110,'[2]09.4.68'!U110,'[2]10.4.68'!U110,'[2]11.4.68'!U110,'[2]12.4.68'!U110,'[2]13.4.68'!U110,'[2]14.4.68'!U110,'[2]15.4.68'!U110,'[2]16.4.68  '!U110,'[2]17.4.68 '!U110,'[2]18.4.68'!U110,'[2]19.4.68'!U110,'[2]20.4.68'!U110,'[2]21.4.68'!U110,'[2]22.4.68'!U110,'[2]23.4.68'!U110,'[2] 24.4.68 '!U110,'[2]25.4.68'!U110,'[2]26.4.68'!U110,'[2]27.4.68'!U110,'[2]28.4.68'!U110,'[2]29.4.68'!U110,'[2]30.4.68'!U110,'[2]31.4.68'!U110)</f>
        <v>0</v>
      </c>
      <c r="V110" s="176">
        <f>SUM('[2]01.4.68'!V110,'[2]02.4.68'!V110,'[2]03.4.68'!V110,'[2]04.4.68'!V110,'[2]05.4.68'!V110,'[2]06.4.68'!V110,'[2]07.4.68'!V110,'[2]08.4.68'!V110,'[2]09.4.68'!V110,'[2]10.4.68'!V110,'[2]11.4.68'!V110,'[2]12.4.68'!V110,'[2]13.4.68'!V110,'[2]14.4.68'!V110,'[2]15.4.68'!V110,'[2]16.4.68  '!V110,'[2]17.4.68 '!V110,'[2]18.4.68'!V110,'[2]19.4.68'!V110,'[2]20.4.68'!V110,'[2]21.4.68'!V110,'[2]22.4.68'!V110,'[2]23.4.68'!V110,'[2] 24.4.68 '!V110,'[2]25.4.68'!V110,'[2]26.4.68'!V110,'[2]27.4.68'!V110,'[2]28.4.68'!V110,'[2]29.4.68'!V110,'[2]30.4.68'!V110,'[2]31.4.68'!V110)</f>
        <v>0</v>
      </c>
      <c r="W110" s="177">
        <f t="shared" si="18"/>
        <v>0</v>
      </c>
      <c r="X110" s="176">
        <f>SUM('[2]01.4.68'!X110,'[2]02.4.68'!X110,'[2]03.4.68'!X110,'[2]04.4.68'!X110,'[2]05.4.68'!X110,'[2]06.4.68'!X110,'[2]07.4.68'!X110,'[2]08.4.68'!X110,'[2]09.4.68'!X110,'[2]10.4.68'!X110,'[2]11.4.68'!X110,'[2]12.4.68'!X110,'[2]13.4.68'!X110,'[2]14.4.68'!X110,'[2]15.4.68'!X110,'[2]16.4.68  '!X110,'[2]17.4.68 '!X110,'[2]18.4.68'!X110,'[2]19.4.68'!X110,'[2]20.4.68'!X110,'[2]21.4.68'!X110,'[2]22.4.68'!X110,'[2]23.4.68'!X110,'[2] 24.4.68 '!X110,'[2]25.4.68'!X110,'[2]26.4.68'!X110,'[2]27.4.68'!X110,'[2]28.4.68'!X110,'[2]29.4.68'!X110,'[2]30.4.68'!X110,'[2]31.4.68'!X110)</f>
        <v>0</v>
      </c>
      <c r="Y110" s="176">
        <f>SUM('[2]01.4.68'!Y110,'[2]02.4.68'!Y110,'[2]03.4.68'!Y110,'[2]04.4.68'!Y110,'[2]05.4.68'!Y110,'[2]06.4.68'!Y110,'[2]07.4.68'!Y110,'[2]08.4.68'!Y110,'[2]09.4.68'!Y110,'[2]10.4.68'!Y110,'[2]11.4.68'!Y110,'[2]12.4.68'!Y110,'[2]13.4.68'!Y110,'[2]14.4.68'!Y110,'[2]15.4.68'!Y110,'[2]16.4.68  '!Y110,'[2]17.4.68 '!Y110,'[2]18.4.68'!Y110,'[2]19.4.68'!Y110,'[2]20.4.68'!Y110,'[2]21.4.68'!Y110,'[2]22.4.68'!Y110,'[2]23.4.68'!Y110,'[2] 24.4.68 '!Y110,'[2]25.4.68'!Y110,'[2]26.4.68'!Y110,'[2]27.4.68'!Y110,'[2]28.4.68'!Y110,'[2]29.4.68'!Y110,'[2]30.4.68'!Y110,'[2]31.4.68'!Y110)</f>
        <v>0</v>
      </c>
      <c r="Z110" s="176">
        <f>SUM('[2]01.4.68'!Z110,'[2]02.4.68'!Z110,'[2]03.4.68'!Z110,'[2]04.4.68'!Z110,'[2]05.4.68'!Z110,'[2]06.4.68'!Z110,'[2]07.4.68'!Z110,'[2]08.4.68'!Z110,'[2]09.4.68'!Z110,'[2]10.4.68'!Z110,'[2]11.4.68'!Z110,'[2]12.4.68'!Z110,'[2]13.4.68'!Z110,'[2]14.4.68'!Z110,'[2]15.4.68'!Z110,'[2]16.4.68  '!Z110,'[2]17.4.68 '!Z110,'[2]18.4.68'!Z110,'[2]19.4.68'!Z110,'[2]20.4.68'!Z110,'[2]21.4.68'!Z110,'[2]22.4.68'!Z110,'[2]23.4.68'!Z110,'[2] 24.4.68 '!Z110,'[2]25.4.68'!Z110,'[2]26.4.68'!Z110,'[2]27.4.68'!Z110,'[2]28.4.68'!Z110,'[2]29.4.68'!Z110,'[2]30.4.68'!Z110,'[2]31.4.68'!Z110)</f>
        <v>0</v>
      </c>
      <c r="AA110" s="177">
        <f t="shared" si="19"/>
        <v>0</v>
      </c>
      <c r="AB110" s="176">
        <f>SUM('[2]01.4.68'!AB110,'[2]02.4.68'!AB110,'[2]03.4.68'!AB110,'[2]04.4.68'!AB110,'[2]05.4.68'!AB110,'[2]06.4.68'!AB110,'[2]07.4.68'!AB110,'[2]08.4.68'!AB110,'[2]09.4.68'!AB110,'[2]10.4.68'!AB110,'[2]11.4.68'!AB110,'[2]12.4.68'!AB110,'[2]13.4.68'!AB110,'[2]14.4.68'!AB110,'[2]15.4.68'!AB110,'[2]16.4.68  '!AB110,'[2]17.4.68 '!AB110,'[2]18.4.68'!AB110,'[2]19.4.68'!AB110,'[2]20.4.68'!AB110,'[2]21.4.68'!AB110,'[2]22.4.68'!AB110,'[2]23.4.68'!AB110,'[2] 24.4.68 '!AB110,'[2]25.4.68'!AB110,'[2]26.4.68'!AB110,'[2]27.4.68'!AB110,'[2]28.4.68'!AB110,'[2]29.4.68'!AB110,'[2]30.4.68'!AB110,'[2]31.4.68'!AB110)</f>
        <v>0</v>
      </c>
      <c r="AC110" s="176">
        <f>SUM('[2]01.4.68'!AC110,'[2]02.4.68'!AC110,'[2]03.4.68'!AC110,'[2]04.4.68'!AC110,'[2]05.4.68'!AC110,'[2]06.4.68'!AC110,'[2]07.4.68'!AC110,'[2]08.4.68'!AC110,'[2]09.4.68'!AC110,'[2]10.4.68'!AC110,'[2]11.4.68'!AC110,'[2]12.4.68'!AC110,'[2]13.4.68'!AC110,'[2]14.4.68'!AC110,'[2]15.4.68'!AC110,'[2]16.4.68  '!AC110,'[2]17.4.68 '!AC110,'[2]18.4.68'!AC110,'[2]19.4.68'!AC110,'[2]20.4.68'!AC110,'[2]21.4.68'!AC110,'[2]22.4.68'!AC110,'[2]23.4.68'!AC110,'[2] 24.4.68 '!AC110,'[2]25.4.68'!AC110,'[2]26.4.68'!AC110,'[2]27.4.68'!AC110,'[2]28.4.68'!AC110,'[2]29.4.68'!AC110,'[2]30.4.68'!AC110,'[2]31.4.68'!AC110)</f>
        <v>0</v>
      </c>
      <c r="AD110" s="176">
        <f>SUM('[2]01.4.68'!AD110,'[2]02.4.68'!AD110,'[2]03.4.68'!AD110,'[2]04.4.68'!AD110,'[2]05.4.68'!AD110,'[2]06.4.68'!AD110,'[2]07.4.68'!AD110,'[2]08.4.68'!AD110,'[2]09.4.68'!AD110,'[2]10.4.68'!AD110,'[2]11.4.68'!AD110,'[2]12.4.68'!AD110,'[2]13.4.68'!AD110,'[2]14.4.68'!AD110,'[2]15.4.68'!AD110,'[2]16.4.68  '!AD110,'[2]17.4.68 '!AD110,'[2]18.4.68'!AD110,'[2]19.4.68'!AD110,'[2]20.4.68'!AD110,'[2]21.4.68'!AD110,'[2]22.4.68'!AD110,'[2]23.4.68'!AD110,'[2] 24.4.68 '!AD110,'[2]25.4.68'!AD110,'[2]26.4.68'!AD110,'[2]27.4.68'!AD110,'[2]28.4.68'!AD110,'[2]29.4.68'!AD110,'[2]30.4.68'!AD110,'[2]31.4.68'!AD110)</f>
        <v>0</v>
      </c>
      <c r="AE110" s="177">
        <f t="shared" si="20"/>
        <v>0</v>
      </c>
      <c r="AF110" s="176">
        <f>SUM('[2]01.4.68'!AF110,'[2]02.4.68'!AF110,'[2]03.4.68'!AF110,'[2]04.4.68'!AF110,'[2]05.4.68'!AF110,'[2]06.4.68'!AF110,'[2]07.4.68'!AF110,'[2]08.4.68'!AF110,'[2]09.4.68'!AF110,'[2]10.4.68'!AF110,'[2]11.4.68'!AF110,'[2]12.4.68'!AF110,'[2]13.4.68'!AF110,'[2]14.4.68'!AF110,'[2]15.4.68'!AF110,'[2]16.4.68  '!AF110,'[2]17.4.68 '!AF110,'[2]18.4.68'!AF110,'[2]19.4.68'!AF110,'[2]20.4.68'!AF110,'[2]21.4.68'!AF110,'[2]22.4.68'!AF110,'[2]23.4.68'!AF110,'[2] 24.4.68 '!AF110,'[2]25.4.68'!AF110,'[2]26.4.68'!AF110,'[2]27.4.68'!AF110,'[2]28.4.68'!AF110,'[2]29.4.68'!AF110,'[2]30.4.68'!AF110,'[2]31.4.68'!AF110)</f>
        <v>0</v>
      </c>
      <c r="AG110" s="176">
        <f>SUM('[2]01.4.68'!AG110,'[2]02.4.68'!AG110,'[2]03.4.68'!AG110,'[2]04.4.68'!AG110,'[2]05.4.68'!AG110,'[2]06.4.68'!AG110,'[2]07.4.68'!AG110,'[2]08.4.68'!AG110,'[2]09.4.68'!AG110,'[2]10.4.68'!AG110,'[2]11.4.68'!AG110,'[2]12.4.68'!AG110,'[2]13.4.68'!AG110,'[2]14.4.68'!AG110,'[2]15.4.68'!AG110,'[2]16.4.68  '!AG110,'[2]17.4.68 '!AG110,'[2]18.4.68'!AG110,'[2]19.4.68'!AG110,'[2]20.4.68'!AG110,'[2]21.4.68'!AG110,'[2]22.4.68'!AG110,'[2]23.4.68'!AG110,'[2] 24.4.68 '!AG110,'[2]25.4.68'!AG110,'[2]26.4.68'!AG110,'[2]27.4.68'!AG110,'[2]28.4.68'!AG110,'[2]29.4.68'!AG110,'[2]30.4.68'!AG110,'[2]31.4.68'!AG110)</f>
        <v>0</v>
      </c>
      <c r="AH110" s="176">
        <f>SUM('[2]01.4.68'!AH110,'[2]02.4.68'!AH110,'[2]03.4.68'!AH110,'[2]04.4.68'!AH110,'[2]05.4.68'!AH110,'[2]06.4.68'!AH110,'[2]07.4.68'!AH110,'[2]08.4.68'!AH110,'[2]09.4.68'!AH110,'[2]10.4.68'!AH110,'[2]11.4.68'!AH110,'[2]12.4.68'!AH110,'[2]13.4.68'!AH110,'[2]14.4.68'!AH110,'[2]15.4.68'!AH110,'[2]16.4.68  '!AH110,'[2]17.4.68 '!AH110,'[2]18.4.68'!AH110,'[2]19.4.68'!AH110,'[2]20.4.68'!AH110,'[2]21.4.68'!AH110,'[2]22.4.68'!AH110,'[2]23.4.68'!AH110,'[2] 24.4.68 '!AH110,'[2]25.4.68'!AH110,'[2]26.4.68'!AH110,'[2]27.4.68'!AH110,'[2]28.4.68'!AH110,'[2]29.4.68'!AH110,'[2]30.4.68'!AH110,'[2]31.4.68'!AH110)</f>
        <v>0</v>
      </c>
      <c r="AI110" s="177">
        <f t="shared" si="21"/>
        <v>0</v>
      </c>
      <c r="AJ110" s="176">
        <f>SUM('[2]01.4.68'!AJ110,'[2]02.4.68'!AJ110,'[2]03.4.68'!AJ110,'[2]04.4.68'!AJ110,'[2]05.4.68'!AJ110,'[2]06.4.68'!AJ110,'[2]07.4.68'!AJ110,'[2]08.4.68'!AJ110,'[2]09.4.68'!AJ110,'[2]10.4.68'!AJ110,'[2]11.4.68'!AJ110,'[2]12.4.68'!AJ110,'[2]13.4.68'!AJ110,'[2]14.4.68'!AJ110,'[2]15.4.68'!AJ110,'[2]16.4.68  '!AJ110,'[2]17.4.68 '!AJ110,'[2]18.4.68'!AJ110,'[2]19.4.68'!AJ110,'[2]20.4.68'!AJ110,'[2]21.4.68'!AJ110,'[2]22.4.68'!AJ110,'[2]23.4.68'!AJ110,'[2] 24.4.68 '!AJ110,'[2]25.4.68'!AJ110,'[2]26.4.68'!AJ110,'[2]27.4.68'!AJ110,'[2]28.4.68'!AJ110,'[2]29.4.68'!AJ110,'[2]30.4.68'!AJ110,'[2]31.4.68'!AJ110)</f>
        <v>0</v>
      </c>
      <c r="AK110" s="176">
        <f>SUM('[2]01.4.68'!AK110,'[2]02.4.68'!AK110,'[2]03.4.68'!AK110,'[2]04.4.68'!AK110,'[2]05.4.68'!AK110,'[2]06.4.68'!AK110,'[2]07.4.68'!AK110,'[2]08.4.68'!AK110,'[2]09.4.68'!AK110,'[2]10.4.68'!AK110,'[2]11.4.68'!AK110,'[2]12.4.68'!AK110,'[2]13.4.68'!AK110,'[2]14.4.68'!AK110,'[2]15.4.68'!AK110,'[2]16.4.68  '!AK110,'[2]17.4.68 '!AK110,'[2]18.4.68'!AK110,'[2]19.4.68'!AK110,'[2]20.4.68'!AK110,'[2]21.4.68'!AK110,'[2]22.4.68'!AK110,'[2]23.4.68'!AK110,'[2] 24.4.68 '!AK110,'[2]25.4.68'!AK110,'[2]26.4.68'!AK110,'[2]27.4.68'!AK110,'[2]28.4.68'!AK110,'[2]29.4.68'!AK110,'[2]30.4.68'!AK110,'[2]31.4.68'!AK110)</f>
        <v>0</v>
      </c>
      <c r="AL110" s="176">
        <f>SUM('[2]01.4.68'!AL110,'[2]02.4.68'!AL110,'[2]03.4.68'!AL110,'[2]04.4.68'!AL110,'[2]05.4.68'!AL110,'[2]06.4.68'!AL110,'[2]07.4.68'!AL110,'[2]08.4.68'!AL110,'[2]09.4.68'!AL110,'[2]10.4.68'!AL110,'[2]11.4.68'!AL110,'[2]12.4.68'!AL110,'[2]13.4.68'!AL110,'[2]14.4.68'!AL110,'[2]15.4.68'!AL110,'[2]16.4.68  '!AL110,'[2]17.4.68 '!AL110,'[2]18.4.68'!AL110,'[2]19.4.68'!AL110,'[2]20.4.68'!AL110,'[2]21.4.68'!AL110,'[2]22.4.68'!AL110,'[2]23.4.68'!AL110,'[2] 24.4.68 '!AL110,'[2]25.4.68'!AL110,'[2]26.4.68'!AL110,'[2]27.4.68'!AL110,'[2]28.4.68'!AL110,'[2]29.4.68'!AL110,'[2]30.4.68'!AL110,'[2]31.4.68'!AL110)</f>
        <v>0</v>
      </c>
      <c r="AM110" s="177">
        <f t="shared" si="22"/>
        <v>0</v>
      </c>
      <c r="AN110" s="176">
        <f>SUM('[2]01.4.68'!AN110,'[2]02.4.68'!AN110,'[2]03.4.68'!AN110,'[2]04.4.68'!AN110,'[2]05.4.68'!AN110,'[2]06.4.68'!AN110,'[2]07.4.68'!AN110,'[2]08.4.68'!AN110,'[2]09.4.68'!AN110,'[2]10.4.68'!AN110,'[2]11.4.68'!AN110,'[2]12.4.68'!AN110,'[2]13.4.68'!AN110,'[2]14.4.68'!AN110,'[2]15.4.68'!AN110,'[2]16.4.68  '!AN110,'[2]17.4.68 '!AN110,'[2]18.4.68'!AN110,'[2]19.4.68'!AN110,'[2]20.4.68'!AN110,'[2]21.4.68'!AN110,'[2]22.4.68'!AN110,'[2]23.4.68'!AN110,'[2] 24.4.68 '!AN110,'[2]25.4.68'!AN110,'[2]26.4.68'!AN110,'[2]27.4.68'!AN110,'[2]28.4.68'!AN110,'[2]29.4.68'!AN110,'[2]30.4.68'!AN110,'[2]31.4.68'!AN110)</f>
        <v>0</v>
      </c>
      <c r="AO110" s="176">
        <f>SUM('[2]01.4.68'!AO110,'[2]02.4.68'!AO110,'[2]03.4.68'!AO110,'[2]04.4.68'!AO110,'[2]05.4.68'!AO110,'[2]06.4.68'!AO110,'[2]07.4.68'!AO110,'[2]08.4.68'!AO110,'[2]09.4.68'!AO110,'[2]10.4.68'!AO110,'[2]11.4.68'!AO110,'[2]12.4.68'!AO110,'[2]13.4.68'!AO110,'[2]14.4.68'!AO110,'[2]15.4.68'!AO110,'[2]16.4.68  '!AO110,'[2]17.4.68 '!AO110,'[2]18.4.68'!AO110,'[2]19.4.68'!AO110,'[2]20.4.68'!AO110,'[2]21.4.68'!AO110,'[2]22.4.68'!AO110,'[2]23.4.68'!AO110,'[2] 24.4.68 '!AO110,'[2]25.4.68'!AO110,'[2]26.4.68'!AO110,'[2]27.4.68'!AO110,'[2]28.4.68'!AO110,'[2]29.4.68'!AO110,'[2]30.4.68'!AO110,'[2]31.4.68'!AO110)</f>
        <v>0</v>
      </c>
      <c r="AP110" s="176">
        <f>SUM('[2]01.4.68'!AP110,'[2]02.4.68'!AP110,'[2]03.4.68'!AP110,'[2]04.4.68'!AP110,'[2]05.4.68'!AP110,'[2]06.4.68'!AP110,'[2]07.4.68'!AP110,'[2]08.4.68'!AP110,'[2]09.4.68'!AP110,'[2]10.4.68'!AP110,'[2]11.4.68'!AP110,'[2]12.4.68'!AP110,'[2]13.4.68'!AP110,'[2]14.4.68'!AP110,'[2]15.4.68'!AP110,'[2]16.4.68  '!AP110,'[2]17.4.68 '!AP110,'[2]18.4.68'!AP110,'[2]19.4.68'!AP110,'[2]20.4.68'!AP110,'[2]21.4.68'!AP110,'[2]22.4.68'!AP110,'[2]23.4.68'!AP110,'[2] 24.4.68 '!AP110,'[2]25.4.68'!AP110,'[2]26.4.68'!AP110,'[2]27.4.68'!AP110,'[2]28.4.68'!AP110,'[2]29.4.68'!AP110,'[2]30.4.68'!AP110,'[2]31.4.68'!AP110)</f>
        <v>0</v>
      </c>
      <c r="AQ110" s="177">
        <f t="shared" si="23"/>
        <v>0</v>
      </c>
      <c r="AR110" s="176">
        <f>SUM('[2]01.4.68'!AR110,'[2]02.4.68'!AR110,'[2]03.4.68'!AR110,'[2]04.4.68'!AR110,'[2]05.4.68'!AR110,'[2]06.4.68'!AR110,'[2]07.4.68'!AR110,'[2]08.4.68'!AR110,'[2]09.4.68'!AR110,'[2]10.4.68'!AR110,'[2]11.4.68'!AR110,'[2]12.4.68'!AR110,'[2]13.4.68'!AR110,'[2]14.4.68'!AR110,'[2]15.4.68'!AR110,'[2]16.4.68  '!AR110,'[2]17.4.68 '!AR110,'[2]18.4.68'!AR110,'[2]19.4.68'!AR110,'[2]20.4.68'!AR110,'[2]21.4.68'!AR110,'[2]22.4.68'!AR110,'[2]23.4.68'!AR110,'[2] 24.4.68 '!AR110,'[2]25.4.68'!AR110,'[2]26.4.68'!AR110,'[2]27.4.68'!AR110,'[2]28.4.68'!AR110,'[2]29.4.68'!AR110,'[2]30.4.68'!AR110,'[2]31.4.68'!AR110)</f>
        <v>0</v>
      </c>
      <c r="AS110" s="176">
        <f>SUM('[2]01.4.68'!AS110,'[2]02.4.68'!AS110,'[2]03.4.68'!AS110,'[2]04.4.68'!AS110,'[2]05.4.68'!AS110,'[2]06.4.68'!AS110,'[2]07.4.68'!AS110,'[2]08.4.68'!AS110,'[2]09.4.68'!AS110,'[2]10.4.68'!AS110,'[2]11.4.68'!AS110,'[2]12.4.68'!AS110,'[2]13.4.68'!AS110,'[2]14.4.68'!AS110,'[2]15.4.68'!AS110,'[2]16.4.68  '!AS110,'[2]17.4.68 '!AS110,'[2]18.4.68'!AS110,'[2]19.4.68'!AS110,'[2]20.4.68'!AS110,'[2]21.4.68'!AS110,'[2]22.4.68'!AS110,'[2]23.4.68'!AS110,'[2] 24.4.68 '!AS110,'[2]25.4.68'!AS110,'[2]26.4.68'!AS110,'[2]27.4.68'!AS110,'[2]28.4.68'!AS110,'[2]29.4.68'!AS110,'[2]30.4.68'!AS110,'[2]31.4.68'!AS110)</f>
        <v>0</v>
      </c>
      <c r="AT110" s="176">
        <f>SUM('[2]01.4.68'!AT110,'[2]02.4.68'!AT110,'[2]03.4.68'!AT110,'[2]04.4.68'!AT110,'[2]05.4.68'!AT110,'[2]06.4.68'!AT110,'[2]07.4.68'!AT110,'[2]08.4.68'!AT110,'[2]09.4.68'!AT110,'[2]10.4.68'!AT110,'[2]11.4.68'!AT110,'[2]12.4.68'!AT110,'[2]13.4.68'!AT110,'[2]14.4.68'!AT110,'[2]15.4.68'!AT110,'[2]16.4.68  '!AT110,'[2]17.4.68 '!AT110,'[2]18.4.68'!AT110,'[2]19.4.68'!AT110,'[2]20.4.68'!AT110,'[2]21.4.68'!AT110,'[2]22.4.68'!AT110,'[2]23.4.68'!AT110,'[2] 24.4.68 '!AT110,'[2]25.4.68'!AT110,'[2]26.4.68'!AT110,'[2]27.4.68'!AT110,'[2]28.4.68'!AT110,'[2]29.4.68'!AT110,'[2]30.4.68'!AT110,'[2]31.4.68'!AT110)</f>
        <v>0</v>
      </c>
      <c r="AU110" s="177">
        <f t="shared" si="24"/>
        <v>0</v>
      </c>
      <c r="AV110" s="176">
        <f>SUM('[2]01.4.68'!AV110,'[2]02.4.68'!AV110,'[2]03.4.68'!AV110,'[2]04.4.68'!AV110,'[2]05.4.68'!AV110,'[2]06.4.68'!AV110,'[2]07.4.68'!AV110,'[2]08.4.68'!AV110,'[2]09.4.68'!AV110,'[2]10.4.68'!AV110,'[2]11.4.68'!AV110,'[2]12.4.68'!AV110,'[2]13.4.68'!AV110,'[2]14.4.68'!AV110,'[2]15.4.68'!AV110,'[2]16.4.68  '!AV110,'[2]17.4.68 '!AV110,'[2]18.4.68'!AV110,'[2]19.4.68'!AV110,'[2]20.4.68'!AV110,'[2]21.4.68'!AV110,'[2]22.4.68'!AV110,'[2]23.4.68'!AV110,'[2] 24.4.68 '!AV110,'[2]25.4.68'!AV110,'[2]26.4.68'!AV110,'[2]27.4.68'!AV110,'[2]28.4.68'!AV110,'[2]29.4.68'!AV110,'[2]30.4.68'!AV110,'[2]31.4.68'!AV110)</f>
        <v>0</v>
      </c>
      <c r="AW110" s="176">
        <f>SUM('[2]01.4.68'!AW110,'[2]02.4.68'!AW110,'[2]03.4.68'!AW110,'[2]04.4.68'!AW110,'[2]05.4.68'!AW110,'[2]06.4.68'!AW110,'[2]07.4.68'!AW110,'[2]08.4.68'!AW110,'[2]09.4.68'!AW110,'[2]10.4.68'!AW110,'[2]11.4.68'!AW110,'[2]12.4.68'!AW110,'[2]13.4.68'!AW110,'[2]14.4.68'!AW110,'[2]15.4.68'!AW110,'[2]16.4.68  '!AW110,'[2]17.4.68 '!AW110,'[2]18.4.68'!AW110,'[2]19.4.68'!AW110,'[2]20.4.68'!AW110,'[2]21.4.68'!AW110,'[2]22.4.68'!AW110,'[2]23.4.68'!AW110,'[2] 24.4.68 '!AW110,'[2]25.4.68'!AW110,'[2]26.4.68'!AW110,'[2]27.4.68'!AW110,'[2]28.4.68'!AW110,'[2]29.4.68'!AW110,'[2]30.4.68'!AW110,'[2]31.4.68'!AW110)</f>
        <v>0</v>
      </c>
      <c r="AX110" s="176">
        <f>SUM('[2]01.4.68'!AX110,'[2]02.4.68'!AX110,'[2]03.4.68'!AX110,'[2]04.4.68'!AX110,'[2]05.4.68'!AX110,'[2]06.4.68'!AX110,'[2]07.4.68'!AX110,'[2]08.4.68'!AX110,'[2]09.4.68'!AX110,'[2]10.4.68'!AX110,'[2]11.4.68'!AX110,'[2]12.4.68'!AX110,'[2]13.4.68'!AX110,'[2]14.4.68'!AX110,'[2]15.4.68'!AX110,'[2]16.4.68  '!AX110,'[2]17.4.68 '!AX110,'[2]18.4.68'!AX110,'[2]19.4.68'!AX110,'[2]20.4.68'!AX110,'[2]21.4.68'!AX110,'[2]22.4.68'!AX110,'[2]23.4.68'!AX110,'[2] 24.4.68 '!AX110,'[2]25.4.68'!AX110,'[2]26.4.68'!AX110,'[2]27.4.68'!AX110,'[2]28.4.68'!AX110,'[2]29.4.68'!AX110,'[2]30.4.68'!AX110,'[2]31.4.68'!AX110)</f>
        <v>0</v>
      </c>
      <c r="AY110" s="177">
        <f t="shared" si="25"/>
        <v>0</v>
      </c>
      <c r="AZ110" s="176">
        <f>SUM('[2]01.4.68'!AZ110,'[2]02.4.68'!AZ110,'[2]03.4.68'!AZ110,'[2]04.4.68'!AZ110,'[2]05.4.68'!AZ110,'[2]06.4.68'!AZ110,'[2]07.4.68'!AZ110,'[2]08.4.68'!AZ110,'[2]09.4.68'!AZ110,'[2]10.4.68'!AZ110,'[2]11.4.68'!AZ110,'[2]12.4.68'!AZ110,'[2]13.4.68'!AZ110,'[2]14.4.68'!AZ110,'[2]15.4.68'!AZ110,'[2]16.4.68  '!AZ110,'[2]17.4.68 '!AZ110,'[2]18.4.68'!AZ110,'[2]19.4.68'!AZ110,'[2]20.4.68'!AZ110,'[2]21.4.68'!AZ110,'[2]22.4.68'!AZ110,'[2]23.4.68'!AZ110,'[2] 24.4.68 '!AZ110,'[2]25.4.68'!AZ110,'[2]26.4.68'!AZ110,'[2]27.4.68'!AZ110,'[2]28.4.68'!AZ110,'[2]29.4.68'!AZ110,'[2]30.4.68'!AZ110,'[2]31.4.68'!AZ110)</f>
        <v>8</v>
      </c>
      <c r="BA110" s="177">
        <f t="shared" si="26"/>
        <v>0</v>
      </c>
      <c r="BB110" s="178">
        <f t="shared" si="28"/>
        <v>8</v>
      </c>
      <c r="BC110" s="179">
        <f t="shared" si="27"/>
        <v>-8</v>
      </c>
    </row>
    <row r="111" spans="2:55" x14ac:dyDescent="1">
      <c r="B111" s="174">
        <f>'[2]31.4.68'!B111</f>
        <v>1113007</v>
      </c>
      <c r="C111" s="180" t="str">
        <f>'[2]31.4.68'!C111</f>
        <v>เค้กโบราณ ผลไม้ (4 ชิ้น)</v>
      </c>
      <c r="D111" s="176">
        <f>SUM('[2]01.4.68'!D111,'[2]02.4.68'!D111,'[2]03.4.68'!D111,'[2]04.4.68'!D111,'[2]05.4.68'!D111,'[2]06.4.68'!D111,'[2]07.4.68'!D111,'[2]08.4.68'!D111,'[2]09.4.68'!D111,'[2]10.4.68'!D111,'[2]11.4.68'!D111,'[2]12.4.68'!D111,'[2]13.4.68'!D111,'[2]14.4.68'!D111,'[2]15.4.68'!D111,'[2]16.4.68  '!D111,'[2]17.4.68 '!D111,'[2]18.4.68'!D111,'[2]19.4.68'!D111,'[2]20.4.68'!D111,'[2]21.4.68'!D111,'[2]22.4.68'!D111,'[2]23.4.68'!D111,'[2] 24.4.68 '!D111,'[2]25.4.68'!D111,'[2]26.4.68'!D111,'[2]27.4.68'!D111,'[2]28.4.68'!D111,'[2]29.4.68'!D111,'[2]30.4.68'!D111,'[2]31.4.68'!D111)</f>
        <v>0</v>
      </c>
      <c r="E111" s="176">
        <f>SUM('[2]01.4.68'!E111,'[2]02.4.68'!E111,'[2]03.4.68'!E111,'[2]04.4.68'!E111,'[2]05.4.68'!E111,'[2]06.4.68'!E111,'[2]07.4.68'!E111,'[2]08.4.68'!E111,'[2]09.4.68'!E111,'[2]10.4.68'!E111,'[2]11.4.68'!E111,'[2]12.4.68'!E111,'[2]13.4.68'!E111,'[2]14.4.68'!E111,'[2]15.4.68'!E111,'[2]16.4.68  '!E111,'[2]17.4.68 '!E111,'[2]18.4.68'!E111,'[2]19.4.68'!E111,'[2]20.4.68'!E111,'[2]21.4.68'!E111,'[2]22.4.68'!E111,'[2]23.4.68'!E111,'[2] 24.4.68 '!E111,'[2]25.4.68'!E111,'[2]26.4.68'!E111,'[2]27.4.68'!E111,'[2]28.4.68'!E111,'[2]29.4.68'!E111,'[2]30.4.68'!E111,'[2]31.4.68'!E111)</f>
        <v>0</v>
      </c>
      <c r="F111" s="176">
        <f>SUM('[2]01.4.68'!F111,'[2]02.4.68'!F111,'[2]03.4.68'!F111,'[2]04.4.68'!F111,'[2]05.4.68'!F111,'[2]06.4.68'!F111,'[2]07.4.68'!F111,'[2]08.4.68'!F111,'[2]09.4.68'!F111,'[2]10.4.68'!F111,'[2]11.4.68'!F111,'[2]12.4.68'!F111,'[2]13.4.68'!F111,'[2]14.4.68'!F111,'[2]15.4.68'!F111,'[2]16.4.68  '!F111,'[2]17.4.68 '!F111,'[2]18.4.68'!F111,'[2]19.4.68'!F111,'[2]20.4.68'!F111,'[2]21.4.68'!F111,'[2]22.4.68'!F111,'[2]23.4.68'!F111,'[2] 24.4.68 '!F111,'[2]25.4.68'!F111,'[2]26.4.68'!F111,'[2]27.4.68'!F111,'[2]28.4.68'!F111,'[2]29.4.68'!F111,'[2]30.4.68'!F111,'[2]31.4.68'!F111)</f>
        <v>0</v>
      </c>
      <c r="G111" s="177">
        <f t="shared" si="14"/>
        <v>0</v>
      </c>
      <c r="H111" s="176">
        <f>SUM('[2]01.4.68'!H111,'[2]02.4.68'!H111,'[2]03.4.68'!H111,'[2]04.4.68'!H111,'[2]05.4.68'!H111,'[2]06.4.68'!H111,'[2]07.4.68'!H111,'[2]08.4.68'!H111,'[2]09.4.68'!H111,'[2]10.4.68'!H111,'[2]11.4.68'!H111,'[2]12.4.68'!H111,'[2]13.4.68'!H111,'[2]14.4.68'!H111,'[2]15.4.68'!H111,'[2]16.4.68  '!H111,'[2]17.4.68 '!H111,'[2]18.4.68'!H111,'[2]19.4.68'!H111,'[2]20.4.68'!H111,'[2]21.4.68'!H111,'[2]22.4.68'!H111,'[2]23.4.68'!H111,'[2] 24.4.68 '!H111,'[2]25.4.68'!H111,'[2]26.4.68'!H111,'[2]27.4.68'!H111,'[2]28.4.68'!H111,'[2]29.4.68'!H111,'[2]30.4.68'!H111,'[2]31.4.68'!H111)</f>
        <v>0</v>
      </c>
      <c r="I111" s="176">
        <f>SUM('[2]01.4.68'!I111,'[2]02.4.68'!I111,'[2]03.4.68'!I111,'[2]04.4.68'!I111,'[2]05.4.68'!I111,'[2]06.4.68'!I111,'[2]07.4.68'!I111,'[2]08.4.68'!I111,'[2]09.4.68'!I111,'[2]10.4.68'!I111,'[2]11.4.68'!I111,'[2]12.4.68'!I111,'[2]13.4.68'!I111,'[2]14.4.68'!I111,'[2]15.4.68'!I111,'[2]16.4.68  '!I111,'[2]17.4.68 '!I111,'[2]18.4.68'!I111,'[2]19.4.68'!I111,'[2]20.4.68'!I111,'[2]21.4.68'!I111,'[2]22.4.68'!I111,'[2]23.4.68'!I111,'[2] 24.4.68 '!I111,'[2]25.4.68'!I111,'[2]26.4.68'!I111,'[2]27.4.68'!I111,'[2]28.4.68'!I111,'[2]29.4.68'!I111,'[2]30.4.68'!I111,'[2]31.4.68'!I111)</f>
        <v>0</v>
      </c>
      <c r="J111" s="176">
        <f>SUM('[2]01.4.68'!J111,'[2]02.4.68'!J111,'[2]03.4.68'!J111,'[2]04.4.68'!J111,'[2]05.4.68'!J111,'[2]06.4.68'!J111,'[2]07.4.68'!J111,'[2]08.4.68'!J111,'[2]09.4.68'!J111,'[2]10.4.68'!J111,'[2]11.4.68'!J111,'[2]12.4.68'!J111,'[2]13.4.68'!J111,'[2]14.4.68'!J111,'[2]15.4.68'!J111,'[2]16.4.68  '!J111,'[2]17.4.68 '!J111,'[2]18.4.68'!J111,'[2]19.4.68'!J111,'[2]20.4.68'!J111,'[2]21.4.68'!J111,'[2]22.4.68'!J111,'[2]23.4.68'!J111,'[2] 24.4.68 '!J111,'[2]25.4.68'!J111,'[2]26.4.68'!J111,'[2]27.4.68'!J111,'[2]28.4.68'!J111,'[2]29.4.68'!J111,'[2]30.4.68'!J111,'[2]31.4.68'!J111)</f>
        <v>0</v>
      </c>
      <c r="K111" s="177">
        <f t="shared" si="15"/>
        <v>0</v>
      </c>
      <c r="L111" s="176">
        <f>SUM('[2]01.4.68'!L111,'[2]02.4.68'!L111,'[2]03.4.68'!L111,'[2]04.4.68'!L111,'[2]05.4.68'!L111,'[2]06.4.68'!L111,'[2]07.4.68'!L111,'[2]08.4.68'!L111,'[2]09.4.68'!L111,'[2]10.4.68'!L111,'[2]11.4.68'!L111,'[2]12.4.68'!L111,'[2]13.4.68'!L111,'[2]14.4.68'!L111,'[2]15.4.68'!L111,'[2]16.4.68  '!L111,'[2]17.4.68 '!L111,'[2]18.4.68'!L111,'[2]19.4.68'!L111,'[2]20.4.68'!L111,'[2]21.4.68'!L111,'[2]22.4.68'!L111,'[2]23.4.68'!L111,'[2] 24.4.68 '!L111,'[2]25.4.68'!L111,'[2]26.4.68'!L111,'[2]27.4.68'!L111,'[2]28.4.68'!L111,'[2]29.4.68'!L111,'[2]30.4.68'!L111,'[2]31.4.68'!L111)</f>
        <v>0</v>
      </c>
      <c r="M111" s="176">
        <f>SUM('[2]01.4.68'!M111,'[2]02.4.68'!M111,'[2]03.4.68'!M111,'[2]04.4.68'!M111,'[2]05.4.68'!M111,'[2]06.4.68'!M111,'[2]07.4.68'!M111,'[2]08.4.68'!M111,'[2]09.4.68'!M111,'[2]10.4.68'!M111,'[2]11.4.68'!M111,'[2]12.4.68'!M111,'[2]13.4.68'!M111,'[2]14.4.68'!M111,'[2]15.4.68'!M111,'[2]16.4.68  '!M111,'[2]17.4.68 '!M111,'[2]18.4.68'!M111,'[2]19.4.68'!M111,'[2]20.4.68'!M111,'[2]21.4.68'!M111,'[2]22.4.68'!M111,'[2]23.4.68'!M111,'[2] 24.4.68 '!M111,'[2]25.4.68'!M111,'[2]26.4.68'!M111,'[2]27.4.68'!M111,'[2]28.4.68'!M111,'[2]29.4.68'!M111,'[2]30.4.68'!M111,'[2]31.4.68'!M111)</f>
        <v>0</v>
      </c>
      <c r="N111" s="176">
        <f>SUM('[2]01.4.68'!N111,'[2]02.4.68'!N111,'[2]03.4.68'!N111,'[2]04.4.68'!N111,'[2]05.4.68'!N111,'[2]06.4.68'!N111,'[2]07.4.68'!N111,'[2]08.4.68'!N111,'[2]09.4.68'!N111,'[2]10.4.68'!N111,'[2]11.4.68'!N111,'[2]12.4.68'!N111,'[2]13.4.68'!N111,'[2]14.4.68'!N111,'[2]15.4.68'!N111,'[2]16.4.68  '!N111,'[2]17.4.68 '!N111,'[2]18.4.68'!N111,'[2]19.4.68'!N111,'[2]20.4.68'!N111,'[2]21.4.68'!N111,'[2]22.4.68'!N111,'[2]23.4.68'!N111,'[2] 24.4.68 '!N111,'[2]25.4.68'!N111,'[2]26.4.68'!N111,'[2]27.4.68'!N111,'[2]28.4.68'!N111,'[2]29.4.68'!N111,'[2]30.4.68'!N111,'[2]31.4.68'!N111)</f>
        <v>0</v>
      </c>
      <c r="O111" s="177">
        <f t="shared" si="16"/>
        <v>0</v>
      </c>
      <c r="P111" s="176">
        <f>SUM('[2]01.4.68'!P111,'[2]02.4.68'!P111,'[2]03.4.68'!P111,'[2]04.4.68'!P111,'[2]05.4.68'!P111,'[2]06.4.68'!P111,'[2]07.4.68'!P111,'[2]08.4.68'!P111,'[2]09.4.68'!P111,'[2]10.4.68'!P111,'[2]11.4.68'!P111,'[2]12.4.68'!P111,'[2]13.4.68'!P111,'[2]14.4.68'!P111,'[2]15.4.68'!P111,'[2]16.4.68  '!P111,'[2]17.4.68 '!P111,'[2]18.4.68'!P111,'[2]19.4.68'!P111,'[2]20.4.68'!P111,'[2]21.4.68'!P111,'[2]22.4.68'!P111,'[2]23.4.68'!P111,'[2] 24.4.68 '!P111,'[2]25.4.68'!P111,'[2]26.4.68'!P111,'[2]27.4.68'!P111,'[2]28.4.68'!P111,'[2]29.4.68'!P111,'[2]30.4.68'!P111,'[2]31.4.68'!P111)</f>
        <v>0</v>
      </c>
      <c r="Q111" s="176">
        <f>SUM('[2]01.4.68'!Q111,'[2]02.4.68'!Q111,'[2]03.4.68'!Q111,'[2]04.4.68'!Q111,'[2]05.4.68'!Q111,'[2]06.4.68'!Q111,'[2]07.4.68'!Q111,'[2]08.4.68'!Q111,'[2]09.4.68'!Q111,'[2]10.4.68'!Q111,'[2]11.4.68'!Q111,'[2]12.4.68'!Q111,'[2]13.4.68'!Q111,'[2]14.4.68'!Q111,'[2]15.4.68'!Q111,'[2]16.4.68  '!Q111,'[2]17.4.68 '!Q111,'[2]18.4.68'!Q111,'[2]19.4.68'!Q111,'[2]20.4.68'!Q111,'[2]21.4.68'!Q111,'[2]22.4.68'!Q111,'[2]23.4.68'!Q111,'[2] 24.4.68 '!Q111,'[2]25.4.68'!Q111,'[2]26.4.68'!Q111,'[2]27.4.68'!Q111,'[2]28.4.68'!Q111,'[2]29.4.68'!Q111,'[2]30.4.68'!Q111,'[2]31.4.68'!Q111)</f>
        <v>0</v>
      </c>
      <c r="R111" s="176">
        <f>SUM('[2]01.4.68'!R111,'[2]02.4.68'!R111,'[2]03.4.68'!R111,'[2]04.4.68'!R111,'[2]05.4.68'!R111,'[2]06.4.68'!R111,'[2]07.4.68'!R111,'[2]08.4.68'!R111,'[2]09.4.68'!R111,'[2]10.4.68'!R111,'[2]11.4.68'!R111,'[2]12.4.68'!R111,'[2]13.4.68'!R111,'[2]14.4.68'!R111,'[2]15.4.68'!R111,'[2]16.4.68  '!R111,'[2]17.4.68 '!R111,'[2]18.4.68'!R111,'[2]19.4.68'!R111,'[2]20.4.68'!R111,'[2]21.4.68'!R111,'[2]22.4.68'!R111,'[2]23.4.68'!R111,'[2] 24.4.68 '!R111,'[2]25.4.68'!R111,'[2]26.4.68'!R111,'[2]27.4.68'!R111,'[2]28.4.68'!R111,'[2]29.4.68'!R111,'[2]30.4.68'!R111,'[2]31.4.68'!R111)</f>
        <v>0</v>
      </c>
      <c r="S111" s="177">
        <f t="shared" si="17"/>
        <v>0</v>
      </c>
      <c r="T111" s="176">
        <f>SUM('[2]01.4.68'!T111,'[2]02.4.68'!T111,'[2]03.4.68'!T111,'[2]04.4.68'!T111,'[2]05.4.68'!T111,'[2]06.4.68'!T111,'[2]07.4.68'!T111,'[2]08.4.68'!T111,'[2]09.4.68'!T111,'[2]10.4.68'!T111,'[2]11.4.68'!T111,'[2]12.4.68'!T111,'[2]13.4.68'!T111,'[2]14.4.68'!T111,'[2]15.4.68'!T111,'[2]16.4.68  '!T111,'[2]17.4.68 '!T111,'[2]18.4.68'!T111,'[2]19.4.68'!T111,'[2]20.4.68'!T111,'[2]21.4.68'!T111,'[2]22.4.68'!T111,'[2]23.4.68'!T111,'[2] 24.4.68 '!T111,'[2]25.4.68'!T111,'[2]26.4.68'!T111,'[2]27.4.68'!T111,'[2]28.4.68'!T111,'[2]29.4.68'!T111,'[2]30.4.68'!T111,'[2]31.4.68'!T111)</f>
        <v>0</v>
      </c>
      <c r="U111" s="176">
        <f>SUM('[2]01.4.68'!U111,'[2]02.4.68'!U111,'[2]03.4.68'!U111,'[2]04.4.68'!U111,'[2]05.4.68'!U111,'[2]06.4.68'!U111,'[2]07.4.68'!U111,'[2]08.4.68'!U111,'[2]09.4.68'!U111,'[2]10.4.68'!U111,'[2]11.4.68'!U111,'[2]12.4.68'!U111,'[2]13.4.68'!U111,'[2]14.4.68'!U111,'[2]15.4.68'!U111,'[2]16.4.68  '!U111,'[2]17.4.68 '!U111,'[2]18.4.68'!U111,'[2]19.4.68'!U111,'[2]20.4.68'!U111,'[2]21.4.68'!U111,'[2]22.4.68'!U111,'[2]23.4.68'!U111,'[2] 24.4.68 '!U111,'[2]25.4.68'!U111,'[2]26.4.68'!U111,'[2]27.4.68'!U111,'[2]28.4.68'!U111,'[2]29.4.68'!U111,'[2]30.4.68'!U111,'[2]31.4.68'!U111)</f>
        <v>0</v>
      </c>
      <c r="V111" s="176">
        <f>SUM('[2]01.4.68'!V111,'[2]02.4.68'!V111,'[2]03.4.68'!V111,'[2]04.4.68'!V111,'[2]05.4.68'!V111,'[2]06.4.68'!V111,'[2]07.4.68'!V111,'[2]08.4.68'!V111,'[2]09.4.68'!V111,'[2]10.4.68'!V111,'[2]11.4.68'!V111,'[2]12.4.68'!V111,'[2]13.4.68'!V111,'[2]14.4.68'!V111,'[2]15.4.68'!V111,'[2]16.4.68  '!V111,'[2]17.4.68 '!V111,'[2]18.4.68'!V111,'[2]19.4.68'!V111,'[2]20.4.68'!V111,'[2]21.4.68'!V111,'[2]22.4.68'!V111,'[2]23.4.68'!V111,'[2] 24.4.68 '!V111,'[2]25.4.68'!V111,'[2]26.4.68'!V111,'[2]27.4.68'!V111,'[2]28.4.68'!V111,'[2]29.4.68'!V111,'[2]30.4.68'!V111,'[2]31.4.68'!V111)</f>
        <v>0</v>
      </c>
      <c r="W111" s="177">
        <f t="shared" si="18"/>
        <v>0</v>
      </c>
      <c r="X111" s="176">
        <f>SUM('[2]01.4.68'!X111,'[2]02.4.68'!X111,'[2]03.4.68'!X111,'[2]04.4.68'!X111,'[2]05.4.68'!X111,'[2]06.4.68'!X111,'[2]07.4.68'!X111,'[2]08.4.68'!X111,'[2]09.4.68'!X111,'[2]10.4.68'!X111,'[2]11.4.68'!X111,'[2]12.4.68'!X111,'[2]13.4.68'!X111,'[2]14.4.68'!X111,'[2]15.4.68'!X111,'[2]16.4.68  '!X111,'[2]17.4.68 '!X111,'[2]18.4.68'!X111,'[2]19.4.68'!X111,'[2]20.4.68'!X111,'[2]21.4.68'!X111,'[2]22.4.68'!X111,'[2]23.4.68'!X111,'[2] 24.4.68 '!X111,'[2]25.4.68'!X111,'[2]26.4.68'!X111,'[2]27.4.68'!X111,'[2]28.4.68'!X111,'[2]29.4.68'!X111,'[2]30.4.68'!X111,'[2]31.4.68'!X111)</f>
        <v>0</v>
      </c>
      <c r="Y111" s="176">
        <f>SUM('[2]01.4.68'!Y111,'[2]02.4.68'!Y111,'[2]03.4.68'!Y111,'[2]04.4.68'!Y111,'[2]05.4.68'!Y111,'[2]06.4.68'!Y111,'[2]07.4.68'!Y111,'[2]08.4.68'!Y111,'[2]09.4.68'!Y111,'[2]10.4.68'!Y111,'[2]11.4.68'!Y111,'[2]12.4.68'!Y111,'[2]13.4.68'!Y111,'[2]14.4.68'!Y111,'[2]15.4.68'!Y111,'[2]16.4.68  '!Y111,'[2]17.4.68 '!Y111,'[2]18.4.68'!Y111,'[2]19.4.68'!Y111,'[2]20.4.68'!Y111,'[2]21.4.68'!Y111,'[2]22.4.68'!Y111,'[2]23.4.68'!Y111,'[2] 24.4.68 '!Y111,'[2]25.4.68'!Y111,'[2]26.4.68'!Y111,'[2]27.4.68'!Y111,'[2]28.4.68'!Y111,'[2]29.4.68'!Y111,'[2]30.4.68'!Y111,'[2]31.4.68'!Y111)</f>
        <v>0</v>
      </c>
      <c r="Z111" s="176">
        <f>SUM('[2]01.4.68'!Z111,'[2]02.4.68'!Z111,'[2]03.4.68'!Z111,'[2]04.4.68'!Z111,'[2]05.4.68'!Z111,'[2]06.4.68'!Z111,'[2]07.4.68'!Z111,'[2]08.4.68'!Z111,'[2]09.4.68'!Z111,'[2]10.4.68'!Z111,'[2]11.4.68'!Z111,'[2]12.4.68'!Z111,'[2]13.4.68'!Z111,'[2]14.4.68'!Z111,'[2]15.4.68'!Z111,'[2]16.4.68  '!Z111,'[2]17.4.68 '!Z111,'[2]18.4.68'!Z111,'[2]19.4.68'!Z111,'[2]20.4.68'!Z111,'[2]21.4.68'!Z111,'[2]22.4.68'!Z111,'[2]23.4.68'!Z111,'[2] 24.4.68 '!Z111,'[2]25.4.68'!Z111,'[2]26.4.68'!Z111,'[2]27.4.68'!Z111,'[2]28.4.68'!Z111,'[2]29.4.68'!Z111,'[2]30.4.68'!Z111,'[2]31.4.68'!Z111)</f>
        <v>0</v>
      </c>
      <c r="AA111" s="177">
        <f t="shared" si="19"/>
        <v>0</v>
      </c>
      <c r="AB111" s="176">
        <f>SUM('[2]01.4.68'!AB111,'[2]02.4.68'!AB111,'[2]03.4.68'!AB111,'[2]04.4.68'!AB111,'[2]05.4.68'!AB111,'[2]06.4.68'!AB111,'[2]07.4.68'!AB111,'[2]08.4.68'!AB111,'[2]09.4.68'!AB111,'[2]10.4.68'!AB111,'[2]11.4.68'!AB111,'[2]12.4.68'!AB111,'[2]13.4.68'!AB111,'[2]14.4.68'!AB111,'[2]15.4.68'!AB111,'[2]16.4.68  '!AB111,'[2]17.4.68 '!AB111,'[2]18.4.68'!AB111,'[2]19.4.68'!AB111,'[2]20.4.68'!AB111,'[2]21.4.68'!AB111,'[2]22.4.68'!AB111,'[2]23.4.68'!AB111,'[2] 24.4.68 '!AB111,'[2]25.4.68'!AB111,'[2]26.4.68'!AB111,'[2]27.4.68'!AB111,'[2]28.4.68'!AB111,'[2]29.4.68'!AB111,'[2]30.4.68'!AB111,'[2]31.4.68'!AB111)</f>
        <v>0</v>
      </c>
      <c r="AC111" s="176">
        <f>SUM('[2]01.4.68'!AC111,'[2]02.4.68'!AC111,'[2]03.4.68'!AC111,'[2]04.4.68'!AC111,'[2]05.4.68'!AC111,'[2]06.4.68'!AC111,'[2]07.4.68'!AC111,'[2]08.4.68'!AC111,'[2]09.4.68'!AC111,'[2]10.4.68'!AC111,'[2]11.4.68'!AC111,'[2]12.4.68'!AC111,'[2]13.4.68'!AC111,'[2]14.4.68'!AC111,'[2]15.4.68'!AC111,'[2]16.4.68  '!AC111,'[2]17.4.68 '!AC111,'[2]18.4.68'!AC111,'[2]19.4.68'!AC111,'[2]20.4.68'!AC111,'[2]21.4.68'!AC111,'[2]22.4.68'!AC111,'[2]23.4.68'!AC111,'[2] 24.4.68 '!AC111,'[2]25.4.68'!AC111,'[2]26.4.68'!AC111,'[2]27.4.68'!AC111,'[2]28.4.68'!AC111,'[2]29.4.68'!AC111,'[2]30.4.68'!AC111,'[2]31.4.68'!AC111)</f>
        <v>0</v>
      </c>
      <c r="AD111" s="176">
        <f>SUM('[2]01.4.68'!AD111,'[2]02.4.68'!AD111,'[2]03.4.68'!AD111,'[2]04.4.68'!AD111,'[2]05.4.68'!AD111,'[2]06.4.68'!AD111,'[2]07.4.68'!AD111,'[2]08.4.68'!AD111,'[2]09.4.68'!AD111,'[2]10.4.68'!AD111,'[2]11.4.68'!AD111,'[2]12.4.68'!AD111,'[2]13.4.68'!AD111,'[2]14.4.68'!AD111,'[2]15.4.68'!AD111,'[2]16.4.68  '!AD111,'[2]17.4.68 '!AD111,'[2]18.4.68'!AD111,'[2]19.4.68'!AD111,'[2]20.4.68'!AD111,'[2]21.4.68'!AD111,'[2]22.4.68'!AD111,'[2]23.4.68'!AD111,'[2] 24.4.68 '!AD111,'[2]25.4.68'!AD111,'[2]26.4.68'!AD111,'[2]27.4.68'!AD111,'[2]28.4.68'!AD111,'[2]29.4.68'!AD111,'[2]30.4.68'!AD111,'[2]31.4.68'!AD111)</f>
        <v>0</v>
      </c>
      <c r="AE111" s="177">
        <f t="shared" si="20"/>
        <v>0</v>
      </c>
      <c r="AF111" s="176">
        <f>SUM('[2]01.4.68'!AF111,'[2]02.4.68'!AF111,'[2]03.4.68'!AF111,'[2]04.4.68'!AF111,'[2]05.4.68'!AF111,'[2]06.4.68'!AF111,'[2]07.4.68'!AF111,'[2]08.4.68'!AF111,'[2]09.4.68'!AF111,'[2]10.4.68'!AF111,'[2]11.4.68'!AF111,'[2]12.4.68'!AF111,'[2]13.4.68'!AF111,'[2]14.4.68'!AF111,'[2]15.4.68'!AF111,'[2]16.4.68  '!AF111,'[2]17.4.68 '!AF111,'[2]18.4.68'!AF111,'[2]19.4.68'!AF111,'[2]20.4.68'!AF111,'[2]21.4.68'!AF111,'[2]22.4.68'!AF111,'[2]23.4.68'!AF111,'[2] 24.4.68 '!AF111,'[2]25.4.68'!AF111,'[2]26.4.68'!AF111,'[2]27.4.68'!AF111,'[2]28.4.68'!AF111,'[2]29.4.68'!AF111,'[2]30.4.68'!AF111,'[2]31.4.68'!AF111)</f>
        <v>0</v>
      </c>
      <c r="AG111" s="176">
        <f>SUM('[2]01.4.68'!AG111,'[2]02.4.68'!AG111,'[2]03.4.68'!AG111,'[2]04.4.68'!AG111,'[2]05.4.68'!AG111,'[2]06.4.68'!AG111,'[2]07.4.68'!AG111,'[2]08.4.68'!AG111,'[2]09.4.68'!AG111,'[2]10.4.68'!AG111,'[2]11.4.68'!AG111,'[2]12.4.68'!AG111,'[2]13.4.68'!AG111,'[2]14.4.68'!AG111,'[2]15.4.68'!AG111,'[2]16.4.68  '!AG111,'[2]17.4.68 '!AG111,'[2]18.4.68'!AG111,'[2]19.4.68'!AG111,'[2]20.4.68'!AG111,'[2]21.4.68'!AG111,'[2]22.4.68'!AG111,'[2]23.4.68'!AG111,'[2] 24.4.68 '!AG111,'[2]25.4.68'!AG111,'[2]26.4.68'!AG111,'[2]27.4.68'!AG111,'[2]28.4.68'!AG111,'[2]29.4.68'!AG111,'[2]30.4.68'!AG111,'[2]31.4.68'!AG111)</f>
        <v>0</v>
      </c>
      <c r="AH111" s="176">
        <f>SUM('[2]01.4.68'!AH111,'[2]02.4.68'!AH111,'[2]03.4.68'!AH111,'[2]04.4.68'!AH111,'[2]05.4.68'!AH111,'[2]06.4.68'!AH111,'[2]07.4.68'!AH111,'[2]08.4.68'!AH111,'[2]09.4.68'!AH111,'[2]10.4.68'!AH111,'[2]11.4.68'!AH111,'[2]12.4.68'!AH111,'[2]13.4.68'!AH111,'[2]14.4.68'!AH111,'[2]15.4.68'!AH111,'[2]16.4.68  '!AH111,'[2]17.4.68 '!AH111,'[2]18.4.68'!AH111,'[2]19.4.68'!AH111,'[2]20.4.68'!AH111,'[2]21.4.68'!AH111,'[2]22.4.68'!AH111,'[2]23.4.68'!AH111,'[2] 24.4.68 '!AH111,'[2]25.4.68'!AH111,'[2]26.4.68'!AH111,'[2]27.4.68'!AH111,'[2]28.4.68'!AH111,'[2]29.4.68'!AH111,'[2]30.4.68'!AH111,'[2]31.4.68'!AH111)</f>
        <v>0</v>
      </c>
      <c r="AI111" s="177">
        <f t="shared" si="21"/>
        <v>0</v>
      </c>
      <c r="AJ111" s="176">
        <f>SUM('[2]01.4.68'!AJ111,'[2]02.4.68'!AJ111,'[2]03.4.68'!AJ111,'[2]04.4.68'!AJ111,'[2]05.4.68'!AJ111,'[2]06.4.68'!AJ111,'[2]07.4.68'!AJ111,'[2]08.4.68'!AJ111,'[2]09.4.68'!AJ111,'[2]10.4.68'!AJ111,'[2]11.4.68'!AJ111,'[2]12.4.68'!AJ111,'[2]13.4.68'!AJ111,'[2]14.4.68'!AJ111,'[2]15.4.68'!AJ111,'[2]16.4.68  '!AJ111,'[2]17.4.68 '!AJ111,'[2]18.4.68'!AJ111,'[2]19.4.68'!AJ111,'[2]20.4.68'!AJ111,'[2]21.4.68'!AJ111,'[2]22.4.68'!AJ111,'[2]23.4.68'!AJ111,'[2] 24.4.68 '!AJ111,'[2]25.4.68'!AJ111,'[2]26.4.68'!AJ111,'[2]27.4.68'!AJ111,'[2]28.4.68'!AJ111,'[2]29.4.68'!AJ111,'[2]30.4.68'!AJ111,'[2]31.4.68'!AJ111)</f>
        <v>0</v>
      </c>
      <c r="AK111" s="176">
        <f>SUM('[2]01.4.68'!AK111,'[2]02.4.68'!AK111,'[2]03.4.68'!AK111,'[2]04.4.68'!AK111,'[2]05.4.68'!AK111,'[2]06.4.68'!AK111,'[2]07.4.68'!AK111,'[2]08.4.68'!AK111,'[2]09.4.68'!AK111,'[2]10.4.68'!AK111,'[2]11.4.68'!AK111,'[2]12.4.68'!AK111,'[2]13.4.68'!AK111,'[2]14.4.68'!AK111,'[2]15.4.68'!AK111,'[2]16.4.68  '!AK111,'[2]17.4.68 '!AK111,'[2]18.4.68'!AK111,'[2]19.4.68'!AK111,'[2]20.4.68'!AK111,'[2]21.4.68'!AK111,'[2]22.4.68'!AK111,'[2]23.4.68'!AK111,'[2] 24.4.68 '!AK111,'[2]25.4.68'!AK111,'[2]26.4.68'!AK111,'[2]27.4.68'!AK111,'[2]28.4.68'!AK111,'[2]29.4.68'!AK111,'[2]30.4.68'!AK111,'[2]31.4.68'!AK111)</f>
        <v>0</v>
      </c>
      <c r="AL111" s="176">
        <f>SUM('[2]01.4.68'!AL111,'[2]02.4.68'!AL111,'[2]03.4.68'!AL111,'[2]04.4.68'!AL111,'[2]05.4.68'!AL111,'[2]06.4.68'!AL111,'[2]07.4.68'!AL111,'[2]08.4.68'!AL111,'[2]09.4.68'!AL111,'[2]10.4.68'!AL111,'[2]11.4.68'!AL111,'[2]12.4.68'!AL111,'[2]13.4.68'!AL111,'[2]14.4.68'!AL111,'[2]15.4.68'!AL111,'[2]16.4.68  '!AL111,'[2]17.4.68 '!AL111,'[2]18.4.68'!AL111,'[2]19.4.68'!AL111,'[2]20.4.68'!AL111,'[2]21.4.68'!AL111,'[2]22.4.68'!AL111,'[2]23.4.68'!AL111,'[2] 24.4.68 '!AL111,'[2]25.4.68'!AL111,'[2]26.4.68'!AL111,'[2]27.4.68'!AL111,'[2]28.4.68'!AL111,'[2]29.4.68'!AL111,'[2]30.4.68'!AL111,'[2]31.4.68'!AL111)</f>
        <v>0</v>
      </c>
      <c r="AM111" s="177">
        <f t="shared" si="22"/>
        <v>0</v>
      </c>
      <c r="AN111" s="176">
        <f>SUM('[2]01.4.68'!AN111,'[2]02.4.68'!AN111,'[2]03.4.68'!AN111,'[2]04.4.68'!AN111,'[2]05.4.68'!AN111,'[2]06.4.68'!AN111,'[2]07.4.68'!AN111,'[2]08.4.68'!AN111,'[2]09.4.68'!AN111,'[2]10.4.68'!AN111,'[2]11.4.68'!AN111,'[2]12.4.68'!AN111,'[2]13.4.68'!AN111,'[2]14.4.68'!AN111,'[2]15.4.68'!AN111,'[2]16.4.68  '!AN111,'[2]17.4.68 '!AN111,'[2]18.4.68'!AN111,'[2]19.4.68'!AN111,'[2]20.4.68'!AN111,'[2]21.4.68'!AN111,'[2]22.4.68'!AN111,'[2]23.4.68'!AN111,'[2] 24.4.68 '!AN111,'[2]25.4.68'!AN111,'[2]26.4.68'!AN111,'[2]27.4.68'!AN111,'[2]28.4.68'!AN111,'[2]29.4.68'!AN111,'[2]30.4.68'!AN111,'[2]31.4.68'!AN111)</f>
        <v>0</v>
      </c>
      <c r="AO111" s="176">
        <f>SUM('[2]01.4.68'!AO111,'[2]02.4.68'!AO111,'[2]03.4.68'!AO111,'[2]04.4.68'!AO111,'[2]05.4.68'!AO111,'[2]06.4.68'!AO111,'[2]07.4.68'!AO111,'[2]08.4.68'!AO111,'[2]09.4.68'!AO111,'[2]10.4.68'!AO111,'[2]11.4.68'!AO111,'[2]12.4.68'!AO111,'[2]13.4.68'!AO111,'[2]14.4.68'!AO111,'[2]15.4.68'!AO111,'[2]16.4.68  '!AO111,'[2]17.4.68 '!AO111,'[2]18.4.68'!AO111,'[2]19.4.68'!AO111,'[2]20.4.68'!AO111,'[2]21.4.68'!AO111,'[2]22.4.68'!AO111,'[2]23.4.68'!AO111,'[2] 24.4.68 '!AO111,'[2]25.4.68'!AO111,'[2]26.4.68'!AO111,'[2]27.4.68'!AO111,'[2]28.4.68'!AO111,'[2]29.4.68'!AO111,'[2]30.4.68'!AO111,'[2]31.4.68'!AO111)</f>
        <v>0</v>
      </c>
      <c r="AP111" s="176">
        <f>SUM('[2]01.4.68'!AP111,'[2]02.4.68'!AP111,'[2]03.4.68'!AP111,'[2]04.4.68'!AP111,'[2]05.4.68'!AP111,'[2]06.4.68'!AP111,'[2]07.4.68'!AP111,'[2]08.4.68'!AP111,'[2]09.4.68'!AP111,'[2]10.4.68'!AP111,'[2]11.4.68'!AP111,'[2]12.4.68'!AP111,'[2]13.4.68'!AP111,'[2]14.4.68'!AP111,'[2]15.4.68'!AP111,'[2]16.4.68  '!AP111,'[2]17.4.68 '!AP111,'[2]18.4.68'!AP111,'[2]19.4.68'!AP111,'[2]20.4.68'!AP111,'[2]21.4.68'!AP111,'[2]22.4.68'!AP111,'[2]23.4.68'!AP111,'[2] 24.4.68 '!AP111,'[2]25.4.68'!AP111,'[2]26.4.68'!AP111,'[2]27.4.68'!AP111,'[2]28.4.68'!AP111,'[2]29.4.68'!AP111,'[2]30.4.68'!AP111,'[2]31.4.68'!AP111)</f>
        <v>0</v>
      </c>
      <c r="AQ111" s="177">
        <f t="shared" si="23"/>
        <v>0</v>
      </c>
      <c r="AR111" s="176">
        <f>SUM('[2]01.4.68'!AR111,'[2]02.4.68'!AR111,'[2]03.4.68'!AR111,'[2]04.4.68'!AR111,'[2]05.4.68'!AR111,'[2]06.4.68'!AR111,'[2]07.4.68'!AR111,'[2]08.4.68'!AR111,'[2]09.4.68'!AR111,'[2]10.4.68'!AR111,'[2]11.4.68'!AR111,'[2]12.4.68'!AR111,'[2]13.4.68'!AR111,'[2]14.4.68'!AR111,'[2]15.4.68'!AR111,'[2]16.4.68  '!AR111,'[2]17.4.68 '!AR111,'[2]18.4.68'!AR111,'[2]19.4.68'!AR111,'[2]20.4.68'!AR111,'[2]21.4.68'!AR111,'[2]22.4.68'!AR111,'[2]23.4.68'!AR111,'[2] 24.4.68 '!AR111,'[2]25.4.68'!AR111,'[2]26.4.68'!AR111,'[2]27.4.68'!AR111,'[2]28.4.68'!AR111,'[2]29.4.68'!AR111,'[2]30.4.68'!AR111,'[2]31.4.68'!AR111)</f>
        <v>0</v>
      </c>
      <c r="AS111" s="176">
        <f>SUM('[2]01.4.68'!AS111,'[2]02.4.68'!AS111,'[2]03.4.68'!AS111,'[2]04.4.68'!AS111,'[2]05.4.68'!AS111,'[2]06.4.68'!AS111,'[2]07.4.68'!AS111,'[2]08.4.68'!AS111,'[2]09.4.68'!AS111,'[2]10.4.68'!AS111,'[2]11.4.68'!AS111,'[2]12.4.68'!AS111,'[2]13.4.68'!AS111,'[2]14.4.68'!AS111,'[2]15.4.68'!AS111,'[2]16.4.68  '!AS111,'[2]17.4.68 '!AS111,'[2]18.4.68'!AS111,'[2]19.4.68'!AS111,'[2]20.4.68'!AS111,'[2]21.4.68'!AS111,'[2]22.4.68'!AS111,'[2]23.4.68'!AS111,'[2] 24.4.68 '!AS111,'[2]25.4.68'!AS111,'[2]26.4.68'!AS111,'[2]27.4.68'!AS111,'[2]28.4.68'!AS111,'[2]29.4.68'!AS111,'[2]30.4.68'!AS111,'[2]31.4.68'!AS111)</f>
        <v>0</v>
      </c>
      <c r="AT111" s="176">
        <f>SUM('[2]01.4.68'!AT111,'[2]02.4.68'!AT111,'[2]03.4.68'!AT111,'[2]04.4.68'!AT111,'[2]05.4.68'!AT111,'[2]06.4.68'!AT111,'[2]07.4.68'!AT111,'[2]08.4.68'!AT111,'[2]09.4.68'!AT111,'[2]10.4.68'!AT111,'[2]11.4.68'!AT111,'[2]12.4.68'!AT111,'[2]13.4.68'!AT111,'[2]14.4.68'!AT111,'[2]15.4.68'!AT111,'[2]16.4.68  '!AT111,'[2]17.4.68 '!AT111,'[2]18.4.68'!AT111,'[2]19.4.68'!AT111,'[2]20.4.68'!AT111,'[2]21.4.68'!AT111,'[2]22.4.68'!AT111,'[2]23.4.68'!AT111,'[2] 24.4.68 '!AT111,'[2]25.4.68'!AT111,'[2]26.4.68'!AT111,'[2]27.4.68'!AT111,'[2]28.4.68'!AT111,'[2]29.4.68'!AT111,'[2]30.4.68'!AT111,'[2]31.4.68'!AT111)</f>
        <v>0</v>
      </c>
      <c r="AU111" s="177">
        <f t="shared" si="24"/>
        <v>0</v>
      </c>
      <c r="AV111" s="176">
        <f>SUM('[2]01.4.68'!AV111,'[2]02.4.68'!AV111,'[2]03.4.68'!AV111,'[2]04.4.68'!AV111,'[2]05.4.68'!AV111,'[2]06.4.68'!AV111,'[2]07.4.68'!AV111,'[2]08.4.68'!AV111,'[2]09.4.68'!AV111,'[2]10.4.68'!AV111,'[2]11.4.68'!AV111,'[2]12.4.68'!AV111,'[2]13.4.68'!AV111,'[2]14.4.68'!AV111,'[2]15.4.68'!AV111,'[2]16.4.68  '!AV111,'[2]17.4.68 '!AV111,'[2]18.4.68'!AV111,'[2]19.4.68'!AV111,'[2]20.4.68'!AV111,'[2]21.4.68'!AV111,'[2]22.4.68'!AV111,'[2]23.4.68'!AV111,'[2] 24.4.68 '!AV111,'[2]25.4.68'!AV111,'[2]26.4.68'!AV111,'[2]27.4.68'!AV111,'[2]28.4.68'!AV111,'[2]29.4.68'!AV111,'[2]30.4.68'!AV111,'[2]31.4.68'!AV111)</f>
        <v>0</v>
      </c>
      <c r="AW111" s="176">
        <f>SUM('[2]01.4.68'!AW111,'[2]02.4.68'!AW111,'[2]03.4.68'!AW111,'[2]04.4.68'!AW111,'[2]05.4.68'!AW111,'[2]06.4.68'!AW111,'[2]07.4.68'!AW111,'[2]08.4.68'!AW111,'[2]09.4.68'!AW111,'[2]10.4.68'!AW111,'[2]11.4.68'!AW111,'[2]12.4.68'!AW111,'[2]13.4.68'!AW111,'[2]14.4.68'!AW111,'[2]15.4.68'!AW111,'[2]16.4.68  '!AW111,'[2]17.4.68 '!AW111,'[2]18.4.68'!AW111,'[2]19.4.68'!AW111,'[2]20.4.68'!AW111,'[2]21.4.68'!AW111,'[2]22.4.68'!AW111,'[2]23.4.68'!AW111,'[2] 24.4.68 '!AW111,'[2]25.4.68'!AW111,'[2]26.4.68'!AW111,'[2]27.4.68'!AW111,'[2]28.4.68'!AW111,'[2]29.4.68'!AW111,'[2]30.4.68'!AW111,'[2]31.4.68'!AW111)</f>
        <v>0</v>
      </c>
      <c r="AX111" s="176">
        <f>SUM('[2]01.4.68'!AX111,'[2]02.4.68'!AX111,'[2]03.4.68'!AX111,'[2]04.4.68'!AX111,'[2]05.4.68'!AX111,'[2]06.4.68'!AX111,'[2]07.4.68'!AX111,'[2]08.4.68'!AX111,'[2]09.4.68'!AX111,'[2]10.4.68'!AX111,'[2]11.4.68'!AX111,'[2]12.4.68'!AX111,'[2]13.4.68'!AX111,'[2]14.4.68'!AX111,'[2]15.4.68'!AX111,'[2]16.4.68  '!AX111,'[2]17.4.68 '!AX111,'[2]18.4.68'!AX111,'[2]19.4.68'!AX111,'[2]20.4.68'!AX111,'[2]21.4.68'!AX111,'[2]22.4.68'!AX111,'[2]23.4.68'!AX111,'[2] 24.4.68 '!AX111,'[2]25.4.68'!AX111,'[2]26.4.68'!AX111,'[2]27.4.68'!AX111,'[2]28.4.68'!AX111,'[2]29.4.68'!AX111,'[2]30.4.68'!AX111,'[2]31.4.68'!AX111)</f>
        <v>0</v>
      </c>
      <c r="AY111" s="177">
        <f t="shared" si="25"/>
        <v>0</v>
      </c>
      <c r="AZ111" s="176">
        <f>SUM('[2]01.4.68'!AZ111,'[2]02.4.68'!AZ111,'[2]03.4.68'!AZ111,'[2]04.4.68'!AZ111,'[2]05.4.68'!AZ111,'[2]06.4.68'!AZ111,'[2]07.4.68'!AZ111,'[2]08.4.68'!AZ111,'[2]09.4.68'!AZ111,'[2]10.4.68'!AZ111,'[2]11.4.68'!AZ111,'[2]12.4.68'!AZ111,'[2]13.4.68'!AZ111,'[2]14.4.68'!AZ111,'[2]15.4.68'!AZ111,'[2]16.4.68  '!AZ111,'[2]17.4.68 '!AZ111,'[2]18.4.68'!AZ111,'[2]19.4.68'!AZ111,'[2]20.4.68'!AZ111,'[2]21.4.68'!AZ111,'[2]22.4.68'!AZ111,'[2]23.4.68'!AZ111,'[2] 24.4.68 '!AZ111,'[2]25.4.68'!AZ111,'[2]26.4.68'!AZ111,'[2]27.4.68'!AZ111,'[2]28.4.68'!AZ111,'[2]29.4.68'!AZ111,'[2]30.4.68'!AZ111,'[2]31.4.68'!AZ111)</f>
        <v>8</v>
      </c>
      <c r="BA111" s="177">
        <f t="shared" si="26"/>
        <v>0</v>
      </c>
      <c r="BB111" s="178">
        <f t="shared" si="28"/>
        <v>8</v>
      </c>
      <c r="BC111" s="179">
        <f t="shared" si="27"/>
        <v>-8</v>
      </c>
    </row>
    <row r="112" spans="2:55" x14ac:dyDescent="1">
      <c r="B112" s="174">
        <f>'[2]31.4.68'!B112</f>
        <v>1113008</v>
      </c>
      <c r="C112" s="180" t="str">
        <f>'[2]31.4.68'!C112</f>
        <v>เค้กโบราณ รวมรส (4 ชิ้น)</v>
      </c>
      <c r="D112" s="176">
        <f>SUM('[2]01.4.68'!D112,'[2]02.4.68'!D112,'[2]03.4.68'!D112,'[2]04.4.68'!D112,'[2]05.4.68'!D112,'[2]06.4.68'!D112,'[2]07.4.68'!D112,'[2]08.4.68'!D112,'[2]09.4.68'!D112,'[2]10.4.68'!D112,'[2]11.4.68'!D112,'[2]12.4.68'!D112,'[2]13.4.68'!D112,'[2]14.4.68'!D112,'[2]15.4.68'!D112,'[2]16.4.68  '!D112,'[2]17.4.68 '!D112,'[2]18.4.68'!D112,'[2]19.4.68'!D112,'[2]20.4.68'!D112,'[2]21.4.68'!D112,'[2]22.4.68'!D112,'[2]23.4.68'!D112,'[2] 24.4.68 '!D112,'[2]25.4.68'!D112,'[2]26.4.68'!D112,'[2]27.4.68'!D112,'[2]28.4.68'!D112,'[2]29.4.68'!D112,'[2]30.4.68'!D112,'[2]31.4.68'!D112)</f>
        <v>0</v>
      </c>
      <c r="E112" s="176">
        <f>SUM('[2]01.4.68'!E112,'[2]02.4.68'!E112,'[2]03.4.68'!E112,'[2]04.4.68'!E112,'[2]05.4.68'!E112,'[2]06.4.68'!E112,'[2]07.4.68'!E112,'[2]08.4.68'!E112,'[2]09.4.68'!E112,'[2]10.4.68'!E112,'[2]11.4.68'!E112,'[2]12.4.68'!E112,'[2]13.4.68'!E112,'[2]14.4.68'!E112,'[2]15.4.68'!E112,'[2]16.4.68  '!E112,'[2]17.4.68 '!E112,'[2]18.4.68'!E112,'[2]19.4.68'!E112,'[2]20.4.68'!E112,'[2]21.4.68'!E112,'[2]22.4.68'!E112,'[2]23.4.68'!E112,'[2] 24.4.68 '!E112,'[2]25.4.68'!E112,'[2]26.4.68'!E112,'[2]27.4.68'!E112,'[2]28.4.68'!E112,'[2]29.4.68'!E112,'[2]30.4.68'!E112,'[2]31.4.68'!E112)</f>
        <v>0</v>
      </c>
      <c r="F112" s="176">
        <f>SUM('[2]01.4.68'!F112,'[2]02.4.68'!F112,'[2]03.4.68'!F112,'[2]04.4.68'!F112,'[2]05.4.68'!F112,'[2]06.4.68'!F112,'[2]07.4.68'!F112,'[2]08.4.68'!F112,'[2]09.4.68'!F112,'[2]10.4.68'!F112,'[2]11.4.68'!F112,'[2]12.4.68'!F112,'[2]13.4.68'!F112,'[2]14.4.68'!F112,'[2]15.4.68'!F112,'[2]16.4.68  '!F112,'[2]17.4.68 '!F112,'[2]18.4.68'!F112,'[2]19.4.68'!F112,'[2]20.4.68'!F112,'[2]21.4.68'!F112,'[2]22.4.68'!F112,'[2]23.4.68'!F112,'[2] 24.4.68 '!F112,'[2]25.4.68'!F112,'[2]26.4.68'!F112,'[2]27.4.68'!F112,'[2]28.4.68'!F112,'[2]29.4.68'!F112,'[2]30.4.68'!F112,'[2]31.4.68'!F112)</f>
        <v>0</v>
      </c>
      <c r="G112" s="177">
        <f t="shared" si="14"/>
        <v>0</v>
      </c>
      <c r="H112" s="176">
        <f>SUM('[2]01.4.68'!H112,'[2]02.4.68'!H112,'[2]03.4.68'!H112,'[2]04.4.68'!H112,'[2]05.4.68'!H112,'[2]06.4.68'!H112,'[2]07.4.68'!H112,'[2]08.4.68'!H112,'[2]09.4.68'!H112,'[2]10.4.68'!H112,'[2]11.4.68'!H112,'[2]12.4.68'!H112,'[2]13.4.68'!H112,'[2]14.4.68'!H112,'[2]15.4.68'!H112,'[2]16.4.68  '!H112,'[2]17.4.68 '!H112,'[2]18.4.68'!H112,'[2]19.4.68'!H112,'[2]20.4.68'!H112,'[2]21.4.68'!H112,'[2]22.4.68'!H112,'[2]23.4.68'!H112,'[2] 24.4.68 '!H112,'[2]25.4.68'!H112,'[2]26.4.68'!H112,'[2]27.4.68'!H112,'[2]28.4.68'!H112,'[2]29.4.68'!H112,'[2]30.4.68'!H112,'[2]31.4.68'!H112)</f>
        <v>0</v>
      </c>
      <c r="I112" s="176">
        <f>SUM('[2]01.4.68'!I112,'[2]02.4.68'!I112,'[2]03.4.68'!I112,'[2]04.4.68'!I112,'[2]05.4.68'!I112,'[2]06.4.68'!I112,'[2]07.4.68'!I112,'[2]08.4.68'!I112,'[2]09.4.68'!I112,'[2]10.4.68'!I112,'[2]11.4.68'!I112,'[2]12.4.68'!I112,'[2]13.4.68'!I112,'[2]14.4.68'!I112,'[2]15.4.68'!I112,'[2]16.4.68  '!I112,'[2]17.4.68 '!I112,'[2]18.4.68'!I112,'[2]19.4.68'!I112,'[2]20.4.68'!I112,'[2]21.4.68'!I112,'[2]22.4.68'!I112,'[2]23.4.68'!I112,'[2] 24.4.68 '!I112,'[2]25.4.68'!I112,'[2]26.4.68'!I112,'[2]27.4.68'!I112,'[2]28.4.68'!I112,'[2]29.4.68'!I112,'[2]30.4.68'!I112,'[2]31.4.68'!I112)</f>
        <v>0</v>
      </c>
      <c r="J112" s="176">
        <f>SUM('[2]01.4.68'!J112,'[2]02.4.68'!J112,'[2]03.4.68'!J112,'[2]04.4.68'!J112,'[2]05.4.68'!J112,'[2]06.4.68'!J112,'[2]07.4.68'!J112,'[2]08.4.68'!J112,'[2]09.4.68'!J112,'[2]10.4.68'!J112,'[2]11.4.68'!J112,'[2]12.4.68'!J112,'[2]13.4.68'!J112,'[2]14.4.68'!J112,'[2]15.4.68'!J112,'[2]16.4.68  '!J112,'[2]17.4.68 '!J112,'[2]18.4.68'!J112,'[2]19.4.68'!J112,'[2]20.4.68'!J112,'[2]21.4.68'!J112,'[2]22.4.68'!J112,'[2]23.4.68'!J112,'[2] 24.4.68 '!J112,'[2]25.4.68'!J112,'[2]26.4.68'!J112,'[2]27.4.68'!J112,'[2]28.4.68'!J112,'[2]29.4.68'!J112,'[2]30.4.68'!J112,'[2]31.4.68'!J112)</f>
        <v>0</v>
      </c>
      <c r="K112" s="177">
        <f t="shared" si="15"/>
        <v>0</v>
      </c>
      <c r="L112" s="176">
        <f>SUM('[2]01.4.68'!L112,'[2]02.4.68'!L112,'[2]03.4.68'!L112,'[2]04.4.68'!L112,'[2]05.4.68'!L112,'[2]06.4.68'!L112,'[2]07.4.68'!L112,'[2]08.4.68'!L112,'[2]09.4.68'!L112,'[2]10.4.68'!L112,'[2]11.4.68'!L112,'[2]12.4.68'!L112,'[2]13.4.68'!L112,'[2]14.4.68'!L112,'[2]15.4.68'!L112,'[2]16.4.68  '!L112,'[2]17.4.68 '!L112,'[2]18.4.68'!L112,'[2]19.4.68'!L112,'[2]20.4.68'!L112,'[2]21.4.68'!L112,'[2]22.4.68'!L112,'[2]23.4.68'!L112,'[2] 24.4.68 '!L112,'[2]25.4.68'!L112,'[2]26.4.68'!L112,'[2]27.4.68'!L112,'[2]28.4.68'!L112,'[2]29.4.68'!L112,'[2]30.4.68'!L112,'[2]31.4.68'!L112)</f>
        <v>0</v>
      </c>
      <c r="M112" s="176">
        <f>SUM('[2]01.4.68'!M112,'[2]02.4.68'!M112,'[2]03.4.68'!M112,'[2]04.4.68'!M112,'[2]05.4.68'!M112,'[2]06.4.68'!M112,'[2]07.4.68'!M112,'[2]08.4.68'!M112,'[2]09.4.68'!M112,'[2]10.4.68'!M112,'[2]11.4.68'!M112,'[2]12.4.68'!M112,'[2]13.4.68'!M112,'[2]14.4.68'!M112,'[2]15.4.68'!M112,'[2]16.4.68  '!M112,'[2]17.4.68 '!M112,'[2]18.4.68'!M112,'[2]19.4.68'!M112,'[2]20.4.68'!M112,'[2]21.4.68'!M112,'[2]22.4.68'!M112,'[2]23.4.68'!M112,'[2] 24.4.68 '!M112,'[2]25.4.68'!M112,'[2]26.4.68'!M112,'[2]27.4.68'!M112,'[2]28.4.68'!M112,'[2]29.4.68'!M112,'[2]30.4.68'!M112,'[2]31.4.68'!M112)</f>
        <v>0</v>
      </c>
      <c r="N112" s="176">
        <f>SUM('[2]01.4.68'!N112,'[2]02.4.68'!N112,'[2]03.4.68'!N112,'[2]04.4.68'!N112,'[2]05.4.68'!N112,'[2]06.4.68'!N112,'[2]07.4.68'!N112,'[2]08.4.68'!N112,'[2]09.4.68'!N112,'[2]10.4.68'!N112,'[2]11.4.68'!N112,'[2]12.4.68'!N112,'[2]13.4.68'!N112,'[2]14.4.68'!N112,'[2]15.4.68'!N112,'[2]16.4.68  '!N112,'[2]17.4.68 '!N112,'[2]18.4.68'!N112,'[2]19.4.68'!N112,'[2]20.4.68'!N112,'[2]21.4.68'!N112,'[2]22.4.68'!N112,'[2]23.4.68'!N112,'[2] 24.4.68 '!N112,'[2]25.4.68'!N112,'[2]26.4.68'!N112,'[2]27.4.68'!N112,'[2]28.4.68'!N112,'[2]29.4.68'!N112,'[2]30.4.68'!N112,'[2]31.4.68'!N112)</f>
        <v>0</v>
      </c>
      <c r="O112" s="177">
        <f t="shared" si="16"/>
        <v>0</v>
      </c>
      <c r="P112" s="176">
        <f>SUM('[2]01.4.68'!P112,'[2]02.4.68'!P112,'[2]03.4.68'!P112,'[2]04.4.68'!P112,'[2]05.4.68'!P112,'[2]06.4.68'!P112,'[2]07.4.68'!P112,'[2]08.4.68'!P112,'[2]09.4.68'!P112,'[2]10.4.68'!P112,'[2]11.4.68'!P112,'[2]12.4.68'!P112,'[2]13.4.68'!P112,'[2]14.4.68'!P112,'[2]15.4.68'!P112,'[2]16.4.68  '!P112,'[2]17.4.68 '!P112,'[2]18.4.68'!P112,'[2]19.4.68'!P112,'[2]20.4.68'!P112,'[2]21.4.68'!P112,'[2]22.4.68'!P112,'[2]23.4.68'!P112,'[2] 24.4.68 '!P112,'[2]25.4.68'!P112,'[2]26.4.68'!P112,'[2]27.4.68'!P112,'[2]28.4.68'!P112,'[2]29.4.68'!P112,'[2]30.4.68'!P112,'[2]31.4.68'!P112)</f>
        <v>0</v>
      </c>
      <c r="Q112" s="176">
        <f>SUM('[2]01.4.68'!Q112,'[2]02.4.68'!Q112,'[2]03.4.68'!Q112,'[2]04.4.68'!Q112,'[2]05.4.68'!Q112,'[2]06.4.68'!Q112,'[2]07.4.68'!Q112,'[2]08.4.68'!Q112,'[2]09.4.68'!Q112,'[2]10.4.68'!Q112,'[2]11.4.68'!Q112,'[2]12.4.68'!Q112,'[2]13.4.68'!Q112,'[2]14.4.68'!Q112,'[2]15.4.68'!Q112,'[2]16.4.68  '!Q112,'[2]17.4.68 '!Q112,'[2]18.4.68'!Q112,'[2]19.4.68'!Q112,'[2]20.4.68'!Q112,'[2]21.4.68'!Q112,'[2]22.4.68'!Q112,'[2]23.4.68'!Q112,'[2] 24.4.68 '!Q112,'[2]25.4.68'!Q112,'[2]26.4.68'!Q112,'[2]27.4.68'!Q112,'[2]28.4.68'!Q112,'[2]29.4.68'!Q112,'[2]30.4.68'!Q112,'[2]31.4.68'!Q112)</f>
        <v>0</v>
      </c>
      <c r="R112" s="176">
        <f>SUM('[2]01.4.68'!R112,'[2]02.4.68'!R112,'[2]03.4.68'!R112,'[2]04.4.68'!R112,'[2]05.4.68'!R112,'[2]06.4.68'!R112,'[2]07.4.68'!R112,'[2]08.4.68'!R112,'[2]09.4.68'!R112,'[2]10.4.68'!R112,'[2]11.4.68'!R112,'[2]12.4.68'!R112,'[2]13.4.68'!R112,'[2]14.4.68'!R112,'[2]15.4.68'!R112,'[2]16.4.68  '!R112,'[2]17.4.68 '!R112,'[2]18.4.68'!R112,'[2]19.4.68'!R112,'[2]20.4.68'!R112,'[2]21.4.68'!R112,'[2]22.4.68'!R112,'[2]23.4.68'!R112,'[2] 24.4.68 '!R112,'[2]25.4.68'!R112,'[2]26.4.68'!R112,'[2]27.4.68'!R112,'[2]28.4.68'!R112,'[2]29.4.68'!R112,'[2]30.4.68'!R112,'[2]31.4.68'!R112)</f>
        <v>0</v>
      </c>
      <c r="S112" s="177">
        <f t="shared" si="17"/>
        <v>0</v>
      </c>
      <c r="T112" s="176">
        <f>SUM('[2]01.4.68'!T112,'[2]02.4.68'!T112,'[2]03.4.68'!T112,'[2]04.4.68'!T112,'[2]05.4.68'!T112,'[2]06.4.68'!T112,'[2]07.4.68'!T112,'[2]08.4.68'!T112,'[2]09.4.68'!T112,'[2]10.4.68'!T112,'[2]11.4.68'!T112,'[2]12.4.68'!T112,'[2]13.4.68'!T112,'[2]14.4.68'!T112,'[2]15.4.68'!T112,'[2]16.4.68  '!T112,'[2]17.4.68 '!T112,'[2]18.4.68'!T112,'[2]19.4.68'!T112,'[2]20.4.68'!T112,'[2]21.4.68'!T112,'[2]22.4.68'!T112,'[2]23.4.68'!T112,'[2] 24.4.68 '!T112,'[2]25.4.68'!T112,'[2]26.4.68'!T112,'[2]27.4.68'!T112,'[2]28.4.68'!T112,'[2]29.4.68'!T112,'[2]30.4.68'!T112,'[2]31.4.68'!T112)</f>
        <v>0</v>
      </c>
      <c r="U112" s="176">
        <f>SUM('[2]01.4.68'!U112,'[2]02.4.68'!U112,'[2]03.4.68'!U112,'[2]04.4.68'!U112,'[2]05.4.68'!U112,'[2]06.4.68'!U112,'[2]07.4.68'!U112,'[2]08.4.68'!U112,'[2]09.4.68'!U112,'[2]10.4.68'!U112,'[2]11.4.68'!U112,'[2]12.4.68'!U112,'[2]13.4.68'!U112,'[2]14.4.68'!U112,'[2]15.4.68'!U112,'[2]16.4.68  '!U112,'[2]17.4.68 '!U112,'[2]18.4.68'!U112,'[2]19.4.68'!U112,'[2]20.4.68'!U112,'[2]21.4.68'!U112,'[2]22.4.68'!U112,'[2]23.4.68'!U112,'[2] 24.4.68 '!U112,'[2]25.4.68'!U112,'[2]26.4.68'!U112,'[2]27.4.68'!U112,'[2]28.4.68'!U112,'[2]29.4.68'!U112,'[2]30.4.68'!U112,'[2]31.4.68'!U112)</f>
        <v>0</v>
      </c>
      <c r="V112" s="176">
        <f>SUM('[2]01.4.68'!V112,'[2]02.4.68'!V112,'[2]03.4.68'!V112,'[2]04.4.68'!V112,'[2]05.4.68'!V112,'[2]06.4.68'!V112,'[2]07.4.68'!V112,'[2]08.4.68'!V112,'[2]09.4.68'!V112,'[2]10.4.68'!V112,'[2]11.4.68'!V112,'[2]12.4.68'!V112,'[2]13.4.68'!V112,'[2]14.4.68'!V112,'[2]15.4.68'!V112,'[2]16.4.68  '!V112,'[2]17.4.68 '!V112,'[2]18.4.68'!V112,'[2]19.4.68'!V112,'[2]20.4.68'!V112,'[2]21.4.68'!V112,'[2]22.4.68'!V112,'[2]23.4.68'!V112,'[2] 24.4.68 '!V112,'[2]25.4.68'!V112,'[2]26.4.68'!V112,'[2]27.4.68'!V112,'[2]28.4.68'!V112,'[2]29.4.68'!V112,'[2]30.4.68'!V112,'[2]31.4.68'!V112)</f>
        <v>0</v>
      </c>
      <c r="W112" s="177">
        <f t="shared" si="18"/>
        <v>0</v>
      </c>
      <c r="X112" s="176">
        <f>SUM('[2]01.4.68'!X112,'[2]02.4.68'!X112,'[2]03.4.68'!X112,'[2]04.4.68'!X112,'[2]05.4.68'!X112,'[2]06.4.68'!X112,'[2]07.4.68'!X112,'[2]08.4.68'!X112,'[2]09.4.68'!X112,'[2]10.4.68'!X112,'[2]11.4.68'!X112,'[2]12.4.68'!X112,'[2]13.4.68'!X112,'[2]14.4.68'!X112,'[2]15.4.68'!X112,'[2]16.4.68  '!X112,'[2]17.4.68 '!X112,'[2]18.4.68'!X112,'[2]19.4.68'!X112,'[2]20.4.68'!X112,'[2]21.4.68'!X112,'[2]22.4.68'!X112,'[2]23.4.68'!X112,'[2] 24.4.68 '!X112,'[2]25.4.68'!X112,'[2]26.4.68'!X112,'[2]27.4.68'!X112,'[2]28.4.68'!X112,'[2]29.4.68'!X112,'[2]30.4.68'!X112,'[2]31.4.68'!X112)</f>
        <v>0</v>
      </c>
      <c r="Y112" s="176">
        <f>SUM('[2]01.4.68'!Y112,'[2]02.4.68'!Y112,'[2]03.4.68'!Y112,'[2]04.4.68'!Y112,'[2]05.4.68'!Y112,'[2]06.4.68'!Y112,'[2]07.4.68'!Y112,'[2]08.4.68'!Y112,'[2]09.4.68'!Y112,'[2]10.4.68'!Y112,'[2]11.4.68'!Y112,'[2]12.4.68'!Y112,'[2]13.4.68'!Y112,'[2]14.4.68'!Y112,'[2]15.4.68'!Y112,'[2]16.4.68  '!Y112,'[2]17.4.68 '!Y112,'[2]18.4.68'!Y112,'[2]19.4.68'!Y112,'[2]20.4.68'!Y112,'[2]21.4.68'!Y112,'[2]22.4.68'!Y112,'[2]23.4.68'!Y112,'[2] 24.4.68 '!Y112,'[2]25.4.68'!Y112,'[2]26.4.68'!Y112,'[2]27.4.68'!Y112,'[2]28.4.68'!Y112,'[2]29.4.68'!Y112,'[2]30.4.68'!Y112,'[2]31.4.68'!Y112)</f>
        <v>0</v>
      </c>
      <c r="Z112" s="176">
        <f>SUM('[2]01.4.68'!Z112,'[2]02.4.68'!Z112,'[2]03.4.68'!Z112,'[2]04.4.68'!Z112,'[2]05.4.68'!Z112,'[2]06.4.68'!Z112,'[2]07.4.68'!Z112,'[2]08.4.68'!Z112,'[2]09.4.68'!Z112,'[2]10.4.68'!Z112,'[2]11.4.68'!Z112,'[2]12.4.68'!Z112,'[2]13.4.68'!Z112,'[2]14.4.68'!Z112,'[2]15.4.68'!Z112,'[2]16.4.68  '!Z112,'[2]17.4.68 '!Z112,'[2]18.4.68'!Z112,'[2]19.4.68'!Z112,'[2]20.4.68'!Z112,'[2]21.4.68'!Z112,'[2]22.4.68'!Z112,'[2]23.4.68'!Z112,'[2] 24.4.68 '!Z112,'[2]25.4.68'!Z112,'[2]26.4.68'!Z112,'[2]27.4.68'!Z112,'[2]28.4.68'!Z112,'[2]29.4.68'!Z112,'[2]30.4.68'!Z112,'[2]31.4.68'!Z112)</f>
        <v>0</v>
      </c>
      <c r="AA112" s="177">
        <f t="shared" si="19"/>
        <v>0</v>
      </c>
      <c r="AB112" s="176">
        <f>SUM('[2]01.4.68'!AB112,'[2]02.4.68'!AB112,'[2]03.4.68'!AB112,'[2]04.4.68'!AB112,'[2]05.4.68'!AB112,'[2]06.4.68'!AB112,'[2]07.4.68'!AB112,'[2]08.4.68'!AB112,'[2]09.4.68'!AB112,'[2]10.4.68'!AB112,'[2]11.4.68'!AB112,'[2]12.4.68'!AB112,'[2]13.4.68'!AB112,'[2]14.4.68'!AB112,'[2]15.4.68'!AB112,'[2]16.4.68  '!AB112,'[2]17.4.68 '!AB112,'[2]18.4.68'!AB112,'[2]19.4.68'!AB112,'[2]20.4.68'!AB112,'[2]21.4.68'!AB112,'[2]22.4.68'!AB112,'[2]23.4.68'!AB112,'[2] 24.4.68 '!AB112,'[2]25.4.68'!AB112,'[2]26.4.68'!AB112,'[2]27.4.68'!AB112,'[2]28.4.68'!AB112,'[2]29.4.68'!AB112,'[2]30.4.68'!AB112,'[2]31.4.68'!AB112)</f>
        <v>0</v>
      </c>
      <c r="AC112" s="176">
        <f>SUM('[2]01.4.68'!AC112,'[2]02.4.68'!AC112,'[2]03.4.68'!AC112,'[2]04.4.68'!AC112,'[2]05.4.68'!AC112,'[2]06.4.68'!AC112,'[2]07.4.68'!AC112,'[2]08.4.68'!AC112,'[2]09.4.68'!AC112,'[2]10.4.68'!AC112,'[2]11.4.68'!AC112,'[2]12.4.68'!AC112,'[2]13.4.68'!AC112,'[2]14.4.68'!AC112,'[2]15.4.68'!AC112,'[2]16.4.68  '!AC112,'[2]17.4.68 '!AC112,'[2]18.4.68'!AC112,'[2]19.4.68'!AC112,'[2]20.4.68'!AC112,'[2]21.4.68'!AC112,'[2]22.4.68'!AC112,'[2]23.4.68'!AC112,'[2] 24.4.68 '!AC112,'[2]25.4.68'!AC112,'[2]26.4.68'!AC112,'[2]27.4.68'!AC112,'[2]28.4.68'!AC112,'[2]29.4.68'!AC112,'[2]30.4.68'!AC112,'[2]31.4.68'!AC112)</f>
        <v>0</v>
      </c>
      <c r="AD112" s="176">
        <f>SUM('[2]01.4.68'!AD112,'[2]02.4.68'!AD112,'[2]03.4.68'!AD112,'[2]04.4.68'!AD112,'[2]05.4.68'!AD112,'[2]06.4.68'!AD112,'[2]07.4.68'!AD112,'[2]08.4.68'!AD112,'[2]09.4.68'!AD112,'[2]10.4.68'!AD112,'[2]11.4.68'!AD112,'[2]12.4.68'!AD112,'[2]13.4.68'!AD112,'[2]14.4.68'!AD112,'[2]15.4.68'!AD112,'[2]16.4.68  '!AD112,'[2]17.4.68 '!AD112,'[2]18.4.68'!AD112,'[2]19.4.68'!AD112,'[2]20.4.68'!AD112,'[2]21.4.68'!AD112,'[2]22.4.68'!AD112,'[2]23.4.68'!AD112,'[2] 24.4.68 '!AD112,'[2]25.4.68'!AD112,'[2]26.4.68'!AD112,'[2]27.4.68'!AD112,'[2]28.4.68'!AD112,'[2]29.4.68'!AD112,'[2]30.4.68'!AD112,'[2]31.4.68'!AD112)</f>
        <v>0</v>
      </c>
      <c r="AE112" s="177">
        <f t="shared" si="20"/>
        <v>0</v>
      </c>
      <c r="AF112" s="176">
        <f>SUM('[2]01.4.68'!AF112,'[2]02.4.68'!AF112,'[2]03.4.68'!AF112,'[2]04.4.68'!AF112,'[2]05.4.68'!AF112,'[2]06.4.68'!AF112,'[2]07.4.68'!AF112,'[2]08.4.68'!AF112,'[2]09.4.68'!AF112,'[2]10.4.68'!AF112,'[2]11.4.68'!AF112,'[2]12.4.68'!AF112,'[2]13.4.68'!AF112,'[2]14.4.68'!AF112,'[2]15.4.68'!AF112,'[2]16.4.68  '!AF112,'[2]17.4.68 '!AF112,'[2]18.4.68'!AF112,'[2]19.4.68'!AF112,'[2]20.4.68'!AF112,'[2]21.4.68'!AF112,'[2]22.4.68'!AF112,'[2]23.4.68'!AF112,'[2] 24.4.68 '!AF112,'[2]25.4.68'!AF112,'[2]26.4.68'!AF112,'[2]27.4.68'!AF112,'[2]28.4.68'!AF112,'[2]29.4.68'!AF112,'[2]30.4.68'!AF112,'[2]31.4.68'!AF112)</f>
        <v>0</v>
      </c>
      <c r="AG112" s="176">
        <f>SUM('[2]01.4.68'!AG112,'[2]02.4.68'!AG112,'[2]03.4.68'!AG112,'[2]04.4.68'!AG112,'[2]05.4.68'!AG112,'[2]06.4.68'!AG112,'[2]07.4.68'!AG112,'[2]08.4.68'!AG112,'[2]09.4.68'!AG112,'[2]10.4.68'!AG112,'[2]11.4.68'!AG112,'[2]12.4.68'!AG112,'[2]13.4.68'!AG112,'[2]14.4.68'!AG112,'[2]15.4.68'!AG112,'[2]16.4.68  '!AG112,'[2]17.4.68 '!AG112,'[2]18.4.68'!AG112,'[2]19.4.68'!AG112,'[2]20.4.68'!AG112,'[2]21.4.68'!AG112,'[2]22.4.68'!AG112,'[2]23.4.68'!AG112,'[2] 24.4.68 '!AG112,'[2]25.4.68'!AG112,'[2]26.4.68'!AG112,'[2]27.4.68'!AG112,'[2]28.4.68'!AG112,'[2]29.4.68'!AG112,'[2]30.4.68'!AG112,'[2]31.4.68'!AG112)</f>
        <v>0</v>
      </c>
      <c r="AH112" s="176">
        <f>SUM('[2]01.4.68'!AH112,'[2]02.4.68'!AH112,'[2]03.4.68'!AH112,'[2]04.4.68'!AH112,'[2]05.4.68'!AH112,'[2]06.4.68'!AH112,'[2]07.4.68'!AH112,'[2]08.4.68'!AH112,'[2]09.4.68'!AH112,'[2]10.4.68'!AH112,'[2]11.4.68'!AH112,'[2]12.4.68'!AH112,'[2]13.4.68'!AH112,'[2]14.4.68'!AH112,'[2]15.4.68'!AH112,'[2]16.4.68  '!AH112,'[2]17.4.68 '!AH112,'[2]18.4.68'!AH112,'[2]19.4.68'!AH112,'[2]20.4.68'!AH112,'[2]21.4.68'!AH112,'[2]22.4.68'!AH112,'[2]23.4.68'!AH112,'[2] 24.4.68 '!AH112,'[2]25.4.68'!AH112,'[2]26.4.68'!AH112,'[2]27.4.68'!AH112,'[2]28.4.68'!AH112,'[2]29.4.68'!AH112,'[2]30.4.68'!AH112,'[2]31.4.68'!AH112)</f>
        <v>0</v>
      </c>
      <c r="AI112" s="177">
        <f t="shared" si="21"/>
        <v>0</v>
      </c>
      <c r="AJ112" s="176">
        <f>SUM('[2]01.4.68'!AJ112,'[2]02.4.68'!AJ112,'[2]03.4.68'!AJ112,'[2]04.4.68'!AJ112,'[2]05.4.68'!AJ112,'[2]06.4.68'!AJ112,'[2]07.4.68'!AJ112,'[2]08.4.68'!AJ112,'[2]09.4.68'!AJ112,'[2]10.4.68'!AJ112,'[2]11.4.68'!AJ112,'[2]12.4.68'!AJ112,'[2]13.4.68'!AJ112,'[2]14.4.68'!AJ112,'[2]15.4.68'!AJ112,'[2]16.4.68  '!AJ112,'[2]17.4.68 '!AJ112,'[2]18.4.68'!AJ112,'[2]19.4.68'!AJ112,'[2]20.4.68'!AJ112,'[2]21.4.68'!AJ112,'[2]22.4.68'!AJ112,'[2]23.4.68'!AJ112,'[2] 24.4.68 '!AJ112,'[2]25.4.68'!AJ112,'[2]26.4.68'!AJ112,'[2]27.4.68'!AJ112,'[2]28.4.68'!AJ112,'[2]29.4.68'!AJ112,'[2]30.4.68'!AJ112,'[2]31.4.68'!AJ112)</f>
        <v>0</v>
      </c>
      <c r="AK112" s="176">
        <f>SUM('[2]01.4.68'!AK112,'[2]02.4.68'!AK112,'[2]03.4.68'!AK112,'[2]04.4.68'!AK112,'[2]05.4.68'!AK112,'[2]06.4.68'!AK112,'[2]07.4.68'!AK112,'[2]08.4.68'!AK112,'[2]09.4.68'!AK112,'[2]10.4.68'!AK112,'[2]11.4.68'!AK112,'[2]12.4.68'!AK112,'[2]13.4.68'!AK112,'[2]14.4.68'!AK112,'[2]15.4.68'!AK112,'[2]16.4.68  '!AK112,'[2]17.4.68 '!AK112,'[2]18.4.68'!AK112,'[2]19.4.68'!AK112,'[2]20.4.68'!AK112,'[2]21.4.68'!AK112,'[2]22.4.68'!AK112,'[2]23.4.68'!AK112,'[2] 24.4.68 '!AK112,'[2]25.4.68'!AK112,'[2]26.4.68'!AK112,'[2]27.4.68'!AK112,'[2]28.4.68'!AK112,'[2]29.4.68'!AK112,'[2]30.4.68'!AK112,'[2]31.4.68'!AK112)</f>
        <v>0</v>
      </c>
      <c r="AL112" s="176">
        <f>SUM('[2]01.4.68'!AL112,'[2]02.4.68'!AL112,'[2]03.4.68'!AL112,'[2]04.4.68'!AL112,'[2]05.4.68'!AL112,'[2]06.4.68'!AL112,'[2]07.4.68'!AL112,'[2]08.4.68'!AL112,'[2]09.4.68'!AL112,'[2]10.4.68'!AL112,'[2]11.4.68'!AL112,'[2]12.4.68'!AL112,'[2]13.4.68'!AL112,'[2]14.4.68'!AL112,'[2]15.4.68'!AL112,'[2]16.4.68  '!AL112,'[2]17.4.68 '!AL112,'[2]18.4.68'!AL112,'[2]19.4.68'!AL112,'[2]20.4.68'!AL112,'[2]21.4.68'!AL112,'[2]22.4.68'!AL112,'[2]23.4.68'!AL112,'[2] 24.4.68 '!AL112,'[2]25.4.68'!AL112,'[2]26.4.68'!AL112,'[2]27.4.68'!AL112,'[2]28.4.68'!AL112,'[2]29.4.68'!AL112,'[2]30.4.68'!AL112,'[2]31.4.68'!AL112)</f>
        <v>0</v>
      </c>
      <c r="AM112" s="177">
        <f t="shared" si="22"/>
        <v>0</v>
      </c>
      <c r="AN112" s="176">
        <f>SUM('[2]01.4.68'!AN112,'[2]02.4.68'!AN112,'[2]03.4.68'!AN112,'[2]04.4.68'!AN112,'[2]05.4.68'!AN112,'[2]06.4.68'!AN112,'[2]07.4.68'!AN112,'[2]08.4.68'!AN112,'[2]09.4.68'!AN112,'[2]10.4.68'!AN112,'[2]11.4.68'!AN112,'[2]12.4.68'!AN112,'[2]13.4.68'!AN112,'[2]14.4.68'!AN112,'[2]15.4.68'!AN112,'[2]16.4.68  '!AN112,'[2]17.4.68 '!AN112,'[2]18.4.68'!AN112,'[2]19.4.68'!AN112,'[2]20.4.68'!AN112,'[2]21.4.68'!AN112,'[2]22.4.68'!AN112,'[2]23.4.68'!AN112,'[2] 24.4.68 '!AN112,'[2]25.4.68'!AN112,'[2]26.4.68'!AN112,'[2]27.4.68'!AN112,'[2]28.4.68'!AN112,'[2]29.4.68'!AN112,'[2]30.4.68'!AN112,'[2]31.4.68'!AN112)</f>
        <v>0</v>
      </c>
      <c r="AO112" s="176">
        <f>SUM('[2]01.4.68'!AO112,'[2]02.4.68'!AO112,'[2]03.4.68'!AO112,'[2]04.4.68'!AO112,'[2]05.4.68'!AO112,'[2]06.4.68'!AO112,'[2]07.4.68'!AO112,'[2]08.4.68'!AO112,'[2]09.4.68'!AO112,'[2]10.4.68'!AO112,'[2]11.4.68'!AO112,'[2]12.4.68'!AO112,'[2]13.4.68'!AO112,'[2]14.4.68'!AO112,'[2]15.4.68'!AO112,'[2]16.4.68  '!AO112,'[2]17.4.68 '!AO112,'[2]18.4.68'!AO112,'[2]19.4.68'!AO112,'[2]20.4.68'!AO112,'[2]21.4.68'!AO112,'[2]22.4.68'!AO112,'[2]23.4.68'!AO112,'[2] 24.4.68 '!AO112,'[2]25.4.68'!AO112,'[2]26.4.68'!AO112,'[2]27.4.68'!AO112,'[2]28.4.68'!AO112,'[2]29.4.68'!AO112,'[2]30.4.68'!AO112,'[2]31.4.68'!AO112)</f>
        <v>0</v>
      </c>
      <c r="AP112" s="176">
        <f>SUM('[2]01.4.68'!AP112,'[2]02.4.68'!AP112,'[2]03.4.68'!AP112,'[2]04.4.68'!AP112,'[2]05.4.68'!AP112,'[2]06.4.68'!AP112,'[2]07.4.68'!AP112,'[2]08.4.68'!AP112,'[2]09.4.68'!AP112,'[2]10.4.68'!AP112,'[2]11.4.68'!AP112,'[2]12.4.68'!AP112,'[2]13.4.68'!AP112,'[2]14.4.68'!AP112,'[2]15.4.68'!AP112,'[2]16.4.68  '!AP112,'[2]17.4.68 '!AP112,'[2]18.4.68'!AP112,'[2]19.4.68'!AP112,'[2]20.4.68'!AP112,'[2]21.4.68'!AP112,'[2]22.4.68'!AP112,'[2]23.4.68'!AP112,'[2] 24.4.68 '!AP112,'[2]25.4.68'!AP112,'[2]26.4.68'!AP112,'[2]27.4.68'!AP112,'[2]28.4.68'!AP112,'[2]29.4.68'!AP112,'[2]30.4.68'!AP112,'[2]31.4.68'!AP112)</f>
        <v>0</v>
      </c>
      <c r="AQ112" s="177">
        <f t="shared" si="23"/>
        <v>0</v>
      </c>
      <c r="AR112" s="176">
        <f>SUM('[2]01.4.68'!AR112,'[2]02.4.68'!AR112,'[2]03.4.68'!AR112,'[2]04.4.68'!AR112,'[2]05.4.68'!AR112,'[2]06.4.68'!AR112,'[2]07.4.68'!AR112,'[2]08.4.68'!AR112,'[2]09.4.68'!AR112,'[2]10.4.68'!AR112,'[2]11.4.68'!AR112,'[2]12.4.68'!AR112,'[2]13.4.68'!AR112,'[2]14.4.68'!AR112,'[2]15.4.68'!AR112,'[2]16.4.68  '!AR112,'[2]17.4.68 '!AR112,'[2]18.4.68'!AR112,'[2]19.4.68'!AR112,'[2]20.4.68'!AR112,'[2]21.4.68'!AR112,'[2]22.4.68'!AR112,'[2]23.4.68'!AR112,'[2] 24.4.68 '!AR112,'[2]25.4.68'!AR112,'[2]26.4.68'!AR112,'[2]27.4.68'!AR112,'[2]28.4.68'!AR112,'[2]29.4.68'!AR112,'[2]30.4.68'!AR112,'[2]31.4.68'!AR112)</f>
        <v>0</v>
      </c>
      <c r="AS112" s="176">
        <f>SUM('[2]01.4.68'!AS112,'[2]02.4.68'!AS112,'[2]03.4.68'!AS112,'[2]04.4.68'!AS112,'[2]05.4.68'!AS112,'[2]06.4.68'!AS112,'[2]07.4.68'!AS112,'[2]08.4.68'!AS112,'[2]09.4.68'!AS112,'[2]10.4.68'!AS112,'[2]11.4.68'!AS112,'[2]12.4.68'!AS112,'[2]13.4.68'!AS112,'[2]14.4.68'!AS112,'[2]15.4.68'!AS112,'[2]16.4.68  '!AS112,'[2]17.4.68 '!AS112,'[2]18.4.68'!AS112,'[2]19.4.68'!AS112,'[2]20.4.68'!AS112,'[2]21.4.68'!AS112,'[2]22.4.68'!AS112,'[2]23.4.68'!AS112,'[2] 24.4.68 '!AS112,'[2]25.4.68'!AS112,'[2]26.4.68'!AS112,'[2]27.4.68'!AS112,'[2]28.4.68'!AS112,'[2]29.4.68'!AS112,'[2]30.4.68'!AS112,'[2]31.4.68'!AS112)</f>
        <v>0</v>
      </c>
      <c r="AT112" s="176">
        <f>SUM('[2]01.4.68'!AT112,'[2]02.4.68'!AT112,'[2]03.4.68'!AT112,'[2]04.4.68'!AT112,'[2]05.4.68'!AT112,'[2]06.4.68'!AT112,'[2]07.4.68'!AT112,'[2]08.4.68'!AT112,'[2]09.4.68'!AT112,'[2]10.4.68'!AT112,'[2]11.4.68'!AT112,'[2]12.4.68'!AT112,'[2]13.4.68'!AT112,'[2]14.4.68'!AT112,'[2]15.4.68'!AT112,'[2]16.4.68  '!AT112,'[2]17.4.68 '!AT112,'[2]18.4.68'!AT112,'[2]19.4.68'!AT112,'[2]20.4.68'!AT112,'[2]21.4.68'!AT112,'[2]22.4.68'!AT112,'[2]23.4.68'!AT112,'[2] 24.4.68 '!AT112,'[2]25.4.68'!AT112,'[2]26.4.68'!AT112,'[2]27.4.68'!AT112,'[2]28.4.68'!AT112,'[2]29.4.68'!AT112,'[2]30.4.68'!AT112,'[2]31.4.68'!AT112)</f>
        <v>0</v>
      </c>
      <c r="AU112" s="177">
        <f t="shared" si="24"/>
        <v>0</v>
      </c>
      <c r="AV112" s="176">
        <f>SUM('[2]01.4.68'!AV112,'[2]02.4.68'!AV112,'[2]03.4.68'!AV112,'[2]04.4.68'!AV112,'[2]05.4.68'!AV112,'[2]06.4.68'!AV112,'[2]07.4.68'!AV112,'[2]08.4.68'!AV112,'[2]09.4.68'!AV112,'[2]10.4.68'!AV112,'[2]11.4.68'!AV112,'[2]12.4.68'!AV112,'[2]13.4.68'!AV112,'[2]14.4.68'!AV112,'[2]15.4.68'!AV112,'[2]16.4.68  '!AV112,'[2]17.4.68 '!AV112,'[2]18.4.68'!AV112,'[2]19.4.68'!AV112,'[2]20.4.68'!AV112,'[2]21.4.68'!AV112,'[2]22.4.68'!AV112,'[2]23.4.68'!AV112,'[2] 24.4.68 '!AV112,'[2]25.4.68'!AV112,'[2]26.4.68'!AV112,'[2]27.4.68'!AV112,'[2]28.4.68'!AV112,'[2]29.4.68'!AV112,'[2]30.4.68'!AV112,'[2]31.4.68'!AV112)</f>
        <v>0</v>
      </c>
      <c r="AW112" s="176">
        <f>SUM('[2]01.4.68'!AW112,'[2]02.4.68'!AW112,'[2]03.4.68'!AW112,'[2]04.4.68'!AW112,'[2]05.4.68'!AW112,'[2]06.4.68'!AW112,'[2]07.4.68'!AW112,'[2]08.4.68'!AW112,'[2]09.4.68'!AW112,'[2]10.4.68'!AW112,'[2]11.4.68'!AW112,'[2]12.4.68'!AW112,'[2]13.4.68'!AW112,'[2]14.4.68'!AW112,'[2]15.4.68'!AW112,'[2]16.4.68  '!AW112,'[2]17.4.68 '!AW112,'[2]18.4.68'!AW112,'[2]19.4.68'!AW112,'[2]20.4.68'!AW112,'[2]21.4.68'!AW112,'[2]22.4.68'!AW112,'[2]23.4.68'!AW112,'[2] 24.4.68 '!AW112,'[2]25.4.68'!AW112,'[2]26.4.68'!AW112,'[2]27.4.68'!AW112,'[2]28.4.68'!AW112,'[2]29.4.68'!AW112,'[2]30.4.68'!AW112,'[2]31.4.68'!AW112)</f>
        <v>0</v>
      </c>
      <c r="AX112" s="176">
        <f>SUM('[2]01.4.68'!AX112,'[2]02.4.68'!AX112,'[2]03.4.68'!AX112,'[2]04.4.68'!AX112,'[2]05.4.68'!AX112,'[2]06.4.68'!AX112,'[2]07.4.68'!AX112,'[2]08.4.68'!AX112,'[2]09.4.68'!AX112,'[2]10.4.68'!AX112,'[2]11.4.68'!AX112,'[2]12.4.68'!AX112,'[2]13.4.68'!AX112,'[2]14.4.68'!AX112,'[2]15.4.68'!AX112,'[2]16.4.68  '!AX112,'[2]17.4.68 '!AX112,'[2]18.4.68'!AX112,'[2]19.4.68'!AX112,'[2]20.4.68'!AX112,'[2]21.4.68'!AX112,'[2]22.4.68'!AX112,'[2]23.4.68'!AX112,'[2] 24.4.68 '!AX112,'[2]25.4.68'!AX112,'[2]26.4.68'!AX112,'[2]27.4.68'!AX112,'[2]28.4.68'!AX112,'[2]29.4.68'!AX112,'[2]30.4.68'!AX112,'[2]31.4.68'!AX112)</f>
        <v>0</v>
      </c>
      <c r="AY112" s="177">
        <f t="shared" si="25"/>
        <v>0</v>
      </c>
      <c r="AZ112" s="176">
        <f>SUM('[2]01.4.68'!AZ112,'[2]02.4.68'!AZ112,'[2]03.4.68'!AZ112,'[2]04.4.68'!AZ112,'[2]05.4.68'!AZ112,'[2]06.4.68'!AZ112,'[2]07.4.68'!AZ112,'[2]08.4.68'!AZ112,'[2]09.4.68'!AZ112,'[2]10.4.68'!AZ112,'[2]11.4.68'!AZ112,'[2]12.4.68'!AZ112,'[2]13.4.68'!AZ112,'[2]14.4.68'!AZ112,'[2]15.4.68'!AZ112,'[2]16.4.68  '!AZ112,'[2]17.4.68 '!AZ112,'[2]18.4.68'!AZ112,'[2]19.4.68'!AZ112,'[2]20.4.68'!AZ112,'[2]21.4.68'!AZ112,'[2]22.4.68'!AZ112,'[2]23.4.68'!AZ112,'[2] 24.4.68 '!AZ112,'[2]25.4.68'!AZ112,'[2]26.4.68'!AZ112,'[2]27.4.68'!AZ112,'[2]28.4.68'!AZ112,'[2]29.4.68'!AZ112,'[2]30.4.68'!AZ112,'[2]31.4.68'!AZ112)</f>
        <v>6</v>
      </c>
      <c r="BA112" s="177">
        <f t="shared" si="26"/>
        <v>0</v>
      </c>
      <c r="BB112" s="178">
        <f t="shared" si="28"/>
        <v>6</v>
      </c>
      <c r="BC112" s="179">
        <f t="shared" si="27"/>
        <v>-6</v>
      </c>
    </row>
    <row r="113" spans="2:55" x14ac:dyDescent="1">
      <c r="B113" s="174">
        <f>'[2]31.4.68'!B113</f>
        <v>5002400</v>
      </c>
      <c r="C113" s="180" t="str">
        <f>'[2]31.4.68'!C113</f>
        <v>เค้กลาวา ฝอยทอง (เล็ก)</v>
      </c>
      <c r="D113" s="176">
        <f>SUM('[2]01.4.68'!D113,'[2]02.4.68'!D113,'[2]03.4.68'!D113,'[2]04.4.68'!D113,'[2]05.4.68'!D113,'[2]06.4.68'!D113,'[2]07.4.68'!D113,'[2]08.4.68'!D113,'[2]09.4.68'!D113,'[2]10.4.68'!D113,'[2]11.4.68'!D113,'[2]12.4.68'!D113,'[2]13.4.68'!D113,'[2]14.4.68'!D113,'[2]15.4.68'!D113,'[2]16.4.68  '!D113,'[2]17.4.68 '!D113,'[2]18.4.68'!D113,'[2]19.4.68'!D113,'[2]20.4.68'!D113,'[2]21.4.68'!D113,'[2]22.4.68'!D113,'[2]23.4.68'!D113,'[2] 24.4.68 '!D113,'[2]25.4.68'!D113,'[2]26.4.68'!D113,'[2]27.4.68'!D113,'[2]28.4.68'!D113,'[2]29.4.68'!D113,'[2]30.4.68'!D113,'[2]31.4.68'!D113)</f>
        <v>0</v>
      </c>
      <c r="E113" s="176">
        <f>SUM('[2]01.4.68'!E113,'[2]02.4.68'!E113,'[2]03.4.68'!E113,'[2]04.4.68'!E113,'[2]05.4.68'!E113,'[2]06.4.68'!E113,'[2]07.4.68'!E113,'[2]08.4.68'!E113,'[2]09.4.68'!E113,'[2]10.4.68'!E113,'[2]11.4.68'!E113,'[2]12.4.68'!E113,'[2]13.4.68'!E113,'[2]14.4.68'!E113,'[2]15.4.68'!E113,'[2]16.4.68  '!E113,'[2]17.4.68 '!E113,'[2]18.4.68'!E113,'[2]19.4.68'!E113,'[2]20.4.68'!E113,'[2]21.4.68'!E113,'[2]22.4.68'!E113,'[2]23.4.68'!E113,'[2] 24.4.68 '!E113,'[2]25.4.68'!E113,'[2]26.4.68'!E113,'[2]27.4.68'!E113,'[2]28.4.68'!E113,'[2]29.4.68'!E113,'[2]30.4.68'!E113,'[2]31.4.68'!E113)</f>
        <v>0</v>
      </c>
      <c r="F113" s="176">
        <f>SUM('[2]01.4.68'!F113,'[2]02.4.68'!F113,'[2]03.4.68'!F113,'[2]04.4.68'!F113,'[2]05.4.68'!F113,'[2]06.4.68'!F113,'[2]07.4.68'!F113,'[2]08.4.68'!F113,'[2]09.4.68'!F113,'[2]10.4.68'!F113,'[2]11.4.68'!F113,'[2]12.4.68'!F113,'[2]13.4.68'!F113,'[2]14.4.68'!F113,'[2]15.4.68'!F113,'[2]16.4.68  '!F113,'[2]17.4.68 '!F113,'[2]18.4.68'!F113,'[2]19.4.68'!F113,'[2]20.4.68'!F113,'[2]21.4.68'!F113,'[2]22.4.68'!F113,'[2]23.4.68'!F113,'[2] 24.4.68 '!F113,'[2]25.4.68'!F113,'[2]26.4.68'!F113,'[2]27.4.68'!F113,'[2]28.4.68'!F113,'[2]29.4.68'!F113,'[2]30.4.68'!F113,'[2]31.4.68'!F113)</f>
        <v>0</v>
      </c>
      <c r="G113" s="177">
        <f t="shared" si="14"/>
        <v>0</v>
      </c>
      <c r="H113" s="176">
        <f>SUM('[2]01.4.68'!H113,'[2]02.4.68'!H113,'[2]03.4.68'!H113,'[2]04.4.68'!H113,'[2]05.4.68'!H113,'[2]06.4.68'!H113,'[2]07.4.68'!H113,'[2]08.4.68'!H113,'[2]09.4.68'!H113,'[2]10.4.68'!H113,'[2]11.4.68'!H113,'[2]12.4.68'!H113,'[2]13.4.68'!H113,'[2]14.4.68'!H113,'[2]15.4.68'!H113,'[2]16.4.68  '!H113,'[2]17.4.68 '!H113,'[2]18.4.68'!H113,'[2]19.4.68'!H113,'[2]20.4.68'!H113,'[2]21.4.68'!H113,'[2]22.4.68'!H113,'[2]23.4.68'!H113,'[2] 24.4.68 '!H113,'[2]25.4.68'!H113,'[2]26.4.68'!H113,'[2]27.4.68'!H113,'[2]28.4.68'!H113,'[2]29.4.68'!H113,'[2]30.4.68'!H113,'[2]31.4.68'!H113)</f>
        <v>0</v>
      </c>
      <c r="I113" s="176">
        <f>SUM('[2]01.4.68'!I113,'[2]02.4.68'!I113,'[2]03.4.68'!I113,'[2]04.4.68'!I113,'[2]05.4.68'!I113,'[2]06.4.68'!I113,'[2]07.4.68'!I113,'[2]08.4.68'!I113,'[2]09.4.68'!I113,'[2]10.4.68'!I113,'[2]11.4.68'!I113,'[2]12.4.68'!I113,'[2]13.4.68'!I113,'[2]14.4.68'!I113,'[2]15.4.68'!I113,'[2]16.4.68  '!I113,'[2]17.4.68 '!I113,'[2]18.4.68'!I113,'[2]19.4.68'!I113,'[2]20.4.68'!I113,'[2]21.4.68'!I113,'[2]22.4.68'!I113,'[2]23.4.68'!I113,'[2] 24.4.68 '!I113,'[2]25.4.68'!I113,'[2]26.4.68'!I113,'[2]27.4.68'!I113,'[2]28.4.68'!I113,'[2]29.4.68'!I113,'[2]30.4.68'!I113,'[2]31.4.68'!I113)</f>
        <v>0</v>
      </c>
      <c r="J113" s="176">
        <f>SUM('[2]01.4.68'!J113,'[2]02.4.68'!J113,'[2]03.4.68'!J113,'[2]04.4.68'!J113,'[2]05.4.68'!J113,'[2]06.4.68'!J113,'[2]07.4.68'!J113,'[2]08.4.68'!J113,'[2]09.4.68'!J113,'[2]10.4.68'!J113,'[2]11.4.68'!J113,'[2]12.4.68'!J113,'[2]13.4.68'!J113,'[2]14.4.68'!J113,'[2]15.4.68'!J113,'[2]16.4.68  '!J113,'[2]17.4.68 '!J113,'[2]18.4.68'!J113,'[2]19.4.68'!J113,'[2]20.4.68'!J113,'[2]21.4.68'!J113,'[2]22.4.68'!J113,'[2]23.4.68'!J113,'[2] 24.4.68 '!J113,'[2]25.4.68'!J113,'[2]26.4.68'!J113,'[2]27.4.68'!J113,'[2]28.4.68'!J113,'[2]29.4.68'!J113,'[2]30.4.68'!J113,'[2]31.4.68'!J113)</f>
        <v>0</v>
      </c>
      <c r="K113" s="177">
        <f t="shared" si="15"/>
        <v>0</v>
      </c>
      <c r="L113" s="176">
        <f>SUM('[2]01.4.68'!L113,'[2]02.4.68'!L113,'[2]03.4.68'!L113,'[2]04.4.68'!L113,'[2]05.4.68'!L113,'[2]06.4.68'!L113,'[2]07.4.68'!L113,'[2]08.4.68'!L113,'[2]09.4.68'!L113,'[2]10.4.68'!L113,'[2]11.4.68'!L113,'[2]12.4.68'!L113,'[2]13.4.68'!L113,'[2]14.4.68'!L113,'[2]15.4.68'!L113,'[2]16.4.68  '!L113,'[2]17.4.68 '!L113,'[2]18.4.68'!L113,'[2]19.4.68'!L113,'[2]20.4.68'!L113,'[2]21.4.68'!L113,'[2]22.4.68'!L113,'[2]23.4.68'!L113,'[2] 24.4.68 '!L113,'[2]25.4.68'!L113,'[2]26.4.68'!L113,'[2]27.4.68'!L113,'[2]28.4.68'!L113,'[2]29.4.68'!L113,'[2]30.4.68'!L113,'[2]31.4.68'!L113)</f>
        <v>0</v>
      </c>
      <c r="M113" s="176">
        <f>SUM('[2]01.4.68'!M113,'[2]02.4.68'!M113,'[2]03.4.68'!M113,'[2]04.4.68'!M113,'[2]05.4.68'!M113,'[2]06.4.68'!M113,'[2]07.4.68'!M113,'[2]08.4.68'!M113,'[2]09.4.68'!M113,'[2]10.4.68'!M113,'[2]11.4.68'!M113,'[2]12.4.68'!M113,'[2]13.4.68'!M113,'[2]14.4.68'!M113,'[2]15.4.68'!M113,'[2]16.4.68  '!M113,'[2]17.4.68 '!M113,'[2]18.4.68'!M113,'[2]19.4.68'!M113,'[2]20.4.68'!M113,'[2]21.4.68'!M113,'[2]22.4.68'!M113,'[2]23.4.68'!M113,'[2] 24.4.68 '!M113,'[2]25.4.68'!M113,'[2]26.4.68'!M113,'[2]27.4.68'!M113,'[2]28.4.68'!M113,'[2]29.4.68'!M113,'[2]30.4.68'!M113,'[2]31.4.68'!M113)</f>
        <v>0</v>
      </c>
      <c r="N113" s="176">
        <f>SUM('[2]01.4.68'!N113,'[2]02.4.68'!N113,'[2]03.4.68'!N113,'[2]04.4.68'!N113,'[2]05.4.68'!N113,'[2]06.4.68'!N113,'[2]07.4.68'!N113,'[2]08.4.68'!N113,'[2]09.4.68'!N113,'[2]10.4.68'!N113,'[2]11.4.68'!N113,'[2]12.4.68'!N113,'[2]13.4.68'!N113,'[2]14.4.68'!N113,'[2]15.4.68'!N113,'[2]16.4.68  '!N113,'[2]17.4.68 '!N113,'[2]18.4.68'!N113,'[2]19.4.68'!N113,'[2]20.4.68'!N113,'[2]21.4.68'!N113,'[2]22.4.68'!N113,'[2]23.4.68'!N113,'[2] 24.4.68 '!N113,'[2]25.4.68'!N113,'[2]26.4.68'!N113,'[2]27.4.68'!N113,'[2]28.4.68'!N113,'[2]29.4.68'!N113,'[2]30.4.68'!N113,'[2]31.4.68'!N113)</f>
        <v>0</v>
      </c>
      <c r="O113" s="177">
        <f t="shared" si="16"/>
        <v>0</v>
      </c>
      <c r="P113" s="176">
        <f>SUM('[2]01.4.68'!P113,'[2]02.4.68'!P113,'[2]03.4.68'!P113,'[2]04.4.68'!P113,'[2]05.4.68'!P113,'[2]06.4.68'!P113,'[2]07.4.68'!P113,'[2]08.4.68'!P113,'[2]09.4.68'!P113,'[2]10.4.68'!P113,'[2]11.4.68'!P113,'[2]12.4.68'!P113,'[2]13.4.68'!P113,'[2]14.4.68'!P113,'[2]15.4.68'!P113,'[2]16.4.68  '!P113,'[2]17.4.68 '!P113,'[2]18.4.68'!P113,'[2]19.4.68'!P113,'[2]20.4.68'!P113,'[2]21.4.68'!P113,'[2]22.4.68'!P113,'[2]23.4.68'!P113,'[2] 24.4.68 '!P113,'[2]25.4.68'!P113,'[2]26.4.68'!P113,'[2]27.4.68'!P113,'[2]28.4.68'!P113,'[2]29.4.68'!P113,'[2]30.4.68'!P113,'[2]31.4.68'!P113)</f>
        <v>0</v>
      </c>
      <c r="Q113" s="176">
        <f>SUM('[2]01.4.68'!Q113,'[2]02.4.68'!Q113,'[2]03.4.68'!Q113,'[2]04.4.68'!Q113,'[2]05.4.68'!Q113,'[2]06.4.68'!Q113,'[2]07.4.68'!Q113,'[2]08.4.68'!Q113,'[2]09.4.68'!Q113,'[2]10.4.68'!Q113,'[2]11.4.68'!Q113,'[2]12.4.68'!Q113,'[2]13.4.68'!Q113,'[2]14.4.68'!Q113,'[2]15.4.68'!Q113,'[2]16.4.68  '!Q113,'[2]17.4.68 '!Q113,'[2]18.4.68'!Q113,'[2]19.4.68'!Q113,'[2]20.4.68'!Q113,'[2]21.4.68'!Q113,'[2]22.4.68'!Q113,'[2]23.4.68'!Q113,'[2] 24.4.68 '!Q113,'[2]25.4.68'!Q113,'[2]26.4.68'!Q113,'[2]27.4.68'!Q113,'[2]28.4.68'!Q113,'[2]29.4.68'!Q113,'[2]30.4.68'!Q113,'[2]31.4.68'!Q113)</f>
        <v>0</v>
      </c>
      <c r="R113" s="176">
        <f>SUM('[2]01.4.68'!R113,'[2]02.4.68'!R113,'[2]03.4.68'!R113,'[2]04.4.68'!R113,'[2]05.4.68'!R113,'[2]06.4.68'!R113,'[2]07.4.68'!R113,'[2]08.4.68'!R113,'[2]09.4.68'!R113,'[2]10.4.68'!R113,'[2]11.4.68'!R113,'[2]12.4.68'!R113,'[2]13.4.68'!R113,'[2]14.4.68'!R113,'[2]15.4.68'!R113,'[2]16.4.68  '!R113,'[2]17.4.68 '!R113,'[2]18.4.68'!R113,'[2]19.4.68'!R113,'[2]20.4.68'!R113,'[2]21.4.68'!R113,'[2]22.4.68'!R113,'[2]23.4.68'!R113,'[2] 24.4.68 '!R113,'[2]25.4.68'!R113,'[2]26.4.68'!R113,'[2]27.4.68'!R113,'[2]28.4.68'!R113,'[2]29.4.68'!R113,'[2]30.4.68'!R113,'[2]31.4.68'!R113)</f>
        <v>0</v>
      </c>
      <c r="S113" s="177">
        <f t="shared" si="17"/>
        <v>0</v>
      </c>
      <c r="T113" s="176">
        <f>SUM('[2]01.4.68'!T113,'[2]02.4.68'!T113,'[2]03.4.68'!T113,'[2]04.4.68'!T113,'[2]05.4.68'!T113,'[2]06.4.68'!T113,'[2]07.4.68'!T113,'[2]08.4.68'!T113,'[2]09.4.68'!T113,'[2]10.4.68'!T113,'[2]11.4.68'!T113,'[2]12.4.68'!T113,'[2]13.4.68'!T113,'[2]14.4.68'!T113,'[2]15.4.68'!T113,'[2]16.4.68  '!T113,'[2]17.4.68 '!T113,'[2]18.4.68'!T113,'[2]19.4.68'!T113,'[2]20.4.68'!T113,'[2]21.4.68'!T113,'[2]22.4.68'!T113,'[2]23.4.68'!T113,'[2] 24.4.68 '!T113,'[2]25.4.68'!T113,'[2]26.4.68'!T113,'[2]27.4.68'!T113,'[2]28.4.68'!T113,'[2]29.4.68'!T113,'[2]30.4.68'!T113,'[2]31.4.68'!T113)</f>
        <v>0</v>
      </c>
      <c r="U113" s="176">
        <f>SUM('[2]01.4.68'!U113,'[2]02.4.68'!U113,'[2]03.4.68'!U113,'[2]04.4.68'!U113,'[2]05.4.68'!U113,'[2]06.4.68'!U113,'[2]07.4.68'!U113,'[2]08.4.68'!U113,'[2]09.4.68'!U113,'[2]10.4.68'!U113,'[2]11.4.68'!U113,'[2]12.4.68'!U113,'[2]13.4.68'!U113,'[2]14.4.68'!U113,'[2]15.4.68'!U113,'[2]16.4.68  '!U113,'[2]17.4.68 '!U113,'[2]18.4.68'!U113,'[2]19.4.68'!U113,'[2]20.4.68'!U113,'[2]21.4.68'!U113,'[2]22.4.68'!U113,'[2]23.4.68'!U113,'[2] 24.4.68 '!U113,'[2]25.4.68'!U113,'[2]26.4.68'!U113,'[2]27.4.68'!U113,'[2]28.4.68'!U113,'[2]29.4.68'!U113,'[2]30.4.68'!U113,'[2]31.4.68'!U113)</f>
        <v>0</v>
      </c>
      <c r="V113" s="176">
        <f>SUM('[2]01.4.68'!V113,'[2]02.4.68'!V113,'[2]03.4.68'!V113,'[2]04.4.68'!V113,'[2]05.4.68'!V113,'[2]06.4.68'!V113,'[2]07.4.68'!V113,'[2]08.4.68'!V113,'[2]09.4.68'!V113,'[2]10.4.68'!V113,'[2]11.4.68'!V113,'[2]12.4.68'!V113,'[2]13.4.68'!V113,'[2]14.4.68'!V113,'[2]15.4.68'!V113,'[2]16.4.68  '!V113,'[2]17.4.68 '!V113,'[2]18.4.68'!V113,'[2]19.4.68'!V113,'[2]20.4.68'!V113,'[2]21.4.68'!V113,'[2]22.4.68'!V113,'[2]23.4.68'!V113,'[2] 24.4.68 '!V113,'[2]25.4.68'!V113,'[2]26.4.68'!V113,'[2]27.4.68'!V113,'[2]28.4.68'!V113,'[2]29.4.68'!V113,'[2]30.4.68'!V113,'[2]31.4.68'!V113)</f>
        <v>0</v>
      </c>
      <c r="W113" s="177">
        <f t="shared" si="18"/>
        <v>0</v>
      </c>
      <c r="X113" s="176">
        <f>SUM('[2]01.4.68'!X113,'[2]02.4.68'!X113,'[2]03.4.68'!X113,'[2]04.4.68'!X113,'[2]05.4.68'!X113,'[2]06.4.68'!X113,'[2]07.4.68'!X113,'[2]08.4.68'!X113,'[2]09.4.68'!X113,'[2]10.4.68'!X113,'[2]11.4.68'!X113,'[2]12.4.68'!X113,'[2]13.4.68'!X113,'[2]14.4.68'!X113,'[2]15.4.68'!X113,'[2]16.4.68  '!X113,'[2]17.4.68 '!X113,'[2]18.4.68'!X113,'[2]19.4.68'!X113,'[2]20.4.68'!X113,'[2]21.4.68'!X113,'[2]22.4.68'!X113,'[2]23.4.68'!X113,'[2] 24.4.68 '!X113,'[2]25.4.68'!X113,'[2]26.4.68'!X113,'[2]27.4.68'!X113,'[2]28.4.68'!X113,'[2]29.4.68'!X113,'[2]30.4.68'!X113,'[2]31.4.68'!X113)</f>
        <v>0</v>
      </c>
      <c r="Y113" s="176">
        <f>SUM('[2]01.4.68'!Y113,'[2]02.4.68'!Y113,'[2]03.4.68'!Y113,'[2]04.4.68'!Y113,'[2]05.4.68'!Y113,'[2]06.4.68'!Y113,'[2]07.4.68'!Y113,'[2]08.4.68'!Y113,'[2]09.4.68'!Y113,'[2]10.4.68'!Y113,'[2]11.4.68'!Y113,'[2]12.4.68'!Y113,'[2]13.4.68'!Y113,'[2]14.4.68'!Y113,'[2]15.4.68'!Y113,'[2]16.4.68  '!Y113,'[2]17.4.68 '!Y113,'[2]18.4.68'!Y113,'[2]19.4.68'!Y113,'[2]20.4.68'!Y113,'[2]21.4.68'!Y113,'[2]22.4.68'!Y113,'[2]23.4.68'!Y113,'[2] 24.4.68 '!Y113,'[2]25.4.68'!Y113,'[2]26.4.68'!Y113,'[2]27.4.68'!Y113,'[2]28.4.68'!Y113,'[2]29.4.68'!Y113,'[2]30.4.68'!Y113,'[2]31.4.68'!Y113)</f>
        <v>0</v>
      </c>
      <c r="Z113" s="176">
        <f>SUM('[2]01.4.68'!Z113,'[2]02.4.68'!Z113,'[2]03.4.68'!Z113,'[2]04.4.68'!Z113,'[2]05.4.68'!Z113,'[2]06.4.68'!Z113,'[2]07.4.68'!Z113,'[2]08.4.68'!Z113,'[2]09.4.68'!Z113,'[2]10.4.68'!Z113,'[2]11.4.68'!Z113,'[2]12.4.68'!Z113,'[2]13.4.68'!Z113,'[2]14.4.68'!Z113,'[2]15.4.68'!Z113,'[2]16.4.68  '!Z113,'[2]17.4.68 '!Z113,'[2]18.4.68'!Z113,'[2]19.4.68'!Z113,'[2]20.4.68'!Z113,'[2]21.4.68'!Z113,'[2]22.4.68'!Z113,'[2]23.4.68'!Z113,'[2] 24.4.68 '!Z113,'[2]25.4.68'!Z113,'[2]26.4.68'!Z113,'[2]27.4.68'!Z113,'[2]28.4.68'!Z113,'[2]29.4.68'!Z113,'[2]30.4.68'!Z113,'[2]31.4.68'!Z113)</f>
        <v>0</v>
      </c>
      <c r="AA113" s="177">
        <f t="shared" si="19"/>
        <v>0</v>
      </c>
      <c r="AB113" s="176">
        <f>SUM('[2]01.4.68'!AB113,'[2]02.4.68'!AB113,'[2]03.4.68'!AB113,'[2]04.4.68'!AB113,'[2]05.4.68'!AB113,'[2]06.4.68'!AB113,'[2]07.4.68'!AB113,'[2]08.4.68'!AB113,'[2]09.4.68'!AB113,'[2]10.4.68'!AB113,'[2]11.4.68'!AB113,'[2]12.4.68'!AB113,'[2]13.4.68'!AB113,'[2]14.4.68'!AB113,'[2]15.4.68'!AB113,'[2]16.4.68  '!AB113,'[2]17.4.68 '!AB113,'[2]18.4.68'!AB113,'[2]19.4.68'!AB113,'[2]20.4.68'!AB113,'[2]21.4.68'!AB113,'[2]22.4.68'!AB113,'[2]23.4.68'!AB113,'[2] 24.4.68 '!AB113,'[2]25.4.68'!AB113,'[2]26.4.68'!AB113,'[2]27.4.68'!AB113,'[2]28.4.68'!AB113,'[2]29.4.68'!AB113,'[2]30.4.68'!AB113,'[2]31.4.68'!AB113)</f>
        <v>0</v>
      </c>
      <c r="AC113" s="176">
        <f>SUM('[2]01.4.68'!AC113,'[2]02.4.68'!AC113,'[2]03.4.68'!AC113,'[2]04.4.68'!AC113,'[2]05.4.68'!AC113,'[2]06.4.68'!AC113,'[2]07.4.68'!AC113,'[2]08.4.68'!AC113,'[2]09.4.68'!AC113,'[2]10.4.68'!AC113,'[2]11.4.68'!AC113,'[2]12.4.68'!AC113,'[2]13.4.68'!AC113,'[2]14.4.68'!AC113,'[2]15.4.68'!AC113,'[2]16.4.68  '!AC113,'[2]17.4.68 '!AC113,'[2]18.4.68'!AC113,'[2]19.4.68'!AC113,'[2]20.4.68'!AC113,'[2]21.4.68'!AC113,'[2]22.4.68'!AC113,'[2]23.4.68'!AC113,'[2] 24.4.68 '!AC113,'[2]25.4.68'!AC113,'[2]26.4.68'!AC113,'[2]27.4.68'!AC113,'[2]28.4.68'!AC113,'[2]29.4.68'!AC113,'[2]30.4.68'!AC113,'[2]31.4.68'!AC113)</f>
        <v>0</v>
      </c>
      <c r="AD113" s="176">
        <f>SUM('[2]01.4.68'!AD113,'[2]02.4.68'!AD113,'[2]03.4.68'!AD113,'[2]04.4.68'!AD113,'[2]05.4.68'!AD113,'[2]06.4.68'!AD113,'[2]07.4.68'!AD113,'[2]08.4.68'!AD113,'[2]09.4.68'!AD113,'[2]10.4.68'!AD113,'[2]11.4.68'!AD113,'[2]12.4.68'!AD113,'[2]13.4.68'!AD113,'[2]14.4.68'!AD113,'[2]15.4.68'!AD113,'[2]16.4.68  '!AD113,'[2]17.4.68 '!AD113,'[2]18.4.68'!AD113,'[2]19.4.68'!AD113,'[2]20.4.68'!AD113,'[2]21.4.68'!AD113,'[2]22.4.68'!AD113,'[2]23.4.68'!AD113,'[2] 24.4.68 '!AD113,'[2]25.4.68'!AD113,'[2]26.4.68'!AD113,'[2]27.4.68'!AD113,'[2]28.4.68'!AD113,'[2]29.4.68'!AD113,'[2]30.4.68'!AD113,'[2]31.4.68'!AD113)</f>
        <v>0</v>
      </c>
      <c r="AE113" s="177">
        <f t="shared" si="20"/>
        <v>0</v>
      </c>
      <c r="AF113" s="176">
        <f>SUM('[2]01.4.68'!AF113,'[2]02.4.68'!AF113,'[2]03.4.68'!AF113,'[2]04.4.68'!AF113,'[2]05.4.68'!AF113,'[2]06.4.68'!AF113,'[2]07.4.68'!AF113,'[2]08.4.68'!AF113,'[2]09.4.68'!AF113,'[2]10.4.68'!AF113,'[2]11.4.68'!AF113,'[2]12.4.68'!AF113,'[2]13.4.68'!AF113,'[2]14.4.68'!AF113,'[2]15.4.68'!AF113,'[2]16.4.68  '!AF113,'[2]17.4.68 '!AF113,'[2]18.4.68'!AF113,'[2]19.4.68'!AF113,'[2]20.4.68'!AF113,'[2]21.4.68'!AF113,'[2]22.4.68'!AF113,'[2]23.4.68'!AF113,'[2] 24.4.68 '!AF113,'[2]25.4.68'!AF113,'[2]26.4.68'!AF113,'[2]27.4.68'!AF113,'[2]28.4.68'!AF113,'[2]29.4.68'!AF113,'[2]30.4.68'!AF113,'[2]31.4.68'!AF113)</f>
        <v>0</v>
      </c>
      <c r="AG113" s="176">
        <f>SUM('[2]01.4.68'!AG113,'[2]02.4.68'!AG113,'[2]03.4.68'!AG113,'[2]04.4.68'!AG113,'[2]05.4.68'!AG113,'[2]06.4.68'!AG113,'[2]07.4.68'!AG113,'[2]08.4.68'!AG113,'[2]09.4.68'!AG113,'[2]10.4.68'!AG113,'[2]11.4.68'!AG113,'[2]12.4.68'!AG113,'[2]13.4.68'!AG113,'[2]14.4.68'!AG113,'[2]15.4.68'!AG113,'[2]16.4.68  '!AG113,'[2]17.4.68 '!AG113,'[2]18.4.68'!AG113,'[2]19.4.68'!AG113,'[2]20.4.68'!AG113,'[2]21.4.68'!AG113,'[2]22.4.68'!AG113,'[2]23.4.68'!AG113,'[2] 24.4.68 '!AG113,'[2]25.4.68'!AG113,'[2]26.4.68'!AG113,'[2]27.4.68'!AG113,'[2]28.4.68'!AG113,'[2]29.4.68'!AG113,'[2]30.4.68'!AG113,'[2]31.4.68'!AG113)</f>
        <v>0</v>
      </c>
      <c r="AH113" s="176">
        <f>SUM('[2]01.4.68'!AH113,'[2]02.4.68'!AH113,'[2]03.4.68'!AH113,'[2]04.4.68'!AH113,'[2]05.4.68'!AH113,'[2]06.4.68'!AH113,'[2]07.4.68'!AH113,'[2]08.4.68'!AH113,'[2]09.4.68'!AH113,'[2]10.4.68'!AH113,'[2]11.4.68'!AH113,'[2]12.4.68'!AH113,'[2]13.4.68'!AH113,'[2]14.4.68'!AH113,'[2]15.4.68'!AH113,'[2]16.4.68  '!AH113,'[2]17.4.68 '!AH113,'[2]18.4.68'!AH113,'[2]19.4.68'!AH113,'[2]20.4.68'!AH113,'[2]21.4.68'!AH113,'[2]22.4.68'!AH113,'[2]23.4.68'!AH113,'[2] 24.4.68 '!AH113,'[2]25.4.68'!AH113,'[2]26.4.68'!AH113,'[2]27.4.68'!AH113,'[2]28.4.68'!AH113,'[2]29.4.68'!AH113,'[2]30.4.68'!AH113,'[2]31.4.68'!AH113)</f>
        <v>0</v>
      </c>
      <c r="AI113" s="177">
        <f t="shared" si="21"/>
        <v>0</v>
      </c>
      <c r="AJ113" s="176">
        <f>SUM('[2]01.4.68'!AJ113,'[2]02.4.68'!AJ113,'[2]03.4.68'!AJ113,'[2]04.4.68'!AJ113,'[2]05.4.68'!AJ113,'[2]06.4.68'!AJ113,'[2]07.4.68'!AJ113,'[2]08.4.68'!AJ113,'[2]09.4.68'!AJ113,'[2]10.4.68'!AJ113,'[2]11.4.68'!AJ113,'[2]12.4.68'!AJ113,'[2]13.4.68'!AJ113,'[2]14.4.68'!AJ113,'[2]15.4.68'!AJ113,'[2]16.4.68  '!AJ113,'[2]17.4.68 '!AJ113,'[2]18.4.68'!AJ113,'[2]19.4.68'!AJ113,'[2]20.4.68'!AJ113,'[2]21.4.68'!AJ113,'[2]22.4.68'!AJ113,'[2]23.4.68'!AJ113,'[2] 24.4.68 '!AJ113,'[2]25.4.68'!AJ113,'[2]26.4.68'!AJ113,'[2]27.4.68'!AJ113,'[2]28.4.68'!AJ113,'[2]29.4.68'!AJ113,'[2]30.4.68'!AJ113,'[2]31.4.68'!AJ113)</f>
        <v>0</v>
      </c>
      <c r="AK113" s="176">
        <f>SUM('[2]01.4.68'!AK113,'[2]02.4.68'!AK113,'[2]03.4.68'!AK113,'[2]04.4.68'!AK113,'[2]05.4.68'!AK113,'[2]06.4.68'!AK113,'[2]07.4.68'!AK113,'[2]08.4.68'!AK113,'[2]09.4.68'!AK113,'[2]10.4.68'!AK113,'[2]11.4.68'!AK113,'[2]12.4.68'!AK113,'[2]13.4.68'!AK113,'[2]14.4.68'!AK113,'[2]15.4.68'!AK113,'[2]16.4.68  '!AK113,'[2]17.4.68 '!AK113,'[2]18.4.68'!AK113,'[2]19.4.68'!AK113,'[2]20.4.68'!AK113,'[2]21.4.68'!AK113,'[2]22.4.68'!AK113,'[2]23.4.68'!AK113,'[2] 24.4.68 '!AK113,'[2]25.4.68'!AK113,'[2]26.4.68'!AK113,'[2]27.4.68'!AK113,'[2]28.4.68'!AK113,'[2]29.4.68'!AK113,'[2]30.4.68'!AK113,'[2]31.4.68'!AK113)</f>
        <v>0</v>
      </c>
      <c r="AL113" s="176">
        <f>SUM('[2]01.4.68'!AL113,'[2]02.4.68'!AL113,'[2]03.4.68'!AL113,'[2]04.4.68'!AL113,'[2]05.4.68'!AL113,'[2]06.4.68'!AL113,'[2]07.4.68'!AL113,'[2]08.4.68'!AL113,'[2]09.4.68'!AL113,'[2]10.4.68'!AL113,'[2]11.4.68'!AL113,'[2]12.4.68'!AL113,'[2]13.4.68'!AL113,'[2]14.4.68'!AL113,'[2]15.4.68'!AL113,'[2]16.4.68  '!AL113,'[2]17.4.68 '!AL113,'[2]18.4.68'!AL113,'[2]19.4.68'!AL113,'[2]20.4.68'!AL113,'[2]21.4.68'!AL113,'[2]22.4.68'!AL113,'[2]23.4.68'!AL113,'[2] 24.4.68 '!AL113,'[2]25.4.68'!AL113,'[2]26.4.68'!AL113,'[2]27.4.68'!AL113,'[2]28.4.68'!AL113,'[2]29.4.68'!AL113,'[2]30.4.68'!AL113,'[2]31.4.68'!AL113)</f>
        <v>0</v>
      </c>
      <c r="AM113" s="177">
        <f t="shared" si="22"/>
        <v>0</v>
      </c>
      <c r="AN113" s="176">
        <f>SUM('[2]01.4.68'!AN113,'[2]02.4.68'!AN113,'[2]03.4.68'!AN113,'[2]04.4.68'!AN113,'[2]05.4.68'!AN113,'[2]06.4.68'!AN113,'[2]07.4.68'!AN113,'[2]08.4.68'!AN113,'[2]09.4.68'!AN113,'[2]10.4.68'!AN113,'[2]11.4.68'!AN113,'[2]12.4.68'!AN113,'[2]13.4.68'!AN113,'[2]14.4.68'!AN113,'[2]15.4.68'!AN113,'[2]16.4.68  '!AN113,'[2]17.4.68 '!AN113,'[2]18.4.68'!AN113,'[2]19.4.68'!AN113,'[2]20.4.68'!AN113,'[2]21.4.68'!AN113,'[2]22.4.68'!AN113,'[2]23.4.68'!AN113,'[2] 24.4.68 '!AN113,'[2]25.4.68'!AN113,'[2]26.4.68'!AN113,'[2]27.4.68'!AN113,'[2]28.4.68'!AN113,'[2]29.4.68'!AN113,'[2]30.4.68'!AN113,'[2]31.4.68'!AN113)</f>
        <v>0</v>
      </c>
      <c r="AO113" s="176">
        <f>SUM('[2]01.4.68'!AO113,'[2]02.4.68'!AO113,'[2]03.4.68'!AO113,'[2]04.4.68'!AO113,'[2]05.4.68'!AO113,'[2]06.4.68'!AO113,'[2]07.4.68'!AO113,'[2]08.4.68'!AO113,'[2]09.4.68'!AO113,'[2]10.4.68'!AO113,'[2]11.4.68'!AO113,'[2]12.4.68'!AO113,'[2]13.4.68'!AO113,'[2]14.4.68'!AO113,'[2]15.4.68'!AO113,'[2]16.4.68  '!AO113,'[2]17.4.68 '!AO113,'[2]18.4.68'!AO113,'[2]19.4.68'!AO113,'[2]20.4.68'!AO113,'[2]21.4.68'!AO113,'[2]22.4.68'!AO113,'[2]23.4.68'!AO113,'[2] 24.4.68 '!AO113,'[2]25.4.68'!AO113,'[2]26.4.68'!AO113,'[2]27.4.68'!AO113,'[2]28.4.68'!AO113,'[2]29.4.68'!AO113,'[2]30.4.68'!AO113,'[2]31.4.68'!AO113)</f>
        <v>0</v>
      </c>
      <c r="AP113" s="176">
        <f>SUM('[2]01.4.68'!AP113,'[2]02.4.68'!AP113,'[2]03.4.68'!AP113,'[2]04.4.68'!AP113,'[2]05.4.68'!AP113,'[2]06.4.68'!AP113,'[2]07.4.68'!AP113,'[2]08.4.68'!AP113,'[2]09.4.68'!AP113,'[2]10.4.68'!AP113,'[2]11.4.68'!AP113,'[2]12.4.68'!AP113,'[2]13.4.68'!AP113,'[2]14.4.68'!AP113,'[2]15.4.68'!AP113,'[2]16.4.68  '!AP113,'[2]17.4.68 '!AP113,'[2]18.4.68'!AP113,'[2]19.4.68'!AP113,'[2]20.4.68'!AP113,'[2]21.4.68'!AP113,'[2]22.4.68'!AP113,'[2]23.4.68'!AP113,'[2] 24.4.68 '!AP113,'[2]25.4.68'!AP113,'[2]26.4.68'!AP113,'[2]27.4.68'!AP113,'[2]28.4.68'!AP113,'[2]29.4.68'!AP113,'[2]30.4.68'!AP113,'[2]31.4.68'!AP113)</f>
        <v>0</v>
      </c>
      <c r="AQ113" s="177">
        <f t="shared" si="23"/>
        <v>0</v>
      </c>
      <c r="AR113" s="176">
        <f>SUM('[2]01.4.68'!AR113,'[2]02.4.68'!AR113,'[2]03.4.68'!AR113,'[2]04.4.68'!AR113,'[2]05.4.68'!AR113,'[2]06.4.68'!AR113,'[2]07.4.68'!AR113,'[2]08.4.68'!AR113,'[2]09.4.68'!AR113,'[2]10.4.68'!AR113,'[2]11.4.68'!AR113,'[2]12.4.68'!AR113,'[2]13.4.68'!AR113,'[2]14.4.68'!AR113,'[2]15.4.68'!AR113,'[2]16.4.68  '!AR113,'[2]17.4.68 '!AR113,'[2]18.4.68'!AR113,'[2]19.4.68'!AR113,'[2]20.4.68'!AR113,'[2]21.4.68'!AR113,'[2]22.4.68'!AR113,'[2]23.4.68'!AR113,'[2] 24.4.68 '!AR113,'[2]25.4.68'!AR113,'[2]26.4.68'!AR113,'[2]27.4.68'!AR113,'[2]28.4.68'!AR113,'[2]29.4.68'!AR113,'[2]30.4.68'!AR113,'[2]31.4.68'!AR113)</f>
        <v>0</v>
      </c>
      <c r="AS113" s="176">
        <f>SUM('[2]01.4.68'!AS113,'[2]02.4.68'!AS113,'[2]03.4.68'!AS113,'[2]04.4.68'!AS113,'[2]05.4.68'!AS113,'[2]06.4.68'!AS113,'[2]07.4.68'!AS113,'[2]08.4.68'!AS113,'[2]09.4.68'!AS113,'[2]10.4.68'!AS113,'[2]11.4.68'!AS113,'[2]12.4.68'!AS113,'[2]13.4.68'!AS113,'[2]14.4.68'!AS113,'[2]15.4.68'!AS113,'[2]16.4.68  '!AS113,'[2]17.4.68 '!AS113,'[2]18.4.68'!AS113,'[2]19.4.68'!AS113,'[2]20.4.68'!AS113,'[2]21.4.68'!AS113,'[2]22.4.68'!AS113,'[2]23.4.68'!AS113,'[2] 24.4.68 '!AS113,'[2]25.4.68'!AS113,'[2]26.4.68'!AS113,'[2]27.4.68'!AS113,'[2]28.4.68'!AS113,'[2]29.4.68'!AS113,'[2]30.4.68'!AS113,'[2]31.4.68'!AS113)</f>
        <v>0</v>
      </c>
      <c r="AT113" s="176">
        <f>SUM('[2]01.4.68'!AT113,'[2]02.4.68'!AT113,'[2]03.4.68'!AT113,'[2]04.4.68'!AT113,'[2]05.4.68'!AT113,'[2]06.4.68'!AT113,'[2]07.4.68'!AT113,'[2]08.4.68'!AT113,'[2]09.4.68'!AT113,'[2]10.4.68'!AT113,'[2]11.4.68'!AT113,'[2]12.4.68'!AT113,'[2]13.4.68'!AT113,'[2]14.4.68'!AT113,'[2]15.4.68'!AT113,'[2]16.4.68  '!AT113,'[2]17.4.68 '!AT113,'[2]18.4.68'!AT113,'[2]19.4.68'!AT113,'[2]20.4.68'!AT113,'[2]21.4.68'!AT113,'[2]22.4.68'!AT113,'[2]23.4.68'!AT113,'[2] 24.4.68 '!AT113,'[2]25.4.68'!AT113,'[2]26.4.68'!AT113,'[2]27.4.68'!AT113,'[2]28.4.68'!AT113,'[2]29.4.68'!AT113,'[2]30.4.68'!AT113,'[2]31.4.68'!AT113)</f>
        <v>0</v>
      </c>
      <c r="AU113" s="177">
        <f t="shared" si="24"/>
        <v>0</v>
      </c>
      <c r="AV113" s="176">
        <f>SUM('[2]01.4.68'!AV113,'[2]02.4.68'!AV113,'[2]03.4.68'!AV113,'[2]04.4.68'!AV113,'[2]05.4.68'!AV113,'[2]06.4.68'!AV113,'[2]07.4.68'!AV113,'[2]08.4.68'!AV113,'[2]09.4.68'!AV113,'[2]10.4.68'!AV113,'[2]11.4.68'!AV113,'[2]12.4.68'!AV113,'[2]13.4.68'!AV113,'[2]14.4.68'!AV113,'[2]15.4.68'!AV113,'[2]16.4.68  '!AV113,'[2]17.4.68 '!AV113,'[2]18.4.68'!AV113,'[2]19.4.68'!AV113,'[2]20.4.68'!AV113,'[2]21.4.68'!AV113,'[2]22.4.68'!AV113,'[2]23.4.68'!AV113,'[2] 24.4.68 '!AV113,'[2]25.4.68'!AV113,'[2]26.4.68'!AV113,'[2]27.4.68'!AV113,'[2]28.4.68'!AV113,'[2]29.4.68'!AV113,'[2]30.4.68'!AV113,'[2]31.4.68'!AV113)</f>
        <v>0</v>
      </c>
      <c r="AW113" s="176">
        <f>SUM('[2]01.4.68'!AW113,'[2]02.4.68'!AW113,'[2]03.4.68'!AW113,'[2]04.4.68'!AW113,'[2]05.4.68'!AW113,'[2]06.4.68'!AW113,'[2]07.4.68'!AW113,'[2]08.4.68'!AW113,'[2]09.4.68'!AW113,'[2]10.4.68'!AW113,'[2]11.4.68'!AW113,'[2]12.4.68'!AW113,'[2]13.4.68'!AW113,'[2]14.4.68'!AW113,'[2]15.4.68'!AW113,'[2]16.4.68  '!AW113,'[2]17.4.68 '!AW113,'[2]18.4.68'!AW113,'[2]19.4.68'!AW113,'[2]20.4.68'!AW113,'[2]21.4.68'!AW113,'[2]22.4.68'!AW113,'[2]23.4.68'!AW113,'[2] 24.4.68 '!AW113,'[2]25.4.68'!AW113,'[2]26.4.68'!AW113,'[2]27.4.68'!AW113,'[2]28.4.68'!AW113,'[2]29.4.68'!AW113,'[2]30.4.68'!AW113,'[2]31.4.68'!AW113)</f>
        <v>0</v>
      </c>
      <c r="AX113" s="176">
        <f>SUM('[2]01.4.68'!AX113,'[2]02.4.68'!AX113,'[2]03.4.68'!AX113,'[2]04.4.68'!AX113,'[2]05.4.68'!AX113,'[2]06.4.68'!AX113,'[2]07.4.68'!AX113,'[2]08.4.68'!AX113,'[2]09.4.68'!AX113,'[2]10.4.68'!AX113,'[2]11.4.68'!AX113,'[2]12.4.68'!AX113,'[2]13.4.68'!AX113,'[2]14.4.68'!AX113,'[2]15.4.68'!AX113,'[2]16.4.68  '!AX113,'[2]17.4.68 '!AX113,'[2]18.4.68'!AX113,'[2]19.4.68'!AX113,'[2]20.4.68'!AX113,'[2]21.4.68'!AX113,'[2]22.4.68'!AX113,'[2]23.4.68'!AX113,'[2] 24.4.68 '!AX113,'[2]25.4.68'!AX113,'[2]26.4.68'!AX113,'[2]27.4.68'!AX113,'[2]28.4.68'!AX113,'[2]29.4.68'!AX113,'[2]30.4.68'!AX113,'[2]31.4.68'!AX113)</f>
        <v>0</v>
      </c>
      <c r="AY113" s="177">
        <f t="shared" si="25"/>
        <v>0</v>
      </c>
      <c r="AZ113" s="176">
        <f>SUM('[2]01.4.68'!AZ113,'[2]02.4.68'!AZ113,'[2]03.4.68'!AZ113,'[2]04.4.68'!AZ113,'[2]05.4.68'!AZ113,'[2]06.4.68'!AZ113,'[2]07.4.68'!AZ113,'[2]08.4.68'!AZ113,'[2]09.4.68'!AZ113,'[2]10.4.68'!AZ113,'[2]11.4.68'!AZ113,'[2]12.4.68'!AZ113,'[2]13.4.68'!AZ113,'[2]14.4.68'!AZ113,'[2]15.4.68'!AZ113,'[2]16.4.68  '!AZ113,'[2]17.4.68 '!AZ113,'[2]18.4.68'!AZ113,'[2]19.4.68'!AZ113,'[2]20.4.68'!AZ113,'[2]21.4.68'!AZ113,'[2]22.4.68'!AZ113,'[2]23.4.68'!AZ113,'[2] 24.4.68 '!AZ113,'[2]25.4.68'!AZ113,'[2]26.4.68'!AZ113,'[2]27.4.68'!AZ113,'[2]28.4.68'!AZ113,'[2]29.4.68'!AZ113,'[2]30.4.68'!AZ113,'[2]31.4.68'!AZ113)</f>
        <v>0</v>
      </c>
      <c r="BA113" s="177">
        <f t="shared" si="26"/>
        <v>0</v>
      </c>
      <c r="BB113" s="178">
        <f t="shared" si="28"/>
        <v>0</v>
      </c>
      <c r="BC113" s="179">
        <f t="shared" si="27"/>
        <v>0</v>
      </c>
    </row>
    <row r="114" spans="2:55" ht="39.75" customHeight="1" x14ac:dyDescent="1">
      <c r="B114" s="174">
        <f>'[2]31.4.68'!B114</f>
        <v>1004062</v>
      </c>
      <c r="C114" s="180" t="str">
        <f>'[2]31.4.68'!C114</f>
        <v>เค้กลาวา ฝอยทองทูโทน (เล็ก)</v>
      </c>
      <c r="D114" s="176">
        <f>SUM('[2]01.4.68'!D114,'[2]02.4.68'!D114,'[2]03.4.68'!D114,'[2]04.4.68'!D114,'[2]05.4.68'!D114,'[2]06.4.68'!D114,'[2]07.4.68'!D114,'[2]08.4.68'!D114,'[2]09.4.68'!D114,'[2]10.4.68'!D114,'[2]11.4.68'!D114,'[2]12.4.68'!D114,'[2]13.4.68'!D114,'[2]14.4.68'!D114,'[2]15.4.68'!D114,'[2]16.4.68  '!D114,'[2]17.4.68 '!D114,'[2]18.4.68'!D114,'[2]19.4.68'!D114,'[2]20.4.68'!D114,'[2]21.4.68'!D114,'[2]22.4.68'!D114,'[2]23.4.68'!D114,'[2] 24.4.68 '!D114,'[2]25.4.68'!D114,'[2]26.4.68'!D114,'[2]27.4.68'!D114,'[2]28.4.68'!D114,'[2]29.4.68'!D114,'[2]30.4.68'!D114,'[2]31.4.68'!D114)</f>
        <v>0</v>
      </c>
      <c r="E114" s="176">
        <f>SUM('[2]01.4.68'!E114,'[2]02.4.68'!E114,'[2]03.4.68'!E114,'[2]04.4.68'!E114,'[2]05.4.68'!E114,'[2]06.4.68'!E114,'[2]07.4.68'!E114,'[2]08.4.68'!E114,'[2]09.4.68'!E114,'[2]10.4.68'!E114,'[2]11.4.68'!E114,'[2]12.4.68'!E114,'[2]13.4.68'!E114,'[2]14.4.68'!E114,'[2]15.4.68'!E114,'[2]16.4.68  '!E114,'[2]17.4.68 '!E114,'[2]18.4.68'!E114,'[2]19.4.68'!E114,'[2]20.4.68'!E114,'[2]21.4.68'!E114,'[2]22.4.68'!E114,'[2]23.4.68'!E114,'[2] 24.4.68 '!E114,'[2]25.4.68'!E114,'[2]26.4.68'!E114,'[2]27.4.68'!E114,'[2]28.4.68'!E114,'[2]29.4.68'!E114,'[2]30.4.68'!E114,'[2]31.4.68'!E114)</f>
        <v>0</v>
      </c>
      <c r="F114" s="176">
        <f>SUM('[2]01.4.68'!F114,'[2]02.4.68'!F114,'[2]03.4.68'!F114,'[2]04.4.68'!F114,'[2]05.4.68'!F114,'[2]06.4.68'!F114,'[2]07.4.68'!F114,'[2]08.4.68'!F114,'[2]09.4.68'!F114,'[2]10.4.68'!F114,'[2]11.4.68'!F114,'[2]12.4.68'!F114,'[2]13.4.68'!F114,'[2]14.4.68'!F114,'[2]15.4.68'!F114,'[2]16.4.68  '!F114,'[2]17.4.68 '!F114,'[2]18.4.68'!F114,'[2]19.4.68'!F114,'[2]20.4.68'!F114,'[2]21.4.68'!F114,'[2]22.4.68'!F114,'[2]23.4.68'!F114,'[2] 24.4.68 '!F114,'[2]25.4.68'!F114,'[2]26.4.68'!F114,'[2]27.4.68'!F114,'[2]28.4.68'!F114,'[2]29.4.68'!F114,'[2]30.4.68'!F114,'[2]31.4.68'!F114)</f>
        <v>0</v>
      </c>
      <c r="G114" s="177">
        <f t="shared" si="14"/>
        <v>0</v>
      </c>
      <c r="H114" s="176">
        <f>SUM('[2]01.4.68'!H114,'[2]02.4.68'!H114,'[2]03.4.68'!H114,'[2]04.4.68'!H114,'[2]05.4.68'!H114,'[2]06.4.68'!H114,'[2]07.4.68'!H114,'[2]08.4.68'!H114,'[2]09.4.68'!H114,'[2]10.4.68'!H114,'[2]11.4.68'!H114,'[2]12.4.68'!H114,'[2]13.4.68'!H114,'[2]14.4.68'!H114,'[2]15.4.68'!H114,'[2]16.4.68  '!H114,'[2]17.4.68 '!H114,'[2]18.4.68'!H114,'[2]19.4.68'!H114,'[2]20.4.68'!H114,'[2]21.4.68'!H114,'[2]22.4.68'!H114,'[2]23.4.68'!H114,'[2] 24.4.68 '!H114,'[2]25.4.68'!H114,'[2]26.4.68'!H114,'[2]27.4.68'!H114,'[2]28.4.68'!H114,'[2]29.4.68'!H114,'[2]30.4.68'!H114,'[2]31.4.68'!H114)</f>
        <v>0</v>
      </c>
      <c r="I114" s="176">
        <f>SUM('[2]01.4.68'!I114,'[2]02.4.68'!I114,'[2]03.4.68'!I114,'[2]04.4.68'!I114,'[2]05.4.68'!I114,'[2]06.4.68'!I114,'[2]07.4.68'!I114,'[2]08.4.68'!I114,'[2]09.4.68'!I114,'[2]10.4.68'!I114,'[2]11.4.68'!I114,'[2]12.4.68'!I114,'[2]13.4.68'!I114,'[2]14.4.68'!I114,'[2]15.4.68'!I114,'[2]16.4.68  '!I114,'[2]17.4.68 '!I114,'[2]18.4.68'!I114,'[2]19.4.68'!I114,'[2]20.4.68'!I114,'[2]21.4.68'!I114,'[2]22.4.68'!I114,'[2]23.4.68'!I114,'[2] 24.4.68 '!I114,'[2]25.4.68'!I114,'[2]26.4.68'!I114,'[2]27.4.68'!I114,'[2]28.4.68'!I114,'[2]29.4.68'!I114,'[2]30.4.68'!I114,'[2]31.4.68'!I114)</f>
        <v>0</v>
      </c>
      <c r="J114" s="176">
        <f>SUM('[2]01.4.68'!J114,'[2]02.4.68'!J114,'[2]03.4.68'!J114,'[2]04.4.68'!J114,'[2]05.4.68'!J114,'[2]06.4.68'!J114,'[2]07.4.68'!J114,'[2]08.4.68'!J114,'[2]09.4.68'!J114,'[2]10.4.68'!J114,'[2]11.4.68'!J114,'[2]12.4.68'!J114,'[2]13.4.68'!J114,'[2]14.4.68'!J114,'[2]15.4.68'!J114,'[2]16.4.68  '!J114,'[2]17.4.68 '!J114,'[2]18.4.68'!J114,'[2]19.4.68'!J114,'[2]20.4.68'!J114,'[2]21.4.68'!J114,'[2]22.4.68'!J114,'[2]23.4.68'!J114,'[2] 24.4.68 '!J114,'[2]25.4.68'!J114,'[2]26.4.68'!J114,'[2]27.4.68'!J114,'[2]28.4.68'!J114,'[2]29.4.68'!J114,'[2]30.4.68'!J114,'[2]31.4.68'!J114)</f>
        <v>0</v>
      </c>
      <c r="K114" s="177">
        <f t="shared" si="15"/>
        <v>0</v>
      </c>
      <c r="L114" s="176">
        <f>SUM('[2]01.4.68'!L114,'[2]02.4.68'!L114,'[2]03.4.68'!L114,'[2]04.4.68'!L114,'[2]05.4.68'!L114,'[2]06.4.68'!L114,'[2]07.4.68'!L114,'[2]08.4.68'!L114,'[2]09.4.68'!L114,'[2]10.4.68'!L114,'[2]11.4.68'!L114,'[2]12.4.68'!L114,'[2]13.4.68'!L114,'[2]14.4.68'!L114,'[2]15.4.68'!L114,'[2]16.4.68  '!L114,'[2]17.4.68 '!L114,'[2]18.4.68'!L114,'[2]19.4.68'!L114,'[2]20.4.68'!L114,'[2]21.4.68'!L114,'[2]22.4.68'!L114,'[2]23.4.68'!L114,'[2] 24.4.68 '!L114,'[2]25.4.68'!L114,'[2]26.4.68'!L114,'[2]27.4.68'!L114,'[2]28.4.68'!L114,'[2]29.4.68'!L114,'[2]30.4.68'!L114,'[2]31.4.68'!L114)</f>
        <v>0</v>
      </c>
      <c r="M114" s="176">
        <f>SUM('[2]01.4.68'!M114,'[2]02.4.68'!M114,'[2]03.4.68'!M114,'[2]04.4.68'!M114,'[2]05.4.68'!M114,'[2]06.4.68'!M114,'[2]07.4.68'!M114,'[2]08.4.68'!M114,'[2]09.4.68'!M114,'[2]10.4.68'!M114,'[2]11.4.68'!M114,'[2]12.4.68'!M114,'[2]13.4.68'!M114,'[2]14.4.68'!M114,'[2]15.4.68'!M114,'[2]16.4.68  '!M114,'[2]17.4.68 '!M114,'[2]18.4.68'!M114,'[2]19.4.68'!M114,'[2]20.4.68'!M114,'[2]21.4.68'!M114,'[2]22.4.68'!M114,'[2]23.4.68'!M114,'[2] 24.4.68 '!M114,'[2]25.4.68'!M114,'[2]26.4.68'!M114,'[2]27.4.68'!M114,'[2]28.4.68'!M114,'[2]29.4.68'!M114,'[2]30.4.68'!M114,'[2]31.4.68'!M114)</f>
        <v>0</v>
      </c>
      <c r="N114" s="176">
        <f>SUM('[2]01.4.68'!N114,'[2]02.4.68'!N114,'[2]03.4.68'!N114,'[2]04.4.68'!N114,'[2]05.4.68'!N114,'[2]06.4.68'!N114,'[2]07.4.68'!N114,'[2]08.4.68'!N114,'[2]09.4.68'!N114,'[2]10.4.68'!N114,'[2]11.4.68'!N114,'[2]12.4.68'!N114,'[2]13.4.68'!N114,'[2]14.4.68'!N114,'[2]15.4.68'!N114,'[2]16.4.68  '!N114,'[2]17.4.68 '!N114,'[2]18.4.68'!N114,'[2]19.4.68'!N114,'[2]20.4.68'!N114,'[2]21.4.68'!N114,'[2]22.4.68'!N114,'[2]23.4.68'!N114,'[2] 24.4.68 '!N114,'[2]25.4.68'!N114,'[2]26.4.68'!N114,'[2]27.4.68'!N114,'[2]28.4.68'!N114,'[2]29.4.68'!N114,'[2]30.4.68'!N114,'[2]31.4.68'!N114)</f>
        <v>0</v>
      </c>
      <c r="O114" s="177">
        <f t="shared" si="16"/>
        <v>0</v>
      </c>
      <c r="P114" s="176">
        <f>SUM('[2]01.4.68'!P114,'[2]02.4.68'!P114,'[2]03.4.68'!P114,'[2]04.4.68'!P114,'[2]05.4.68'!P114,'[2]06.4.68'!P114,'[2]07.4.68'!P114,'[2]08.4.68'!P114,'[2]09.4.68'!P114,'[2]10.4.68'!P114,'[2]11.4.68'!P114,'[2]12.4.68'!P114,'[2]13.4.68'!P114,'[2]14.4.68'!P114,'[2]15.4.68'!P114,'[2]16.4.68  '!P114,'[2]17.4.68 '!P114,'[2]18.4.68'!P114,'[2]19.4.68'!P114,'[2]20.4.68'!P114,'[2]21.4.68'!P114,'[2]22.4.68'!P114,'[2]23.4.68'!P114,'[2] 24.4.68 '!P114,'[2]25.4.68'!P114,'[2]26.4.68'!P114,'[2]27.4.68'!P114,'[2]28.4.68'!P114,'[2]29.4.68'!P114,'[2]30.4.68'!P114,'[2]31.4.68'!P114)</f>
        <v>0</v>
      </c>
      <c r="Q114" s="176">
        <f>SUM('[2]01.4.68'!Q114,'[2]02.4.68'!Q114,'[2]03.4.68'!Q114,'[2]04.4.68'!Q114,'[2]05.4.68'!Q114,'[2]06.4.68'!Q114,'[2]07.4.68'!Q114,'[2]08.4.68'!Q114,'[2]09.4.68'!Q114,'[2]10.4.68'!Q114,'[2]11.4.68'!Q114,'[2]12.4.68'!Q114,'[2]13.4.68'!Q114,'[2]14.4.68'!Q114,'[2]15.4.68'!Q114,'[2]16.4.68  '!Q114,'[2]17.4.68 '!Q114,'[2]18.4.68'!Q114,'[2]19.4.68'!Q114,'[2]20.4.68'!Q114,'[2]21.4.68'!Q114,'[2]22.4.68'!Q114,'[2]23.4.68'!Q114,'[2] 24.4.68 '!Q114,'[2]25.4.68'!Q114,'[2]26.4.68'!Q114,'[2]27.4.68'!Q114,'[2]28.4.68'!Q114,'[2]29.4.68'!Q114,'[2]30.4.68'!Q114,'[2]31.4.68'!Q114)</f>
        <v>0</v>
      </c>
      <c r="R114" s="176">
        <f>SUM('[2]01.4.68'!R114,'[2]02.4.68'!R114,'[2]03.4.68'!R114,'[2]04.4.68'!R114,'[2]05.4.68'!R114,'[2]06.4.68'!R114,'[2]07.4.68'!R114,'[2]08.4.68'!R114,'[2]09.4.68'!R114,'[2]10.4.68'!R114,'[2]11.4.68'!R114,'[2]12.4.68'!R114,'[2]13.4.68'!R114,'[2]14.4.68'!R114,'[2]15.4.68'!R114,'[2]16.4.68  '!R114,'[2]17.4.68 '!R114,'[2]18.4.68'!R114,'[2]19.4.68'!R114,'[2]20.4.68'!R114,'[2]21.4.68'!R114,'[2]22.4.68'!R114,'[2]23.4.68'!R114,'[2] 24.4.68 '!R114,'[2]25.4.68'!R114,'[2]26.4.68'!R114,'[2]27.4.68'!R114,'[2]28.4.68'!R114,'[2]29.4.68'!R114,'[2]30.4.68'!R114,'[2]31.4.68'!R114)</f>
        <v>0</v>
      </c>
      <c r="S114" s="177">
        <f t="shared" si="17"/>
        <v>0</v>
      </c>
      <c r="T114" s="176">
        <f>SUM('[2]01.4.68'!T114,'[2]02.4.68'!T114,'[2]03.4.68'!T114,'[2]04.4.68'!T114,'[2]05.4.68'!T114,'[2]06.4.68'!T114,'[2]07.4.68'!T114,'[2]08.4.68'!T114,'[2]09.4.68'!T114,'[2]10.4.68'!T114,'[2]11.4.68'!T114,'[2]12.4.68'!T114,'[2]13.4.68'!T114,'[2]14.4.68'!T114,'[2]15.4.68'!T114,'[2]16.4.68  '!T114,'[2]17.4.68 '!T114,'[2]18.4.68'!T114,'[2]19.4.68'!T114,'[2]20.4.68'!T114,'[2]21.4.68'!T114,'[2]22.4.68'!T114,'[2]23.4.68'!T114,'[2] 24.4.68 '!T114,'[2]25.4.68'!T114,'[2]26.4.68'!T114,'[2]27.4.68'!T114,'[2]28.4.68'!T114,'[2]29.4.68'!T114,'[2]30.4.68'!T114,'[2]31.4.68'!T114)</f>
        <v>0</v>
      </c>
      <c r="U114" s="176">
        <f>SUM('[2]01.4.68'!U114,'[2]02.4.68'!U114,'[2]03.4.68'!U114,'[2]04.4.68'!U114,'[2]05.4.68'!U114,'[2]06.4.68'!U114,'[2]07.4.68'!U114,'[2]08.4.68'!U114,'[2]09.4.68'!U114,'[2]10.4.68'!U114,'[2]11.4.68'!U114,'[2]12.4.68'!U114,'[2]13.4.68'!U114,'[2]14.4.68'!U114,'[2]15.4.68'!U114,'[2]16.4.68  '!U114,'[2]17.4.68 '!U114,'[2]18.4.68'!U114,'[2]19.4.68'!U114,'[2]20.4.68'!U114,'[2]21.4.68'!U114,'[2]22.4.68'!U114,'[2]23.4.68'!U114,'[2] 24.4.68 '!U114,'[2]25.4.68'!U114,'[2]26.4.68'!U114,'[2]27.4.68'!U114,'[2]28.4.68'!U114,'[2]29.4.68'!U114,'[2]30.4.68'!U114,'[2]31.4.68'!U114)</f>
        <v>0</v>
      </c>
      <c r="V114" s="176">
        <f>SUM('[2]01.4.68'!V114,'[2]02.4.68'!V114,'[2]03.4.68'!V114,'[2]04.4.68'!V114,'[2]05.4.68'!V114,'[2]06.4.68'!V114,'[2]07.4.68'!V114,'[2]08.4.68'!V114,'[2]09.4.68'!V114,'[2]10.4.68'!V114,'[2]11.4.68'!V114,'[2]12.4.68'!V114,'[2]13.4.68'!V114,'[2]14.4.68'!V114,'[2]15.4.68'!V114,'[2]16.4.68  '!V114,'[2]17.4.68 '!V114,'[2]18.4.68'!V114,'[2]19.4.68'!V114,'[2]20.4.68'!V114,'[2]21.4.68'!V114,'[2]22.4.68'!V114,'[2]23.4.68'!V114,'[2] 24.4.68 '!V114,'[2]25.4.68'!V114,'[2]26.4.68'!V114,'[2]27.4.68'!V114,'[2]28.4.68'!V114,'[2]29.4.68'!V114,'[2]30.4.68'!V114,'[2]31.4.68'!V114)</f>
        <v>0</v>
      </c>
      <c r="W114" s="177">
        <f t="shared" si="18"/>
        <v>0</v>
      </c>
      <c r="X114" s="176">
        <f>SUM('[2]01.4.68'!X114,'[2]02.4.68'!X114,'[2]03.4.68'!X114,'[2]04.4.68'!X114,'[2]05.4.68'!X114,'[2]06.4.68'!X114,'[2]07.4.68'!X114,'[2]08.4.68'!X114,'[2]09.4.68'!X114,'[2]10.4.68'!X114,'[2]11.4.68'!X114,'[2]12.4.68'!X114,'[2]13.4.68'!X114,'[2]14.4.68'!X114,'[2]15.4.68'!X114,'[2]16.4.68  '!X114,'[2]17.4.68 '!X114,'[2]18.4.68'!X114,'[2]19.4.68'!X114,'[2]20.4.68'!X114,'[2]21.4.68'!X114,'[2]22.4.68'!X114,'[2]23.4.68'!X114,'[2] 24.4.68 '!X114,'[2]25.4.68'!X114,'[2]26.4.68'!X114,'[2]27.4.68'!X114,'[2]28.4.68'!X114,'[2]29.4.68'!X114,'[2]30.4.68'!X114,'[2]31.4.68'!X114)</f>
        <v>0</v>
      </c>
      <c r="Y114" s="176">
        <f>SUM('[2]01.4.68'!Y114,'[2]02.4.68'!Y114,'[2]03.4.68'!Y114,'[2]04.4.68'!Y114,'[2]05.4.68'!Y114,'[2]06.4.68'!Y114,'[2]07.4.68'!Y114,'[2]08.4.68'!Y114,'[2]09.4.68'!Y114,'[2]10.4.68'!Y114,'[2]11.4.68'!Y114,'[2]12.4.68'!Y114,'[2]13.4.68'!Y114,'[2]14.4.68'!Y114,'[2]15.4.68'!Y114,'[2]16.4.68  '!Y114,'[2]17.4.68 '!Y114,'[2]18.4.68'!Y114,'[2]19.4.68'!Y114,'[2]20.4.68'!Y114,'[2]21.4.68'!Y114,'[2]22.4.68'!Y114,'[2]23.4.68'!Y114,'[2] 24.4.68 '!Y114,'[2]25.4.68'!Y114,'[2]26.4.68'!Y114,'[2]27.4.68'!Y114,'[2]28.4.68'!Y114,'[2]29.4.68'!Y114,'[2]30.4.68'!Y114,'[2]31.4.68'!Y114)</f>
        <v>0</v>
      </c>
      <c r="Z114" s="176">
        <f>SUM('[2]01.4.68'!Z114,'[2]02.4.68'!Z114,'[2]03.4.68'!Z114,'[2]04.4.68'!Z114,'[2]05.4.68'!Z114,'[2]06.4.68'!Z114,'[2]07.4.68'!Z114,'[2]08.4.68'!Z114,'[2]09.4.68'!Z114,'[2]10.4.68'!Z114,'[2]11.4.68'!Z114,'[2]12.4.68'!Z114,'[2]13.4.68'!Z114,'[2]14.4.68'!Z114,'[2]15.4.68'!Z114,'[2]16.4.68  '!Z114,'[2]17.4.68 '!Z114,'[2]18.4.68'!Z114,'[2]19.4.68'!Z114,'[2]20.4.68'!Z114,'[2]21.4.68'!Z114,'[2]22.4.68'!Z114,'[2]23.4.68'!Z114,'[2] 24.4.68 '!Z114,'[2]25.4.68'!Z114,'[2]26.4.68'!Z114,'[2]27.4.68'!Z114,'[2]28.4.68'!Z114,'[2]29.4.68'!Z114,'[2]30.4.68'!Z114,'[2]31.4.68'!Z114)</f>
        <v>0</v>
      </c>
      <c r="AA114" s="177">
        <f t="shared" si="19"/>
        <v>0</v>
      </c>
      <c r="AB114" s="176">
        <f>SUM('[2]01.4.68'!AB114,'[2]02.4.68'!AB114,'[2]03.4.68'!AB114,'[2]04.4.68'!AB114,'[2]05.4.68'!AB114,'[2]06.4.68'!AB114,'[2]07.4.68'!AB114,'[2]08.4.68'!AB114,'[2]09.4.68'!AB114,'[2]10.4.68'!AB114,'[2]11.4.68'!AB114,'[2]12.4.68'!AB114,'[2]13.4.68'!AB114,'[2]14.4.68'!AB114,'[2]15.4.68'!AB114,'[2]16.4.68  '!AB114,'[2]17.4.68 '!AB114,'[2]18.4.68'!AB114,'[2]19.4.68'!AB114,'[2]20.4.68'!AB114,'[2]21.4.68'!AB114,'[2]22.4.68'!AB114,'[2]23.4.68'!AB114,'[2] 24.4.68 '!AB114,'[2]25.4.68'!AB114,'[2]26.4.68'!AB114,'[2]27.4.68'!AB114,'[2]28.4.68'!AB114,'[2]29.4.68'!AB114,'[2]30.4.68'!AB114,'[2]31.4.68'!AB114)</f>
        <v>0</v>
      </c>
      <c r="AC114" s="176">
        <f>SUM('[2]01.4.68'!AC114,'[2]02.4.68'!AC114,'[2]03.4.68'!AC114,'[2]04.4.68'!AC114,'[2]05.4.68'!AC114,'[2]06.4.68'!AC114,'[2]07.4.68'!AC114,'[2]08.4.68'!AC114,'[2]09.4.68'!AC114,'[2]10.4.68'!AC114,'[2]11.4.68'!AC114,'[2]12.4.68'!AC114,'[2]13.4.68'!AC114,'[2]14.4.68'!AC114,'[2]15.4.68'!AC114,'[2]16.4.68  '!AC114,'[2]17.4.68 '!AC114,'[2]18.4.68'!AC114,'[2]19.4.68'!AC114,'[2]20.4.68'!AC114,'[2]21.4.68'!AC114,'[2]22.4.68'!AC114,'[2]23.4.68'!AC114,'[2] 24.4.68 '!AC114,'[2]25.4.68'!AC114,'[2]26.4.68'!AC114,'[2]27.4.68'!AC114,'[2]28.4.68'!AC114,'[2]29.4.68'!AC114,'[2]30.4.68'!AC114,'[2]31.4.68'!AC114)</f>
        <v>0</v>
      </c>
      <c r="AD114" s="176">
        <f>SUM('[2]01.4.68'!AD114,'[2]02.4.68'!AD114,'[2]03.4.68'!AD114,'[2]04.4.68'!AD114,'[2]05.4.68'!AD114,'[2]06.4.68'!AD114,'[2]07.4.68'!AD114,'[2]08.4.68'!AD114,'[2]09.4.68'!AD114,'[2]10.4.68'!AD114,'[2]11.4.68'!AD114,'[2]12.4.68'!AD114,'[2]13.4.68'!AD114,'[2]14.4.68'!AD114,'[2]15.4.68'!AD114,'[2]16.4.68  '!AD114,'[2]17.4.68 '!AD114,'[2]18.4.68'!AD114,'[2]19.4.68'!AD114,'[2]20.4.68'!AD114,'[2]21.4.68'!AD114,'[2]22.4.68'!AD114,'[2]23.4.68'!AD114,'[2] 24.4.68 '!AD114,'[2]25.4.68'!AD114,'[2]26.4.68'!AD114,'[2]27.4.68'!AD114,'[2]28.4.68'!AD114,'[2]29.4.68'!AD114,'[2]30.4.68'!AD114,'[2]31.4.68'!AD114)</f>
        <v>0</v>
      </c>
      <c r="AE114" s="177">
        <f t="shared" si="20"/>
        <v>0</v>
      </c>
      <c r="AF114" s="176">
        <f>SUM('[2]01.4.68'!AF114,'[2]02.4.68'!AF114,'[2]03.4.68'!AF114,'[2]04.4.68'!AF114,'[2]05.4.68'!AF114,'[2]06.4.68'!AF114,'[2]07.4.68'!AF114,'[2]08.4.68'!AF114,'[2]09.4.68'!AF114,'[2]10.4.68'!AF114,'[2]11.4.68'!AF114,'[2]12.4.68'!AF114,'[2]13.4.68'!AF114,'[2]14.4.68'!AF114,'[2]15.4.68'!AF114,'[2]16.4.68  '!AF114,'[2]17.4.68 '!AF114,'[2]18.4.68'!AF114,'[2]19.4.68'!AF114,'[2]20.4.68'!AF114,'[2]21.4.68'!AF114,'[2]22.4.68'!AF114,'[2]23.4.68'!AF114,'[2] 24.4.68 '!AF114,'[2]25.4.68'!AF114,'[2]26.4.68'!AF114,'[2]27.4.68'!AF114,'[2]28.4.68'!AF114,'[2]29.4.68'!AF114,'[2]30.4.68'!AF114,'[2]31.4.68'!AF114)</f>
        <v>0</v>
      </c>
      <c r="AG114" s="176">
        <f>SUM('[2]01.4.68'!AG114,'[2]02.4.68'!AG114,'[2]03.4.68'!AG114,'[2]04.4.68'!AG114,'[2]05.4.68'!AG114,'[2]06.4.68'!AG114,'[2]07.4.68'!AG114,'[2]08.4.68'!AG114,'[2]09.4.68'!AG114,'[2]10.4.68'!AG114,'[2]11.4.68'!AG114,'[2]12.4.68'!AG114,'[2]13.4.68'!AG114,'[2]14.4.68'!AG114,'[2]15.4.68'!AG114,'[2]16.4.68  '!AG114,'[2]17.4.68 '!AG114,'[2]18.4.68'!AG114,'[2]19.4.68'!AG114,'[2]20.4.68'!AG114,'[2]21.4.68'!AG114,'[2]22.4.68'!AG114,'[2]23.4.68'!AG114,'[2] 24.4.68 '!AG114,'[2]25.4.68'!AG114,'[2]26.4.68'!AG114,'[2]27.4.68'!AG114,'[2]28.4.68'!AG114,'[2]29.4.68'!AG114,'[2]30.4.68'!AG114,'[2]31.4.68'!AG114)</f>
        <v>0</v>
      </c>
      <c r="AH114" s="176">
        <f>SUM('[2]01.4.68'!AH114,'[2]02.4.68'!AH114,'[2]03.4.68'!AH114,'[2]04.4.68'!AH114,'[2]05.4.68'!AH114,'[2]06.4.68'!AH114,'[2]07.4.68'!AH114,'[2]08.4.68'!AH114,'[2]09.4.68'!AH114,'[2]10.4.68'!AH114,'[2]11.4.68'!AH114,'[2]12.4.68'!AH114,'[2]13.4.68'!AH114,'[2]14.4.68'!AH114,'[2]15.4.68'!AH114,'[2]16.4.68  '!AH114,'[2]17.4.68 '!AH114,'[2]18.4.68'!AH114,'[2]19.4.68'!AH114,'[2]20.4.68'!AH114,'[2]21.4.68'!AH114,'[2]22.4.68'!AH114,'[2]23.4.68'!AH114,'[2] 24.4.68 '!AH114,'[2]25.4.68'!AH114,'[2]26.4.68'!AH114,'[2]27.4.68'!AH114,'[2]28.4.68'!AH114,'[2]29.4.68'!AH114,'[2]30.4.68'!AH114,'[2]31.4.68'!AH114)</f>
        <v>0</v>
      </c>
      <c r="AI114" s="177">
        <f t="shared" si="21"/>
        <v>0</v>
      </c>
      <c r="AJ114" s="176">
        <f>SUM('[2]01.4.68'!AJ114,'[2]02.4.68'!AJ114,'[2]03.4.68'!AJ114,'[2]04.4.68'!AJ114,'[2]05.4.68'!AJ114,'[2]06.4.68'!AJ114,'[2]07.4.68'!AJ114,'[2]08.4.68'!AJ114,'[2]09.4.68'!AJ114,'[2]10.4.68'!AJ114,'[2]11.4.68'!AJ114,'[2]12.4.68'!AJ114,'[2]13.4.68'!AJ114,'[2]14.4.68'!AJ114,'[2]15.4.68'!AJ114,'[2]16.4.68  '!AJ114,'[2]17.4.68 '!AJ114,'[2]18.4.68'!AJ114,'[2]19.4.68'!AJ114,'[2]20.4.68'!AJ114,'[2]21.4.68'!AJ114,'[2]22.4.68'!AJ114,'[2]23.4.68'!AJ114,'[2] 24.4.68 '!AJ114,'[2]25.4.68'!AJ114,'[2]26.4.68'!AJ114,'[2]27.4.68'!AJ114,'[2]28.4.68'!AJ114,'[2]29.4.68'!AJ114,'[2]30.4.68'!AJ114,'[2]31.4.68'!AJ114)</f>
        <v>0</v>
      </c>
      <c r="AK114" s="176">
        <f>SUM('[2]01.4.68'!AK114,'[2]02.4.68'!AK114,'[2]03.4.68'!AK114,'[2]04.4.68'!AK114,'[2]05.4.68'!AK114,'[2]06.4.68'!AK114,'[2]07.4.68'!AK114,'[2]08.4.68'!AK114,'[2]09.4.68'!AK114,'[2]10.4.68'!AK114,'[2]11.4.68'!AK114,'[2]12.4.68'!AK114,'[2]13.4.68'!AK114,'[2]14.4.68'!AK114,'[2]15.4.68'!AK114,'[2]16.4.68  '!AK114,'[2]17.4.68 '!AK114,'[2]18.4.68'!AK114,'[2]19.4.68'!AK114,'[2]20.4.68'!AK114,'[2]21.4.68'!AK114,'[2]22.4.68'!AK114,'[2]23.4.68'!AK114,'[2] 24.4.68 '!AK114,'[2]25.4.68'!AK114,'[2]26.4.68'!AK114,'[2]27.4.68'!AK114,'[2]28.4.68'!AK114,'[2]29.4.68'!AK114,'[2]30.4.68'!AK114,'[2]31.4.68'!AK114)</f>
        <v>0</v>
      </c>
      <c r="AL114" s="176">
        <f>SUM('[2]01.4.68'!AL114,'[2]02.4.68'!AL114,'[2]03.4.68'!AL114,'[2]04.4.68'!AL114,'[2]05.4.68'!AL114,'[2]06.4.68'!AL114,'[2]07.4.68'!AL114,'[2]08.4.68'!AL114,'[2]09.4.68'!AL114,'[2]10.4.68'!AL114,'[2]11.4.68'!AL114,'[2]12.4.68'!AL114,'[2]13.4.68'!AL114,'[2]14.4.68'!AL114,'[2]15.4.68'!AL114,'[2]16.4.68  '!AL114,'[2]17.4.68 '!AL114,'[2]18.4.68'!AL114,'[2]19.4.68'!AL114,'[2]20.4.68'!AL114,'[2]21.4.68'!AL114,'[2]22.4.68'!AL114,'[2]23.4.68'!AL114,'[2] 24.4.68 '!AL114,'[2]25.4.68'!AL114,'[2]26.4.68'!AL114,'[2]27.4.68'!AL114,'[2]28.4.68'!AL114,'[2]29.4.68'!AL114,'[2]30.4.68'!AL114,'[2]31.4.68'!AL114)</f>
        <v>0</v>
      </c>
      <c r="AM114" s="177">
        <f t="shared" si="22"/>
        <v>0</v>
      </c>
      <c r="AN114" s="176">
        <f>SUM('[2]01.4.68'!AN114,'[2]02.4.68'!AN114,'[2]03.4.68'!AN114,'[2]04.4.68'!AN114,'[2]05.4.68'!AN114,'[2]06.4.68'!AN114,'[2]07.4.68'!AN114,'[2]08.4.68'!AN114,'[2]09.4.68'!AN114,'[2]10.4.68'!AN114,'[2]11.4.68'!AN114,'[2]12.4.68'!AN114,'[2]13.4.68'!AN114,'[2]14.4.68'!AN114,'[2]15.4.68'!AN114,'[2]16.4.68  '!AN114,'[2]17.4.68 '!AN114,'[2]18.4.68'!AN114,'[2]19.4.68'!AN114,'[2]20.4.68'!AN114,'[2]21.4.68'!AN114,'[2]22.4.68'!AN114,'[2]23.4.68'!AN114,'[2] 24.4.68 '!AN114,'[2]25.4.68'!AN114,'[2]26.4.68'!AN114,'[2]27.4.68'!AN114,'[2]28.4.68'!AN114,'[2]29.4.68'!AN114,'[2]30.4.68'!AN114,'[2]31.4.68'!AN114)</f>
        <v>0</v>
      </c>
      <c r="AO114" s="176">
        <f>SUM('[2]01.4.68'!AO114,'[2]02.4.68'!AO114,'[2]03.4.68'!AO114,'[2]04.4.68'!AO114,'[2]05.4.68'!AO114,'[2]06.4.68'!AO114,'[2]07.4.68'!AO114,'[2]08.4.68'!AO114,'[2]09.4.68'!AO114,'[2]10.4.68'!AO114,'[2]11.4.68'!AO114,'[2]12.4.68'!AO114,'[2]13.4.68'!AO114,'[2]14.4.68'!AO114,'[2]15.4.68'!AO114,'[2]16.4.68  '!AO114,'[2]17.4.68 '!AO114,'[2]18.4.68'!AO114,'[2]19.4.68'!AO114,'[2]20.4.68'!AO114,'[2]21.4.68'!AO114,'[2]22.4.68'!AO114,'[2]23.4.68'!AO114,'[2] 24.4.68 '!AO114,'[2]25.4.68'!AO114,'[2]26.4.68'!AO114,'[2]27.4.68'!AO114,'[2]28.4.68'!AO114,'[2]29.4.68'!AO114,'[2]30.4.68'!AO114,'[2]31.4.68'!AO114)</f>
        <v>0</v>
      </c>
      <c r="AP114" s="176">
        <f>SUM('[2]01.4.68'!AP114,'[2]02.4.68'!AP114,'[2]03.4.68'!AP114,'[2]04.4.68'!AP114,'[2]05.4.68'!AP114,'[2]06.4.68'!AP114,'[2]07.4.68'!AP114,'[2]08.4.68'!AP114,'[2]09.4.68'!AP114,'[2]10.4.68'!AP114,'[2]11.4.68'!AP114,'[2]12.4.68'!AP114,'[2]13.4.68'!AP114,'[2]14.4.68'!AP114,'[2]15.4.68'!AP114,'[2]16.4.68  '!AP114,'[2]17.4.68 '!AP114,'[2]18.4.68'!AP114,'[2]19.4.68'!AP114,'[2]20.4.68'!AP114,'[2]21.4.68'!AP114,'[2]22.4.68'!AP114,'[2]23.4.68'!AP114,'[2] 24.4.68 '!AP114,'[2]25.4.68'!AP114,'[2]26.4.68'!AP114,'[2]27.4.68'!AP114,'[2]28.4.68'!AP114,'[2]29.4.68'!AP114,'[2]30.4.68'!AP114,'[2]31.4.68'!AP114)</f>
        <v>0</v>
      </c>
      <c r="AQ114" s="177">
        <f t="shared" si="23"/>
        <v>0</v>
      </c>
      <c r="AR114" s="176">
        <f>SUM('[2]01.4.68'!AR114,'[2]02.4.68'!AR114,'[2]03.4.68'!AR114,'[2]04.4.68'!AR114,'[2]05.4.68'!AR114,'[2]06.4.68'!AR114,'[2]07.4.68'!AR114,'[2]08.4.68'!AR114,'[2]09.4.68'!AR114,'[2]10.4.68'!AR114,'[2]11.4.68'!AR114,'[2]12.4.68'!AR114,'[2]13.4.68'!AR114,'[2]14.4.68'!AR114,'[2]15.4.68'!AR114,'[2]16.4.68  '!AR114,'[2]17.4.68 '!AR114,'[2]18.4.68'!AR114,'[2]19.4.68'!AR114,'[2]20.4.68'!AR114,'[2]21.4.68'!AR114,'[2]22.4.68'!AR114,'[2]23.4.68'!AR114,'[2] 24.4.68 '!AR114,'[2]25.4.68'!AR114,'[2]26.4.68'!AR114,'[2]27.4.68'!AR114,'[2]28.4.68'!AR114,'[2]29.4.68'!AR114,'[2]30.4.68'!AR114,'[2]31.4.68'!AR114)</f>
        <v>0</v>
      </c>
      <c r="AS114" s="176">
        <f>SUM('[2]01.4.68'!AS114,'[2]02.4.68'!AS114,'[2]03.4.68'!AS114,'[2]04.4.68'!AS114,'[2]05.4.68'!AS114,'[2]06.4.68'!AS114,'[2]07.4.68'!AS114,'[2]08.4.68'!AS114,'[2]09.4.68'!AS114,'[2]10.4.68'!AS114,'[2]11.4.68'!AS114,'[2]12.4.68'!AS114,'[2]13.4.68'!AS114,'[2]14.4.68'!AS114,'[2]15.4.68'!AS114,'[2]16.4.68  '!AS114,'[2]17.4.68 '!AS114,'[2]18.4.68'!AS114,'[2]19.4.68'!AS114,'[2]20.4.68'!AS114,'[2]21.4.68'!AS114,'[2]22.4.68'!AS114,'[2]23.4.68'!AS114,'[2] 24.4.68 '!AS114,'[2]25.4.68'!AS114,'[2]26.4.68'!AS114,'[2]27.4.68'!AS114,'[2]28.4.68'!AS114,'[2]29.4.68'!AS114,'[2]30.4.68'!AS114,'[2]31.4.68'!AS114)</f>
        <v>0</v>
      </c>
      <c r="AT114" s="176">
        <f>SUM('[2]01.4.68'!AT114,'[2]02.4.68'!AT114,'[2]03.4.68'!AT114,'[2]04.4.68'!AT114,'[2]05.4.68'!AT114,'[2]06.4.68'!AT114,'[2]07.4.68'!AT114,'[2]08.4.68'!AT114,'[2]09.4.68'!AT114,'[2]10.4.68'!AT114,'[2]11.4.68'!AT114,'[2]12.4.68'!AT114,'[2]13.4.68'!AT114,'[2]14.4.68'!AT114,'[2]15.4.68'!AT114,'[2]16.4.68  '!AT114,'[2]17.4.68 '!AT114,'[2]18.4.68'!AT114,'[2]19.4.68'!AT114,'[2]20.4.68'!AT114,'[2]21.4.68'!AT114,'[2]22.4.68'!AT114,'[2]23.4.68'!AT114,'[2] 24.4.68 '!AT114,'[2]25.4.68'!AT114,'[2]26.4.68'!AT114,'[2]27.4.68'!AT114,'[2]28.4.68'!AT114,'[2]29.4.68'!AT114,'[2]30.4.68'!AT114,'[2]31.4.68'!AT114)</f>
        <v>0</v>
      </c>
      <c r="AU114" s="177">
        <f t="shared" si="24"/>
        <v>0</v>
      </c>
      <c r="AV114" s="176">
        <f>SUM('[2]01.4.68'!AV114,'[2]02.4.68'!AV114,'[2]03.4.68'!AV114,'[2]04.4.68'!AV114,'[2]05.4.68'!AV114,'[2]06.4.68'!AV114,'[2]07.4.68'!AV114,'[2]08.4.68'!AV114,'[2]09.4.68'!AV114,'[2]10.4.68'!AV114,'[2]11.4.68'!AV114,'[2]12.4.68'!AV114,'[2]13.4.68'!AV114,'[2]14.4.68'!AV114,'[2]15.4.68'!AV114,'[2]16.4.68  '!AV114,'[2]17.4.68 '!AV114,'[2]18.4.68'!AV114,'[2]19.4.68'!AV114,'[2]20.4.68'!AV114,'[2]21.4.68'!AV114,'[2]22.4.68'!AV114,'[2]23.4.68'!AV114,'[2] 24.4.68 '!AV114,'[2]25.4.68'!AV114,'[2]26.4.68'!AV114,'[2]27.4.68'!AV114,'[2]28.4.68'!AV114,'[2]29.4.68'!AV114,'[2]30.4.68'!AV114,'[2]31.4.68'!AV114)</f>
        <v>0</v>
      </c>
      <c r="AW114" s="176">
        <f>SUM('[2]01.4.68'!AW114,'[2]02.4.68'!AW114,'[2]03.4.68'!AW114,'[2]04.4.68'!AW114,'[2]05.4.68'!AW114,'[2]06.4.68'!AW114,'[2]07.4.68'!AW114,'[2]08.4.68'!AW114,'[2]09.4.68'!AW114,'[2]10.4.68'!AW114,'[2]11.4.68'!AW114,'[2]12.4.68'!AW114,'[2]13.4.68'!AW114,'[2]14.4.68'!AW114,'[2]15.4.68'!AW114,'[2]16.4.68  '!AW114,'[2]17.4.68 '!AW114,'[2]18.4.68'!AW114,'[2]19.4.68'!AW114,'[2]20.4.68'!AW114,'[2]21.4.68'!AW114,'[2]22.4.68'!AW114,'[2]23.4.68'!AW114,'[2] 24.4.68 '!AW114,'[2]25.4.68'!AW114,'[2]26.4.68'!AW114,'[2]27.4.68'!AW114,'[2]28.4.68'!AW114,'[2]29.4.68'!AW114,'[2]30.4.68'!AW114,'[2]31.4.68'!AW114)</f>
        <v>0</v>
      </c>
      <c r="AX114" s="176">
        <f>SUM('[2]01.4.68'!AX114,'[2]02.4.68'!AX114,'[2]03.4.68'!AX114,'[2]04.4.68'!AX114,'[2]05.4.68'!AX114,'[2]06.4.68'!AX114,'[2]07.4.68'!AX114,'[2]08.4.68'!AX114,'[2]09.4.68'!AX114,'[2]10.4.68'!AX114,'[2]11.4.68'!AX114,'[2]12.4.68'!AX114,'[2]13.4.68'!AX114,'[2]14.4.68'!AX114,'[2]15.4.68'!AX114,'[2]16.4.68  '!AX114,'[2]17.4.68 '!AX114,'[2]18.4.68'!AX114,'[2]19.4.68'!AX114,'[2]20.4.68'!AX114,'[2]21.4.68'!AX114,'[2]22.4.68'!AX114,'[2]23.4.68'!AX114,'[2] 24.4.68 '!AX114,'[2]25.4.68'!AX114,'[2]26.4.68'!AX114,'[2]27.4.68'!AX114,'[2]28.4.68'!AX114,'[2]29.4.68'!AX114,'[2]30.4.68'!AX114,'[2]31.4.68'!AX114)</f>
        <v>0</v>
      </c>
      <c r="AY114" s="177">
        <f t="shared" si="25"/>
        <v>0</v>
      </c>
      <c r="AZ114" s="176">
        <f>SUM('[2]01.4.68'!AZ114,'[2]02.4.68'!AZ114,'[2]03.4.68'!AZ114,'[2]04.4.68'!AZ114,'[2]05.4.68'!AZ114,'[2]06.4.68'!AZ114,'[2]07.4.68'!AZ114,'[2]08.4.68'!AZ114,'[2]09.4.68'!AZ114,'[2]10.4.68'!AZ114,'[2]11.4.68'!AZ114,'[2]12.4.68'!AZ114,'[2]13.4.68'!AZ114,'[2]14.4.68'!AZ114,'[2]15.4.68'!AZ114,'[2]16.4.68  '!AZ114,'[2]17.4.68 '!AZ114,'[2]18.4.68'!AZ114,'[2]19.4.68'!AZ114,'[2]20.4.68'!AZ114,'[2]21.4.68'!AZ114,'[2]22.4.68'!AZ114,'[2]23.4.68'!AZ114,'[2] 24.4.68 '!AZ114,'[2]25.4.68'!AZ114,'[2]26.4.68'!AZ114,'[2]27.4.68'!AZ114,'[2]28.4.68'!AZ114,'[2]29.4.68'!AZ114,'[2]30.4.68'!AZ114,'[2]31.4.68'!AZ114)</f>
        <v>35</v>
      </c>
      <c r="BA114" s="177">
        <f t="shared" si="26"/>
        <v>0</v>
      </c>
      <c r="BB114" s="178">
        <f t="shared" si="28"/>
        <v>35</v>
      </c>
      <c r="BC114" s="179">
        <f t="shared" si="27"/>
        <v>-35</v>
      </c>
    </row>
    <row r="115" spans="2:55" ht="39.75" customHeight="1" x14ac:dyDescent="1">
      <c r="B115" s="174">
        <f>'[2]31.4.68'!B115</f>
        <v>1004071</v>
      </c>
      <c r="C115" s="180" t="str">
        <f>'[2]31.4.68'!C115</f>
        <v>คัพเค้กกล้วยหอมไส้ครีมเนยสด (4 ชิ้น)</v>
      </c>
      <c r="D115" s="176">
        <f>SUM('[2]01.4.68'!D115,'[2]02.4.68'!D115,'[2]03.4.68'!D115,'[2]04.4.68'!D115,'[2]05.4.68'!D115,'[2]06.4.68'!D115,'[2]07.4.68'!D115,'[2]08.4.68'!D115,'[2]09.4.68'!D115,'[2]10.4.68'!D115,'[2]11.4.68'!D115,'[2]12.4.68'!D115,'[2]13.4.68'!D115,'[2]14.4.68'!D115,'[2]15.4.68'!D115,'[2]16.4.68  '!D115,'[2]17.4.68 '!D115,'[2]18.4.68'!D115,'[2]19.4.68'!D115,'[2]20.4.68'!D115,'[2]21.4.68'!D115,'[2]22.4.68'!D115,'[2]23.4.68'!D115,'[2] 24.4.68 '!D115,'[2]25.4.68'!D115,'[2]26.4.68'!D115,'[2]27.4.68'!D115,'[2]28.4.68'!D115,'[2]29.4.68'!D115,'[2]30.4.68'!D115,'[2]31.4.68'!D115)</f>
        <v>0</v>
      </c>
      <c r="E115" s="176">
        <f>SUM('[2]01.4.68'!E115,'[2]02.4.68'!E115,'[2]03.4.68'!E115,'[2]04.4.68'!E115,'[2]05.4.68'!E115,'[2]06.4.68'!E115,'[2]07.4.68'!E115,'[2]08.4.68'!E115,'[2]09.4.68'!E115,'[2]10.4.68'!E115,'[2]11.4.68'!E115,'[2]12.4.68'!E115,'[2]13.4.68'!E115,'[2]14.4.68'!E115,'[2]15.4.68'!E115,'[2]16.4.68  '!E115,'[2]17.4.68 '!E115,'[2]18.4.68'!E115,'[2]19.4.68'!E115,'[2]20.4.68'!E115,'[2]21.4.68'!E115,'[2]22.4.68'!E115,'[2]23.4.68'!E115,'[2] 24.4.68 '!E115,'[2]25.4.68'!E115,'[2]26.4.68'!E115,'[2]27.4.68'!E115,'[2]28.4.68'!E115,'[2]29.4.68'!E115,'[2]30.4.68'!E115,'[2]31.4.68'!E115)</f>
        <v>0</v>
      </c>
      <c r="F115" s="176">
        <f>SUM('[2]01.4.68'!F115,'[2]02.4.68'!F115,'[2]03.4.68'!F115,'[2]04.4.68'!F115,'[2]05.4.68'!F115,'[2]06.4.68'!F115,'[2]07.4.68'!F115,'[2]08.4.68'!F115,'[2]09.4.68'!F115,'[2]10.4.68'!F115,'[2]11.4.68'!F115,'[2]12.4.68'!F115,'[2]13.4.68'!F115,'[2]14.4.68'!F115,'[2]15.4.68'!F115,'[2]16.4.68  '!F115,'[2]17.4.68 '!F115,'[2]18.4.68'!F115,'[2]19.4.68'!F115,'[2]20.4.68'!F115,'[2]21.4.68'!F115,'[2]22.4.68'!F115,'[2]23.4.68'!F115,'[2] 24.4.68 '!F115,'[2]25.4.68'!F115,'[2]26.4.68'!F115,'[2]27.4.68'!F115,'[2]28.4.68'!F115,'[2]29.4.68'!F115,'[2]30.4.68'!F115,'[2]31.4.68'!F115)</f>
        <v>0</v>
      </c>
      <c r="G115" s="177">
        <f t="shared" si="14"/>
        <v>0</v>
      </c>
      <c r="H115" s="176">
        <f>SUM('[2]01.4.68'!H115,'[2]02.4.68'!H115,'[2]03.4.68'!H115,'[2]04.4.68'!H115,'[2]05.4.68'!H115,'[2]06.4.68'!H115,'[2]07.4.68'!H115,'[2]08.4.68'!H115,'[2]09.4.68'!H115,'[2]10.4.68'!H115,'[2]11.4.68'!H115,'[2]12.4.68'!H115,'[2]13.4.68'!H115,'[2]14.4.68'!H115,'[2]15.4.68'!H115,'[2]16.4.68  '!H115,'[2]17.4.68 '!H115,'[2]18.4.68'!H115,'[2]19.4.68'!H115,'[2]20.4.68'!H115,'[2]21.4.68'!H115,'[2]22.4.68'!H115,'[2]23.4.68'!H115,'[2] 24.4.68 '!H115,'[2]25.4.68'!H115,'[2]26.4.68'!H115,'[2]27.4.68'!H115,'[2]28.4.68'!H115,'[2]29.4.68'!H115,'[2]30.4.68'!H115,'[2]31.4.68'!H115)</f>
        <v>0</v>
      </c>
      <c r="I115" s="176">
        <f>SUM('[2]01.4.68'!I115,'[2]02.4.68'!I115,'[2]03.4.68'!I115,'[2]04.4.68'!I115,'[2]05.4.68'!I115,'[2]06.4.68'!I115,'[2]07.4.68'!I115,'[2]08.4.68'!I115,'[2]09.4.68'!I115,'[2]10.4.68'!I115,'[2]11.4.68'!I115,'[2]12.4.68'!I115,'[2]13.4.68'!I115,'[2]14.4.68'!I115,'[2]15.4.68'!I115,'[2]16.4.68  '!I115,'[2]17.4.68 '!I115,'[2]18.4.68'!I115,'[2]19.4.68'!I115,'[2]20.4.68'!I115,'[2]21.4.68'!I115,'[2]22.4.68'!I115,'[2]23.4.68'!I115,'[2] 24.4.68 '!I115,'[2]25.4.68'!I115,'[2]26.4.68'!I115,'[2]27.4.68'!I115,'[2]28.4.68'!I115,'[2]29.4.68'!I115,'[2]30.4.68'!I115,'[2]31.4.68'!I115)</f>
        <v>0</v>
      </c>
      <c r="J115" s="176">
        <f>SUM('[2]01.4.68'!J115,'[2]02.4.68'!J115,'[2]03.4.68'!J115,'[2]04.4.68'!J115,'[2]05.4.68'!J115,'[2]06.4.68'!J115,'[2]07.4.68'!J115,'[2]08.4.68'!J115,'[2]09.4.68'!J115,'[2]10.4.68'!J115,'[2]11.4.68'!J115,'[2]12.4.68'!J115,'[2]13.4.68'!J115,'[2]14.4.68'!J115,'[2]15.4.68'!J115,'[2]16.4.68  '!J115,'[2]17.4.68 '!J115,'[2]18.4.68'!J115,'[2]19.4.68'!J115,'[2]20.4.68'!J115,'[2]21.4.68'!J115,'[2]22.4.68'!J115,'[2]23.4.68'!J115,'[2] 24.4.68 '!J115,'[2]25.4.68'!J115,'[2]26.4.68'!J115,'[2]27.4.68'!J115,'[2]28.4.68'!J115,'[2]29.4.68'!J115,'[2]30.4.68'!J115,'[2]31.4.68'!J115)</f>
        <v>0</v>
      </c>
      <c r="K115" s="177">
        <f t="shared" si="15"/>
        <v>0</v>
      </c>
      <c r="L115" s="176">
        <f>SUM('[2]01.4.68'!L115,'[2]02.4.68'!L115,'[2]03.4.68'!L115,'[2]04.4.68'!L115,'[2]05.4.68'!L115,'[2]06.4.68'!L115,'[2]07.4.68'!L115,'[2]08.4.68'!L115,'[2]09.4.68'!L115,'[2]10.4.68'!L115,'[2]11.4.68'!L115,'[2]12.4.68'!L115,'[2]13.4.68'!L115,'[2]14.4.68'!L115,'[2]15.4.68'!L115,'[2]16.4.68  '!L115,'[2]17.4.68 '!L115,'[2]18.4.68'!L115,'[2]19.4.68'!L115,'[2]20.4.68'!L115,'[2]21.4.68'!L115,'[2]22.4.68'!L115,'[2]23.4.68'!L115,'[2] 24.4.68 '!L115,'[2]25.4.68'!L115,'[2]26.4.68'!L115,'[2]27.4.68'!L115,'[2]28.4.68'!L115,'[2]29.4.68'!L115,'[2]30.4.68'!L115,'[2]31.4.68'!L115)</f>
        <v>0</v>
      </c>
      <c r="M115" s="176">
        <f>SUM('[2]01.4.68'!M115,'[2]02.4.68'!M115,'[2]03.4.68'!M115,'[2]04.4.68'!M115,'[2]05.4.68'!M115,'[2]06.4.68'!M115,'[2]07.4.68'!M115,'[2]08.4.68'!M115,'[2]09.4.68'!M115,'[2]10.4.68'!M115,'[2]11.4.68'!M115,'[2]12.4.68'!M115,'[2]13.4.68'!M115,'[2]14.4.68'!M115,'[2]15.4.68'!M115,'[2]16.4.68  '!M115,'[2]17.4.68 '!M115,'[2]18.4.68'!M115,'[2]19.4.68'!M115,'[2]20.4.68'!M115,'[2]21.4.68'!M115,'[2]22.4.68'!M115,'[2]23.4.68'!M115,'[2] 24.4.68 '!M115,'[2]25.4.68'!M115,'[2]26.4.68'!M115,'[2]27.4.68'!M115,'[2]28.4.68'!M115,'[2]29.4.68'!M115,'[2]30.4.68'!M115,'[2]31.4.68'!M115)</f>
        <v>0</v>
      </c>
      <c r="N115" s="176">
        <f>SUM('[2]01.4.68'!N115,'[2]02.4.68'!N115,'[2]03.4.68'!N115,'[2]04.4.68'!N115,'[2]05.4.68'!N115,'[2]06.4.68'!N115,'[2]07.4.68'!N115,'[2]08.4.68'!N115,'[2]09.4.68'!N115,'[2]10.4.68'!N115,'[2]11.4.68'!N115,'[2]12.4.68'!N115,'[2]13.4.68'!N115,'[2]14.4.68'!N115,'[2]15.4.68'!N115,'[2]16.4.68  '!N115,'[2]17.4.68 '!N115,'[2]18.4.68'!N115,'[2]19.4.68'!N115,'[2]20.4.68'!N115,'[2]21.4.68'!N115,'[2]22.4.68'!N115,'[2]23.4.68'!N115,'[2] 24.4.68 '!N115,'[2]25.4.68'!N115,'[2]26.4.68'!N115,'[2]27.4.68'!N115,'[2]28.4.68'!N115,'[2]29.4.68'!N115,'[2]30.4.68'!N115,'[2]31.4.68'!N115)</f>
        <v>0</v>
      </c>
      <c r="O115" s="177">
        <f t="shared" si="16"/>
        <v>0</v>
      </c>
      <c r="P115" s="176">
        <f>SUM('[2]01.4.68'!P115,'[2]02.4.68'!P115,'[2]03.4.68'!P115,'[2]04.4.68'!P115,'[2]05.4.68'!P115,'[2]06.4.68'!P115,'[2]07.4.68'!P115,'[2]08.4.68'!P115,'[2]09.4.68'!P115,'[2]10.4.68'!P115,'[2]11.4.68'!P115,'[2]12.4.68'!P115,'[2]13.4.68'!P115,'[2]14.4.68'!P115,'[2]15.4.68'!P115,'[2]16.4.68  '!P115,'[2]17.4.68 '!P115,'[2]18.4.68'!P115,'[2]19.4.68'!P115,'[2]20.4.68'!P115,'[2]21.4.68'!P115,'[2]22.4.68'!P115,'[2]23.4.68'!P115,'[2] 24.4.68 '!P115,'[2]25.4.68'!P115,'[2]26.4.68'!P115,'[2]27.4.68'!P115,'[2]28.4.68'!P115,'[2]29.4.68'!P115,'[2]30.4.68'!P115,'[2]31.4.68'!P115)</f>
        <v>0</v>
      </c>
      <c r="Q115" s="176">
        <f>SUM('[2]01.4.68'!Q115,'[2]02.4.68'!Q115,'[2]03.4.68'!Q115,'[2]04.4.68'!Q115,'[2]05.4.68'!Q115,'[2]06.4.68'!Q115,'[2]07.4.68'!Q115,'[2]08.4.68'!Q115,'[2]09.4.68'!Q115,'[2]10.4.68'!Q115,'[2]11.4.68'!Q115,'[2]12.4.68'!Q115,'[2]13.4.68'!Q115,'[2]14.4.68'!Q115,'[2]15.4.68'!Q115,'[2]16.4.68  '!Q115,'[2]17.4.68 '!Q115,'[2]18.4.68'!Q115,'[2]19.4.68'!Q115,'[2]20.4.68'!Q115,'[2]21.4.68'!Q115,'[2]22.4.68'!Q115,'[2]23.4.68'!Q115,'[2] 24.4.68 '!Q115,'[2]25.4.68'!Q115,'[2]26.4.68'!Q115,'[2]27.4.68'!Q115,'[2]28.4.68'!Q115,'[2]29.4.68'!Q115,'[2]30.4.68'!Q115,'[2]31.4.68'!Q115)</f>
        <v>0</v>
      </c>
      <c r="R115" s="176">
        <f>SUM('[2]01.4.68'!R115,'[2]02.4.68'!R115,'[2]03.4.68'!R115,'[2]04.4.68'!R115,'[2]05.4.68'!R115,'[2]06.4.68'!R115,'[2]07.4.68'!R115,'[2]08.4.68'!R115,'[2]09.4.68'!R115,'[2]10.4.68'!R115,'[2]11.4.68'!R115,'[2]12.4.68'!R115,'[2]13.4.68'!R115,'[2]14.4.68'!R115,'[2]15.4.68'!R115,'[2]16.4.68  '!R115,'[2]17.4.68 '!R115,'[2]18.4.68'!R115,'[2]19.4.68'!R115,'[2]20.4.68'!R115,'[2]21.4.68'!R115,'[2]22.4.68'!R115,'[2]23.4.68'!R115,'[2] 24.4.68 '!R115,'[2]25.4.68'!R115,'[2]26.4.68'!R115,'[2]27.4.68'!R115,'[2]28.4.68'!R115,'[2]29.4.68'!R115,'[2]30.4.68'!R115,'[2]31.4.68'!R115)</f>
        <v>0</v>
      </c>
      <c r="S115" s="177">
        <f t="shared" si="17"/>
        <v>0</v>
      </c>
      <c r="T115" s="176">
        <f>SUM('[2]01.4.68'!T115,'[2]02.4.68'!T115,'[2]03.4.68'!T115,'[2]04.4.68'!T115,'[2]05.4.68'!T115,'[2]06.4.68'!T115,'[2]07.4.68'!T115,'[2]08.4.68'!T115,'[2]09.4.68'!T115,'[2]10.4.68'!T115,'[2]11.4.68'!T115,'[2]12.4.68'!T115,'[2]13.4.68'!T115,'[2]14.4.68'!T115,'[2]15.4.68'!T115,'[2]16.4.68  '!T115,'[2]17.4.68 '!T115,'[2]18.4.68'!T115,'[2]19.4.68'!T115,'[2]20.4.68'!T115,'[2]21.4.68'!T115,'[2]22.4.68'!T115,'[2]23.4.68'!T115,'[2] 24.4.68 '!T115,'[2]25.4.68'!T115,'[2]26.4.68'!T115,'[2]27.4.68'!T115,'[2]28.4.68'!T115,'[2]29.4.68'!T115,'[2]30.4.68'!T115,'[2]31.4.68'!T115)</f>
        <v>0</v>
      </c>
      <c r="U115" s="176">
        <f>SUM('[2]01.4.68'!U115,'[2]02.4.68'!U115,'[2]03.4.68'!U115,'[2]04.4.68'!U115,'[2]05.4.68'!U115,'[2]06.4.68'!U115,'[2]07.4.68'!U115,'[2]08.4.68'!U115,'[2]09.4.68'!U115,'[2]10.4.68'!U115,'[2]11.4.68'!U115,'[2]12.4.68'!U115,'[2]13.4.68'!U115,'[2]14.4.68'!U115,'[2]15.4.68'!U115,'[2]16.4.68  '!U115,'[2]17.4.68 '!U115,'[2]18.4.68'!U115,'[2]19.4.68'!U115,'[2]20.4.68'!U115,'[2]21.4.68'!U115,'[2]22.4.68'!U115,'[2]23.4.68'!U115,'[2] 24.4.68 '!U115,'[2]25.4.68'!U115,'[2]26.4.68'!U115,'[2]27.4.68'!U115,'[2]28.4.68'!U115,'[2]29.4.68'!U115,'[2]30.4.68'!U115,'[2]31.4.68'!U115)</f>
        <v>0</v>
      </c>
      <c r="V115" s="176">
        <f>SUM('[2]01.4.68'!V115,'[2]02.4.68'!V115,'[2]03.4.68'!V115,'[2]04.4.68'!V115,'[2]05.4.68'!V115,'[2]06.4.68'!V115,'[2]07.4.68'!V115,'[2]08.4.68'!V115,'[2]09.4.68'!V115,'[2]10.4.68'!V115,'[2]11.4.68'!V115,'[2]12.4.68'!V115,'[2]13.4.68'!V115,'[2]14.4.68'!V115,'[2]15.4.68'!V115,'[2]16.4.68  '!V115,'[2]17.4.68 '!V115,'[2]18.4.68'!V115,'[2]19.4.68'!V115,'[2]20.4.68'!V115,'[2]21.4.68'!V115,'[2]22.4.68'!V115,'[2]23.4.68'!V115,'[2] 24.4.68 '!V115,'[2]25.4.68'!V115,'[2]26.4.68'!V115,'[2]27.4.68'!V115,'[2]28.4.68'!V115,'[2]29.4.68'!V115,'[2]30.4.68'!V115,'[2]31.4.68'!V115)</f>
        <v>0</v>
      </c>
      <c r="W115" s="177">
        <f t="shared" si="18"/>
        <v>0</v>
      </c>
      <c r="X115" s="176">
        <f>SUM('[2]01.4.68'!X115,'[2]02.4.68'!X115,'[2]03.4.68'!X115,'[2]04.4.68'!X115,'[2]05.4.68'!X115,'[2]06.4.68'!X115,'[2]07.4.68'!X115,'[2]08.4.68'!X115,'[2]09.4.68'!X115,'[2]10.4.68'!X115,'[2]11.4.68'!X115,'[2]12.4.68'!X115,'[2]13.4.68'!X115,'[2]14.4.68'!X115,'[2]15.4.68'!X115,'[2]16.4.68  '!X115,'[2]17.4.68 '!X115,'[2]18.4.68'!X115,'[2]19.4.68'!X115,'[2]20.4.68'!X115,'[2]21.4.68'!X115,'[2]22.4.68'!X115,'[2]23.4.68'!X115,'[2] 24.4.68 '!X115,'[2]25.4.68'!X115,'[2]26.4.68'!X115,'[2]27.4.68'!X115,'[2]28.4.68'!X115,'[2]29.4.68'!X115,'[2]30.4.68'!X115,'[2]31.4.68'!X115)</f>
        <v>0</v>
      </c>
      <c r="Y115" s="176">
        <f>SUM('[2]01.4.68'!Y115,'[2]02.4.68'!Y115,'[2]03.4.68'!Y115,'[2]04.4.68'!Y115,'[2]05.4.68'!Y115,'[2]06.4.68'!Y115,'[2]07.4.68'!Y115,'[2]08.4.68'!Y115,'[2]09.4.68'!Y115,'[2]10.4.68'!Y115,'[2]11.4.68'!Y115,'[2]12.4.68'!Y115,'[2]13.4.68'!Y115,'[2]14.4.68'!Y115,'[2]15.4.68'!Y115,'[2]16.4.68  '!Y115,'[2]17.4.68 '!Y115,'[2]18.4.68'!Y115,'[2]19.4.68'!Y115,'[2]20.4.68'!Y115,'[2]21.4.68'!Y115,'[2]22.4.68'!Y115,'[2]23.4.68'!Y115,'[2] 24.4.68 '!Y115,'[2]25.4.68'!Y115,'[2]26.4.68'!Y115,'[2]27.4.68'!Y115,'[2]28.4.68'!Y115,'[2]29.4.68'!Y115,'[2]30.4.68'!Y115,'[2]31.4.68'!Y115)</f>
        <v>0</v>
      </c>
      <c r="Z115" s="176">
        <f>SUM('[2]01.4.68'!Z115,'[2]02.4.68'!Z115,'[2]03.4.68'!Z115,'[2]04.4.68'!Z115,'[2]05.4.68'!Z115,'[2]06.4.68'!Z115,'[2]07.4.68'!Z115,'[2]08.4.68'!Z115,'[2]09.4.68'!Z115,'[2]10.4.68'!Z115,'[2]11.4.68'!Z115,'[2]12.4.68'!Z115,'[2]13.4.68'!Z115,'[2]14.4.68'!Z115,'[2]15.4.68'!Z115,'[2]16.4.68  '!Z115,'[2]17.4.68 '!Z115,'[2]18.4.68'!Z115,'[2]19.4.68'!Z115,'[2]20.4.68'!Z115,'[2]21.4.68'!Z115,'[2]22.4.68'!Z115,'[2]23.4.68'!Z115,'[2] 24.4.68 '!Z115,'[2]25.4.68'!Z115,'[2]26.4.68'!Z115,'[2]27.4.68'!Z115,'[2]28.4.68'!Z115,'[2]29.4.68'!Z115,'[2]30.4.68'!Z115,'[2]31.4.68'!Z115)</f>
        <v>0</v>
      </c>
      <c r="AA115" s="177">
        <f t="shared" si="19"/>
        <v>0</v>
      </c>
      <c r="AB115" s="176">
        <f>SUM('[2]01.4.68'!AB115,'[2]02.4.68'!AB115,'[2]03.4.68'!AB115,'[2]04.4.68'!AB115,'[2]05.4.68'!AB115,'[2]06.4.68'!AB115,'[2]07.4.68'!AB115,'[2]08.4.68'!AB115,'[2]09.4.68'!AB115,'[2]10.4.68'!AB115,'[2]11.4.68'!AB115,'[2]12.4.68'!AB115,'[2]13.4.68'!AB115,'[2]14.4.68'!AB115,'[2]15.4.68'!AB115,'[2]16.4.68  '!AB115,'[2]17.4.68 '!AB115,'[2]18.4.68'!AB115,'[2]19.4.68'!AB115,'[2]20.4.68'!AB115,'[2]21.4.68'!AB115,'[2]22.4.68'!AB115,'[2]23.4.68'!AB115,'[2] 24.4.68 '!AB115,'[2]25.4.68'!AB115,'[2]26.4.68'!AB115,'[2]27.4.68'!AB115,'[2]28.4.68'!AB115,'[2]29.4.68'!AB115,'[2]30.4.68'!AB115,'[2]31.4.68'!AB115)</f>
        <v>0</v>
      </c>
      <c r="AC115" s="176">
        <f>SUM('[2]01.4.68'!AC115,'[2]02.4.68'!AC115,'[2]03.4.68'!AC115,'[2]04.4.68'!AC115,'[2]05.4.68'!AC115,'[2]06.4.68'!AC115,'[2]07.4.68'!AC115,'[2]08.4.68'!AC115,'[2]09.4.68'!AC115,'[2]10.4.68'!AC115,'[2]11.4.68'!AC115,'[2]12.4.68'!AC115,'[2]13.4.68'!AC115,'[2]14.4.68'!AC115,'[2]15.4.68'!AC115,'[2]16.4.68  '!AC115,'[2]17.4.68 '!AC115,'[2]18.4.68'!AC115,'[2]19.4.68'!AC115,'[2]20.4.68'!AC115,'[2]21.4.68'!AC115,'[2]22.4.68'!AC115,'[2]23.4.68'!AC115,'[2] 24.4.68 '!AC115,'[2]25.4.68'!AC115,'[2]26.4.68'!AC115,'[2]27.4.68'!AC115,'[2]28.4.68'!AC115,'[2]29.4.68'!AC115,'[2]30.4.68'!AC115,'[2]31.4.68'!AC115)</f>
        <v>0</v>
      </c>
      <c r="AD115" s="176">
        <f>SUM('[2]01.4.68'!AD115,'[2]02.4.68'!AD115,'[2]03.4.68'!AD115,'[2]04.4.68'!AD115,'[2]05.4.68'!AD115,'[2]06.4.68'!AD115,'[2]07.4.68'!AD115,'[2]08.4.68'!AD115,'[2]09.4.68'!AD115,'[2]10.4.68'!AD115,'[2]11.4.68'!AD115,'[2]12.4.68'!AD115,'[2]13.4.68'!AD115,'[2]14.4.68'!AD115,'[2]15.4.68'!AD115,'[2]16.4.68  '!AD115,'[2]17.4.68 '!AD115,'[2]18.4.68'!AD115,'[2]19.4.68'!AD115,'[2]20.4.68'!AD115,'[2]21.4.68'!AD115,'[2]22.4.68'!AD115,'[2]23.4.68'!AD115,'[2] 24.4.68 '!AD115,'[2]25.4.68'!AD115,'[2]26.4.68'!AD115,'[2]27.4.68'!AD115,'[2]28.4.68'!AD115,'[2]29.4.68'!AD115,'[2]30.4.68'!AD115,'[2]31.4.68'!AD115)</f>
        <v>0</v>
      </c>
      <c r="AE115" s="177">
        <f t="shared" si="20"/>
        <v>0</v>
      </c>
      <c r="AF115" s="176">
        <f>SUM('[2]01.4.68'!AF115,'[2]02.4.68'!AF115,'[2]03.4.68'!AF115,'[2]04.4.68'!AF115,'[2]05.4.68'!AF115,'[2]06.4.68'!AF115,'[2]07.4.68'!AF115,'[2]08.4.68'!AF115,'[2]09.4.68'!AF115,'[2]10.4.68'!AF115,'[2]11.4.68'!AF115,'[2]12.4.68'!AF115,'[2]13.4.68'!AF115,'[2]14.4.68'!AF115,'[2]15.4.68'!AF115,'[2]16.4.68  '!AF115,'[2]17.4.68 '!AF115,'[2]18.4.68'!AF115,'[2]19.4.68'!AF115,'[2]20.4.68'!AF115,'[2]21.4.68'!AF115,'[2]22.4.68'!AF115,'[2]23.4.68'!AF115,'[2] 24.4.68 '!AF115,'[2]25.4.68'!AF115,'[2]26.4.68'!AF115,'[2]27.4.68'!AF115,'[2]28.4.68'!AF115,'[2]29.4.68'!AF115,'[2]30.4.68'!AF115,'[2]31.4.68'!AF115)</f>
        <v>0</v>
      </c>
      <c r="AG115" s="176">
        <f>SUM('[2]01.4.68'!AG115,'[2]02.4.68'!AG115,'[2]03.4.68'!AG115,'[2]04.4.68'!AG115,'[2]05.4.68'!AG115,'[2]06.4.68'!AG115,'[2]07.4.68'!AG115,'[2]08.4.68'!AG115,'[2]09.4.68'!AG115,'[2]10.4.68'!AG115,'[2]11.4.68'!AG115,'[2]12.4.68'!AG115,'[2]13.4.68'!AG115,'[2]14.4.68'!AG115,'[2]15.4.68'!AG115,'[2]16.4.68  '!AG115,'[2]17.4.68 '!AG115,'[2]18.4.68'!AG115,'[2]19.4.68'!AG115,'[2]20.4.68'!AG115,'[2]21.4.68'!AG115,'[2]22.4.68'!AG115,'[2]23.4.68'!AG115,'[2] 24.4.68 '!AG115,'[2]25.4.68'!AG115,'[2]26.4.68'!AG115,'[2]27.4.68'!AG115,'[2]28.4.68'!AG115,'[2]29.4.68'!AG115,'[2]30.4.68'!AG115,'[2]31.4.68'!AG115)</f>
        <v>0</v>
      </c>
      <c r="AH115" s="176">
        <f>SUM('[2]01.4.68'!AH115,'[2]02.4.68'!AH115,'[2]03.4.68'!AH115,'[2]04.4.68'!AH115,'[2]05.4.68'!AH115,'[2]06.4.68'!AH115,'[2]07.4.68'!AH115,'[2]08.4.68'!AH115,'[2]09.4.68'!AH115,'[2]10.4.68'!AH115,'[2]11.4.68'!AH115,'[2]12.4.68'!AH115,'[2]13.4.68'!AH115,'[2]14.4.68'!AH115,'[2]15.4.68'!AH115,'[2]16.4.68  '!AH115,'[2]17.4.68 '!AH115,'[2]18.4.68'!AH115,'[2]19.4.68'!AH115,'[2]20.4.68'!AH115,'[2]21.4.68'!AH115,'[2]22.4.68'!AH115,'[2]23.4.68'!AH115,'[2] 24.4.68 '!AH115,'[2]25.4.68'!AH115,'[2]26.4.68'!AH115,'[2]27.4.68'!AH115,'[2]28.4.68'!AH115,'[2]29.4.68'!AH115,'[2]30.4.68'!AH115,'[2]31.4.68'!AH115)</f>
        <v>0</v>
      </c>
      <c r="AI115" s="177">
        <f t="shared" si="21"/>
        <v>0</v>
      </c>
      <c r="AJ115" s="176">
        <f>SUM('[2]01.4.68'!AJ115,'[2]02.4.68'!AJ115,'[2]03.4.68'!AJ115,'[2]04.4.68'!AJ115,'[2]05.4.68'!AJ115,'[2]06.4.68'!AJ115,'[2]07.4.68'!AJ115,'[2]08.4.68'!AJ115,'[2]09.4.68'!AJ115,'[2]10.4.68'!AJ115,'[2]11.4.68'!AJ115,'[2]12.4.68'!AJ115,'[2]13.4.68'!AJ115,'[2]14.4.68'!AJ115,'[2]15.4.68'!AJ115,'[2]16.4.68  '!AJ115,'[2]17.4.68 '!AJ115,'[2]18.4.68'!AJ115,'[2]19.4.68'!AJ115,'[2]20.4.68'!AJ115,'[2]21.4.68'!AJ115,'[2]22.4.68'!AJ115,'[2]23.4.68'!AJ115,'[2] 24.4.68 '!AJ115,'[2]25.4.68'!AJ115,'[2]26.4.68'!AJ115,'[2]27.4.68'!AJ115,'[2]28.4.68'!AJ115,'[2]29.4.68'!AJ115,'[2]30.4.68'!AJ115,'[2]31.4.68'!AJ115)</f>
        <v>0</v>
      </c>
      <c r="AK115" s="176">
        <f>SUM('[2]01.4.68'!AK115,'[2]02.4.68'!AK115,'[2]03.4.68'!AK115,'[2]04.4.68'!AK115,'[2]05.4.68'!AK115,'[2]06.4.68'!AK115,'[2]07.4.68'!AK115,'[2]08.4.68'!AK115,'[2]09.4.68'!AK115,'[2]10.4.68'!AK115,'[2]11.4.68'!AK115,'[2]12.4.68'!AK115,'[2]13.4.68'!AK115,'[2]14.4.68'!AK115,'[2]15.4.68'!AK115,'[2]16.4.68  '!AK115,'[2]17.4.68 '!AK115,'[2]18.4.68'!AK115,'[2]19.4.68'!AK115,'[2]20.4.68'!AK115,'[2]21.4.68'!AK115,'[2]22.4.68'!AK115,'[2]23.4.68'!AK115,'[2] 24.4.68 '!AK115,'[2]25.4.68'!AK115,'[2]26.4.68'!AK115,'[2]27.4.68'!AK115,'[2]28.4.68'!AK115,'[2]29.4.68'!AK115,'[2]30.4.68'!AK115,'[2]31.4.68'!AK115)</f>
        <v>0</v>
      </c>
      <c r="AL115" s="176">
        <f>SUM('[2]01.4.68'!AL115,'[2]02.4.68'!AL115,'[2]03.4.68'!AL115,'[2]04.4.68'!AL115,'[2]05.4.68'!AL115,'[2]06.4.68'!AL115,'[2]07.4.68'!AL115,'[2]08.4.68'!AL115,'[2]09.4.68'!AL115,'[2]10.4.68'!AL115,'[2]11.4.68'!AL115,'[2]12.4.68'!AL115,'[2]13.4.68'!AL115,'[2]14.4.68'!AL115,'[2]15.4.68'!AL115,'[2]16.4.68  '!AL115,'[2]17.4.68 '!AL115,'[2]18.4.68'!AL115,'[2]19.4.68'!AL115,'[2]20.4.68'!AL115,'[2]21.4.68'!AL115,'[2]22.4.68'!AL115,'[2]23.4.68'!AL115,'[2] 24.4.68 '!AL115,'[2]25.4.68'!AL115,'[2]26.4.68'!AL115,'[2]27.4.68'!AL115,'[2]28.4.68'!AL115,'[2]29.4.68'!AL115,'[2]30.4.68'!AL115,'[2]31.4.68'!AL115)</f>
        <v>0</v>
      </c>
      <c r="AM115" s="177">
        <f t="shared" si="22"/>
        <v>0</v>
      </c>
      <c r="AN115" s="176">
        <f>SUM('[2]01.4.68'!AN115,'[2]02.4.68'!AN115,'[2]03.4.68'!AN115,'[2]04.4.68'!AN115,'[2]05.4.68'!AN115,'[2]06.4.68'!AN115,'[2]07.4.68'!AN115,'[2]08.4.68'!AN115,'[2]09.4.68'!AN115,'[2]10.4.68'!AN115,'[2]11.4.68'!AN115,'[2]12.4.68'!AN115,'[2]13.4.68'!AN115,'[2]14.4.68'!AN115,'[2]15.4.68'!AN115,'[2]16.4.68  '!AN115,'[2]17.4.68 '!AN115,'[2]18.4.68'!AN115,'[2]19.4.68'!AN115,'[2]20.4.68'!AN115,'[2]21.4.68'!AN115,'[2]22.4.68'!AN115,'[2]23.4.68'!AN115,'[2] 24.4.68 '!AN115,'[2]25.4.68'!AN115,'[2]26.4.68'!AN115,'[2]27.4.68'!AN115,'[2]28.4.68'!AN115,'[2]29.4.68'!AN115,'[2]30.4.68'!AN115,'[2]31.4.68'!AN115)</f>
        <v>0</v>
      </c>
      <c r="AO115" s="176">
        <f>SUM('[2]01.4.68'!AO115,'[2]02.4.68'!AO115,'[2]03.4.68'!AO115,'[2]04.4.68'!AO115,'[2]05.4.68'!AO115,'[2]06.4.68'!AO115,'[2]07.4.68'!AO115,'[2]08.4.68'!AO115,'[2]09.4.68'!AO115,'[2]10.4.68'!AO115,'[2]11.4.68'!AO115,'[2]12.4.68'!AO115,'[2]13.4.68'!AO115,'[2]14.4.68'!AO115,'[2]15.4.68'!AO115,'[2]16.4.68  '!AO115,'[2]17.4.68 '!AO115,'[2]18.4.68'!AO115,'[2]19.4.68'!AO115,'[2]20.4.68'!AO115,'[2]21.4.68'!AO115,'[2]22.4.68'!AO115,'[2]23.4.68'!AO115,'[2] 24.4.68 '!AO115,'[2]25.4.68'!AO115,'[2]26.4.68'!AO115,'[2]27.4.68'!AO115,'[2]28.4.68'!AO115,'[2]29.4.68'!AO115,'[2]30.4.68'!AO115,'[2]31.4.68'!AO115)</f>
        <v>0</v>
      </c>
      <c r="AP115" s="176">
        <f>SUM('[2]01.4.68'!AP115,'[2]02.4.68'!AP115,'[2]03.4.68'!AP115,'[2]04.4.68'!AP115,'[2]05.4.68'!AP115,'[2]06.4.68'!AP115,'[2]07.4.68'!AP115,'[2]08.4.68'!AP115,'[2]09.4.68'!AP115,'[2]10.4.68'!AP115,'[2]11.4.68'!AP115,'[2]12.4.68'!AP115,'[2]13.4.68'!AP115,'[2]14.4.68'!AP115,'[2]15.4.68'!AP115,'[2]16.4.68  '!AP115,'[2]17.4.68 '!AP115,'[2]18.4.68'!AP115,'[2]19.4.68'!AP115,'[2]20.4.68'!AP115,'[2]21.4.68'!AP115,'[2]22.4.68'!AP115,'[2]23.4.68'!AP115,'[2] 24.4.68 '!AP115,'[2]25.4.68'!AP115,'[2]26.4.68'!AP115,'[2]27.4.68'!AP115,'[2]28.4.68'!AP115,'[2]29.4.68'!AP115,'[2]30.4.68'!AP115,'[2]31.4.68'!AP115)</f>
        <v>0</v>
      </c>
      <c r="AQ115" s="177">
        <f t="shared" si="23"/>
        <v>0</v>
      </c>
      <c r="AR115" s="176">
        <f>SUM('[2]01.4.68'!AR115,'[2]02.4.68'!AR115,'[2]03.4.68'!AR115,'[2]04.4.68'!AR115,'[2]05.4.68'!AR115,'[2]06.4.68'!AR115,'[2]07.4.68'!AR115,'[2]08.4.68'!AR115,'[2]09.4.68'!AR115,'[2]10.4.68'!AR115,'[2]11.4.68'!AR115,'[2]12.4.68'!AR115,'[2]13.4.68'!AR115,'[2]14.4.68'!AR115,'[2]15.4.68'!AR115,'[2]16.4.68  '!AR115,'[2]17.4.68 '!AR115,'[2]18.4.68'!AR115,'[2]19.4.68'!AR115,'[2]20.4.68'!AR115,'[2]21.4.68'!AR115,'[2]22.4.68'!AR115,'[2]23.4.68'!AR115,'[2] 24.4.68 '!AR115,'[2]25.4.68'!AR115,'[2]26.4.68'!AR115,'[2]27.4.68'!AR115,'[2]28.4.68'!AR115,'[2]29.4.68'!AR115,'[2]30.4.68'!AR115,'[2]31.4.68'!AR115)</f>
        <v>0</v>
      </c>
      <c r="AS115" s="176">
        <f>SUM('[2]01.4.68'!AS115,'[2]02.4.68'!AS115,'[2]03.4.68'!AS115,'[2]04.4.68'!AS115,'[2]05.4.68'!AS115,'[2]06.4.68'!AS115,'[2]07.4.68'!AS115,'[2]08.4.68'!AS115,'[2]09.4.68'!AS115,'[2]10.4.68'!AS115,'[2]11.4.68'!AS115,'[2]12.4.68'!AS115,'[2]13.4.68'!AS115,'[2]14.4.68'!AS115,'[2]15.4.68'!AS115,'[2]16.4.68  '!AS115,'[2]17.4.68 '!AS115,'[2]18.4.68'!AS115,'[2]19.4.68'!AS115,'[2]20.4.68'!AS115,'[2]21.4.68'!AS115,'[2]22.4.68'!AS115,'[2]23.4.68'!AS115,'[2] 24.4.68 '!AS115,'[2]25.4.68'!AS115,'[2]26.4.68'!AS115,'[2]27.4.68'!AS115,'[2]28.4.68'!AS115,'[2]29.4.68'!AS115,'[2]30.4.68'!AS115,'[2]31.4.68'!AS115)</f>
        <v>0</v>
      </c>
      <c r="AT115" s="176">
        <f>SUM('[2]01.4.68'!AT115,'[2]02.4.68'!AT115,'[2]03.4.68'!AT115,'[2]04.4.68'!AT115,'[2]05.4.68'!AT115,'[2]06.4.68'!AT115,'[2]07.4.68'!AT115,'[2]08.4.68'!AT115,'[2]09.4.68'!AT115,'[2]10.4.68'!AT115,'[2]11.4.68'!AT115,'[2]12.4.68'!AT115,'[2]13.4.68'!AT115,'[2]14.4.68'!AT115,'[2]15.4.68'!AT115,'[2]16.4.68  '!AT115,'[2]17.4.68 '!AT115,'[2]18.4.68'!AT115,'[2]19.4.68'!AT115,'[2]20.4.68'!AT115,'[2]21.4.68'!AT115,'[2]22.4.68'!AT115,'[2]23.4.68'!AT115,'[2] 24.4.68 '!AT115,'[2]25.4.68'!AT115,'[2]26.4.68'!AT115,'[2]27.4.68'!AT115,'[2]28.4.68'!AT115,'[2]29.4.68'!AT115,'[2]30.4.68'!AT115,'[2]31.4.68'!AT115)</f>
        <v>0</v>
      </c>
      <c r="AU115" s="177">
        <f t="shared" si="24"/>
        <v>0</v>
      </c>
      <c r="AV115" s="176">
        <f>SUM('[2]01.4.68'!AV115,'[2]02.4.68'!AV115,'[2]03.4.68'!AV115,'[2]04.4.68'!AV115,'[2]05.4.68'!AV115,'[2]06.4.68'!AV115,'[2]07.4.68'!AV115,'[2]08.4.68'!AV115,'[2]09.4.68'!AV115,'[2]10.4.68'!AV115,'[2]11.4.68'!AV115,'[2]12.4.68'!AV115,'[2]13.4.68'!AV115,'[2]14.4.68'!AV115,'[2]15.4.68'!AV115,'[2]16.4.68  '!AV115,'[2]17.4.68 '!AV115,'[2]18.4.68'!AV115,'[2]19.4.68'!AV115,'[2]20.4.68'!AV115,'[2]21.4.68'!AV115,'[2]22.4.68'!AV115,'[2]23.4.68'!AV115,'[2] 24.4.68 '!AV115,'[2]25.4.68'!AV115,'[2]26.4.68'!AV115,'[2]27.4.68'!AV115,'[2]28.4.68'!AV115,'[2]29.4.68'!AV115,'[2]30.4.68'!AV115,'[2]31.4.68'!AV115)</f>
        <v>0</v>
      </c>
      <c r="AW115" s="176">
        <f>SUM('[2]01.4.68'!AW115,'[2]02.4.68'!AW115,'[2]03.4.68'!AW115,'[2]04.4.68'!AW115,'[2]05.4.68'!AW115,'[2]06.4.68'!AW115,'[2]07.4.68'!AW115,'[2]08.4.68'!AW115,'[2]09.4.68'!AW115,'[2]10.4.68'!AW115,'[2]11.4.68'!AW115,'[2]12.4.68'!AW115,'[2]13.4.68'!AW115,'[2]14.4.68'!AW115,'[2]15.4.68'!AW115,'[2]16.4.68  '!AW115,'[2]17.4.68 '!AW115,'[2]18.4.68'!AW115,'[2]19.4.68'!AW115,'[2]20.4.68'!AW115,'[2]21.4.68'!AW115,'[2]22.4.68'!AW115,'[2]23.4.68'!AW115,'[2] 24.4.68 '!AW115,'[2]25.4.68'!AW115,'[2]26.4.68'!AW115,'[2]27.4.68'!AW115,'[2]28.4.68'!AW115,'[2]29.4.68'!AW115,'[2]30.4.68'!AW115,'[2]31.4.68'!AW115)</f>
        <v>0</v>
      </c>
      <c r="AX115" s="176">
        <f>SUM('[2]01.4.68'!AX115,'[2]02.4.68'!AX115,'[2]03.4.68'!AX115,'[2]04.4.68'!AX115,'[2]05.4.68'!AX115,'[2]06.4.68'!AX115,'[2]07.4.68'!AX115,'[2]08.4.68'!AX115,'[2]09.4.68'!AX115,'[2]10.4.68'!AX115,'[2]11.4.68'!AX115,'[2]12.4.68'!AX115,'[2]13.4.68'!AX115,'[2]14.4.68'!AX115,'[2]15.4.68'!AX115,'[2]16.4.68  '!AX115,'[2]17.4.68 '!AX115,'[2]18.4.68'!AX115,'[2]19.4.68'!AX115,'[2]20.4.68'!AX115,'[2]21.4.68'!AX115,'[2]22.4.68'!AX115,'[2]23.4.68'!AX115,'[2] 24.4.68 '!AX115,'[2]25.4.68'!AX115,'[2]26.4.68'!AX115,'[2]27.4.68'!AX115,'[2]28.4.68'!AX115,'[2]29.4.68'!AX115,'[2]30.4.68'!AX115,'[2]31.4.68'!AX115)</f>
        <v>0</v>
      </c>
      <c r="AY115" s="177">
        <f t="shared" si="25"/>
        <v>0</v>
      </c>
      <c r="AZ115" s="176">
        <f>SUM('[2]01.4.68'!AZ115,'[2]02.4.68'!AZ115,'[2]03.4.68'!AZ115,'[2]04.4.68'!AZ115,'[2]05.4.68'!AZ115,'[2]06.4.68'!AZ115,'[2]07.4.68'!AZ115,'[2]08.4.68'!AZ115,'[2]09.4.68'!AZ115,'[2]10.4.68'!AZ115,'[2]11.4.68'!AZ115,'[2]12.4.68'!AZ115,'[2]13.4.68'!AZ115,'[2]14.4.68'!AZ115,'[2]15.4.68'!AZ115,'[2]16.4.68  '!AZ115,'[2]17.4.68 '!AZ115,'[2]18.4.68'!AZ115,'[2]19.4.68'!AZ115,'[2]20.4.68'!AZ115,'[2]21.4.68'!AZ115,'[2]22.4.68'!AZ115,'[2]23.4.68'!AZ115,'[2] 24.4.68 '!AZ115,'[2]25.4.68'!AZ115,'[2]26.4.68'!AZ115,'[2]27.4.68'!AZ115,'[2]28.4.68'!AZ115,'[2]29.4.68'!AZ115,'[2]30.4.68'!AZ115,'[2]31.4.68'!AZ115)</f>
        <v>0</v>
      </c>
      <c r="BA115" s="177">
        <f t="shared" si="26"/>
        <v>0</v>
      </c>
      <c r="BB115" s="178">
        <f t="shared" si="28"/>
        <v>0</v>
      </c>
      <c r="BC115" s="179">
        <f t="shared" si="27"/>
        <v>0</v>
      </c>
    </row>
    <row r="116" spans="2:55" ht="39.75" customHeight="1" x14ac:dyDescent="1">
      <c r="B116" s="174">
        <f>'[2]31.4.68'!B116</f>
        <v>1004070</v>
      </c>
      <c r="C116" s="180" t="str">
        <f>'[2]31.4.68'!C116</f>
        <v>คัพเค้กมะพร้าวไส้ครีมเนยสด (4 ชิ้น)</v>
      </c>
      <c r="D116" s="176">
        <f>SUM('[2]01.4.68'!D116,'[2]02.4.68'!D116,'[2]03.4.68'!D116,'[2]04.4.68'!D116,'[2]05.4.68'!D116,'[2]06.4.68'!D116,'[2]07.4.68'!D116,'[2]08.4.68'!D116,'[2]09.4.68'!D116,'[2]10.4.68'!D116,'[2]11.4.68'!D116,'[2]12.4.68'!D116,'[2]13.4.68'!D116,'[2]14.4.68'!D116,'[2]15.4.68'!D116,'[2]16.4.68  '!D116,'[2]17.4.68 '!D116,'[2]18.4.68'!D116,'[2]19.4.68'!D116,'[2]20.4.68'!D116,'[2]21.4.68'!D116,'[2]22.4.68'!D116,'[2]23.4.68'!D116,'[2] 24.4.68 '!D116,'[2]25.4.68'!D116,'[2]26.4.68'!D116,'[2]27.4.68'!D116,'[2]28.4.68'!D116,'[2]29.4.68'!D116,'[2]30.4.68'!D116,'[2]31.4.68'!D116)</f>
        <v>0</v>
      </c>
      <c r="E116" s="176">
        <f>SUM('[2]01.4.68'!E116,'[2]02.4.68'!E116,'[2]03.4.68'!E116,'[2]04.4.68'!E116,'[2]05.4.68'!E116,'[2]06.4.68'!E116,'[2]07.4.68'!E116,'[2]08.4.68'!E116,'[2]09.4.68'!E116,'[2]10.4.68'!E116,'[2]11.4.68'!E116,'[2]12.4.68'!E116,'[2]13.4.68'!E116,'[2]14.4.68'!E116,'[2]15.4.68'!E116,'[2]16.4.68  '!E116,'[2]17.4.68 '!E116,'[2]18.4.68'!E116,'[2]19.4.68'!E116,'[2]20.4.68'!E116,'[2]21.4.68'!E116,'[2]22.4.68'!E116,'[2]23.4.68'!E116,'[2] 24.4.68 '!E116,'[2]25.4.68'!E116,'[2]26.4.68'!E116,'[2]27.4.68'!E116,'[2]28.4.68'!E116,'[2]29.4.68'!E116,'[2]30.4.68'!E116,'[2]31.4.68'!E116)</f>
        <v>0</v>
      </c>
      <c r="F116" s="176">
        <f>SUM('[2]01.4.68'!F116,'[2]02.4.68'!F116,'[2]03.4.68'!F116,'[2]04.4.68'!F116,'[2]05.4.68'!F116,'[2]06.4.68'!F116,'[2]07.4.68'!F116,'[2]08.4.68'!F116,'[2]09.4.68'!F116,'[2]10.4.68'!F116,'[2]11.4.68'!F116,'[2]12.4.68'!F116,'[2]13.4.68'!F116,'[2]14.4.68'!F116,'[2]15.4.68'!F116,'[2]16.4.68  '!F116,'[2]17.4.68 '!F116,'[2]18.4.68'!F116,'[2]19.4.68'!F116,'[2]20.4.68'!F116,'[2]21.4.68'!F116,'[2]22.4.68'!F116,'[2]23.4.68'!F116,'[2] 24.4.68 '!F116,'[2]25.4.68'!F116,'[2]26.4.68'!F116,'[2]27.4.68'!F116,'[2]28.4.68'!F116,'[2]29.4.68'!F116,'[2]30.4.68'!F116,'[2]31.4.68'!F116)</f>
        <v>0</v>
      </c>
      <c r="G116" s="177">
        <f t="shared" si="14"/>
        <v>0</v>
      </c>
      <c r="H116" s="176">
        <f>SUM('[2]01.4.68'!H116,'[2]02.4.68'!H116,'[2]03.4.68'!H116,'[2]04.4.68'!H116,'[2]05.4.68'!H116,'[2]06.4.68'!H116,'[2]07.4.68'!H116,'[2]08.4.68'!H116,'[2]09.4.68'!H116,'[2]10.4.68'!H116,'[2]11.4.68'!H116,'[2]12.4.68'!H116,'[2]13.4.68'!H116,'[2]14.4.68'!H116,'[2]15.4.68'!H116,'[2]16.4.68  '!H116,'[2]17.4.68 '!H116,'[2]18.4.68'!H116,'[2]19.4.68'!H116,'[2]20.4.68'!H116,'[2]21.4.68'!H116,'[2]22.4.68'!H116,'[2]23.4.68'!H116,'[2] 24.4.68 '!H116,'[2]25.4.68'!H116,'[2]26.4.68'!H116,'[2]27.4.68'!H116,'[2]28.4.68'!H116,'[2]29.4.68'!H116,'[2]30.4.68'!H116,'[2]31.4.68'!H116)</f>
        <v>0</v>
      </c>
      <c r="I116" s="176">
        <f>SUM('[2]01.4.68'!I116,'[2]02.4.68'!I116,'[2]03.4.68'!I116,'[2]04.4.68'!I116,'[2]05.4.68'!I116,'[2]06.4.68'!I116,'[2]07.4.68'!I116,'[2]08.4.68'!I116,'[2]09.4.68'!I116,'[2]10.4.68'!I116,'[2]11.4.68'!I116,'[2]12.4.68'!I116,'[2]13.4.68'!I116,'[2]14.4.68'!I116,'[2]15.4.68'!I116,'[2]16.4.68  '!I116,'[2]17.4.68 '!I116,'[2]18.4.68'!I116,'[2]19.4.68'!I116,'[2]20.4.68'!I116,'[2]21.4.68'!I116,'[2]22.4.68'!I116,'[2]23.4.68'!I116,'[2] 24.4.68 '!I116,'[2]25.4.68'!I116,'[2]26.4.68'!I116,'[2]27.4.68'!I116,'[2]28.4.68'!I116,'[2]29.4.68'!I116,'[2]30.4.68'!I116,'[2]31.4.68'!I116)</f>
        <v>0</v>
      </c>
      <c r="J116" s="176">
        <f>SUM('[2]01.4.68'!J116,'[2]02.4.68'!J116,'[2]03.4.68'!J116,'[2]04.4.68'!J116,'[2]05.4.68'!J116,'[2]06.4.68'!J116,'[2]07.4.68'!J116,'[2]08.4.68'!J116,'[2]09.4.68'!J116,'[2]10.4.68'!J116,'[2]11.4.68'!J116,'[2]12.4.68'!J116,'[2]13.4.68'!J116,'[2]14.4.68'!J116,'[2]15.4.68'!J116,'[2]16.4.68  '!J116,'[2]17.4.68 '!J116,'[2]18.4.68'!J116,'[2]19.4.68'!J116,'[2]20.4.68'!J116,'[2]21.4.68'!J116,'[2]22.4.68'!J116,'[2]23.4.68'!J116,'[2] 24.4.68 '!J116,'[2]25.4.68'!J116,'[2]26.4.68'!J116,'[2]27.4.68'!J116,'[2]28.4.68'!J116,'[2]29.4.68'!J116,'[2]30.4.68'!J116,'[2]31.4.68'!J116)</f>
        <v>0</v>
      </c>
      <c r="K116" s="177">
        <f t="shared" si="15"/>
        <v>0</v>
      </c>
      <c r="L116" s="176">
        <f>SUM('[2]01.4.68'!L116,'[2]02.4.68'!L116,'[2]03.4.68'!L116,'[2]04.4.68'!L116,'[2]05.4.68'!L116,'[2]06.4.68'!L116,'[2]07.4.68'!L116,'[2]08.4.68'!L116,'[2]09.4.68'!L116,'[2]10.4.68'!L116,'[2]11.4.68'!L116,'[2]12.4.68'!L116,'[2]13.4.68'!L116,'[2]14.4.68'!L116,'[2]15.4.68'!L116,'[2]16.4.68  '!L116,'[2]17.4.68 '!L116,'[2]18.4.68'!L116,'[2]19.4.68'!L116,'[2]20.4.68'!L116,'[2]21.4.68'!L116,'[2]22.4.68'!L116,'[2]23.4.68'!L116,'[2] 24.4.68 '!L116,'[2]25.4.68'!L116,'[2]26.4.68'!L116,'[2]27.4.68'!L116,'[2]28.4.68'!L116,'[2]29.4.68'!L116,'[2]30.4.68'!L116,'[2]31.4.68'!L116)</f>
        <v>0</v>
      </c>
      <c r="M116" s="176">
        <f>SUM('[2]01.4.68'!M116,'[2]02.4.68'!M116,'[2]03.4.68'!M116,'[2]04.4.68'!M116,'[2]05.4.68'!M116,'[2]06.4.68'!M116,'[2]07.4.68'!M116,'[2]08.4.68'!M116,'[2]09.4.68'!M116,'[2]10.4.68'!M116,'[2]11.4.68'!M116,'[2]12.4.68'!M116,'[2]13.4.68'!M116,'[2]14.4.68'!M116,'[2]15.4.68'!M116,'[2]16.4.68  '!M116,'[2]17.4.68 '!M116,'[2]18.4.68'!M116,'[2]19.4.68'!M116,'[2]20.4.68'!M116,'[2]21.4.68'!M116,'[2]22.4.68'!M116,'[2]23.4.68'!M116,'[2] 24.4.68 '!M116,'[2]25.4.68'!M116,'[2]26.4.68'!M116,'[2]27.4.68'!M116,'[2]28.4.68'!M116,'[2]29.4.68'!M116,'[2]30.4.68'!M116,'[2]31.4.68'!M116)</f>
        <v>0</v>
      </c>
      <c r="N116" s="176">
        <f>SUM('[2]01.4.68'!N116,'[2]02.4.68'!N116,'[2]03.4.68'!N116,'[2]04.4.68'!N116,'[2]05.4.68'!N116,'[2]06.4.68'!N116,'[2]07.4.68'!N116,'[2]08.4.68'!N116,'[2]09.4.68'!N116,'[2]10.4.68'!N116,'[2]11.4.68'!N116,'[2]12.4.68'!N116,'[2]13.4.68'!N116,'[2]14.4.68'!N116,'[2]15.4.68'!N116,'[2]16.4.68  '!N116,'[2]17.4.68 '!N116,'[2]18.4.68'!N116,'[2]19.4.68'!N116,'[2]20.4.68'!N116,'[2]21.4.68'!N116,'[2]22.4.68'!N116,'[2]23.4.68'!N116,'[2] 24.4.68 '!N116,'[2]25.4.68'!N116,'[2]26.4.68'!N116,'[2]27.4.68'!N116,'[2]28.4.68'!N116,'[2]29.4.68'!N116,'[2]30.4.68'!N116,'[2]31.4.68'!N116)</f>
        <v>0</v>
      </c>
      <c r="O116" s="177">
        <f t="shared" si="16"/>
        <v>0</v>
      </c>
      <c r="P116" s="176">
        <f>SUM('[2]01.4.68'!P116,'[2]02.4.68'!P116,'[2]03.4.68'!P116,'[2]04.4.68'!P116,'[2]05.4.68'!P116,'[2]06.4.68'!P116,'[2]07.4.68'!P116,'[2]08.4.68'!P116,'[2]09.4.68'!P116,'[2]10.4.68'!P116,'[2]11.4.68'!P116,'[2]12.4.68'!P116,'[2]13.4.68'!P116,'[2]14.4.68'!P116,'[2]15.4.68'!P116,'[2]16.4.68  '!P116,'[2]17.4.68 '!P116,'[2]18.4.68'!P116,'[2]19.4.68'!P116,'[2]20.4.68'!P116,'[2]21.4.68'!P116,'[2]22.4.68'!P116,'[2]23.4.68'!P116,'[2] 24.4.68 '!P116,'[2]25.4.68'!P116,'[2]26.4.68'!P116,'[2]27.4.68'!P116,'[2]28.4.68'!P116,'[2]29.4.68'!P116,'[2]30.4.68'!P116,'[2]31.4.68'!P116)</f>
        <v>0</v>
      </c>
      <c r="Q116" s="176">
        <f>SUM('[2]01.4.68'!Q116,'[2]02.4.68'!Q116,'[2]03.4.68'!Q116,'[2]04.4.68'!Q116,'[2]05.4.68'!Q116,'[2]06.4.68'!Q116,'[2]07.4.68'!Q116,'[2]08.4.68'!Q116,'[2]09.4.68'!Q116,'[2]10.4.68'!Q116,'[2]11.4.68'!Q116,'[2]12.4.68'!Q116,'[2]13.4.68'!Q116,'[2]14.4.68'!Q116,'[2]15.4.68'!Q116,'[2]16.4.68  '!Q116,'[2]17.4.68 '!Q116,'[2]18.4.68'!Q116,'[2]19.4.68'!Q116,'[2]20.4.68'!Q116,'[2]21.4.68'!Q116,'[2]22.4.68'!Q116,'[2]23.4.68'!Q116,'[2] 24.4.68 '!Q116,'[2]25.4.68'!Q116,'[2]26.4.68'!Q116,'[2]27.4.68'!Q116,'[2]28.4.68'!Q116,'[2]29.4.68'!Q116,'[2]30.4.68'!Q116,'[2]31.4.68'!Q116)</f>
        <v>0</v>
      </c>
      <c r="R116" s="176">
        <f>SUM('[2]01.4.68'!R116,'[2]02.4.68'!R116,'[2]03.4.68'!R116,'[2]04.4.68'!R116,'[2]05.4.68'!R116,'[2]06.4.68'!R116,'[2]07.4.68'!R116,'[2]08.4.68'!R116,'[2]09.4.68'!R116,'[2]10.4.68'!R116,'[2]11.4.68'!R116,'[2]12.4.68'!R116,'[2]13.4.68'!R116,'[2]14.4.68'!R116,'[2]15.4.68'!R116,'[2]16.4.68  '!R116,'[2]17.4.68 '!R116,'[2]18.4.68'!R116,'[2]19.4.68'!R116,'[2]20.4.68'!R116,'[2]21.4.68'!R116,'[2]22.4.68'!R116,'[2]23.4.68'!R116,'[2] 24.4.68 '!R116,'[2]25.4.68'!R116,'[2]26.4.68'!R116,'[2]27.4.68'!R116,'[2]28.4.68'!R116,'[2]29.4.68'!R116,'[2]30.4.68'!R116,'[2]31.4.68'!R116)</f>
        <v>0</v>
      </c>
      <c r="S116" s="177">
        <f t="shared" si="17"/>
        <v>0</v>
      </c>
      <c r="T116" s="176">
        <f>SUM('[2]01.4.68'!T116,'[2]02.4.68'!T116,'[2]03.4.68'!T116,'[2]04.4.68'!T116,'[2]05.4.68'!T116,'[2]06.4.68'!T116,'[2]07.4.68'!T116,'[2]08.4.68'!T116,'[2]09.4.68'!T116,'[2]10.4.68'!T116,'[2]11.4.68'!T116,'[2]12.4.68'!T116,'[2]13.4.68'!T116,'[2]14.4.68'!T116,'[2]15.4.68'!T116,'[2]16.4.68  '!T116,'[2]17.4.68 '!T116,'[2]18.4.68'!T116,'[2]19.4.68'!T116,'[2]20.4.68'!T116,'[2]21.4.68'!T116,'[2]22.4.68'!T116,'[2]23.4.68'!T116,'[2] 24.4.68 '!T116,'[2]25.4.68'!T116,'[2]26.4.68'!T116,'[2]27.4.68'!T116,'[2]28.4.68'!T116,'[2]29.4.68'!T116,'[2]30.4.68'!T116,'[2]31.4.68'!T116)</f>
        <v>0</v>
      </c>
      <c r="U116" s="176">
        <f>SUM('[2]01.4.68'!U116,'[2]02.4.68'!U116,'[2]03.4.68'!U116,'[2]04.4.68'!U116,'[2]05.4.68'!U116,'[2]06.4.68'!U116,'[2]07.4.68'!U116,'[2]08.4.68'!U116,'[2]09.4.68'!U116,'[2]10.4.68'!U116,'[2]11.4.68'!U116,'[2]12.4.68'!U116,'[2]13.4.68'!U116,'[2]14.4.68'!U116,'[2]15.4.68'!U116,'[2]16.4.68  '!U116,'[2]17.4.68 '!U116,'[2]18.4.68'!U116,'[2]19.4.68'!U116,'[2]20.4.68'!U116,'[2]21.4.68'!U116,'[2]22.4.68'!U116,'[2]23.4.68'!U116,'[2] 24.4.68 '!U116,'[2]25.4.68'!U116,'[2]26.4.68'!U116,'[2]27.4.68'!U116,'[2]28.4.68'!U116,'[2]29.4.68'!U116,'[2]30.4.68'!U116,'[2]31.4.68'!U116)</f>
        <v>0</v>
      </c>
      <c r="V116" s="176">
        <f>SUM('[2]01.4.68'!V116,'[2]02.4.68'!V116,'[2]03.4.68'!V116,'[2]04.4.68'!V116,'[2]05.4.68'!V116,'[2]06.4.68'!V116,'[2]07.4.68'!V116,'[2]08.4.68'!V116,'[2]09.4.68'!V116,'[2]10.4.68'!V116,'[2]11.4.68'!V116,'[2]12.4.68'!V116,'[2]13.4.68'!V116,'[2]14.4.68'!V116,'[2]15.4.68'!V116,'[2]16.4.68  '!V116,'[2]17.4.68 '!V116,'[2]18.4.68'!V116,'[2]19.4.68'!V116,'[2]20.4.68'!V116,'[2]21.4.68'!V116,'[2]22.4.68'!V116,'[2]23.4.68'!V116,'[2] 24.4.68 '!V116,'[2]25.4.68'!V116,'[2]26.4.68'!V116,'[2]27.4.68'!V116,'[2]28.4.68'!V116,'[2]29.4.68'!V116,'[2]30.4.68'!V116,'[2]31.4.68'!V116)</f>
        <v>0</v>
      </c>
      <c r="W116" s="177">
        <f t="shared" si="18"/>
        <v>0</v>
      </c>
      <c r="X116" s="176">
        <f>SUM('[2]01.4.68'!X116,'[2]02.4.68'!X116,'[2]03.4.68'!X116,'[2]04.4.68'!X116,'[2]05.4.68'!X116,'[2]06.4.68'!X116,'[2]07.4.68'!X116,'[2]08.4.68'!X116,'[2]09.4.68'!X116,'[2]10.4.68'!X116,'[2]11.4.68'!X116,'[2]12.4.68'!X116,'[2]13.4.68'!X116,'[2]14.4.68'!X116,'[2]15.4.68'!X116,'[2]16.4.68  '!X116,'[2]17.4.68 '!X116,'[2]18.4.68'!X116,'[2]19.4.68'!X116,'[2]20.4.68'!X116,'[2]21.4.68'!X116,'[2]22.4.68'!X116,'[2]23.4.68'!X116,'[2] 24.4.68 '!X116,'[2]25.4.68'!X116,'[2]26.4.68'!X116,'[2]27.4.68'!X116,'[2]28.4.68'!X116,'[2]29.4.68'!X116,'[2]30.4.68'!X116,'[2]31.4.68'!X116)</f>
        <v>0</v>
      </c>
      <c r="Y116" s="176">
        <f>SUM('[2]01.4.68'!Y116,'[2]02.4.68'!Y116,'[2]03.4.68'!Y116,'[2]04.4.68'!Y116,'[2]05.4.68'!Y116,'[2]06.4.68'!Y116,'[2]07.4.68'!Y116,'[2]08.4.68'!Y116,'[2]09.4.68'!Y116,'[2]10.4.68'!Y116,'[2]11.4.68'!Y116,'[2]12.4.68'!Y116,'[2]13.4.68'!Y116,'[2]14.4.68'!Y116,'[2]15.4.68'!Y116,'[2]16.4.68  '!Y116,'[2]17.4.68 '!Y116,'[2]18.4.68'!Y116,'[2]19.4.68'!Y116,'[2]20.4.68'!Y116,'[2]21.4.68'!Y116,'[2]22.4.68'!Y116,'[2]23.4.68'!Y116,'[2] 24.4.68 '!Y116,'[2]25.4.68'!Y116,'[2]26.4.68'!Y116,'[2]27.4.68'!Y116,'[2]28.4.68'!Y116,'[2]29.4.68'!Y116,'[2]30.4.68'!Y116,'[2]31.4.68'!Y116)</f>
        <v>0</v>
      </c>
      <c r="Z116" s="176">
        <f>SUM('[2]01.4.68'!Z116,'[2]02.4.68'!Z116,'[2]03.4.68'!Z116,'[2]04.4.68'!Z116,'[2]05.4.68'!Z116,'[2]06.4.68'!Z116,'[2]07.4.68'!Z116,'[2]08.4.68'!Z116,'[2]09.4.68'!Z116,'[2]10.4.68'!Z116,'[2]11.4.68'!Z116,'[2]12.4.68'!Z116,'[2]13.4.68'!Z116,'[2]14.4.68'!Z116,'[2]15.4.68'!Z116,'[2]16.4.68  '!Z116,'[2]17.4.68 '!Z116,'[2]18.4.68'!Z116,'[2]19.4.68'!Z116,'[2]20.4.68'!Z116,'[2]21.4.68'!Z116,'[2]22.4.68'!Z116,'[2]23.4.68'!Z116,'[2] 24.4.68 '!Z116,'[2]25.4.68'!Z116,'[2]26.4.68'!Z116,'[2]27.4.68'!Z116,'[2]28.4.68'!Z116,'[2]29.4.68'!Z116,'[2]30.4.68'!Z116,'[2]31.4.68'!Z116)</f>
        <v>0</v>
      </c>
      <c r="AA116" s="177">
        <f t="shared" si="19"/>
        <v>0</v>
      </c>
      <c r="AB116" s="176">
        <f>SUM('[2]01.4.68'!AB116,'[2]02.4.68'!AB116,'[2]03.4.68'!AB116,'[2]04.4.68'!AB116,'[2]05.4.68'!AB116,'[2]06.4.68'!AB116,'[2]07.4.68'!AB116,'[2]08.4.68'!AB116,'[2]09.4.68'!AB116,'[2]10.4.68'!AB116,'[2]11.4.68'!AB116,'[2]12.4.68'!AB116,'[2]13.4.68'!AB116,'[2]14.4.68'!AB116,'[2]15.4.68'!AB116,'[2]16.4.68  '!AB116,'[2]17.4.68 '!AB116,'[2]18.4.68'!AB116,'[2]19.4.68'!AB116,'[2]20.4.68'!AB116,'[2]21.4.68'!AB116,'[2]22.4.68'!AB116,'[2]23.4.68'!AB116,'[2] 24.4.68 '!AB116,'[2]25.4.68'!AB116,'[2]26.4.68'!AB116,'[2]27.4.68'!AB116,'[2]28.4.68'!AB116,'[2]29.4.68'!AB116,'[2]30.4.68'!AB116,'[2]31.4.68'!AB116)</f>
        <v>0</v>
      </c>
      <c r="AC116" s="176">
        <f>SUM('[2]01.4.68'!AC116,'[2]02.4.68'!AC116,'[2]03.4.68'!AC116,'[2]04.4.68'!AC116,'[2]05.4.68'!AC116,'[2]06.4.68'!AC116,'[2]07.4.68'!AC116,'[2]08.4.68'!AC116,'[2]09.4.68'!AC116,'[2]10.4.68'!AC116,'[2]11.4.68'!AC116,'[2]12.4.68'!AC116,'[2]13.4.68'!AC116,'[2]14.4.68'!AC116,'[2]15.4.68'!AC116,'[2]16.4.68  '!AC116,'[2]17.4.68 '!AC116,'[2]18.4.68'!AC116,'[2]19.4.68'!AC116,'[2]20.4.68'!AC116,'[2]21.4.68'!AC116,'[2]22.4.68'!AC116,'[2]23.4.68'!AC116,'[2] 24.4.68 '!AC116,'[2]25.4.68'!AC116,'[2]26.4.68'!AC116,'[2]27.4.68'!AC116,'[2]28.4.68'!AC116,'[2]29.4.68'!AC116,'[2]30.4.68'!AC116,'[2]31.4.68'!AC116)</f>
        <v>0</v>
      </c>
      <c r="AD116" s="176">
        <f>SUM('[2]01.4.68'!AD116,'[2]02.4.68'!AD116,'[2]03.4.68'!AD116,'[2]04.4.68'!AD116,'[2]05.4.68'!AD116,'[2]06.4.68'!AD116,'[2]07.4.68'!AD116,'[2]08.4.68'!AD116,'[2]09.4.68'!AD116,'[2]10.4.68'!AD116,'[2]11.4.68'!AD116,'[2]12.4.68'!AD116,'[2]13.4.68'!AD116,'[2]14.4.68'!AD116,'[2]15.4.68'!AD116,'[2]16.4.68  '!AD116,'[2]17.4.68 '!AD116,'[2]18.4.68'!AD116,'[2]19.4.68'!AD116,'[2]20.4.68'!AD116,'[2]21.4.68'!AD116,'[2]22.4.68'!AD116,'[2]23.4.68'!AD116,'[2] 24.4.68 '!AD116,'[2]25.4.68'!AD116,'[2]26.4.68'!AD116,'[2]27.4.68'!AD116,'[2]28.4.68'!AD116,'[2]29.4.68'!AD116,'[2]30.4.68'!AD116,'[2]31.4.68'!AD116)</f>
        <v>0</v>
      </c>
      <c r="AE116" s="177">
        <f t="shared" si="20"/>
        <v>0</v>
      </c>
      <c r="AF116" s="176">
        <f>SUM('[2]01.4.68'!AF116,'[2]02.4.68'!AF116,'[2]03.4.68'!AF116,'[2]04.4.68'!AF116,'[2]05.4.68'!AF116,'[2]06.4.68'!AF116,'[2]07.4.68'!AF116,'[2]08.4.68'!AF116,'[2]09.4.68'!AF116,'[2]10.4.68'!AF116,'[2]11.4.68'!AF116,'[2]12.4.68'!AF116,'[2]13.4.68'!AF116,'[2]14.4.68'!AF116,'[2]15.4.68'!AF116,'[2]16.4.68  '!AF116,'[2]17.4.68 '!AF116,'[2]18.4.68'!AF116,'[2]19.4.68'!AF116,'[2]20.4.68'!AF116,'[2]21.4.68'!AF116,'[2]22.4.68'!AF116,'[2]23.4.68'!AF116,'[2] 24.4.68 '!AF116,'[2]25.4.68'!AF116,'[2]26.4.68'!AF116,'[2]27.4.68'!AF116,'[2]28.4.68'!AF116,'[2]29.4.68'!AF116,'[2]30.4.68'!AF116,'[2]31.4.68'!AF116)</f>
        <v>0</v>
      </c>
      <c r="AG116" s="176">
        <f>SUM('[2]01.4.68'!AG116,'[2]02.4.68'!AG116,'[2]03.4.68'!AG116,'[2]04.4.68'!AG116,'[2]05.4.68'!AG116,'[2]06.4.68'!AG116,'[2]07.4.68'!AG116,'[2]08.4.68'!AG116,'[2]09.4.68'!AG116,'[2]10.4.68'!AG116,'[2]11.4.68'!AG116,'[2]12.4.68'!AG116,'[2]13.4.68'!AG116,'[2]14.4.68'!AG116,'[2]15.4.68'!AG116,'[2]16.4.68  '!AG116,'[2]17.4.68 '!AG116,'[2]18.4.68'!AG116,'[2]19.4.68'!AG116,'[2]20.4.68'!AG116,'[2]21.4.68'!AG116,'[2]22.4.68'!AG116,'[2]23.4.68'!AG116,'[2] 24.4.68 '!AG116,'[2]25.4.68'!AG116,'[2]26.4.68'!AG116,'[2]27.4.68'!AG116,'[2]28.4.68'!AG116,'[2]29.4.68'!AG116,'[2]30.4.68'!AG116,'[2]31.4.68'!AG116)</f>
        <v>0</v>
      </c>
      <c r="AH116" s="176">
        <f>SUM('[2]01.4.68'!AH116,'[2]02.4.68'!AH116,'[2]03.4.68'!AH116,'[2]04.4.68'!AH116,'[2]05.4.68'!AH116,'[2]06.4.68'!AH116,'[2]07.4.68'!AH116,'[2]08.4.68'!AH116,'[2]09.4.68'!AH116,'[2]10.4.68'!AH116,'[2]11.4.68'!AH116,'[2]12.4.68'!AH116,'[2]13.4.68'!AH116,'[2]14.4.68'!AH116,'[2]15.4.68'!AH116,'[2]16.4.68  '!AH116,'[2]17.4.68 '!AH116,'[2]18.4.68'!AH116,'[2]19.4.68'!AH116,'[2]20.4.68'!AH116,'[2]21.4.68'!AH116,'[2]22.4.68'!AH116,'[2]23.4.68'!AH116,'[2] 24.4.68 '!AH116,'[2]25.4.68'!AH116,'[2]26.4.68'!AH116,'[2]27.4.68'!AH116,'[2]28.4.68'!AH116,'[2]29.4.68'!AH116,'[2]30.4.68'!AH116,'[2]31.4.68'!AH116)</f>
        <v>0</v>
      </c>
      <c r="AI116" s="177">
        <f t="shared" si="21"/>
        <v>0</v>
      </c>
      <c r="AJ116" s="176">
        <f>SUM('[2]01.4.68'!AJ116,'[2]02.4.68'!AJ116,'[2]03.4.68'!AJ116,'[2]04.4.68'!AJ116,'[2]05.4.68'!AJ116,'[2]06.4.68'!AJ116,'[2]07.4.68'!AJ116,'[2]08.4.68'!AJ116,'[2]09.4.68'!AJ116,'[2]10.4.68'!AJ116,'[2]11.4.68'!AJ116,'[2]12.4.68'!AJ116,'[2]13.4.68'!AJ116,'[2]14.4.68'!AJ116,'[2]15.4.68'!AJ116,'[2]16.4.68  '!AJ116,'[2]17.4.68 '!AJ116,'[2]18.4.68'!AJ116,'[2]19.4.68'!AJ116,'[2]20.4.68'!AJ116,'[2]21.4.68'!AJ116,'[2]22.4.68'!AJ116,'[2]23.4.68'!AJ116,'[2] 24.4.68 '!AJ116,'[2]25.4.68'!AJ116,'[2]26.4.68'!AJ116,'[2]27.4.68'!AJ116,'[2]28.4.68'!AJ116,'[2]29.4.68'!AJ116,'[2]30.4.68'!AJ116,'[2]31.4.68'!AJ116)</f>
        <v>0</v>
      </c>
      <c r="AK116" s="176">
        <f>SUM('[2]01.4.68'!AK116,'[2]02.4.68'!AK116,'[2]03.4.68'!AK116,'[2]04.4.68'!AK116,'[2]05.4.68'!AK116,'[2]06.4.68'!AK116,'[2]07.4.68'!AK116,'[2]08.4.68'!AK116,'[2]09.4.68'!AK116,'[2]10.4.68'!AK116,'[2]11.4.68'!AK116,'[2]12.4.68'!AK116,'[2]13.4.68'!AK116,'[2]14.4.68'!AK116,'[2]15.4.68'!AK116,'[2]16.4.68  '!AK116,'[2]17.4.68 '!AK116,'[2]18.4.68'!AK116,'[2]19.4.68'!AK116,'[2]20.4.68'!AK116,'[2]21.4.68'!AK116,'[2]22.4.68'!AK116,'[2]23.4.68'!AK116,'[2] 24.4.68 '!AK116,'[2]25.4.68'!AK116,'[2]26.4.68'!AK116,'[2]27.4.68'!AK116,'[2]28.4.68'!AK116,'[2]29.4.68'!AK116,'[2]30.4.68'!AK116,'[2]31.4.68'!AK116)</f>
        <v>0</v>
      </c>
      <c r="AL116" s="176">
        <f>SUM('[2]01.4.68'!AL116,'[2]02.4.68'!AL116,'[2]03.4.68'!AL116,'[2]04.4.68'!AL116,'[2]05.4.68'!AL116,'[2]06.4.68'!AL116,'[2]07.4.68'!AL116,'[2]08.4.68'!AL116,'[2]09.4.68'!AL116,'[2]10.4.68'!AL116,'[2]11.4.68'!AL116,'[2]12.4.68'!AL116,'[2]13.4.68'!AL116,'[2]14.4.68'!AL116,'[2]15.4.68'!AL116,'[2]16.4.68  '!AL116,'[2]17.4.68 '!AL116,'[2]18.4.68'!AL116,'[2]19.4.68'!AL116,'[2]20.4.68'!AL116,'[2]21.4.68'!AL116,'[2]22.4.68'!AL116,'[2]23.4.68'!AL116,'[2] 24.4.68 '!AL116,'[2]25.4.68'!AL116,'[2]26.4.68'!AL116,'[2]27.4.68'!AL116,'[2]28.4.68'!AL116,'[2]29.4.68'!AL116,'[2]30.4.68'!AL116,'[2]31.4.68'!AL116)</f>
        <v>0</v>
      </c>
      <c r="AM116" s="177">
        <f t="shared" si="22"/>
        <v>0</v>
      </c>
      <c r="AN116" s="176">
        <f>SUM('[2]01.4.68'!AN116,'[2]02.4.68'!AN116,'[2]03.4.68'!AN116,'[2]04.4.68'!AN116,'[2]05.4.68'!AN116,'[2]06.4.68'!AN116,'[2]07.4.68'!AN116,'[2]08.4.68'!AN116,'[2]09.4.68'!AN116,'[2]10.4.68'!AN116,'[2]11.4.68'!AN116,'[2]12.4.68'!AN116,'[2]13.4.68'!AN116,'[2]14.4.68'!AN116,'[2]15.4.68'!AN116,'[2]16.4.68  '!AN116,'[2]17.4.68 '!AN116,'[2]18.4.68'!AN116,'[2]19.4.68'!AN116,'[2]20.4.68'!AN116,'[2]21.4.68'!AN116,'[2]22.4.68'!AN116,'[2]23.4.68'!AN116,'[2] 24.4.68 '!AN116,'[2]25.4.68'!AN116,'[2]26.4.68'!AN116,'[2]27.4.68'!AN116,'[2]28.4.68'!AN116,'[2]29.4.68'!AN116,'[2]30.4.68'!AN116,'[2]31.4.68'!AN116)</f>
        <v>0</v>
      </c>
      <c r="AO116" s="176">
        <f>SUM('[2]01.4.68'!AO116,'[2]02.4.68'!AO116,'[2]03.4.68'!AO116,'[2]04.4.68'!AO116,'[2]05.4.68'!AO116,'[2]06.4.68'!AO116,'[2]07.4.68'!AO116,'[2]08.4.68'!AO116,'[2]09.4.68'!AO116,'[2]10.4.68'!AO116,'[2]11.4.68'!AO116,'[2]12.4.68'!AO116,'[2]13.4.68'!AO116,'[2]14.4.68'!AO116,'[2]15.4.68'!AO116,'[2]16.4.68  '!AO116,'[2]17.4.68 '!AO116,'[2]18.4.68'!AO116,'[2]19.4.68'!AO116,'[2]20.4.68'!AO116,'[2]21.4.68'!AO116,'[2]22.4.68'!AO116,'[2]23.4.68'!AO116,'[2] 24.4.68 '!AO116,'[2]25.4.68'!AO116,'[2]26.4.68'!AO116,'[2]27.4.68'!AO116,'[2]28.4.68'!AO116,'[2]29.4.68'!AO116,'[2]30.4.68'!AO116,'[2]31.4.68'!AO116)</f>
        <v>0</v>
      </c>
      <c r="AP116" s="176">
        <f>SUM('[2]01.4.68'!AP116,'[2]02.4.68'!AP116,'[2]03.4.68'!AP116,'[2]04.4.68'!AP116,'[2]05.4.68'!AP116,'[2]06.4.68'!AP116,'[2]07.4.68'!AP116,'[2]08.4.68'!AP116,'[2]09.4.68'!AP116,'[2]10.4.68'!AP116,'[2]11.4.68'!AP116,'[2]12.4.68'!AP116,'[2]13.4.68'!AP116,'[2]14.4.68'!AP116,'[2]15.4.68'!AP116,'[2]16.4.68  '!AP116,'[2]17.4.68 '!AP116,'[2]18.4.68'!AP116,'[2]19.4.68'!AP116,'[2]20.4.68'!AP116,'[2]21.4.68'!AP116,'[2]22.4.68'!AP116,'[2]23.4.68'!AP116,'[2] 24.4.68 '!AP116,'[2]25.4.68'!AP116,'[2]26.4.68'!AP116,'[2]27.4.68'!AP116,'[2]28.4.68'!AP116,'[2]29.4.68'!AP116,'[2]30.4.68'!AP116,'[2]31.4.68'!AP116)</f>
        <v>0</v>
      </c>
      <c r="AQ116" s="177">
        <f t="shared" si="23"/>
        <v>0</v>
      </c>
      <c r="AR116" s="176">
        <f>SUM('[2]01.4.68'!AR116,'[2]02.4.68'!AR116,'[2]03.4.68'!AR116,'[2]04.4.68'!AR116,'[2]05.4.68'!AR116,'[2]06.4.68'!AR116,'[2]07.4.68'!AR116,'[2]08.4.68'!AR116,'[2]09.4.68'!AR116,'[2]10.4.68'!AR116,'[2]11.4.68'!AR116,'[2]12.4.68'!AR116,'[2]13.4.68'!AR116,'[2]14.4.68'!AR116,'[2]15.4.68'!AR116,'[2]16.4.68  '!AR116,'[2]17.4.68 '!AR116,'[2]18.4.68'!AR116,'[2]19.4.68'!AR116,'[2]20.4.68'!AR116,'[2]21.4.68'!AR116,'[2]22.4.68'!AR116,'[2]23.4.68'!AR116,'[2] 24.4.68 '!AR116,'[2]25.4.68'!AR116,'[2]26.4.68'!AR116,'[2]27.4.68'!AR116,'[2]28.4.68'!AR116,'[2]29.4.68'!AR116,'[2]30.4.68'!AR116,'[2]31.4.68'!AR116)</f>
        <v>0</v>
      </c>
      <c r="AS116" s="176">
        <f>SUM('[2]01.4.68'!AS116,'[2]02.4.68'!AS116,'[2]03.4.68'!AS116,'[2]04.4.68'!AS116,'[2]05.4.68'!AS116,'[2]06.4.68'!AS116,'[2]07.4.68'!AS116,'[2]08.4.68'!AS116,'[2]09.4.68'!AS116,'[2]10.4.68'!AS116,'[2]11.4.68'!AS116,'[2]12.4.68'!AS116,'[2]13.4.68'!AS116,'[2]14.4.68'!AS116,'[2]15.4.68'!AS116,'[2]16.4.68  '!AS116,'[2]17.4.68 '!AS116,'[2]18.4.68'!AS116,'[2]19.4.68'!AS116,'[2]20.4.68'!AS116,'[2]21.4.68'!AS116,'[2]22.4.68'!AS116,'[2]23.4.68'!AS116,'[2] 24.4.68 '!AS116,'[2]25.4.68'!AS116,'[2]26.4.68'!AS116,'[2]27.4.68'!AS116,'[2]28.4.68'!AS116,'[2]29.4.68'!AS116,'[2]30.4.68'!AS116,'[2]31.4.68'!AS116)</f>
        <v>0</v>
      </c>
      <c r="AT116" s="176">
        <f>SUM('[2]01.4.68'!AT116,'[2]02.4.68'!AT116,'[2]03.4.68'!AT116,'[2]04.4.68'!AT116,'[2]05.4.68'!AT116,'[2]06.4.68'!AT116,'[2]07.4.68'!AT116,'[2]08.4.68'!AT116,'[2]09.4.68'!AT116,'[2]10.4.68'!AT116,'[2]11.4.68'!AT116,'[2]12.4.68'!AT116,'[2]13.4.68'!AT116,'[2]14.4.68'!AT116,'[2]15.4.68'!AT116,'[2]16.4.68  '!AT116,'[2]17.4.68 '!AT116,'[2]18.4.68'!AT116,'[2]19.4.68'!AT116,'[2]20.4.68'!AT116,'[2]21.4.68'!AT116,'[2]22.4.68'!AT116,'[2]23.4.68'!AT116,'[2] 24.4.68 '!AT116,'[2]25.4.68'!AT116,'[2]26.4.68'!AT116,'[2]27.4.68'!AT116,'[2]28.4.68'!AT116,'[2]29.4.68'!AT116,'[2]30.4.68'!AT116,'[2]31.4.68'!AT116)</f>
        <v>0</v>
      </c>
      <c r="AU116" s="177">
        <f t="shared" si="24"/>
        <v>0</v>
      </c>
      <c r="AV116" s="176">
        <f>SUM('[2]01.4.68'!AV116,'[2]02.4.68'!AV116,'[2]03.4.68'!AV116,'[2]04.4.68'!AV116,'[2]05.4.68'!AV116,'[2]06.4.68'!AV116,'[2]07.4.68'!AV116,'[2]08.4.68'!AV116,'[2]09.4.68'!AV116,'[2]10.4.68'!AV116,'[2]11.4.68'!AV116,'[2]12.4.68'!AV116,'[2]13.4.68'!AV116,'[2]14.4.68'!AV116,'[2]15.4.68'!AV116,'[2]16.4.68  '!AV116,'[2]17.4.68 '!AV116,'[2]18.4.68'!AV116,'[2]19.4.68'!AV116,'[2]20.4.68'!AV116,'[2]21.4.68'!AV116,'[2]22.4.68'!AV116,'[2]23.4.68'!AV116,'[2] 24.4.68 '!AV116,'[2]25.4.68'!AV116,'[2]26.4.68'!AV116,'[2]27.4.68'!AV116,'[2]28.4.68'!AV116,'[2]29.4.68'!AV116,'[2]30.4.68'!AV116,'[2]31.4.68'!AV116)</f>
        <v>0</v>
      </c>
      <c r="AW116" s="176">
        <f>SUM('[2]01.4.68'!AW116,'[2]02.4.68'!AW116,'[2]03.4.68'!AW116,'[2]04.4.68'!AW116,'[2]05.4.68'!AW116,'[2]06.4.68'!AW116,'[2]07.4.68'!AW116,'[2]08.4.68'!AW116,'[2]09.4.68'!AW116,'[2]10.4.68'!AW116,'[2]11.4.68'!AW116,'[2]12.4.68'!AW116,'[2]13.4.68'!AW116,'[2]14.4.68'!AW116,'[2]15.4.68'!AW116,'[2]16.4.68  '!AW116,'[2]17.4.68 '!AW116,'[2]18.4.68'!AW116,'[2]19.4.68'!AW116,'[2]20.4.68'!AW116,'[2]21.4.68'!AW116,'[2]22.4.68'!AW116,'[2]23.4.68'!AW116,'[2] 24.4.68 '!AW116,'[2]25.4.68'!AW116,'[2]26.4.68'!AW116,'[2]27.4.68'!AW116,'[2]28.4.68'!AW116,'[2]29.4.68'!AW116,'[2]30.4.68'!AW116,'[2]31.4.68'!AW116)</f>
        <v>0</v>
      </c>
      <c r="AX116" s="176">
        <f>SUM('[2]01.4.68'!AX116,'[2]02.4.68'!AX116,'[2]03.4.68'!AX116,'[2]04.4.68'!AX116,'[2]05.4.68'!AX116,'[2]06.4.68'!AX116,'[2]07.4.68'!AX116,'[2]08.4.68'!AX116,'[2]09.4.68'!AX116,'[2]10.4.68'!AX116,'[2]11.4.68'!AX116,'[2]12.4.68'!AX116,'[2]13.4.68'!AX116,'[2]14.4.68'!AX116,'[2]15.4.68'!AX116,'[2]16.4.68  '!AX116,'[2]17.4.68 '!AX116,'[2]18.4.68'!AX116,'[2]19.4.68'!AX116,'[2]20.4.68'!AX116,'[2]21.4.68'!AX116,'[2]22.4.68'!AX116,'[2]23.4.68'!AX116,'[2] 24.4.68 '!AX116,'[2]25.4.68'!AX116,'[2]26.4.68'!AX116,'[2]27.4.68'!AX116,'[2]28.4.68'!AX116,'[2]29.4.68'!AX116,'[2]30.4.68'!AX116,'[2]31.4.68'!AX116)</f>
        <v>0</v>
      </c>
      <c r="AY116" s="177">
        <f t="shared" si="25"/>
        <v>0</v>
      </c>
      <c r="AZ116" s="176">
        <f>SUM('[2]01.4.68'!AZ116,'[2]02.4.68'!AZ116,'[2]03.4.68'!AZ116,'[2]04.4.68'!AZ116,'[2]05.4.68'!AZ116,'[2]06.4.68'!AZ116,'[2]07.4.68'!AZ116,'[2]08.4.68'!AZ116,'[2]09.4.68'!AZ116,'[2]10.4.68'!AZ116,'[2]11.4.68'!AZ116,'[2]12.4.68'!AZ116,'[2]13.4.68'!AZ116,'[2]14.4.68'!AZ116,'[2]15.4.68'!AZ116,'[2]16.4.68  '!AZ116,'[2]17.4.68 '!AZ116,'[2]18.4.68'!AZ116,'[2]19.4.68'!AZ116,'[2]20.4.68'!AZ116,'[2]21.4.68'!AZ116,'[2]22.4.68'!AZ116,'[2]23.4.68'!AZ116,'[2] 24.4.68 '!AZ116,'[2]25.4.68'!AZ116,'[2]26.4.68'!AZ116,'[2]27.4.68'!AZ116,'[2]28.4.68'!AZ116,'[2]29.4.68'!AZ116,'[2]30.4.68'!AZ116,'[2]31.4.68'!AZ116)</f>
        <v>6</v>
      </c>
      <c r="BA116" s="177">
        <f t="shared" si="26"/>
        <v>0</v>
      </c>
      <c r="BB116" s="178">
        <f t="shared" si="28"/>
        <v>6</v>
      </c>
      <c r="BC116" s="179">
        <f t="shared" si="27"/>
        <v>-6</v>
      </c>
    </row>
    <row r="117" spans="2:55" ht="39.75" customHeight="1" x14ac:dyDescent="1">
      <c r="B117" s="174">
        <f>'[2]31.4.68'!B117</f>
        <v>1005984</v>
      </c>
      <c r="C117" s="180" t="str">
        <f>'[2]31.4.68'!C117</f>
        <v>แซนด์วิชปูอัดสาหร่าย ไร้ขอบ</v>
      </c>
      <c r="D117" s="176">
        <f>SUM('[2]01.4.68'!D117,'[2]02.4.68'!D117,'[2]03.4.68'!D117,'[2]04.4.68'!D117,'[2]05.4.68'!D117,'[2]06.4.68'!D117,'[2]07.4.68'!D117,'[2]08.4.68'!D117,'[2]09.4.68'!D117,'[2]10.4.68'!D117,'[2]11.4.68'!D117,'[2]12.4.68'!D117,'[2]13.4.68'!D117,'[2]14.4.68'!D117,'[2]15.4.68'!D117,'[2]16.4.68  '!D117,'[2]17.4.68 '!D117,'[2]18.4.68'!D117,'[2]19.4.68'!D117,'[2]20.4.68'!D117,'[2]21.4.68'!D117,'[2]22.4.68'!D117,'[2]23.4.68'!D117,'[2] 24.4.68 '!D117,'[2]25.4.68'!D117,'[2]26.4.68'!D117,'[2]27.4.68'!D117,'[2]28.4.68'!D117,'[2]29.4.68'!D117,'[2]30.4.68'!D117,'[2]31.4.68'!D117)</f>
        <v>0</v>
      </c>
      <c r="E117" s="176">
        <f>SUM('[2]01.4.68'!E117,'[2]02.4.68'!E117,'[2]03.4.68'!E117,'[2]04.4.68'!E117,'[2]05.4.68'!E117,'[2]06.4.68'!E117,'[2]07.4.68'!E117,'[2]08.4.68'!E117,'[2]09.4.68'!E117,'[2]10.4.68'!E117,'[2]11.4.68'!E117,'[2]12.4.68'!E117,'[2]13.4.68'!E117,'[2]14.4.68'!E117,'[2]15.4.68'!E117,'[2]16.4.68  '!E117,'[2]17.4.68 '!E117,'[2]18.4.68'!E117,'[2]19.4.68'!E117,'[2]20.4.68'!E117,'[2]21.4.68'!E117,'[2]22.4.68'!E117,'[2]23.4.68'!E117,'[2] 24.4.68 '!E117,'[2]25.4.68'!E117,'[2]26.4.68'!E117,'[2]27.4.68'!E117,'[2]28.4.68'!E117,'[2]29.4.68'!E117,'[2]30.4.68'!E117,'[2]31.4.68'!E117)</f>
        <v>0</v>
      </c>
      <c r="F117" s="176">
        <f>SUM('[2]01.4.68'!F117,'[2]02.4.68'!F117,'[2]03.4.68'!F117,'[2]04.4.68'!F117,'[2]05.4.68'!F117,'[2]06.4.68'!F117,'[2]07.4.68'!F117,'[2]08.4.68'!F117,'[2]09.4.68'!F117,'[2]10.4.68'!F117,'[2]11.4.68'!F117,'[2]12.4.68'!F117,'[2]13.4.68'!F117,'[2]14.4.68'!F117,'[2]15.4.68'!F117,'[2]16.4.68  '!F117,'[2]17.4.68 '!F117,'[2]18.4.68'!F117,'[2]19.4.68'!F117,'[2]20.4.68'!F117,'[2]21.4.68'!F117,'[2]22.4.68'!F117,'[2]23.4.68'!F117,'[2] 24.4.68 '!F117,'[2]25.4.68'!F117,'[2]26.4.68'!F117,'[2]27.4.68'!F117,'[2]28.4.68'!F117,'[2]29.4.68'!F117,'[2]30.4.68'!F117,'[2]31.4.68'!F117)</f>
        <v>0</v>
      </c>
      <c r="G117" s="177">
        <f t="shared" si="14"/>
        <v>0</v>
      </c>
      <c r="H117" s="176">
        <f>SUM('[2]01.4.68'!H117,'[2]02.4.68'!H117,'[2]03.4.68'!H117,'[2]04.4.68'!H117,'[2]05.4.68'!H117,'[2]06.4.68'!H117,'[2]07.4.68'!H117,'[2]08.4.68'!H117,'[2]09.4.68'!H117,'[2]10.4.68'!H117,'[2]11.4.68'!H117,'[2]12.4.68'!H117,'[2]13.4.68'!H117,'[2]14.4.68'!H117,'[2]15.4.68'!H117,'[2]16.4.68  '!H117,'[2]17.4.68 '!H117,'[2]18.4.68'!H117,'[2]19.4.68'!H117,'[2]20.4.68'!H117,'[2]21.4.68'!H117,'[2]22.4.68'!H117,'[2]23.4.68'!H117,'[2] 24.4.68 '!H117,'[2]25.4.68'!H117,'[2]26.4.68'!H117,'[2]27.4.68'!H117,'[2]28.4.68'!H117,'[2]29.4.68'!H117,'[2]30.4.68'!H117,'[2]31.4.68'!H117)</f>
        <v>0</v>
      </c>
      <c r="I117" s="176">
        <f>SUM('[2]01.4.68'!I117,'[2]02.4.68'!I117,'[2]03.4.68'!I117,'[2]04.4.68'!I117,'[2]05.4.68'!I117,'[2]06.4.68'!I117,'[2]07.4.68'!I117,'[2]08.4.68'!I117,'[2]09.4.68'!I117,'[2]10.4.68'!I117,'[2]11.4.68'!I117,'[2]12.4.68'!I117,'[2]13.4.68'!I117,'[2]14.4.68'!I117,'[2]15.4.68'!I117,'[2]16.4.68  '!I117,'[2]17.4.68 '!I117,'[2]18.4.68'!I117,'[2]19.4.68'!I117,'[2]20.4.68'!I117,'[2]21.4.68'!I117,'[2]22.4.68'!I117,'[2]23.4.68'!I117,'[2] 24.4.68 '!I117,'[2]25.4.68'!I117,'[2]26.4.68'!I117,'[2]27.4.68'!I117,'[2]28.4.68'!I117,'[2]29.4.68'!I117,'[2]30.4.68'!I117,'[2]31.4.68'!I117)</f>
        <v>0</v>
      </c>
      <c r="J117" s="176">
        <f>SUM('[2]01.4.68'!J117,'[2]02.4.68'!J117,'[2]03.4.68'!J117,'[2]04.4.68'!J117,'[2]05.4.68'!J117,'[2]06.4.68'!J117,'[2]07.4.68'!J117,'[2]08.4.68'!J117,'[2]09.4.68'!J117,'[2]10.4.68'!J117,'[2]11.4.68'!J117,'[2]12.4.68'!J117,'[2]13.4.68'!J117,'[2]14.4.68'!J117,'[2]15.4.68'!J117,'[2]16.4.68  '!J117,'[2]17.4.68 '!J117,'[2]18.4.68'!J117,'[2]19.4.68'!J117,'[2]20.4.68'!J117,'[2]21.4.68'!J117,'[2]22.4.68'!J117,'[2]23.4.68'!J117,'[2] 24.4.68 '!J117,'[2]25.4.68'!J117,'[2]26.4.68'!J117,'[2]27.4.68'!J117,'[2]28.4.68'!J117,'[2]29.4.68'!J117,'[2]30.4.68'!J117,'[2]31.4.68'!J117)</f>
        <v>0</v>
      </c>
      <c r="K117" s="177">
        <f t="shared" si="15"/>
        <v>0</v>
      </c>
      <c r="L117" s="176">
        <f>SUM('[2]01.4.68'!L117,'[2]02.4.68'!L117,'[2]03.4.68'!L117,'[2]04.4.68'!L117,'[2]05.4.68'!L117,'[2]06.4.68'!L117,'[2]07.4.68'!L117,'[2]08.4.68'!L117,'[2]09.4.68'!L117,'[2]10.4.68'!L117,'[2]11.4.68'!L117,'[2]12.4.68'!L117,'[2]13.4.68'!L117,'[2]14.4.68'!L117,'[2]15.4.68'!L117,'[2]16.4.68  '!L117,'[2]17.4.68 '!L117,'[2]18.4.68'!L117,'[2]19.4.68'!L117,'[2]20.4.68'!L117,'[2]21.4.68'!L117,'[2]22.4.68'!L117,'[2]23.4.68'!L117,'[2] 24.4.68 '!L117,'[2]25.4.68'!L117,'[2]26.4.68'!L117,'[2]27.4.68'!L117,'[2]28.4.68'!L117,'[2]29.4.68'!L117,'[2]30.4.68'!L117,'[2]31.4.68'!L117)</f>
        <v>0</v>
      </c>
      <c r="M117" s="176">
        <f>SUM('[2]01.4.68'!M117,'[2]02.4.68'!M117,'[2]03.4.68'!M117,'[2]04.4.68'!M117,'[2]05.4.68'!M117,'[2]06.4.68'!M117,'[2]07.4.68'!M117,'[2]08.4.68'!M117,'[2]09.4.68'!M117,'[2]10.4.68'!M117,'[2]11.4.68'!M117,'[2]12.4.68'!M117,'[2]13.4.68'!M117,'[2]14.4.68'!M117,'[2]15.4.68'!M117,'[2]16.4.68  '!M117,'[2]17.4.68 '!M117,'[2]18.4.68'!M117,'[2]19.4.68'!M117,'[2]20.4.68'!M117,'[2]21.4.68'!M117,'[2]22.4.68'!M117,'[2]23.4.68'!M117,'[2] 24.4.68 '!M117,'[2]25.4.68'!M117,'[2]26.4.68'!M117,'[2]27.4.68'!M117,'[2]28.4.68'!M117,'[2]29.4.68'!M117,'[2]30.4.68'!M117,'[2]31.4.68'!M117)</f>
        <v>0</v>
      </c>
      <c r="N117" s="176">
        <f>SUM('[2]01.4.68'!N117,'[2]02.4.68'!N117,'[2]03.4.68'!N117,'[2]04.4.68'!N117,'[2]05.4.68'!N117,'[2]06.4.68'!N117,'[2]07.4.68'!N117,'[2]08.4.68'!N117,'[2]09.4.68'!N117,'[2]10.4.68'!N117,'[2]11.4.68'!N117,'[2]12.4.68'!N117,'[2]13.4.68'!N117,'[2]14.4.68'!N117,'[2]15.4.68'!N117,'[2]16.4.68  '!N117,'[2]17.4.68 '!N117,'[2]18.4.68'!N117,'[2]19.4.68'!N117,'[2]20.4.68'!N117,'[2]21.4.68'!N117,'[2]22.4.68'!N117,'[2]23.4.68'!N117,'[2] 24.4.68 '!N117,'[2]25.4.68'!N117,'[2]26.4.68'!N117,'[2]27.4.68'!N117,'[2]28.4.68'!N117,'[2]29.4.68'!N117,'[2]30.4.68'!N117,'[2]31.4.68'!N117)</f>
        <v>0</v>
      </c>
      <c r="O117" s="177">
        <f t="shared" si="16"/>
        <v>0</v>
      </c>
      <c r="P117" s="176">
        <f>SUM('[2]01.4.68'!P117,'[2]02.4.68'!P117,'[2]03.4.68'!P117,'[2]04.4.68'!P117,'[2]05.4.68'!P117,'[2]06.4.68'!P117,'[2]07.4.68'!P117,'[2]08.4.68'!P117,'[2]09.4.68'!P117,'[2]10.4.68'!P117,'[2]11.4.68'!P117,'[2]12.4.68'!P117,'[2]13.4.68'!P117,'[2]14.4.68'!P117,'[2]15.4.68'!P117,'[2]16.4.68  '!P117,'[2]17.4.68 '!P117,'[2]18.4.68'!P117,'[2]19.4.68'!P117,'[2]20.4.68'!P117,'[2]21.4.68'!P117,'[2]22.4.68'!P117,'[2]23.4.68'!P117,'[2] 24.4.68 '!P117,'[2]25.4.68'!P117,'[2]26.4.68'!P117,'[2]27.4.68'!P117,'[2]28.4.68'!P117,'[2]29.4.68'!P117,'[2]30.4.68'!P117,'[2]31.4.68'!P117)</f>
        <v>0</v>
      </c>
      <c r="Q117" s="176">
        <f>SUM('[2]01.4.68'!Q117,'[2]02.4.68'!Q117,'[2]03.4.68'!Q117,'[2]04.4.68'!Q117,'[2]05.4.68'!Q117,'[2]06.4.68'!Q117,'[2]07.4.68'!Q117,'[2]08.4.68'!Q117,'[2]09.4.68'!Q117,'[2]10.4.68'!Q117,'[2]11.4.68'!Q117,'[2]12.4.68'!Q117,'[2]13.4.68'!Q117,'[2]14.4.68'!Q117,'[2]15.4.68'!Q117,'[2]16.4.68  '!Q117,'[2]17.4.68 '!Q117,'[2]18.4.68'!Q117,'[2]19.4.68'!Q117,'[2]20.4.68'!Q117,'[2]21.4.68'!Q117,'[2]22.4.68'!Q117,'[2]23.4.68'!Q117,'[2] 24.4.68 '!Q117,'[2]25.4.68'!Q117,'[2]26.4.68'!Q117,'[2]27.4.68'!Q117,'[2]28.4.68'!Q117,'[2]29.4.68'!Q117,'[2]30.4.68'!Q117,'[2]31.4.68'!Q117)</f>
        <v>0</v>
      </c>
      <c r="R117" s="176">
        <f>SUM('[2]01.4.68'!R117,'[2]02.4.68'!R117,'[2]03.4.68'!R117,'[2]04.4.68'!R117,'[2]05.4.68'!R117,'[2]06.4.68'!R117,'[2]07.4.68'!R117,'[2]08.4.68'!R117,'[2]09.4.68'!R117,'[2]10.4.68'!R117,'[2]11.4.68'!R117,'[2]12.4.68'!R117,'[2]13.4.68'!R117,'[2]14.4.68'!R117,'[2]15.4.68'!R117,'[2]16.4.68  '!R117,'[2]17.4.68 '!R117,'[2]18.4.68'!R117,'[2]19.4.68'!R117,'[2]20.4.68'!R117,'[2]21.4.68'!R117,'[2]22.4.68'!R117,'[2]23.4.68'!R117,'[2] 24.4.68 '!R117,'[2]25.4.68'!R117,'[2]26.4.68'!R117,'[2]27.4.68'!R117,'[2]28.4.68'!R117,'[2]29.4.68'!R117,'[2]30.4.68'!R117,'[2]31.4.68'!R117)</f>
        <v>0</v>
      </c>
      <c r="S117" s="177">
        <f t="shared" si="17"/>
        <v>0</v>
      </c>
      <c r="T117" s="176">
        <f>SUM('[2]01.4.68'!T117,'[2]02.4.68'!T117,'[2]03.4.68'!T117,'[2]04.4.68'!T117,'[2]05.4.68'!T117,'[2]06.4.68'!T117,'[2]07.4.68'!T117,'[2]08.4.68'!T117,'[2]09.4.68'!T117,'[2]10.4.68'!T117,'[2]11.4.68'!T117,'[2]12.4.68'!T117,'[2]13.4.68'!T117,'[2]14.4.68'!T117,'[2]15.4.68'!T117,'[2]16.4.68  '!T117,'[2]17.4.68 '!T117,'[2]18.4.68'!T117,'[2]19.4.68'!T117,'[2]20.4.68'!T117,'[2]21.4.68'!T117,'[2]22.4.68'!T117,'[2]23.4.68'!T117,'[2] 24.4.68 '!T117,'[2]25.4.68'!T117,'[2]26.4.68'!T117,'[2]27.4.68'!T117,'[2]28.4.68'!T117,'[2]29.4.68'!T117,'[2]30.4.68'!T117,'[2]31.4.68'!T117)</f>
        <v>0</v>
      </c>
      <c r="U117" s="176">
        <f>SUM('[2]01.4.68'!U117,'[2]02.4.68'!U117,'[2]03.4.68'!U117,'[2]04.4.68'!U117,'[2]05.4.68'!U117,'[2]06.4.68'!U117,'[2]07.4.68'!U117,'[2]08.4.68'!U117,'[2]09.4.68'!U117,'[2]10.4.68'!U117,'[2]11.4.68'!U117,'[2]12.4.68'!U117,'[2]13.4.68'!U117,'[2]14.4.68'!U117,'[2]15.4.68'!U117,'[2]16.4.68  '!U117,'[2]17.4.68 '!U117,'[2]18.4.68'!U117,'[2]19.4.68'!U117,'[2]20.4.68'!U117,'[2]21.4.68'!U117,'[2]22.4.68'!U117,'[2]23.4.68'!U117,'[2] 24.4.68 '!U117,'[2]25.4.68'!U117,'[2]26.4.68'!U117,'[2]27.4.68'!U117,'[2]28.4.68'!U117,'[2]29.4.68'!U117,'[2]30.4.68'!U117,'[2]31.4.68'!U117)</f>
        <v>0</v>
      </c>
      <c r="V117" s="176">
        <f>SUM('[2]01.4.68'!V117,'[2]02.4.68'!V117,'[2]03.4.68'!V117,'[2]04.4.68'!V117,'[2]05.4.68'!V117,'[2]06.4.68'!V117,'[2]07.4.68'!V117,'[2]08.4.68'!V117,'[2]09.4.68'!V117,'[2]10.4.68'!V117,'[2]11.4.68'!V117,'[2]12.4.68'!V117,'[2]13.4.68'!V117,'[2]14.4.68'!V117,'[2]15.4.68'!V117,'[2]16.4.68  '!V117,'[2]17.4.68 '!V117,'[2]18.4.68'!V117,'[2]19.4.68'!V117,'[2]20.4.68'!V117,'[2]21.4.68'!V117,'[2]22.4.68'!V117,'[2]23.4.68'!V117,'[2] 24.4.68 '!V117,'[2]25.4.68'!V117,'[2]26.4.68'!V117,'[2]27.4.68'!V117,'[2]28.4.68'!V117,'[2]29.4.68'!V117,'[2]30.4.68'!V117,'[2]31.4.68'!V117)</f>
        <v>0</v>
      </c>
      <c r="W117" s="177">
        <f t="shared" si="18"/>
        <v>0</v>
      </c>
      <c r="X117" s="176">
        <f>SUM('[2]01.4.68'!X117,'[2]02.4.68'!X117,'[2]03.4.68'!X117,'[2]04.4.68'!X117,'[2]05.4.68'!X117,'[2]06.4.68'!X117,'[2]07.4.68'!X117,'[2]08.4.68'!X117,'[2]09.4.68'!X117,'[2]10.4.68'!X117,'[2]11.4.68'!X117,'[2]12.4.68'!X117,'[2]13.4.68'!X117,'[2]14.4.68'!X117,'[2]15.4.68'!X117,'[2]16.4.68  '!X117,'[2]17.4.68 '!X117,'[2]18.4.68'!X117,'[2]19.4.68'!X117,'[2]20.4.68'!X117,'[2]21.4.68'!X117,'[2]22.4.68'!X117,'[2]23.4.68'!X117,'[2] 24.4.68 '!X117,'[2]25.4.68'!X117,'[2]26.4.68'!X117,'[2]27.4.68'!X117,'[2]28.4.68'!X117,'[2]29.4.68'!X117,'[2]30.4.68'!X117,'[2]31.4.68'!X117)</f>
        <v>0</v>
      </c>
      <c r="Y117" s="176">
        <f>SUM('[2]01.4.68'!Y117,'[2]02.4.68'!Y117,'[2]03.4.68'!Y117,'[2]04.4.68'!Y117,'[2]05.4.68'!Y117,'[2]06.4.68'!Y117,'[2]07.4.68'!Y117,'[2]08.4.68'!Y117,'[2]09.4.68'!Y117,'[2]10.4.68'!Y117,'[2]11.4.68'!Y117,'[2]12.4.68'!Y117,'[2]13.4.68'!Y117,'[2]14.4.68'!Y117,'[2]15.4.68'!Y117,'[2]16.4.68  '!Y117,'[2]17.4.68 '!Y117,'[2]18.4.68'!Y117,'[2]19.4.68'!Y117,'[2]20.4.68'!Y117,'[2]21.4.68'!Y117,'[2]22.4.68'!Y117,'[2]23.4.68'!Y117,'[2] 24.4.68 '!Y117,'[2]25.4.68'!Y117,'[2]26.4.68'!Y117,'[2]27.4.68'!Y117,'[2]28.4.68'!Y117,'[2]29.4.68'!Y117,'[2]30.4.68'!Y117,'[2]31.4.68'!Y117)</f>
        <v>0</v>
      </c>
      <c r="Z117" s="176">
        <f>SUM('[2]01.4.68'!Z117,'[2]02.4.68'!Z117,'[2]03.4.68'!Z117,'[2]04.4.68'!Z117,'[2]05.4.68'!Z117,'[2]06.4.68'!Z117,'[2]07.4.68'!Z117,'[2]08.4.68'!Z117,'[2]09.4.68'!Z117,'[2]10.4.68'!Z117,'[2]11.4.68'!Z117,'[2]12.4.68'!Z117,'[2]13.4.68'!Z117,'[2]14.4.68'!Z117,'[2]15.4.68'!Z117,'[2]16.4.68  '!Z117,'[2]17.4.68 '!Z117,'[2]18.4.68'!Z117,'[2]19.4.68'!Z117,'[2]20.4.68'!Z117,'[2]21.4.68'!Z117,'[2]22.4.68'!Z117,'[2]23.4.68'!Z117,'[2] 24.4.68 '!Z117,'[2]25.4.68'!Z117,'[2]26.4.68'!Z117,'[2]27.4.68'!Z117,'[2]28.4.68'!Z117,'[2]29.4.68'!Z117,'[2]30.4.68'!Z117,'[2]31.4.68'!Z117)</f>
        <v>0</v>
      </c>
      <c r="AA117" s="177">
        <f t="shared" si="19"/>
        <v>0</v>
      </c>
      <c r="AB117" s="176">
        <f>SUM('[2]01.4.68'!AB117,'[2]02.4.68'!AB117,'[2]03.4.68'!AB117,'[2]04.4.68'!AB117,'[2]05.4.68'!AB117,'[2]06.4.68'!AB117,'[2]07.4.68'!AB117,'[2]08.4.68'!AB117,'[2]09.4.68'!AB117,'[2]10.4.68'!AB117,'[2]11.4.68'!AB117,'[2]12.4.68'!AB117,'[2]13.4.68'!AB117,'[2]14.4.68'!AB117,'[2]15.4.68'!AB117,'[2]16.4.68  '!AB117,'[2]17.4.68 '!AB117,'[2]18.4.68'!AB117,'[2]19.4.68'!AB117,'[2]20.4.68'!AB117,'[2]21.4.68'!AB117,'[2]22.4.68'!AB117,'[2]23.4.68'!AB117,'[2] 24.4.68 '!AB117,'[2]25.4.68'!AB117,'[2]26.4.68'!AB117,'[2]27.4.68'!AB117,'[2]28.4.68'!AB117,'[2]29.4.68'!AB117,'[2]30.4.68'!AB117,'[2]31.4.68'!AB117)</f>
        <v>0</v>
      </c>
      <c r="AC117" s="176">
        <f>SUM('[2]01.4.68'!AC117,'[2]02.4.68'!AC117,'[2]03.4.68'!AC117,'[2]04.4.68'!AC117,'[2]05.4.68'!AC117,'[2]06.4.68'!AC117,'[2]07.4.68'!AC117,'[2]08.4.68'!AC117,'[2]09.4.68'!AC117,'[2]10.4.68'!AC117,'[2]11.4.68'!AC117,'[2]12.4.68'!AC117,'[2]13.4.68'!AC117,'[2]14.4.68'!AC117,'[2]15.4.68'!AC117,'[2]16.4.68  '!AC117,'[2]17.4.68 '!AC117,'[2]18.4.68'!AC117,'[2]19.4.68'!AC117,'[2]20.4.68'!AC117,'[2]21.4.68'!AC117,'[2]22.4.68'!AC117,'[2]23.4.68'!AC117,'[2] 24.4.68 '!AC117,'[2]25.4.68'!AC117,'[2]26.4.68'!AC117,'[2]27.4.68'!AC117,'[2]28.4.68'!AC117,'[2]29.4.68'!AC117,'[2]30.4.68'!AC117,'[2]31.4.68'!AC117)</f>
        <v>0</v>
      </c>
      <c r="AD117" s="176">
        <f>SUM('[2]01.4.68'!AD117,'[2]02.4.68'!AD117,'[2]03.4.68'!AD117,'[2]04.4.68'!AD117,'[2]05.4.68'!AD117,'[2]06.4.68'!AD117,'[2]07.4.68'!AD117,'[2]08.4.68'!AD117,'[2]09.4.68'!AD117,'[2]10.4.68'!AD117,'[2]11.4.68'!AD117,'[2]12.4.68'!AD117,'[2]13.4.68'!AD117,'[2]14.4.68'!AD117,'[2]15.4.68'!AD117,'[2]16.4.68  '!AD117,'[2]17.4.68 '!AD117,'[2]18.4.68'!AD117,'[2]19.4.68'!AD117,'[2]20.4.68'!AD117,'[2]21.4.68'!AD117,'[2]22.4.68'!AD117,'[2]23.4.68'!AD117,'[2] 24.4.68 '!AD117,'[2]25.4.68'!AD117,'[2]26.4.68'!AD117,'[2]27.4.68'!AD117,'[2]28.4.68'!AD117,'[2]29.4.68'!AD117,'[2]30.4.68'!AD117,'[2]31.4.68'!AD117)</f>
        <v>0</v>
      </c>
      <c r="AE117" s="177">
        <f t="shared" si="20"/>
        <v>0</v>
      </c>
      <c r="AF117" s="176">
        <f>SUM('[2]01.4.68'!AF117,'[2]02.4.68'!AF117,'[2]03.4.68'!AF117,'[2]04.4.68'!AF117,'[2]05.4.68'!AF117,'[2]06.4.68'!AF117,'[2]07.4.68'!AF117,'[2]08.4.68'!AF117,'[2]09.4.68'!AF117,'[2]10.4.68'!AF117,'[2]11.4.68'!AF117,'[2]12.4.68'!AF117,'[2]13.4.68'!AF117,'[2]14.4.68'!AF117,'[2]15.4.68'!AF117,'[2]16.4.68  '!AF117,'[2]17.4.68 '!AF117,'[2]18.4.68'!AF117,'[2]19.4.68'!AF117,'[2]20.4.68'!AF117,'[2]21.4.68'!AF117,'[2]22.4.68'!AF117,'[2]23.4.68'!AF117,'[2] 24.4.68 '!AF117,'[2]25.4.68'!AF117,'[2]26.4.68'!AF117,'[2]27.4.68'!AF117,'[2]28.4.68'!AF117,'[2]29.4.68'!AF117,'[2]30.4.68'!AF117,'[2]31.4.68'!AF117)</f>
        <v>0</v>
      </c>
      <c r="AG117" s="176">
        <f>SUM('[2]01.4.68'!AG117,'[2]02.4.68'!AG117,'[2]03.4.68'!AG117,'[2]04.4.68'!AG117,'[2]05.4.68'!AG117,'[2]06.4.68'!AG117,'[2]07.4.68'!AG117,'[2]08.4.68'!AG117,'[2]09.4.68'!AG117,'[2]10.4.68'!AG117,'[2]11.4.68'!AG117,'[2]12.4.68'!AG117,'[2]13.4.68'!AG117,'[2]14.4.68'!AG117,'[2]15.4.68'!AG117,'[2]16.4.68  '!AG117,'[2]17.4.68 '!AG117,'[2]18.4.68'!AG117,'[2]19.4.68'!AG117,'[2]20.4.68'!AG117,'[2]21.4.68'!AG117,'[2]22.4.68'!AG117,'[2]23.4.68'!AG117,'[2] 24.4.68 '!AG117,'[2]25.4.68'!AG117,'[2]26.4.68'!AG117,'[2]27.4.68'!AG117,'[2]28.4.68'!AG117,'[2]29.4.68'!AG117,'[2]30.4.68'!AG117,'[2]31.4.68'!AG117)</f>
        <v>0</v>
      </c>
      <c r="AH117" s="176">
        <f>SUM('[2]01.4.68'!AH117,'[2]02.4.68'!AH117,'[2]03.4.68'!AH117,'[2]04.4.68'!AH117,'[2]05.4.68'!AH117,'[2]06.4.68'!AH117,'[2]07.4.68'!AH117,'[2]08.4.68'!AH117,'[2]09.4.68'!AH117,'[2]10.4.68'!AH117,'[2]11.4.68'!AH117,'[2]12.4.68'!AH117,'[2]13.4.68'!AH117,'[2]14.4.68'!AH117,'[2]15.4.68'!AH117,'[2]16.4.68  '!AH117,'[2]17.4.68 '!AH117,'[2]18.4.68'!AH117,'[2]19.4.68'!AH117,'[2]20.4.68'!AH117,'[2]21.4.68'!AH117,'[2]22.4.68'!AH117,'[2]23.4.68'!AH117,'[2] 24.4.68 '!AH117,'[2]25.4.68'!AH117,'[2]26.4.68'!AH117,'[2]27.4.68'!AH117,'[2]28.4.68'!AH117,'[2]29.4.68'!AH117,'[2]30.4.68'!AH117,'[2]31.4.68'!AH117)</f>
        <v>0</v>
      </c>
      <c r="AI117" s="177">
        <f t="shared" si="21"/>
        <v>0</v>
      </c>
      <c r="AJ117" s="176">
        <f>SUM('[2]01.4.68'!AJ117,'[2]02.4.68'!AJ117,'[2]03.4.68'!AJ117,'[2]04.4.68'!AJ117,'[2]05.4.68'!AJ117,'[2]06.4.68'!AJ117,'[2]07.4.68'!AJ117,'[2]08.4.68'!AJ117,'[2]09.4.68'!AJ117,'[2]10.4.68'!AJ117,'[2]11.4.68'!AJ117,'[2]12.4.68'!AJ117,'[2]13.4.68'!AJ117,'[2]14.4.68'!AJ117,'[2]15.4.68'!AJ117,'[2]16.4.68  '!AJ117,'[2]17.4.68 '!AJ117,'[2]18.4.68'!AJ117,'[2]19.4.68'!AJ117,'[2]20.4.68'!AJ117,'[2]21.4.68'!AJ117,'[2]22.4.68'!AJ117,'[2]23.4.68'!AJ117,'[2] 24.4.68 '!AJ117,'[2]25.4.68'!AJ117,'[2]26.4.68'!AJ117,'[2]27.4.68'!AJ117,'[2]28.4.68'!AJ117,'[2]29.4.68'!AJ117,'[2]30.4.68'!AJ117,'[2]31.4.68'!AJ117)</f>
        <v>0</v>
      </c>
      <c r="AK117" s="176">
        <f>SUM('[2]01.4.68'!AK117,'[2]02.4.68'!AK117,'[2]03.4.68'!AK117,'[2]04.4.68'!AK117,'[2]05.4.68'!AK117,'[2]06.4.68'!AK117,'[2]07.4.68'!AK117,'[2]08.4.68'!AK117,'[2]09.4.68'!AK117,'[2]10.4.68'!AK117,'[2]11.4.68'!AK117,'[2]12.4.68'!AK117,'[2]13.4.68'!AK117,'[2]14.4.68'!AK117,'[2]15.4.68'!AK117,'[2]16.4.68  '!AK117,'[2]17.4.68 '!AK117,'[2]18.4.68'!AK117,'[2]19.4.68'!AK117,'[2]20.4.68'!AK117,'[2]21.4.68'!AK117,'[2]22.4.68'!AK117,'[2]23.4.68'!AK117,'[2] 24.4.68 '!AK117,'[2]25.4.68'!AK117,'[2]26.4.68'!AK117,'[2]27.4.68'!AK117,'[2]28.4.68'!AK117,'[2]29.4.68'!AK117,'[2]30.4.68'!AK117,'[2]31.4.68'!AK117)</f>
        <v>0</v>
      </c>
      <c r="AL117" s="176">
        <f>SUM('[2]01.4.68'!AL117,'[2]02.4.68'!AL117,'[2]03.4.68'!AL117,'[2]04.4.68'!AL117,'[2]05.4.68'!AL117,'[2]06.4.68'!AL117,'[2]07.4.68'!AL117,'[2]08.4.68'!AL117,'[2]09.4.68'!AL117,'[2]10.4.68'!AL117,'[2]11.4.68'!AL117,'[2]12.4.68'!AL117,'[2]13.4.68'!AL117,'[2]14.4.68'!AL117,'[2]15.4.68'!AL117,'[2]16.4.68  '!AL117,'[2]17.4.68 '!AL117,'[2]18.4.68'!AL117,'[2]19.4.68'!AL117,'[2]20.4.68'!AL117,'[2]21.4.68'!AL117,'[2]22.4.68'!AL117,'[2]23.4.68'!AL117,'[2] 24.4.68 '!AL117,'[2]25.4.68'!AL117,'[2]26.4.68'!AL117,'[2]27.4.68'!AL117,'[2]28.4.68'!AL117,'[2]29.4.68'!AL117,'[2]30.4.68'!AL117,'[2]31.4.68'!AL117)</f>
        <v>0</v>
      </c>
      <c r="AM117" s="177">
        <f t="shared" si="22"/>
        <v>0</v>
      </c>
      <c r="AN117" s="176">
        <f>SUM('[2]01.4.68'!AN117,'[2]02.4.68'!AN117,'[2]03.4.68'!AN117,'[2]04.4.68'!AN117,'[2]05.4.68'!AN117,'[2]06.4.68'!AN117,'[2]07.4.68'!AN117,'[2]08.4.68'!AN117,'[2]09.4.68'!AN117,'[2]10.4.68'!AN117,'[2]11.4.68'!AN117,'[2]12.4.68'!AN117,'[2]13.4.68'!AN117,'[2]14.4.68'!AN117,'[2]15.4.68'!AN117,'[2]16.4.68  '!AN117,'[2]17.4.68 '!AN117,'[2]18.4.68'!AN117,'[2]19.4.68'!AN117,'[2]20.4.68'!AN117,'[2]21.4.68'!AN117,'[2]22.4.68'!AN117,'[2]23.4.68'!AN117,'[2] 24.4.68 '!AN117,'[2]25.4.68'!AN117,'[2]26.4.68'!AN117,'[2]27.4.68'!AN117,'[2]28.4.68'!AN117,'[2]29.4.68'!AN117,'[2]30.4.68'!AN117,'[2]31.4.68'!AN117)</f>
        <v>0</v>
      </c>
      <c r="AO117" s="176">
        <f>SUM('[2]01.4.68'!AO117,'[2]02.4.68'!AO117,'[2]03.4.68'!AO117,'[2]04.4.68'!AO117,'[2]05.4.68'!AO117,'[2]06.4.68'!AO117,'[2]07.4.68'!AO117,'[2]08.4.68'!AO117,'[2]09.4.68'!AO117,'[2]10.4.68'!AO117,'[2]11.4.68'!AO117,'[2]12.4.68'!AO117,'[2]13.4.68'!AO117,'[2]14.4.68'!AO117,'[2]15.4.68'!AO117,'[2]16.4.68  '!AO117,'[2]17.4.68 '!AO117,'[2]18.4.68'!AO117,'[2]19.4.68'!AO117,'[2]20.4.68'!AO117,'[2]21.4.68'!AO117,'[2]22.4.68'!AO117,'[2]23.4.68'!AO117,'[2] 24.4.68 '!AO117,'[2]25.4.68'!AO117,'[2]26.4.68'!AO117,'[2]27.4.68'!AO117,'[2]28.4.68'!AO117,'[2]29.4.68'!AO117,'[2]30.4.68'!AO117,'[2]31.4.68'!AO117)</f>
        <v>0</v>
      </c>
      <c r="AP117" s="176">
        <f>SUM('[2]01.4.68'!AP117,'[2]02.4.68'!AP117,'[2]03.4.68'!AP117,'[2]04.4.68'!AP117,'[2]05.4.68'!AP117,'[2]06.4.68'!AP117,'[2]07.4.68'!AP117,'[2]08.4.68'!AP117,'[2]09.4.68'!AP117,'[2]10.4.68'!AP117,'[2]11.4.68'!AP117,'[2]12.4.68'!AP117,'[2]13.4.68'!AP117,'[2]14.4.68'!AP117,'[2]15.4.68'!AP117,'[2]16.4.68  '!AP117,'[2]17.4.68 '!AP117,'[2]18.4.68'!AP117,'[2]19.4.68'!AP117,'[2]20.4.68'!AP117,'[2]21.4.68'!AP117,'[2]22.4.68'!AP117,'[2]23.4.68'!AP117,'[2] 24.4.68 '!AP117,'[2]25.4.68'!AP117,'[2]26.4.68'!AP117,'[2]27.4.68'!AP117,'[2]28.4.68'!AP117,'[2]29.4.68'!AP117,'[2]30.4.68'!AP117,'[2]31.4.68'!AP117)</f>
        <v>0</v>
      </c>
      <c r="AQ117" s="177">
        <f t="shared" si="23"/>
        <v>0</v>
      </c>
      <c r="AR117" s="176">
        <f>SUM('[2]01.4.68'!AR117,'[2]02.4.68'!AR117,'[2]03.4.68'!AR117,'[2]04.4.68'!AR117,'[2]05.4.68'!AR117,'[2]06.4.68'!AR117,'[2]07.4.68'!AR117,'[2]08.4.68'!AR117,'[2]09.4.68'!AR117,'[2]10.4.68'!AR117,'[2]11.4.68'!AR117,'[2]12.4.68'!AR117,'[2]13.4.68'!AR117,'[2]14.4.68'!AR117,'[2]15.4.68'!AR117,'[2]16.4.68  '!AR117,'[2]17.4.68 '!AR117,'[2]18.4.68'!AR117,'[2]19.4.68'!AR117,'[2]20.4.68'!AR117,'[2]21.4.68'!AR117,'[2]22.4.68'!AR117,'[2]23.4.68'!AR117,'[2] 24.4.68 '!AR117,'[2]25.4.68'!AR117,'[2]26.4.68'!AR117,'[2]27.4.68'!AR117,'[2]28.4.68'!AR117,'[2]29.4.68'!AR117,'[2]30.4.68'!AR117,'[2]31.4.68'!AR117)</f>
        <v>0</v>
      </c>
      <c r="AS117" s="176">
        <f>SUM('[2]01.4.68'!AS117,'[2]02.4.68'!AS117,'[2]03.4.68'!AS117,'[2]04.4.68'!AS117,'[2]05.4.68'!AS117,'[2]06.4.68'!AS117,'[2]07.4.68'!AS117,'[2]08.4.68'!AS117,'[2]09.4.68'!AS117,'[2]10.4.68'!AS117,'[2]11.4.68'!AS117,'[2]12.4.68'!AS117,'[2]13.4.68'!AS117,'[2]14.4.68'!AS117,'[2]15.4.68'!AS117,'[2]16.4.68  '!AS117,'[2]17.4.68 '!AS117,'[2]18.4.68'!AS117,'[2]19.4.68'!AS117,'[2]20.4.68'!AS117,'[2]21.4.68'!AS117,'[2]22.4.68'!AS117,'[2]23.4.68'!AS117,'[2] 24.4.68 '!AS117,'[2]25.4.68'!AS117,'[2]26.4.68'!AS117,'[2]27.4.68'!AS117,'[2]28.4.68'!AS117,'[2]29.4.68'!AS117,'[2]30.4.68'!AS117,'[2]31.4.68'!AS117)</f>
        <v>0</v>
      </c>
      <c r="AT117" s="176">
        <f>SUM('[2]01.4.68'!AT117,'[2]02.4.68'!AT117,'[2]03.4.68'!AT117,'[2]04.4.68'!AT117,'[2]05.4.68'!AT117,'[2]06.4.68'!AT117,'[2]07.4.68'!AT117,'[2]08.4.68'!AT117,'[2]09.4.68'!AT117,'[2]10.4.68'!AT117,'[2]11.4.68'!AT117,'[2]12.4.68'!AT117,'[2]13.4.68'!AT117,'[2]14.4.68'!AT117,'[2]15.4.68'!AT117,'[2]16.4.68  '!AT117,'[2]17.4.68 '!AT117,'[2]18.4.68'!AT117,'[2]19.4.68'!AT117,'[2]20.4.68'!AT117,'[2]21.4.68'!AT117,'[2]22.4.68'!AT117,'[2]23.4.68'!AT117,'[2] 24.4.68 '!AT117,'[2]25.4.68'!AT117,'[2]26.4.68'!AT117,'[2]27.4.68'!AT117,'[2]28.4.68'!AT117,'[2]29.4.68'!AT117,'[2]30.4.68'!AT117,'[2]31.4.68'!AT117)</f>
        <v>0</v>
      </c>
      <c r="AU117" s="177">
        <f t="shared" si="24"/>
        <v>0</v>
      </c>
      <c r="AV117" s="176">
        <f>SUM('[2]01.4.68'!AV117,'[2]02.4.68'!AV117,'[2]03.4.68'!AV117,'[2]04.4.68'!AV117,'[2]05.4.68'!AV117,'[2]06.4.68'!AV117,'[2]07.4.68'!AV117,'[2]08.4.68'!AV117,'[2]09.4.68'!AV117,'[2]10.4.68'!AV117,'[2]11.4.68'!AV117,'[2]12.4.68'!AV117,'[2]13.4.68'!AV117,'[2]14.4.68'!AV117,'[2]15.4.68'!AV117,'[2]16.4.68  '!AV117,'[2]17.4.68 '!AV117,'[2]18.4.68'!AV117,'[2]19.4.68'!AV117,'[2]20.4.68'!AV117,'[2]21.4.68'!AV117,'[2]22.4.68'!AV117,'[2]23.4.68'!AV117,'[2] 24.4.68 '!AV117,'[2]25.4.68'!AV117,'[2]26.4.68'!AV117,'[2]27.4.68'!AV117,'[2]28.4.68'!AV117,'[2]29.4.68'!AV117,'[2]30.4.68'!AV117,'[2]31.4.68'!AV117)</f>
        <v>0</v>
      </c>
      <c r="AW117" s="176">
        <f>SUM('[2]01.4.68'!AW117,'[2]02.4.68'!AW117,'[2]03.4.68'!AW117,'[2]04.4.68'!AW117,'[2]05.4.68'!AW117,'[2]06.4.68'!AW117,'[2]07.4.68'!AW117,'[2]08.4.68'!AW117,'[2]09.4.68'!AW117,'[2]10.4.68'!AW117,'[2]11.4.68'!AW117,'[2]12.4.68'!AW117,'[2]13.4.68'!AW117,'[2]14.4.68'!AW117,'[2]15.4.68'!AW117,'[2]16.4.68  '!AW117,'[2]17.4.68 '!AW117,'[2]18.4.68'!AW117,'[2]19.4.68'!AW117,'[2]20.4.68'!AW117,'[2]21.4.68'!AW117,'[2]22.4.68'!AW117,'[2]23.4.68'!AW117,'[2] 24.4.68 '!AW117,'[2]25.4.68'!AW117,'[2]26.4.68'!AW117,'[2]27.4.68'!AW117,'[2]28.4.68'!AW117,'[2]29.4.68'!AW117,'[2]30.4.68'!AW117,'[2]31.4.68'!AW117)</f>
        <v>0</v>
      </c>
      <c r="AX117" s="176">
        <f>SUM('[2]01.4.68'!AX117,'[2]02.4.68'!AX117,'[2]03.4.68'!AX117,'[2]04.4.68'!AX117,'[2]05.4.68'!AX117,'[2]06.4.68'!AX117,'[2]07.4.68'!AX117,'[2]08.4.68'!AX117,'[2]09.4.68'!AX117,'[2]10.4.68'!AX117,'[2]11.4.68'!AX117,'[2]12.4.68'!AX117,'[2]13.4.68'!AX117,'[2]14.4.68'!AX117,'[2]15.4.68'!AX117,'[2]16.4.68  '!AX117,'[2]17.4.68 '!AX117,'[2]18.4.68'!AX117,'[2]19.4.68'!AX117,'[2]20.4.68'!AX117,'[2]21.4.68'!AX117,'[2]22.4.68'!AX117,'[2]23.4.68'!AX117,'[2] 24.4.68 '!AX117,'[2]25.4.68'!AX117,'[2]26.4.68'!AX117,'[2]27.4.68'!AX117,'[2]28.4.68'!AX117,'[2]29.4.68'!AX117,'[2]30.4.68'!AX117,'[2]31.4.68'!AX117)</f>
        <v>0</v>
      </c>
      <c r="AY117" s="177">
        <f t="shared" si="25"/>
        <v>0</v>
      </c>
      <c r="AZ117" s="176">
        <f>SUM('[2]01.4.68'!AZ117,'[2]02.4.68'!AZ117,'[2]03.4.68'!AZ117,'[2]04.4.68'!AZ117,'[2]05.4.68'!AZ117,'[2]06.4.68'!AZ117,'[2]07.4.68'!AZ117,'[2]08.4.68'!AZ117,'[2]09.4.68'!AZ117,'[2]10.4.68'!AZ117,'[2]11.4.68'!AZ117,'[2]12.4.68'!AZ117,'[2]13.4.68'!AZ117,'[2]14.4.68'!AZ117,'[2]15.4.68'!AZ117,'[2]16.4.68  '!AZ117,'[2]17.4.68 '!AZ117,'[2]18.4.68'!AZ117,'[2]19.4.68'!AZ117,'[2]20.4.68'!AZ117,'[2]21.4.68'!AZ117,'[2]22.4.68'!AZ117,'[2]23.4.68'!AZ117,'[2] 24.4.68 '!AZ117,'[2]25.4.68'!AZ117,'[2]26.4.68'!AZ117,'[2]27.4.68'!AZ117,'[2]28.4.68'!AZ117,'[2]29.4.68'!AZ117,'[2]30.4.68'!AZ117,'[2]31.4.68'!AZ117)</f>
        <v>0</v>
      </c>
      <c r="BA117" s="177">
        <f t="shared" si="26"/>
        <v>0</v>
      </c>
      <c r="BB117" s="178">
        <f t="shared" si="28"/>
        <v>0</v>
      </c>
      <c r="BC117" s="179">
        <f t="shared" si="27"/>
        <v>0</v>
      </c>
    </row>
    <row r="118" spans="2:55" ht="39.75" customHeight="1" x14ac:dyDescent="1">
      <c r="B118" s="174">
        <f>'[2]31.4.68'!B118</f>
        <v>1005995</v>
      </c>
      <c r="C118" s="180" t="str">
        <f>'[2]31.4.68'!C118</f>
        <v>แซนด์วิชปูอัด ไร้ขอบ</v>
      </c>
      <c r="D118" s="176">
        <f>SUM('[2]01.4.68'!D118,'[2]02.4.68'!D118,'[2]03.4.68'!D118,'[2]04.4.68'!D118,'[2]05.4.68'!D118,'[2]06.4.68'!D118,'[2]07.4.68'!D118,'[2]08.4.68'!D118,'[2]09.4.68'!D118,'[2]10.4.68'!D118,'[2]11.4.68'!D118,'[2]12.4.68'!D118,'[2]13.4.68'!D118,'[2]14.4.68'!D118,'[2]15.4.68'!D118,'[2]16.4.68  '!D118,'[2]17.4.68 '!D118,'[2]18.4.68'!D118,'[2]19.4.68'!D118,'[2]20.4.68'!D118,'[2]21.4.68'!D118,'[2]22.4.68'!D118,'[2]23.4.68'!D118,'[2] 24.4.68 '!D118,'[2]25.4.68'!D118,'[2]26.4.68'!D118,'[2]27.4.68'!D118,'[2]28.4.68'!D118,'[2]29.4.68'!D118,'[2]30.4.68'!D118,'[2]31.4.68'!D118)</f>
        <v>0</v>
      </c>
      <c r="E118" s="176">
        <f>SUM('[2]01.4.68'!E118,'[2]02.4.68'!E118,'[2]03.4.68'!E118,'[2]04.4.68'!E118,'[2]05.4.68'!E118,'[2]06.4.68'!E118,'[2]07.4.68'!E118,'[2]08.4.68'!E118,'[2]09.4.68'!E118,'[2]10.4.68'!E118,'[2]11.4.68'!E118,'[2]12.4.68'!E118,'[2]13.4.68'!E118,'[2]14.4.68'!E118,'[2]15.4.68'!E118,'[2]16.4.68  '!E118,'[2]17.4.68 '!E118,'[2]18.4.68'!E118,'[2]19.4.68'!E118,'[2]20.4.68'!E118,'[2]21.4.68'!E118,'[2]22.4.68'!E118,'[2]23.4.68'!E118,'[2] 24.4.68 '!E118,'[2]25.4.68'!E118,'[2]26.4.68'!E118,'[2]27.4.68'!E118,'[2]28.4.68'!E118,'[2]29.4.68'!E118,'[2]30.4.68'!E118,'[2]31.4.68'!E118)</f>
        <v>0</v>
      </c>
      <c r="F118" s="176">
        <f>SUM('[2]01.4.68'!F118,'[2]02.4.68'!F118,'[2]03.4.68'!F118,'[2]04.4.68'!F118,'[2]05.4.68'!F118,'[2]06.4.68'!F118,'[2]07.4.68'!F118,'[2]08.4.68'!F118,'[2]09.4.68'!F118,'[2]10.4.68'!F118,'[2]11.4.68'!F118,'[2]12.4.68'!F118,'[2]13.4.68'!F118,'[2]14.4.68'!F118,'[2]15.4.68'!F118,'[2]16.4.68  '!F118,'[2]17.4.68 '!F118,'[2]18.4.68'!F118,'[2]19.4.68'!F118,'[2]20.4.68'!F118,'[2]21.4.68'!F118,'[2]22.4.68'!F118,'[2]23.4.68'!F118,'[2] 24.4.68 '!F118,'[2]25.4.68'!F118,'[2]26.4.68'!F118,'[2]27.4.68'!F118,'[2]28.4.68'!F118,'[2]29.4.68'!F118,'[2]30.4.68'!F118,'[2]31.4.68'!F118)</f>
        <v>0</v>
      </c>
      <c r="G118" s="177">
        <f t="shared" si="14"/>
        <v>0</v>
      </c>
      <c r="H118" s="176">
        <f>SUM('[2]01.4.68'!H118,'[2]02.4.68'!H118,'[2]03.4.68'!H118,'[2]04.4.68'!H118,'[2]05.4.68'!H118,'[2]06.4.68'!H118,'[2]07.4.68'!H118,'[2]08.4.68'!H118,'[2]09.4.68'!H118,'[2]10.4.68'!H118,'[2]11.4.68'!H118,'[2]12.4.68'!H118,'[2]13.4.68'!H118,'[2]14.4.68'!H118,'[2]15.4.68'!H118,'[2]16.4.68  '!H118,'[2]17.4.68 '!H118,'[2]18.4.68'!H118,'[2]19.4.68'!H118,'[2]20.4.68'!H118,'[2]21.4.68'!H118,'[2]22.4.68'!H118,'[2]23.4.68'!H118,'[2] 24.4.68 '!H118,'[2]25.4.68'!H118,'[2]26.4.68'!H118,'[2]27.4.68'!H118,'[2]28.4.68'!H118,'[2]29.4.68'!H118,'[2]30.4.68'!H118,'[2]31.4.68'!H118)</f>
        <v>0</v>
      </c>
      <c r="I118" s="176">
        <f>SUM('[2]01.4.68'!I118,'[2]02.4.68'!I118,'[2]03.4.68'!I118,'[2]04.4.68'!I118,'[2]05.4.68'!I118,'[2]06.4.68'!I118,'[2]07.4.68'!I118,'[2]08.4.68'!I118,'[2]09.4.68'!I118,'[2]10.4.68'!I118,'[2]11.4.68'!I118,'[2]12.4.68'!I118,'[2]13.4.68'!I118,'[2]14.4.68'!I118,'[2]15.4.68'!I118,'[2]16.4.68  '!I118,'[2]17.4.68 '!I118,'[2]18.4.68'!I118,'[2]19.4.68'!I118,'[2]20.4.68'!I118,'[2]21.4.68'!I118,'[2]22.4.68'!I118,'[2]23.4.68'!I118,'[2] 24.4.68 '!I118,'[2]25.4.68'!I118,'[2]26.4.68'!I118,'[2]27.4.68'!I118,'[2]28.4.68'!I118,'[2]29.4.68'!I118,'[2]30.4.68'!I118,'[2]31.4.68'!I118)</f>
        <v>0</v>
      </c>
      <c r="J118" s="176">
        <f>SUM('[2]01.4.68'!J118,'[2]02.4.68'!J118,'[2]03.4.68'!J118,'[2]04.4.68'!J118,'[2]05.4.68'!J118,'[2]06.4.68'!J118,'[2]07.4.68'!J118,'[2]08.4.68'!J118,'[2]09.4.68'!J118,'[2]10.4.68'!J118,'[2]11.4.68'!J118,'[2]12.4.68'!J118,'[2]13.4.68'!J118,'[2]14.4.68'!J118,'[2]15.4.68'!J118,'[2]16.4.68  '!J118,'[2]17.4.68 '!J118,'[2]18.4.68'!J118,'[2]19.4.68'!J118,'[2]20.4.68'!J118,'[2]21.4.68'!J118,'[2]22.4.68'!J118,'[2]23.4.68'!J118,'[2] 24.4.68 '!J118,'[2]25.4.68'!J118,'[2]26.4.68'!J118,'[2]27.4.68'!J118,'[2]28.4.68'!J118,'[2]29.4.68'!J118,'[2]30.4.68'!J118,'[2]31.4.68'!J118)</f>
        <v>0</v>
      </c>
      <c r="K118" s="177">
        <f t="shared" si="15"/>
        <v>0</v>
      </c>
      <c r="L118" s="176">
        <f>SUM('[2]01.4.68'!L118,'[2]02.4.68'!L118,'[2]03.4.68'!L118,'[2]04.4.68'!L118,'[2]05.4.68'!L118,'[2]06.4.68'!L118,'[2]07.4.68'!L118,'[2]08.4.68'!L118,'[2]09.4.68'!L118,'[2]10.4.68'!L118,'[2]11.4.68'!L118,'[2]12.4.68'!L118,'[2]13.4.68'!L118,'[2]14.4.68'!L118,'[2]15.4.68'!L118,'[2]16.4.68  '!L118,'[2]17.4.68 '!L118,'[2]18.4.68'!L118,'[2]19.4.68'!L118,'[2]20.4.68'!L118,'[2]21.4.68'!L118,'[2]22.4.68'!L118,'[2]23.4.68'!L118,'[2] 24.4.68 '!L118,'[2]25.4.68'!L118,'[2]26.4.68'!L118,'[2]27.4.68'!L118,'[2]28.4.68'!L118,'[2]29.4.68'!L118,'[2]30.4.68'!L118,'[2]31.4.68'!L118)</f>
        <v>0</v>
      </c>
      <c r="M118" s="176">
        <f>SUM('[2]01.4.68'!M118,'[2]02.4.68'!M118,'[2]03.4.68'!M118,'[2]04.4.68'!M118,'[2]05.4.68'!M118,'[2]06.4.68'!M118,'[2]07.4.68'!M118,'[2]08.4.68'!M118,'[2]09.4.68'!M118,'[2]10.4.68'!M118,'[2]11.4.68'!M118,'[2]12.4.68'!M118,'[2]13.4.68'!M118,'[2]14.4.68'!M118,'[2]15.4.68'!M118,'[2]16.4.68  '!M118,'[2]17.4.68 '!M118,'[2]18.4.68'!M118,'[2]19.4.68'!M118,'[2]20.4.68'!M118,'[2]21.4.68'!M118,'[2]22.4.68'!M118,'[2]23.4.68'!M118,'[2] 24.4.68 '!M118,'[2]25.4.68'!M118,'[2]26.4.68'!M118,'[2]27.4.68'!M118,'[2]28.4.68'!M118,'[2]29.4.68'!M118,'[2]30.4.68'!M118,'[2]31.4.68'!M118)</f>
        <v>0</v>
      </c>
      <c r="N118" s="176">
        <f>SUM('[2]01.4.68'!N118,'[2]02.4.68'!N118,'[2]03.4.68'!N118,'[2]04.4.68'!N118,'[2]05.4.68'!N118,'[2]06.4.68'!N118,'[2]07.4.68'!N118,'[2]08.4.68'!N118,'[2]09.4.68'!N118,'[2]10.4.68'!N118,'[2]11.4.68'!N118,'[2]12.4.68'!N118,'[2]13.4.68'!N118,'[2]14.4.68'!N118,'[2]15.4.68'!N118,'[2]16.4.68  '!N118,'[2]17.4.68 '!N118,'[2]18.4.68'!N118,'[2]19.4.68'!N118,'[2]20.4.68'!N118,'[2]21.4.68'!N118,'[2]22.4.68'!N118,'[2]23.4.68'!N118,'[2] 24.4.68 '!N118,'[2]25.4.68'!N118,'[2]26.4.68'!N118,'[2]27.4.68'!N118,'[2]28.4.68'!N118,'[2]29.4.68'!N118,'[2]30.4.68'!N118,'[2]31.4.68'!N118)</f>
        <v>0</v>
      </c>
      <c r="O118" s="177">
        <f t="shared" si="16"/>
        <v>0</v>
      </c>
      <c r="P118" s="176">
        <f>SUM('[2]01.4.68'!P118,'[2]02.4.68'!P118,'[2]03.4.68'!P118,'[2]04.4.68'!P118,'[2]05.4.68'!P118,'[2]06.4.68'!P118,'[2]07.4.68'!P118,'[2]08.4.68'!P118,'[2]09.4.68'!P118,'[2]10.4.68'!P118,'[2]11.4.68'!P118,'[2]12.4.68'!P118,'[2]13.4.68'!P118,'[2]14.4.68'!P118,'[2]15.4.68'!P118,'[2]16.4.68  '!P118,'[2]17.4.68 '!P118,'[2]18.4.68'!P118,'[2]19.4.68'!P118,'[2]20.4.68'!P118,'[2]21.4.68'!P118,'[2]22.4.68'!P118,'[2]23.4.68'!P118,'[2] 24.4.68 '!P118,'[2]25.4.68'!P118,'[2]26.4.68'!P118,'[2]27.4.68'!P118,'[2]28.4.68'!P118,'[2]29.4.68'!P118,'[2]30.4.68'!P118,'[2]31.4.68'!P118)</f>
        <v>0</v>
      </c>
      <c r="Q118" s="176">
        <f>SUM('[2]01.4.68'!Q118,'[2]02.4.68'!Q118,'[2]03.4.68'!Q118,'[2]04.4.68'!Q118,'[2]05.4.68'!Q118,'[2]06.4.68'!Q118,'[2]07.4.68'!Q118,'[2]08.4.68'!Q118,'[2]09.4.68'!Q118,'[2]10.4.68'!Q118,'[2]11.4.68'!Q118,'[2]12.4.68'!Q118,'[2]13.4.68'!Q118,'[2]14.4.68'!Q118,'[2]15.4.68'!Q118,'[2]16.4.68  '!Q118,'[2]17.4.68 '!Q118,'[2]18.4.68'!Q118,'[2]19.4.68'!Q118,'[2]20.4.68'!Q118,'[2]21.4.68'!Q118,'[2]22.4.68'!Q118,'[2]23.4.68'!Q118,'[2] 24.4.68 '!Q118,'[2]25.4.68'!Q118,'[2]26.4.68'!Q118,'[2]27.4.68'!Q118,'[2]28.4.68'!Q118,'[2]29.4.68'!Q118,'[2]30.4.68'!Q118,'[2]31.4.68'!Q118)</f>
        <v>0</v>
      </c>
      <c r="R118" s="176">
        <f>SUM('[2]01.4.68'!R118,'[2]02.4.68'!R118,'[2]03.4.68'!R118,'[2]04.4.68'!R118,'[2]05.4.68'!R118,'[2]06.4.68'!R118,'[2]07.4.68'!R118,'[2]08.4.68'!R118,'[2]09.4.68'!R118,'[2]10.4.68'!R118,'[2]11.4.68'!R118,'[2]12.4.68'!R118,'[2]13.4.68'!R118,'[2]14.4.68'!R118,'[2]15.4.68'!R118,'[2]16.4.68  '!R118,'[2]17.4.68 '!R118,'[2]18.4.68'!R118,'[2]19.4.68'!R118,'[2]20.4.68'!R118,'[2]21.4.68'!R118,'[2]22.4.68'!R118,'[2]23.4.68'!R118,'[2] 24.4.68 '!R118,'[2]25.4.68'!R118,'[2]26.4.68'!R118,'[2]27.4.68'!R118,'[2]28.4.68'!R118,'[2]29.4.68'!R118,'[2]30.4.68'!R118,'[2]31.4.68'!R118)</f>
        <v>0</v>
      </c>
      <c r="S118" s="177">
        <f t="shared" si="17"/>
        <v>0</v>
      </c>
      <c r="T118" s="176">
        <f>SUM('[2]01.4.68'!T118,'[2]02.4.68'!T118,'[2]03.4.68'!T118,'[2]04.4.68'!T118,'[2]05.4.68'!T118,'[2]06.4.68'!T118,'[2]07.4.68'!T118,'[2]08.4.68'!T118,'[2]09.4.68'!T118,'[2]10.4.68'!T118,'[2]11.4.68'!T118,'[2]12.4.68'!T118,'[2]13.4.68'!T118,'[2]14.4.68'!T118,'[2]15.4.68'!T118,'[2]16.4.68  '!T118,'[2]17.4.68 '!T118,'[2]18.4.68'!T118,'[2]19.4.68'!T118,'[2]20.4.68'!T118,'[2]21.4.68'!T118,'[2]22.4.68'!T118,'[2]23.4.68'!T118,'[2] 24.4.68 '!T118,'[2]25.4.68'!T118,'[2]26.4.68'!T118,'[2]27.4.68'!T118,'[2]28.4.68'!T118,'[2]29.4.68'!T118,'[2]30.4.68'!T118,'[2]31.4.68'!T118)</f>
        <v>0</v>
      </c>
      <c r="U118" s="176">
        <f>SUM('[2]01.4.68'!U118,'[2]02.4.68'!U118,'[2]03.4.68'!U118,'[2]04.4.68'!U118,'[2]05.4.68'!U118,'[2]06.4.68'!U118,'[2]07.4.68'!U118,'[2]08.4.68'!U118,'[2]09.4.68'!U118,'[2]10.4.68'!U118,'[2]11.4.68'!U118,'[2]12.4.68'!U118,'[2]13.4.68'!U118,'[2]14.4.68'!U118,'[2]15.4.68'!U118,'[2]16.4.68  '!U118,'[2]17.4.68 '!U118,'[2]18.4.68'!U118,'[2]19.4.68'!U118,'[2]20.4.68'!U118,'[2]21.4.68'!U118,'[2]22.4.68'!U118,'[2]23.4.68'!U118,'[2] 24.4.68 '!U118,'[2]25.4.68'!U118,'[2]26.4.68'!U118,'[2]27.4.68'!U118,'[2]28.4.68'!U118,'[2]29.4.68'!U118,'[2]30.4.68'!U118,'[2]31.4.68'!U118)</f>
        <v>0</v>
      </c>
      <c r="V118" s="176">
        <f>SUM('[2]01.4.68'!V118,'[2]02.4.68'!V118,'[2]03.4.68'!V118,'[2]04.4.68'!V118,'[2]05.4.68'!V118,'[2]06.4.68'!V118,'[2]07.4.68'!V118,'[2]08.4.68'!V118,'[2]09.4.68'!V118,'[2]10.4.68'!V118,'[2]11.4.68'!V118,'[2]12.4.68'!V118,'[2]13.4.68'!V118,'[2]14.4.68'!V118,'[2]15.4.68'!V118,'[2]16.4.68  '!V118,'[2]17.4.68 '!V118,'[2]18.4.68'!V118,'[2]19.4.68'!V118,'[2]20.4.68'!V118,'[2]21.4.68'!V118,'[2]22.4.68'!V118,'[2]23.4.68'!V118,'[2] 24.4.68 '!V118,'[2]25.4.68'!V118,'[2]26.4.68'!V118,'[2]27.4.68'!V118,'[2]28.4.68'!V118,'[2]29.4.68'!V118,'[2]30.4.68'!V118,'[2]31.4.68'!V118)</f>
        <v>0</v>
      </c>
      <c r="W118" s="177">
        <f t="shared" si="18"/>
        <v>0</v>
      </c>
      <c r="X118" s="176">
        <f>SUM('[2]01.4.68'!X118,'[2]02.4.68'!X118,'[2]03.4.68'!X118,'[2]04.4.68'!X118,'[2]05.4.68'!X118,'[2]06.4.68'!X118,'[2]07.4.68'!X118,'[2]08.4.68'!X118,'[2]09.4.68'!X118,'[2]10.4.68'!X118,'[2]11.4.68'!X118,'[2]12.4.68'!X118,'[2]13.4.68'!X118,'[2]14.4.68'!X118,'[2]15.4.68'!X118,'[2]16.4.68  '!X118,'[2]17.4.68 '!X118,'[2]18.4.68'!X118,'[2]19.4.68'!X118,'[2]20.4.68'!X118,'[2]21.4.68'!X118,'[2]22.4.68'!X118,'[2]23.4.68'!X118,'[2] 24.4.68 '!X118,'[2]25.4.68'!X118,'[2]26.4.68'!X118,'[2]27.4.68'!X118,'[2]28.4.68'!X118,'[2]29.4.68'!X118,'[2]30.4.68'!X118,'[2]31.4.68'!X118)</f>
        <v>0</v>
      </c>
      <c r="Y118" s="176">
        <f>SUM('[2]01.4.68'!Y118,'[2]02.4.68'!Y118,'[2]03.4.68'!Y118,'[2]04.4.68'!Y118,'[2]05.4.68'!Y118,'[2]06.4.68'!Y118,'[2]07.4.68'!Y118,'[2]08.4.68'!Y118,'[2]09.4.68'!Y118,'[2]10.4.68'!Y118,'[2]11.4.68'!Y118,'[2]12.4.68'!Y118,'[2]13.4.68'!Y118,'[2]14.4.68'!Y118,'[2]15.4.68'!Y118,'[2]16.4.68  '!Y118,'[2]17.4.68 '!Y118,'[2]18.4.68'!Y118,'[2]19.4.68'!Y118,'[2]20.4.68'!Y118,'[2]21.4.68'!Y118,'[2]22.4.68'!Y118,'[2]23.4.68'!Y118,'[2] 24.4.68 '!Y118,'[2]25.4.68'!Y118,'[2]26.4.68'!Y118,'[2]27.4.68'!Y118,'[2]28.4.68'!Y118,'[2]29.4.68'!Y118,'[2]30.4.68'!Y118,'[2]31.4.68'!Y118)</f>
        <v>0</v>
      </c>
      <c r="Z118" s="176">
        <f>SUM('[2]01.4.68'!Z118,'[2]02.4.68'!Z118,'[2]03.4.68'!Z118,'[2]04.4.68'!Z118,'[2]05.4.68'!Z118,'[2]06.4.68'!Z118,'[2]07.4.68'!Z118,'[2]08.4.68'!Z118,'[2]09.4.68'!Z118,'[2]10.4.68'!Z118,'[2]11.4.68'!Z118,'[2]12.4.68'!Z118,'[2]13.4.68'!Z118,'[2]14.4.68'!Z118,'[2]15.4.68'!Z118,'[2]16.4.68  '!Z118,'[2]17.4.68 '!Z118,'[2]18.4.68'!Z118,'[2]19.4.68'!Z118,'[2]20.4.68'!Z118,'[2]21.4.68'!Z118,'[2]22.4.68'!Z118,'[2]23.4.68'!Z118,'[2] 24.4.68 '!Z118,'[2]25.4.68'!Z118,'[2]26.4.68'!Z118,'[2]27.4.68'!Z118,'[2]28.4.68'!Z118,'[2]29.4.68'!Z118,'[2]30.4.68'!Z118,'[2]31.4.68'!Z118)</f>
        <v>0</v>
      </c>
      <c r="AA118" s="177">
        <f t="shared" si="19"/>
        <v>0</v>
      </c>
      <c r="AB118" s="176">
        <f>SUM('[2]01.4.68'!AB118,'[2]02.4.68'!AB118,'[2]03.4.68'!AB118,'[2]04.4.68'!AB118,'[2]05.4.68'!AB118,'[2]06.4.68'!AB118,'[2]07.4.68'!AB118,'[2]08.4.68'!AB118,'[2]09.4.68'!AB118,'[2]10.4.68'!AB118,'[2]11.4.68'!AB118,'[2]12.4.68'!AB118,'[2]13.4.68'!AB118,'[2]14.4.68'!AB118,'[2]15.4.68'!AB118,'[2]16.4.68  '!AB118,'[2]17.4.68 '!AB118,'[2]18.4.68'!AB118,'[2]19.4.68'!AB118,'[2]20.4.68'!AB118,'[2]21.4.68'!AB118,'[2]22.4.68'!AB118,'[2]23.4.68'!AB118,'[2] 24.4.68 '!AB118,'[2]25.4.68'!AB118,'[2]26.4.68'!AB118,'[2]27.4.68'!AB118,'[2]28.4.68'!AB118,'[2]29.4.68'!AB118,'[2]30.4.68'!AB118,'[2]31.4.68'!AB118)</f>
        <v>0</v>
      </c>
      <c r="AC118" s="176">
        <f>SUM('[2]01.4.68'!AC118,'[2]02.4.68'!AC118,'[2]03.4.68'!AC118,'[2]04.4.68'!AC118,'[2]05.4.68'!AC118,'[2]06.4.68'!AC118,'[2]07.4.68'!AC118,'[2]08.4.68'!AC118,'[2]09.4.68'!AC118,'[2]10.4.68'!AC118,'[2]11.4.68'!AC118,'[2]12.4.68'!AC118,'[2]13.4.68'!AC118,'[2]14.4.68'!AC118,'[2]15.4.68'!AC118,'[2]16.4.68  '!AC118,'[2]17.4.68 '!AC118,'[2]18.4.68'!AC118,'[2]19.4.68'!AC118,'[2]20.4.68'!AC118,'[2]21.4.68'!AC118,'[2]22.4.68'!AC118,'[2]23.4.68'!AC118,'[2] 24.4.68 '!AC118,'[2]25.4.68'!AC118,'[2]26.4.68'!AC118,'[2]27.4.68'!AC118,'[2]28.4.68'!AC118,'[2]29.4.68'!AC118,'[2]30.4.68'!AC118,'[2]31.4.68'!AC118)</f>
        <v>0</v>
      </c>
      <c r="AD118" s="176">
        <f>SUM('[2]01.4.68'!AD118,'[2]02.4.68'!AD118,'[2]03.4.68'!AD118,'[2]04.4.68'!AD118,'[2]05.4.68'!AD118,'[2]06.4.68'!AD118,'[2]07.4.68'!AD118,'[2]08.4.68'!AD118,'[2]09.4.68'!AD118,'[2]10.4.68'!AD118,'[2]11.4.68'!AD118,'[2]12.4.68'!AD118,'[2]13.4.68'!AD118,'[2]14.4.68'!AD118,'[2]15.4.68'!AD118,'[2]16.4.68  '!AD118,'[2]17.4.68 '!AD118,'[2]18.4.68'!AD118,'[2]19.4.68'!AD118,'[2]20.4.68'!AD118,'[2]21.4.68'!AD118,'[2]22.4.68'!AD118,'[2]23.4.68'!AD118,'[2] 24.4.68 '!AD118,'[2]25.4.68'!AD118,'[2]26.4.68'!AD118,'[2]27.4.68'!AD118,'[2]28.4.68'!AD118,'[2]29.4.68'!AD118,'[2]30.4.68'!AD118,'[2]31.4.68'!AD118)</f>
        <v>0</v>
      </c>
      <c r="AE118" s="177">
        <f t="shared" si="20"/>
        <v>0</v>
      </c>
      <c r="AF118" s="176">
        <f>SUM('[2]01.4.68'!AF118,'[2]02.4.68'!AF118,'[2]03.4.68'!AF118,'[2]04.4.68'!AF118,'[2]05.4.68'!AF118,'[2]06.4.68'!AF118,'[2]07.4.68'!AF118,'[2]08.4.68'!AF118,'[2]09.4.68'!AF118,'[2]10.4.68'!AF118,'[2]11.4.68'!AF118,'[2]12.4.68'!AF118,'[2]13.4.68'!AF118,'[2]14.4.68'!AF118,'[2]15.4.68'!AF118,'[2]16.4.68  '!AF118,'[2]17.4.68 '!AF118,'[2]18.4.68'!AF118,'[2]19.4.68'!AF118,'[2]20.4.68'!AF118,'[2]21.4.68'!AF118,'[2]22.4.68'!AF118,'[2]23.4.68'!AF118,'[2] 24.4.68 '!AF118,'[2]25.4.68'!AF118,'[2]26.4.68'!AF118,'[2]27.4.68'!AF118,'[2]28.4.68'!AF118,'[2]29.4.68'!AF118,'[2]30.4.68'!AF118,'[2]31.4.68'!AF118)</f>
        <v>0</v>
      </c>
      <c r="AG118" s="176">
        <f>SUM('[2]01.4.68'!AG118,'[2]02.4.68'!AG118,'[2]03.4.68'!AG118,'[2]04.4.68'!AG118,'[2]05.4.68'!AG118,'[2]06.4.68'!AG118,'[2]07.4.68'!AG118,'[2]08.4.68'!AG118,'[2]09.4.68'!AG118,'[2]10.4.68'!AG118,'[2]11.4.68'!AG118,'[2]12.4.68'!AG118,'[2]13.4.68'!AG118,'[2]14.4.68'!AG118,'[2]15.4.68'!AG118,'[2]16.4.68  '!AG118,'[2]17.4.68 '!AG118,'[2]18.4.68'!AG118,'[2]19.4.68'!AG118,'[2]20.4.68'!AG118,'[2]21.4.68'!AG118,'[2]22.4.68'!AG118,'[2]23.4.68'!AG118,'[2] 24.4.68 '!AG118,'[2]25.4.68'!AG118,'[2]26.4.68'!AG118,'[2]27.4.68'!AG118,'[2]28.4.68'!AG118,'[2]29.4.68'!AG118,'[2]30.4.68'!AG118,'[2]31.4.68'!AG118)</f>
        <v>0</v>
      </c>
      <c r="AH118" s="176">
        <f>SUM('[2]01.4.68'!AH118,'[2]02.4.68'!AH118,'[2]03.4.68'!AH118,'[2]04.4.68'!AH118,'[2]05.4.68'!AH118,'[2]06.4.68'!AH118,'[2]07.4.68'!AH118,'[2]08.4.68'!AH118,'[2]09.4.68'!AH118,'[2]10.4.68'!AH118,'[2]11.4.68'!AH118,'[2]12.4.68'!AH118,'[2]13.4.68'!AH118,'[2]14.4.68'!AH118,'[2]15.4.68'!AH118,'[2]16.4.68  '!AH118,'[2]17.4.68 '!AH118,'[2]18.4.68'!AH118,'[2]19.4.68'!AH118,'[2]20.4.68'!AH118,'[2]21.4.68'!AH118,'[2]22.4.68'!AH118,'[2]23.4.68'!AH118,'[2] 24.4.68 '!AH118,'[2]25.4.68'!AH118,'[2]26.4.68'!AH118,'[2]27.4.68'!AH118,'[2]28.4.68'!AH118,'[2]29.4.68'!AH118,'[2]30.4.68'!AH118,'[2]31.4.68'!AH118)</f>
        <v>0</v>
      </c>
      <c r="AI118" s="177">
        <f t="shared" si="21"/>
        <v>0</v>
      </c>
      <c r="AJ118" s="176">
        <f>SUM('[2]01.4.68'!AJ118,'[2]02.4.68'!AJ118,'[2]03.4.68'!AJ118,'[2]04.4.68'!AJ118,'[2]05.4.68'!AJ118,'[2]06.4.68'!AJ118,'[2]07.4.68'!AJ118,'[2]08.4.68'!AJ118,'[2]09.4.68'!AJ118,'[2]10.4.68'!AJ118,'[2]11.4.68'!AJ118,'[2]12.4.68'!AJ118,'[2]13.4.68'!AJ118,'[2]14.4.68'!AJ118,'[2]15.4.68'!AJ118,'[2]16.4.68  '!AJ118,'[2]17.4.68 '!AJ118,'[2]18.4.68'!AJ118,'[2]19.4.68'!AJ118,'[2]20.4.68'!AJ118,'[2]21.4.68'!AJ118,'[2]22.4.68'!AJ118,'[2]23.4.68'!AJ118,'[2] 24.4.68 '!AJ118,'[2]25.4.68'!AJ118,'[2]26.4.68'!AJ118,'[2]27.4.68'!AJ118,'[2]28.4.68'!AJ118,'[2]29.4.68'!AJ118,'[2]30.4.68'!AJ118,'[2]31.4.68'!AJ118)</f>
        <v>0</v>
      </c>
      <c r="AK118" s="176">
        <f>SUM('[2]01.4.68'!AK118,'[2]02.4.68'!AK118,'[2]03.4.68'!AK118,'[2]04.4.68'!AK118,'[2]05.4.68'!AK118,'[2]06.4.68'!AK118,'[2]07.4.68'!AK118,'[2]08.4.68'!AK118,'[2]09.4.68'!AK118,'[2]10.4.68'!AK118,'[2]11.4.68'!AK118,'[2]12.4.68'!AK118,'[2]13.4.68'!AK118,'[2]14.4.68'!AK118,'[2]15.4.68'!AK118,'[2]16.4.68  '!AK118,'[2]17.4.68 '!AK118,'[2]18.4.68'!AK118,'[2]19.4.68'!AK118,'[2]20.4.68'!AK118,'[2]21.4.68'!AK118,'[2]22.4.68'!AK118,'[2]23.4.68'!AK118,'[2] 24.4.68 '!AK118,'[2]25.4.68'!AK118,'[2]26.4.68'!AK118,'[2]27.4.68'!AK118,'[2]28.4.68'!AK118,'[2]29.4.68'!AK118,'[2]30.4.68'!AK118,'[2]31.4.68'!AK118)</f>
        <v>0</v>
      </c>
      <c r="AL118" s="176">
        <f>SUM('[2]01.4.68'!AL118,'[2]02.4.68'!AL118,'[2]03.4.68'!AL118,'[2]04.4.68'!AL118,'[2]05.4.68'!AL118,'[2]06.4.68'!AL118,'[2]07.4.68'!AL118,'[2]08.4.68'!AL118,'[2]09.4.68'!AL118,'[2]10.4.68'!AL118,'[2]11.4.68'!AL118,'[2]12.4.68'!AL118,'[2]13.4.68'!AL118,'[2]14.4.68'!AL118,'[2]15.4.68'!AL118,'[2]16.4.68  '!AL118,'[2]17.4.68 '!AL118,'[2]18.4.68'!AL118,'[2]19.4.68'!AL118,'[2]20.4.68'!AL118,'[2]21.4.68'!AL118,'[2]22.4.68'!AL118,'[2]23.4.68'!AL118,'[2] 24.4.68 '!AL118,'[2]25.4.68'!AL118,'[2]26.4.68'!AL118,'[2]27.4.68'!AL118,'[2]28.4.68'!AL118,'[2]29.4.68'!AL118,'[2]30.4.68'!AL118,'[2]31.4.68'!AL118)</f>
        <v>0</v>
      </c>
      <c r="AM118" s="177">
        <f t="shared" si="22"/>
        <v>0</v>
      </c>
      <c r="AN118" s="176">
        <f>SUM('[2]01.4.68'!AN118,'[2]02.4.68'!AN118,'[2]03.4.68'!AN118,'[2]04.4.68'!AN118,'[2]05.4.68'!AN118,'[2]06.4.68'!AN118,'[2]07.4.68'!AN118,'[2]08.4.68'!AN118,'[2]09.4.68'!AN118,'[2]10.4.68'!AN118,'[2]11.4.68'!AN118,'[2]12.4.68'!AN118,'[2]13.4.68'!AN118,'[2]14.4.68'!AN118,'[2]15.4.68'!AN118,'[2]16.4.68  '!AN118,'[2]17.4.68 '!AN118,'[2]18.4.68'!AN118,'[2]19.4.68'!AN118,'[2]20.4.68'!AN118,'[2]21.4.68'!AN118,'[2]22.4.68'!AN118,'[2]23.4.68'!AN118,'[2] 24.4.68 '!AN118,'[2]25.4.68'!AN118,'[2]26.4.68'!AN118,'[2]27.4.68'!AN118,'[2]28.4.68'!AN118,'[2]29.4.68'!AN118,'[2]30.4.68'!AN118,'[2]31.4.68'!AN118)</f>
        <v>0</v>
      </c>
      <c r="AO118" s="176">
        <f>SUM('[2]01.4.68'!AO118,'[2]02.4.68'!AO118,'[2]03.4.68'!AO118,'[2]04.4.68'!AO118,'[2]05.4.68'!AO118,'[2]06.4.68'!AO118,'[2]07.4.68'!AO118,'[2]08.4.68'!AO118,'[2]09.4.68'!AO118,'[2]10.4.68'!AO118,'[2]11.4.68'!AO118,'[2]12.4.68'!AO118,'[2]13.4.68'!AO118,'[2]14.4.68'!AO118,'[2]15.4.68'!AO118,'[2]16.4.68  '!AO118,'[2]17.4.68 '!AO118,'[2]18.4.68'!AO118,'[2]19.4.68'!AO118,'[2]20.4.68'!AO118,'[2]21.4.68'!AO118,'[2]22.4.68'!AO118,'[2]23.4.68'!AO118,'[2] 24.4.68 '!AO118,'[2]25.4.68'!AO118,'[2]26.4.68'!AO118,'[2]27.4.68'!AO118,'[2]28.4.68'!AO118,'[2]29.4.68'!AO118,'[2]30.4.68'!AO118,'[2]31.4.68'!AO118)</f>
        <v>0</v>
      </c>
      <c r="AP118" s="176">
        <f>SUM('[2]01.4.68'!AP118,'[2]02.4.68'!AP118,'[2]03.4.68'!AP118,'[2]04.4.68'!AP118,'[2]05.4.68'!AP118,'[2]06.4.68'!AP118,'[2]07.4.68'!AP118,'[2]08.4.68'!AP118,'[2]09.4.68'!AP118,'[2]10.4.68'!AP118,'[2]11.4.68'!AP118,'[2]12.4.68'!AP118,'[2]13.4.68'!AP118,'[2]14.4.68'!AP118,'[2]15.4.68'!AP118,'[2]16.4.68  '!AP118,'[2]17.4.68 '!AP118,'[2]18.4.68'!AP118,'[2]19.4.68'!AP118,'[2]20.4.68'!AP118,'[2]21.4.68'!AP118,'[2]22.4.68'!AP118,'[2]23.4.68'!AP118,'[2] 24.4.68 '!AP118,'[2]25.4.68'!AP118,'[2]26.4.68'!AP118,'[2]27.4.68'!AP118,'[2]28.4.68'!AP118,'[2]29.4.68'!AP118,'[2]30.4.68'!AP118,'[2]31.4.68'!AP118)</f>
        <v>0</v>
      </c>
      <c r="AQ118" s="177">
        <f t="shared" si="23"/>
        <v>0</v>
      </c>
      <c r="AR118" s="176">
        <f>SUM('[2]01.4.68'!AR118,'[2]02.4.68'!AR118,'[2]03.4.68'!AR118,'[2]04.4.68'!AR118,'[2]05.4.68'!AR118,'[2]06.4.68'!AR118,'[2]07.4.68'!AR118,'[2]08.4.68'!AR118,'[2]09.4.68'!AR118,'[2]10.4.68'!AR118,'[2]11.4.68'!AR118,'[2]12.4.68'!AR118,'[2]13.4.68'!AR118,'[2]14.4.68'!AR118,'[2]15.4.68'!AR118,'[2]16.4.68  '!AR118,'[2]17.4.68 '!AR118,'[2]18.4.68'!AR118,'[2]19.4.68'!AR118,'[2]20.4.68'!AR118,'[2]21.4.68'!AR118,'[2]22.4.68'!AR118,'[2]23.4.68'!AR118,'[2] 24.4.68 '!AR118,'[2]25.4.68'!AR118,'[2]26.4.68'!AR118,'[2]27.4.68'!AR118,'[2]28.4.68'!AR118,'[2]29.4.68'!AR118,'[2]30.4.68'!AR118,'[2]31.4.68'!AR118)</f>
        <v>0</v>
      </c>
      <c r="AS118" s="176">
        <f>SUM('[2]01.4.68'!AS118,'[2]02.4.68'!AS118,'[2]03.4.68'!AS118,'[2]04.4.68'!AS118,'[2]05.4.68'!AS118,'[2]06.4.68'!AS118,'[2]07.4.68'!AS118,'[2]08.4.68'!AS118,'[2]09.4.68'!AS118,'[2]10.4.68'!AS118,'[2]11.4.68'!AS118,'[2]12.4.68'!AS118,'[2]13.4.68'!AS118,'[2]14.4.68'!AS118,'[2]15.4.68'!AS118,'[2]16.4.68  '!AS118,'[2]17.4.68 '!AS118,'[2]18.4.68'!AS118,'[2]19.4.68'!AS118,'[2]20.4.68'!AS118,'[2]21.4.68'!AS118,'[2]22.4.68'!AS118,'[2]23.4.68'!AS118,'[2] 24.4.68 '!AS118,'[2]25.4.68'!AS118,'[2]26.4.68'!AS118,'[2]27.4.68'!AS118,'[2]28.4.68'!AS118,'[2]29.4.68'!AS118,'[2]30.4.68'!AS118,'[2]31.4.68'!AS118)</f>
        <v>0</v>
      </c>
      <c r="AT118" s="176">
        <f>SUM('[2]01.4.68'!AT118,'[2]02.4.68'!AT118,'[2]03.4.68'!AT118,'[2]04.4.68'!AT118,'[2]05.4.68'!AT118,'[2]06.4.68'!AT118,'[2]07.4.68'!AT118,'[2]08.4.68'!AT118,'[2]09.4.68'!AT118,'[2]10.4.68'!AT118,'[2]11.4.68'!AT118,'[2]12.4.68'!AT118,'[2]13.4.68'!AT118,'[2]14.4.68'!AT118,'[2]15.4.68'!AT118,'[2]16.4.68  '!AT118,'[2]17.4.68 '!AT118,'[2]18.4.68'!AT118,'[2]19.4.68'!AT118,'[2]20.4.68'!AT118,'[2]21.4.68'!AT118,'[2]22.4.68'!AT118,'[2]23.4.68'!AT118,'[2] 24.4.68 '!AT118,'[2]25.4.68'!AT118,'[2]26.4.68'!AT118,'[2]27.4.68'!AT118,'[2]28.4.68'!AT118,'[2]29.4.68'!AT118,'[2]30.4.68'!AT118,'[2]31.4.68'!AT118)</f>
        <v>0</v>
      </c>
      <c r="AU118" s="177">
        <f t="shared" si="24"/>
        <v>0</v>
      </c>
      <c r="AV118" s="176">
        <f>SUM('[2]01.4.68'!AV118,'[2]02.4.68'!AV118,'[2]03.4.68'!AV118,'[2]04.4.68'!AV118,'[2]05.4.68'!AV118,'[2]06.4.68'!AV118,'[2]07.4.68'!AV118,'[2]08.4.68'!AV118,'[2]09.4.68'!AV118,'[2]10.4.68'!AV118,'[2]11.4.68'!AV118,'[2]12.4.68'!AV118,'[2]13.4.68'!AV118,'[2]14.4.68'!AV118,'[2]15.4.68'!AV118,'[2]16.4.68  '!AV118,'[2]17.4.68 '!AV118,'[2]18.4.68'!AV118,'[2]19.4.68'!AV118,'[2]20.4.68'!AV118,'[2]21.4.68'!AV118,'[2]22.4.68'!AV118,'[2]23.4.68'!AV118,'[2] 24.4.68 '!AV118,'[2]25.4.68'!AV118,'[2]26.4.68'!AV118,'[2]27.4.68'!AV118,'[2]28.4.68'!AV118,'[2]29.4.68'!AV118,'[2]30.4.68'!AV118,'[2]31.4.68'!AV118)</f>
        <v>0</v>
      </c>
      <c r="AW118" s="176">
        <f>SUM('[2]01.4.68'!AW118,'[2]02.4.68'!AW118,'[2]03.4.68'!AW118,'[2]04.4.68'!AW118,'[2]05.4.68'!AW118,'[2]06.4.68'!AW118,'[2]07.4.68'!AW118,'[2]08.4.68'!AW118,'[2]09.4.68'!AW118,'[2]10.4.68'!AW118,'[2]11.4.68'!AW118,'[2]12.4.68'!AW118,'[2]13.4.68'!AW118,'[2]14.4.68'!AW118,'[2]15.4.68'!AW118,'[2]16.4.68  '!AW118,'[2]17.4.68 '!AW118,'[2]18.4.68'!AW118,'[2]19.4.68'!AW118,'[2]20.4.68'!AW118,'[2]21.4.68'!AW118,'[2]22.4.68'!AW118,'[2]23.4.68'!AW118,'[2] 24.4.68 '!AW118,'[2]25.4.68'!AW118,'[2]26.4.68'!AW118,'[2]27.4.68'!AW118,'[2]28.4.68'!AW118,'[2]29.4.68'!AW118,'[2]30.4.68'!AW118,'[2]31.4.68'!AW118)</f>
        <v>0</v>
      </c>
      <c r="AX118" s="176">
        <f>SUM('[2]01.4.68'!AX118,'[2]02.4.68'!AX118,'[2]03.4.68'!AX118,'[2]04.4.68'!AX118,'[2]05.4.68'!AX118,'[2]06.4.68'!AX118,'[2]07.4.68'!AX118,'[2]08.4.68'!AX118,'[2]09.4.68'!AX118,'[2]10.4.68'!AX118,'[2]11.4.68'!AX118,'[2]12.4.68'!AX118,'[2]13.4.68'!AX118,'[2]14.4.68'!AX118,'[2]15.4.68'!AX118,'[2]16.4.68  '!AX118,'[2]17.4.68 '!AX118,'[2]18.4.68'!AX118,'[2]19.4.68'!AX118,'[2]20.4.68'!AX118,'[2]21.4.68'!AX118,'[2]22.4.68'!AX118,'[2]23.4.68'!AX118,'[2] 24.4.68 '!AX118,'[2]25.4.68'!AX118,'[2]26.4.68'!AX118,'[2]27.4.68'!AX118,'[2]28.4.68'!AX118,'[2]29.4.68'!AX118,'[2]30.4.68'!AX118,'[2]31.4.68'!AX118)</f>
        <v>0</v>
      </c>
      <c r="AY118" s="177">
        <f t="shared" si="25"/>
        <v>0</v>
      </c>
      <c r="AZ118" s="176">
        <f>SUM('[2]01.4.68'!AZ118,'[2]02.4.68'!AZ118,'[2]03.4.68'!AZ118,'[2]04.4.68'!AZ118,'[2]05.4.68'!AZ118,'[2]06.4.68'!AZ118,'[2]07.4.68'!AZ118,'[2]08.4.68'!AZ118,'[2]09.4.68'!AZ118,'[2]10.4.68'!AZ118,'[2]11.4.68'!AZ118,'[2]12.4.68'!AZ118,'[2]13.4.68'!AZ118,'[2]14.4.68'!AZ118,'[2]15.4.68'!AZ118,'[2]16.4.68  '!AZ118,'[2]17.4.68 '!AZ118,'[2]18.4.68'!AZ118,'[2]19.4.68'!AZ118,'[2]20.4.68'!AZ118,'[2]21.4.68'!AZ118,'[2]22.4.68'!AZ118,'[2]23.4.68'!AZ118,'[2] 24.4.68 '!AZ118,'[2]25.4.68'!AZ118,'[2]26.4.68'!AZ118,'[2]27.4.68'!AZ118,'[2]28.4.68'!AZ118,'[2]29.4.68'!AZ118,'[2]30.4.68'!AZ118,'[2]31.4.68'!AZ118)</f>
        <v>10</v>
      </c>
      <c r="BA118" s="177">
        <f t="shared" si="26"/>
        <v>0</v>
      </c>
      <c r="BB118" s="178">
        <f t="shared" si="28"/>
        <v>10</v>
      </c>
      <c r="BC118" s="179">
        <f t="shared" si="27"/>
        <v>-10</v>
      </c>
    </row>
    <row r="119" spans="2:55" ht="39.75" customHeight="1" x14ac:dyDescent="1">
      <c r="B119" s="174">
        <f>'[2]31.4.68'!B119</f>
        <v>1005996</v>
      </c>
      <c r="C119" s="180" t="str">
        <f>'[2]31.4.68'!C119</f>
        <v>แซนด์วิช หมูหยองชีส ไร้ขอบ</v>
      </c>
      <c r="D119" s="176">
        <f>SUM('[2]01.4.68'!D119,'[2]02.4.68'!D119,'[2]03.4.68'!D119,'[2]04.4.68'!D119,'[2]05.4.68'!D119,'[2]06.4.68'!D119,'[2]07.4.68'!D119,'[2]08.4.68'!D119,'[2]09.4.68'!D119,'[2]10.4.68'!D119,'[2]11.4.68'!D119,'[2]12.4.68'!D119,'[2]13.4.68'!D119,'[2]14.4.68'!D119,'[2]15.4.68'!D119,'[2]16.4.68  '!D119,'[2]17.4.68 '!D119,'[2]18.4.68'!D119,'[2]19.4.68'!D119,'[2]20.4.68'!D119,'[2]21.4.68'!D119,'[2]22.4.68'!D119,'[2]23.4.68'!D119,'[2] 24.4.68 '!D119,'[2]25.4.68'!D119,'[2]26.4.68'!D119,'[2]27.4.68'!D119,'[2]28.4.68'!D119,'[2]29.4.68'!D119,'[2]30.4.68'!D119,'[2]31.4.68'!D119)</f>
        <v>0</v>
      </c>
      <c r="E119" s="176">
        <f>SUM('[2]01.4.68'!E119,'[2]02.4.68'!E119,'[2]03.4.68'!E119,'[2]04.4.68'!E119,'[2]05.4.68'!E119,'[2]06.4.68'!E119,'[2]07.4.68'!E119,'[2]08.4.68'!E119,'[2]09.4.68'!E119,'[2]10.4.68'!E119,'[2]11.4.68'!E119,'[2]12.4.68'!E119,'[2]13.4.68'!E119,'[2]14.4.68'!E119,'[2]15.4.68'!E119,'[2]16.4.68  '!E119,'[2]17.4.68 '!E119,'[2]18.4.68'!E119,'[2]19.4.68'!E119,'[2]20.4.68'!E119,'[2]21.4.68'!E119,'[2]22.4.68'!E119,'[2]23.4.68'!E119,'[2] 24.4.68 '!E119,'[2]25.4.68'!E119,'[2]26.4.68'!E119,'[2]27.4.68'!E119,'[2]28.4.68'!E119,'[2]29.4.68'!E119,'[2]30.4.68'!E119,'[2]31.4.68'!E119)</f>
        <v>0</v>
      </c>
      <c r="F119" s="176">
        <f>SUM('[2]01.4.68'!F119,'[2]02.4.68'!F119,'[2]03.4.68'!F119,'[2]04.4.68'!F119,'[2]05.4.68'!F119,'[2]06.4.68'!F119,'[2]07.4.68'!F119,'[2]08.4.68'!F119,'[2]09.4.68'!F119,'[2]10.4.68'!F119,'[2]11.4.68'!F119,'[2]12.4.68'!F119,'[2]13.4.68'!F119,'[2]14.4.68'!F119,'[2]15.4.68'!F119,'[2]16.4.68  '!F119,'[2]17.4.68 '!F119,'[2]18.4.68'!F119,'[2]19.4.68'!F119,'[2]20.4.68'!F119,'[2]21.4.68'!F119,'[2]22.4.68'!F119,'[2]23.4.68'!F119,'[2] 24.4.68 '!F119,'[2]25.4.68'!F119,'[2]26.4.68'!F119,'[2]27.4.68'!F119,'[2]28.4.68'!F119,'[2]29.4.68'!F119,'[2]30.4.68'!F119,'[2]31.4.68'!F119)</f>
        <v>0</v>
      </c>
      <c r="G119" s="177">
        <f t="shared" si="14"/>
        <v>0</v>
      </c>
      <c r="H119" s="176">
        <f>SUM('[2]01.4.68'!H119,'[2]02.4.68'!H119,'[2]03.4.68'!H119,'[2]04.4.68'!H119,'[2]05.4.68'!H119,'[2]06.4.68'!H119,'[2]07.4.68'!H119,'[2]08.4.68'!H119,'[2]09.4.68'!H119,'[2]10.4.68'!H119,'[2]11.4.68'!H119,'[2]12.4.68'!H119,'[2]13.4.68'!H119,'[2]14.4.68'!H119,'[2]15.4.68'!H119,'[2]16.4.68  '!H119,'[2]17.4.68 '!H119,'[2]18.4.68'!H119,'[2]19.4.68'!H119,'[2]20.4.68'!H119,'[2]21.4.68'!H119,'[2]22.4.68'!H119,'[2]23.4.68'!H119,'[2] 24.4.68 '!H119,'[2]25.4.68'!H119,'[2]26.4.68'!H119,'[2]27.4.68'!H119,'[2]28.4.68'!H119,'[2]29.4.68'!H119,'[2]30.4.68'!H119,'[2]31.4.68'!H119)</f>
        <v>0</v>
      </c>
      <c r="I119" s="176">
        <f>SUM('[2]01.4.68'!I119,'[2]02.4.68'!I119,'[2]03.4.68'!I119,'[2]04.4.68'!I119,'[2]05.4.68'!I119,'[2]06.4.68'!I119,'[2]07.4.68'!I119,'[2]08.4.68'!I119,'[2]09.4.68'!I119,'[2]10.4.68'!I119,'[2]11.4.68'!I119,'[2]12.4.68'!I119,'[2]13.4.68'!I119,'[2]14.4.68'!I119,'[2]15.4.68'!I119,'[2]16.4.68  '!I119,'[2]17.4.68 '!I119,'[2]18.4.68'!I119,'[2]19.4.68'!I119,'[2]20.4.68'!I119,'[2]21.4.68'!I119,'[2]22.4.68'!I119,'[2]23.4.68'!I119,'[2] 24.4.68 '!I119,'[2]25.4.68'!I119,'[2]26.4.68'!I119,'[2]27.4.68'!I119,'[2]28.4.68'!I119,'[2]29.4.68'!I119,'[2]30.4.68'!I119,'[2]31.4.68'!I119)</f>
        <v>0</v>
      </c>
      <c r="J119" s="176">
        <f>SUM('[2]01.4.68'!J119,'[2]02.4.68'!J119,'[2]03.4.68'!J119,'[2]04.4.68'!J119,'[2]05.4.68'!J119,'[2]06.4.68'!J119,'[2]07.4.68'!J119,'[2]08.4.68'!J119,'[2]09.4.68'!J119,'[2]10.4.68'!J119,'[2]11.4.68'!J119,'[2]12.4.68'!J119,'[2]13.4.68'!J119,'[2]14.4.68'!J119,'[2]15.4.68'!J119,'[2]16.4.68  '!J119,'[2]17.4.68 '!J119,'[2]18.4.68'!J119,'[2]19.4.68'!J119,'[2]20.4.68'!J119,'[2]21.4.68'!J119,'[2]22.4.68'!J119,'[2]23.4.68'!J119,'[2] 24.4.68 '!J119,'[2]25.4.68'!J119,'[2]26.4.68'!J119,'[2]27.4.68'!J119,'[2]28.4.68'!J119,'[2]29.4.68'!J119,'[2]30.4.68'!J119,'[2]31.4.68'!J119)</f>
        <v>0</v>
      </c>
      <c r="K119" s="177">
        <f t="shared" si="15"/>
        <v>0</v>
      </c>
      <c r="L119" s="176">
        <f>SUM('[2]01.4.68'!L119,'[2]02.4.68'!L119,'[2]03.4.68'!L119,'[2]04.4.68'!L119,'[2]05.4.68'!L119,'[2]06.4.68'!L119,'[2]07.4.68'!L119,'[2]08.4.68'!L119,'[2]09.4.68'!L119,'[2]10.4.68'!L119,'[2]11.4.68'!L119,'[2]12.4.68'!L119,'[2]13.4.68'!L119,'[2]14.4.68'!L119,'[2]15.4.68'!L119,'[2]16.4.68  '!L119,'[2]17.4.68 '!L119,'[2]18.4.68'!L119,'[2]19.4.68'!L119,'[2]20.4.68'!L119,'[2]21.4.68'!L119,'[2]22.4.68'!L119,'[2]23.4.68'!L119,'[2] 24.4.68 '!L119,'[2]25.4.68'!L119,'[2]26.4.68'!L119,'[2]27.4.68'!L119,'[2]28.4.68'!L119,'[2]29.4.68'!L119,'[2]30.4.68'!L119,'[2]31.4.68'!L119)</f>
        <v>0</v>
      </c>
      <c r="M119" s="176">
        <f>SUM('[2]01.4.68'!M119,'[2]02.4.68'!M119,'[2]03.4.68'!M119,'[2]04.4.68'!M119,'[2]05.4.68'!M119,'[2]06.4.68'!M119,'[2]07.4.68'!M119,'[2]08.4.68'!M119,'[2]09.4.68'!M119,'[2]10.4.68'!M119,'[2]11.4.68'!M119,'[2]12.4.68'!M119,'[2]13.4.68'!M119,'[2]14.4.68'!M119,'[2]15.4.68'!M119,'[2]16.4.68  '!M119,'[2]17.4.68 '!M119,'[2]18.4.68'!M119,'[2]19.4.68'!M119,'[2]20.4.68'!M119,'[2]21.4.68'!M119,'[2]22.4.68'!M119,'[2]23.4.68'!M119,'[2] 24.4.68 '!M119,'[2]25.4.68'!M119,'[2]26.4.68'!M119,'[2]27.4.68'!M119,'[2]28.4.68'!M119,'[2]29.4.68'!M119,'[2]30.4.68'!M119,'[2]31.4.68'!M119)</f>
        <v>0</v>
      </c>
      <c r="N119" s="176">
        <f>SUM('[2]01.4.68'!N119,'[2]02.4.68'!N119,'[2]03.4.68'!N119,'[2]04.4.68'!N119,'[2]05.4.68'!N119,'[2]06.4.68'!N119,'[2]07.4.68'!N119,'[2]08.4.68'!N119,'[2]09.4.68'!N119,'[2]10.4.68'!N119,'[2]11.4.68'!N119,'[2]12.4.68'!N119,'[2]13.4.68'!N119,'[2]14.4.68'!N119,'[2]15.4.68'!N119,'[2]16.4.68  '!N119,'[2]17.4.68 '!N119,'[2]18.4.68'!N119,'[2]19.4.68'!N119,'[2]20.4.68'!N119,'[2]21.4.68'!N119,'[2]22.4.68'!N119,'[2]23.4.68'!N119,'[2] 24.4.68 '!N119,'[2]25.4.68'!N119,'[2]26.4.68'!N119,'[2]27.4.68'!N119,'[2]28.4.68'!N119,'[2]29.4.68'!N119,'[2]30.4.68'!N119,'[2]31.4.68'!N119)</f>
        <v>0</v>
      </c>
      <c r="O119" s="177">
        <f t="shared" si="16"/>
        <v>0</v>
      </c>
      <c r="P119" s="176">
        <f>SUM('[2]01.4.68'!P119,'[2]02.4.68'!P119,'[2]03.4.68'!P119,'[2]04.4.68'!P119,'[2]05.4.68'!P119,'[2]06.4.68'!P119,'[2]07.4.68'!P119,'[2]08.4.68'!P119,'[2]09.4.68'!P119,'[2]10.4.68'!P119,'[2]11.4.68'!P119,'[2]12.4.68'!P119,'[2]13.4.68'!P119,'[2]14.4.68'!P119,'[2]15.4.68'!P119,'[2]16.4.68  '!P119,'[2]17.4.68 '!P119,'[2]18.4.68'!P119,'[2]19.4.68'!P119,'[2]20.4.68'!P119,'[2]21.4.68'!P119,'[2]22.4.68'!P119,'[2]23.4.68'!P119,'[2] 24.4.68 '!P119,'[2]25.4.68'!P119,'[2]26.4.68'!P119,'[2]27.4.68'!P119,'[2]28.4.68'!P119,'[2]29.4.68'!P119,'[2]30.4.68'!P119,'[2]31.4.68'!P119)</f>
        <v>0</v>
      </c>
      <c r="Q119" s="176">
        <f>SUM('[2]01.4.68'!Q119,'[2]02.4.68'!Q119,'[2]03.4.68'!Q119,'[2]04.4.68'!Q119,'[2]05.4.68'!Q119,'[2]06.4.68'!Q119,'[2]07.4.68'!Q119,'[2]08.4.68'!Q119,'[2]09.4.68'!Q119,'[2]10.4.68'!Q119,'[2]11.4.68'!Q119,'[2]12.4.68'!Q119,'[2]13.4.68'!Q119,'[2]14.4.68'!Q119,'[2]15.4.68'!Q119,'[2]16.4.68  '!Q119,'[2]17.4.68 '!Q119,'[2]18.4.68'!Q119,'[2]19.4.68'!Q119,'[2]20.4.68'!Q119,'[2]21.4.68'!Q119,'[2]22.4.68'!Q119,'[2]23.4.68'!Q119,'[2] 24.4.68 '!Q119,'[2]25.4.68'!Q119,'[2]26.4.68'!Q119,'[2]27.4.68'!Q119,'[2]28.4.68'!Q119,'[2]29.4.68'!Q119,'[2]30.4.68'!Q119,'[2]31.4.68'!Q119)</f>
        <v>0</v>
      </c>
      <c r="R119" s="176">
        <f>SUM('[2]01.4.68'!R119,'[2]02.4.68'!R119,'[2]03.4.68'!R119,'[2]04.4.68'!R119,'[2]05.4.68'!R119,'[2]06.4.68'!R119,'[2]07.4.68'!R119,'[2]08.4.68'!R119,'[2]09.4.68'!R119,'[2]10.4.68'!R119,'[2]11.4.68'!R119,'[2]12.4.68'!R119,'[2]13.4.68'!R119,'[2]14.4.68'!R119,'[2]15.4.68'!R119,'[2]16.4.68  '!R119,'[2]17.4.68 '!R119,'[2]18.4.68'!R119,'[2]19.4.68'!R119,'[2]20.4.68'!R119,'[2]21.4.68'!R119,'[2]22.4.68'!R119,'[2]23.4.68'!R119,'[2] 24.4.68 '!R119,'[2]25.4.68'!R119,'[2]26.4.68'!R119,'[2]27.4.68'!R119,'[2]28.4.68'!R119,'[2]29.4.68'!R119,'[2]30.4.68'!R119,'[2]31.4.68'!R119)</f>
        <v>0</v>
      </c>
      <c r="S119" s="177">
        <f t="shared" si="17"/>
        <v>0</v>
      </c>
      <c r="T119" s="176">
        <f>SUM('[2]01.4.68'!T119,'[2]02.4.68'!T119,'[2]03.4.68'!T119,'[2]04.4.68'!T119,'[2]05.4.68'!T119,'[2]06.4.68'!T119,'[2]07.4.68'!T119,'[2]08.4.68'!T119,'[2]09.4.68'!T119,'[2]10.4.68'!T119,'[2]11.4.68'!T119,'[2]12.4.68'!T119,'[2]13.4.68'!T119,'[2]14.4.68'!T119,'[2]15.4.68'!T119,'[2]16.4.68  '!T119,'[2]17.4.68 '!T119,'[2]18.4.68'!T119,'[2]19.4.68'!T119,'[2]20.4.68'!T119,'[2]21.4.68'!T119,'[2]22.4.68'!T119,'[2]23.4.68'!T119,'[2] 24.4.68 '!T119,'[2]25.4.68'!T119,'[2]26.4.68'!T119,'[2]27.4.68'!T119,'[2]28.4.68'!T119,'[2]29.4.68'!T119,'[2]30.4.68'!T119,'[2]31.4.68'!T119)</f>
        <v>0</v>
      </c>
      <c r="U119" s="176">
        <f>SUM('[2]01.4.68'!U119,'[2]02.4.68'!U119,'[2]03.4.68'!U119,'[2]04.4.68'!U119,'[2]05.4.68'!U119,'[2]06.4.68'!U119,'[2]07.4.68'!U119,'[2]08.4.68'!U119,'[2]09.4.68'!U119,'[2]10.4.68'!U119,'[2]11.4.68'!U119,'[2]12.4.68'!U119,'[2]13.4.68'!U119,'[2]14.4.68'!U119,'[2]15.4.68'!U119,'[2]16.4.68  '!U119,'[2]17.4.68 '!U119,'[2]18.4.68'!U119,'[2]19.4.68'!U119,'[2]20.4.68'!U119,'[2]21.4.68'!U119,'[2]22.4.68'!U119,'[2]23.4.68'!U119,'[2] 24.4.68 '!U119,'[2]25.4.68'!U119,'[2]26.4.68'!U119,'[2]27.4.68'!U119,'[2]28.4.68'!U119,'[2]29.4.68'!U119,'[2]30.4.68'!U119,'[2]31.4.68'!U119)</f>
        <v>0</v>
      </c>
      <c r="V119" s="176">
        <f>SUM('[2]01.4.68'!V119,'[2]02.4.68'!V119,'[2]03.4.68'!V119,'[2]04.4.68'!V119,'[2]05.4.68'!V119,'[2]06.4.68'!V119,'[2]07.4.68'!V119,'[2]08.4.68'!V119,'[2]09.4.68'!V119,'[2]10.4.68'!V119,'[2]11.4.68'!V119,'[2]12.4.68'!V119,'[2]13.4.68'!V119,'[2]14.4.68'!V119,'[2]15.4.68'!V119,'[2]16.4.68  '!V119,'[2]17.4.68 '!V119,'[2]18.4.68'!V119,'[2]19.4.68'!V119,'[2]20.4.68'!V119,'[2]21.4.68'!V119,'[2]22.4.68'!V119,'[2]23.4.68'!V119,'[2] 24.4.68 '!V119,'[2]25.4.68'!V119,'[2]26.4.68'!V119,'[2]27.4.68'!V119,'[2]28.4.68'!V119,'[2]29.4.68'!V119,'[2]30.4.68'!V119,'[2]31.4.68'!V119)</f>
        <v>0</v>
      </c>
      <c r="W119" s="177">
        <f t="shared" si="18"/>
        <v>0</v>
      </c>
      <c r="X119" s="176">
        <f>SUM('[2]01.4.68'!X119,'[2]02.4.68'!X119,'[2]03.4.68'!X119,'[2]04.4.68'!X119,'[2]05.4.68'!X119,'[2]06.4.68'!X119,'[2]07.4.68'!X119,'[2]08.4.68'!X119,'[2]09.4.68'!X119,'[2]10.4.68'!X119,'[2]11.4.68'!X119,'[2]12.4.68'!X119,'[2]13.4.68'!X119,'[2]14.4.68'!X119,'[2]15.4.68'!X119,'[2]16.4.68  '!X119,'[2]17.4.68 '!X119,'[2]18.4.68'!X119,'[2]19.4.68'!X119,'[2]20.4.68'!X119,'[2]21.4.68'!X119,'[2]22.4.68'!X119,'[2]23.4.68'!X119,'[2] 24.4.68 '!X119,'[2]25.4.68'!X119,'[2]26.4.68'!X119,'[2]27.4.68'!X119,'[2]28.4.68'!X119,'[2]29.4.68'!X119,'[2]30.4.68'!X119,'[2]31.4.68'!X119)</f>
        <v>0</v>
      </c>
      <c r="Y119" s="176">
        <f>SUM('[2]01.4.68'!Y119,'[2]02.4.68'!Y119,'[2]03.4.68'!Y119,'[2]04.4.68'!Y119,'[2]05.4.68'!Y119,'[2]06.4.68'!Y119,'[2]07.4.68'!Y119,'[2]08.4.68'!Y119,'[2]09.4.68'!Y119,'[2]10.4.68'!Y119,'[2]11.4.68'!Y119,'[2]12.4.68'!Y119,'[2]13.4.68'!Y119,'[2]14.4.68'!Y119,'[2]15.4.68'!Y119,'[2]16.4.68  '!Y119,'[2]17.4.68 '!Y119,'[2]18.4.68'!Y119,'[2]19.4.68'!Y119,'[2]20.4.68'!Y119,'[2]21.4.68'!Y119,'[2]22.4.68'!Y119,'[2]23.4.68'!Y119,'[2] 24.4.68 '!Y119,'[2]25.4.68'!Y119,'[2]26.4.68'!Y119,'[2]27.4.68'!Y119,'[2]28.4.68'!Y119,'[2]29.4.68'!Y119,'[2]30.4.68'!Y119,'[2]31.4.68'!Y119)</f>
        <v>0</v>
      </c>
      <c r="Z119" s="176">
        <f>SUM('[2]01.4.68'!Z119,'[2]02.4.68'!Z119,'[2]03.4.68'!Z119,'[2]04.4.68'!Z119,'[2]05.4.68'!Z119,'[2]06.4.68'!Z119,'[2]07.4.68'!Z119,'[2]08.4.68'!Z119,'[2]09.4.68'!Z119,'[2]10.4.68'!Z119,'[2]11.4.68'!Z119,'[2]12.4.68'!Z119,'[2]13.4.68'!Z119,'[2]14.4.68'!Z119,'[2]15.4.68'!Z119,'[2]16.4.68  '!Z119,'[2]17.4.68 '!Z119,'[2]18.4.68'!Z119,'[2]19.4.68'!Z119,'[2]20.4.68'!Z119,'[2]21.4.68'!Z119,'[2]22.4.68'!Z119,'[2]23.4.68'!Z119,'[2] 24.4.68 '!Z119,'[2]25.4.68'!Z119,'[2]26.4.68'!Z119,'[2]27.4.68'!Z119,'[2]28.4.68'!Z119,'[2]29.4.68'!Z119,'[2]30.4.68'!Z119,'[2]31.4.68'!Z119)</f>
        <v>0</v>
      </c>
      <c r="AA119" s="177">
        <f t="shared" si="19"/>
        <v>0</v>
      </c>
      <c r="AB119" s="176">
        <f>SUM('[2]01.4.68'!AB119,'[2]02.4.68'!AB119,'[2]03.4.68'!AB119,'[2]04.4.68'!AB119,'[2]05.4.68'!AB119,'[2]06.4.68'!AB119,'[2]07.4.68'!AB119,'[2]08.4.68'!AB119,'[2]09.4.68'!AB119,'[2]10.4.68'!AB119,'[2]11.4.68'!AB119,'[2]12.4.68'!AB119,'[2]13.4.68'!AB119,'[2]14.4.68'!AB119,'[2]15.4.68'!AB119,'[2]16.4.68  '!AB119,'[2]17.4.68 '!AB119,'[2]18.4.68'!AB119,'[2]19.4.68'!AB119,'[2]20.4.68'!AB119,'[2]21.4.68'!AB119,'[2]22.4.68'!AB119,'[2]23.4.68'!AB119,'[2] 24.4.68 '!AB119,'[2]25.4.68'!AB119,'[2]26.4.68'!AB119,'[2]27.4.68'!AB119,'[2]28.4.68'!AB119,'[2]29.4.68'!AB119,'[2]30.4.68'!AB119,'[2]31.4.68'!AB119)</f>
        <v>0</v>
      </c>
      <c r="AC119" s="176">
        <f>SUM('[2]01.4.68'!AC119,'[2]02.4.68'!AC119,'[2]03.4.68'!AC119,'[2]04.4.68'!AC119,'[2]05.4.68'!AC119,'[2]06.4.68'!AC119,'[2]07.4.68'!AC119,'[2]08.4.68'!AC119,'[2]09.4.68'!AC119,'[2]10.4.68'!AC119,'[2]11.4.68'!AC119,'[2]12.4.68'!AC119,'[2]13.4.68'!AC119,'[2]14.4.68'!AC119,'[2]15.4.68'!AC119,'[2]16.4.68  '!AC119,'[2]17.4.68 '!AC119,'[2]18.4.68'!AC119,'[2]19.4.68'!AC119,'[2]20.4.68'!AC119,'[2]21.4.68'!AC119,'[2]22.4.68'!AC119,'[2]23.4.68'!AC119,'[2] 24.4.68 '!AC119,'[2]25.4.68'!AC119,'[2]26.4.68'!AC119,'[2]27.4.68'!AC119,'[2]28.4.68'!AC119,'[2]29.4.68'!AC119,'[2]30.4.68'!AC119,'[2]31.4.68'!AC119)</f>
        <v>0</v>
      </c>
      <c r="AD119" s="176">
        <f>SUM('[2]01.4.68'!AD119,'[2]02.4.68'!AD119,'[2]03.4.68'!AD119,'[2]04.4.68'!AD119,'[2]05.4.68'!AD119,'[2]06.4.68'!AD119,'[2]07.4.68'!AD119,'[2]08.4.68'!AD119,'[2]09.4.68'!AD119,'[2]10.4.68'!AD119,'[2]11.4.68'!AD119,'[2]12.4.68'!AD119,'[2]13.4.68'!AD119,'[2]14.4.68'!AD119,'[2]15.4.68'!AD119,'[2]16.4.68  '!AD119,'[2]17.4.68 '!AD119,'[2]18.4.68'!AD119,'[2]19.4.68'!AD119,'[2]20.4.68'!AD119,'[2]21.4.68'!AD119,'[2]22.4.68'!AD119,'[2]23.4.68'!AD119,'[2] 24.4.68 '!AD119,'[2]25.4.68'!AD119,'[2]26.4.68'!AD119,'[2]27.4.68'!AD119,'[2]28.4.68'!AD119,'[2]29.4.68'!AD119,'[2]30.4.68'!AD119,'[2]31.4.68'!AD119)</f>
        <v>0</v>
      </c>
      <c r="AE119" s="177">
        <f t="shared" si="20"/>
        <v>0</v>
      </c>
      <c r="AF119" s="176">
        <f>SUM('[2]01.4.68'!AF119,'[2]02.4.68'!AF119,'[2]03.4.68'!AF119,'[2]04.4.68'!AF119,'[2]05.4.68'!AF119,'[2]06.4.68'!AF119,'[2]07.4.68'!AF119,'[2]08.4.68'!AF119,'[2]09.4.68'!AF119,'[2]10.4.68'!AF119,'[2]11.4.68'!AF119,'[2]12.4.68'!AF119,'[2]13.4.68'!AF119,'[2]14.4.68'!AF119,'[2]15.4.68'!AF119,'[2]16.4.68  '!AF119,'[2]17.4.68 '!AF119,'[2]18.4.68'!AF119,'[2]19.4.68'!AF119,'[2]20.4.68'!AF119,'[2]21.4.68'!AF119,'[2]22.4.68'!AF119,'[2]23.4.68'!AF119,'[2] 24.4.68 '!AF119,'[2]25.4.68'!AF119,'[2]26.4.68'!AF119,'[2]27.4.68'!AF119,'[2]28.4.68'!AF119,'[2]29.4.68'!AF119,'[2]30.4.68'!AF119,'[2]31.4.68'!AF119)</f>
        <v>0</v>
      </c>
      <c r="AG119" s="176">
        <f>SUM('[2]01.4.68'!AG119,'[2]02.4.68'!AG119,'[2]03.4.68'!AG119,'[2]04.4.68'!AG119,'[2]05.4.68'!AG119,'[2]06.4.68'!AG119,'[2]07.4.68'!AG119,'[2]08.4.68'!AG119,'[2]09.4.68'!AG119,'[2]10.4.68'!AG119,'[2]11.4.68'!AG119,'[2]12.4.68'!AG119,'[2]13.4.68'!AG119,'[2]14.4.68'!AG119,'[2]15.4.68'!AG119,'[2]16.4.68  '!AG119,'[2]17.4.68 '!AG119,'[2]18.4.68'!AG119,'[2]19.4.68'!AG119,'[2]20.4.68'!AG119,'[2]21.4.68'!AG119,'[2]22.4.68'!AG119,'[2]23.4.68'!AG119,'[2] 24.4.68 '!AG119,'[2]25.4.68'!AG119,'[2]26.4.68'!AG119,'[2]27.4.68'!AG119,'[2]28.4.68'!AG119,'[2]29.4.68'!AG119,'[2]30.4.68'!AG119,'[2]31.4.68'!AG119)</f>
        <v>0</v>
      </c>
      <c r="AH119" s="176">
        <f>SUM('[2]01.4.68'!AH119,'[2]02.4.68'!AH119,'[2]03.4.68'!AH119,'[2]04.4.68'!AH119,'[2]05.4.68'!AH119,'[2]06.4.68'!AH119,'[2]07.4.68'!AH119,'[2]08.4.68'!AH119,'[2]09.4.68'!AH119,'[2]10.4.68'!AH119,'[2]11.4.68'!AH119,'[2]12.4.68'!AH119,'[2]13.4.68'!AH119,'[2]14.4.68'!AH119,'[2]15.4.68'!AH119,'[2]16.4.68  '!AH119,'[2]17.4.68 '!AH119,'[2]18.4.68'!AH119,'[2]19.4.68'!AH119,'[2]20.4.68'!AH119,'[2]21.4.68'!AH119,'[2]22.4.68'!AH119,'[2]23.4.68'!AH119,'[2] 24.4.68 '!AH119,'[2]25.4.68'!AH119,'[2]26.4.68'!AH119,'[2]27.4.68'!AH119,'[2]28.4.68'!AH119,'[2]29.4.68'!AH119,'[2]30.4.68'!AH119,'[2]31.4.68'!AH119)</f>
        <v>0</v>
      </c>
      <c r="AI119" s="177">
        <f t="shared" si="21"/>
        <v>0</v>
      </c>
      <c r="AJ119" s="176">
        <f>SUM('[2]01.4.68'!AJ119,'[2]02.4.68'!AJ119,'[2]03.4.68'!AJ119,'[2]04.4.68'!AJ119,'[2]05.4.68'!AJ119,'[2]06.4.68'!AJ119,'[2]07.4.68'!AJ119,'[2]08.4.68'!AJ119,'[2]09.4.68'!AJ119,'[2]10.4.68'!AJ119,'[2]11.4.68'!AJ119,'[2]12.4.68'!AJ119,'[2]13.4.68'!AJ119,'[2]14.4.68'!AJ119,'[2]15.4.68'!AJ119,'[2]16.4.68  '!AJ119,'[2]17.4.68 '!AJ119,'[2]18.4.68'!AJ119,'[2]19.4.68'!AJ119,'[2]20.4.68'!AJ119,'[2]21.4.68'!AJ119,'[2]22.4.68'!AJ119,'[2]23.4.68'!AJ119,'[2] 24.4.68 '!AJ119,'[2]25.4.68'!AJ119,'[2]26.4.68'!AJ119,'[2]27.4.68'!AJ119,'[2]28.4.68'!AJ119,'[2]29.4.68'!AJ119,'[2]30.4.68'!AJ119,'[2]31.4.68'!AJ119)</f>
        <v>0</v>
      </c>
      <c r="AK119" s="176">
        <f>SUM('[2]01.4.68'!AK119,'[2]02.4.68'!AK119,'[2]03.4.68'!AK119,'[2]04.4.68'!AK119,'[2]05.4.68'!AK119,'[2]06.4.68'!AK119,'[2]07.4.68'!AK119,'[2]08.4.68'!AK119,'[2]09.4.68'!AK119,'[2]10.4.68'!AK119,'[2]11.4.68'!AK119,'[2]12.4.68'!AK119,'[2]13.4.68'!AK119,'[2]14.4.68'!AK119,'[2]15.4.68'!AK119,'[2]16.4.68  '!AK119,'[2]17.4.68 '!AK119,'[2]18.4.68'!AK119,'[2]19.4.68'!AK119,'[2]20.4.68'!AK119,'[2]21.4.68'!AK119,'[2]22.4.68'!AK119,'[2]23.4.68'!AK119,'[2] 24.4.68 '!AK119,'[2]25.4.68'!AK119,'[2]26.4.68'!AK119,'[2]27.4.68'!AK119,'[2]28.4.68'!AK119,'[2]29.4.68'!AK119,'[2]30.4.68'!AK119,'[2]31.4.68'!AK119)</f>
        <v>0</v>
      </c>
      <c r="AL119" s="176">
        <f>SUM('[2]01.4.68'!AL119,'[2]02.4.68'!AL119,'[2]03.4.68'!AL119,'[2]04.4.68'!AL119,'[2]05.4.68'!AL119,'[2]06.4.68'!AL119,'[2]07.4.68'!AL119,'[2]08.4.68'!AL119,'[2]09.4.68'!AL119,'[2]10.4.68'!AL119,'[2]11.4.68'!AL119,'[2]12.4.68'!AL119,'[2]13.4.68'!AL119,'[2]14.4.68'!AL119,'[2]15.4.68'!AL119,'[2]16.4.68  '!AL119,'[2]17.4.68 '!AL119,'[2]18.4.68'!AL119,'[2]19.4.68'!AL119,'[2]20.4.68'!AL119,'[2]21.4.68'!AL119,'[2]22.4.68'!AL119,'[2]23.4.68'!AL119,'[2] 24.4.68 '!AL119,'[2]25.4.68'!AL119,'[2]26.4.68'!AL119,'[2]27.4.68'!AL119,'[2]28.4.68'!AL119,'[2]29.4.68'!AL119,'[2]30.4.68'!AL119,'[2]31.4.68'!AL119)</f>
        <v>0</v>
      </c>
      <c r="AM119" s="177">
        <f t="shared" si="22"/>
        <v>0</v>
      </c>
      <c r="AN119" s="176">
        <f>SUM('[2]01.4.68'!AN119,'[2]02.4.68'!AN119,'[2]03.4.68'!AN119,'[2]04.4.68'!AN119,'[2]05.4.68'!AN119,'[2]06.4.68'!AN119,'[2]07.4.68'!AN119,'[2]08.4.68'!AN119,'[2]09.4.68'!AN119,'[2]10.4.68'!AN119,'[2]11.4.68'!AN119,'[2]12.4.68'!AN119,'[2]13.4.68'!AN119,'[2]14.4.68'!AN119,'[2]15.4.68'!AN119,'[2]16.4.68  '!AN119,'[2]17.4.68 '!AN119,'[2]18.4.68'!AN119,'[2]19.4.68'!AN119,'[2]20.4.68'!AN119,'[2]21.4.68'!AN119,'[2]22.4.68'!AN119,'[2]23.4.68'!AN119,'[2] 24.4.68 '!AN119,'[2]25.4.68'!AN119,'[2]26.4.68'!AN119,'[2]27.4.68'!AN119,'[2]28.4.68'!AN119,'[2]29.4.68'!AN119,'[2]30.4.68'!AN119,'[2]31.4.68'!AN119)</f>
        <v>0</v>
      </c>
      <c r="AO119" s="176">
        <f>SUM('[2]01.4.68'!AO119,'[2]02.4.68'!AO119,'[2]03.4.68'!AO119,'[2]04.4.68'!AO119,'[2]05.4.68'!AO119,'[2]06.4.68'!AO119,'[2]07.4.68'!AO119,'[2]08.4.68'!AO119,'[2]09.4.68'!AO119,'[2]10.4.68'!AO119,'[2]11.4.68'!AO119,'[2]12.4.68'!AO119,'[2]13.4.68'!AO119,'[2]14.4.68'!AO119,'[2]15.4.68'!AO119,'[2]16.4.68  '!AO119,'[2]17.4.68 '!AO119,'[2]18.4.68'!AO119,'[2]19.4.68'!AO119,'[2]20.4.68'!AO119,'[2]21.4.68'!AO119,'[2]22.4.68'!AO119,'[2]23.4.68'!AO119,'[2] 24.4.68 '!AO119,'[2]25.4.68'!AO119,'[2]26.4.68'!AO119,'[2]27.4.68'!AO119,'[2]28.4.68'!AO119,'[2]29.4.68'!AO119,'[2]30.4.68'!AO119,'[2]31.4.68'!AO119)</f>
        <v>0</v>
      </c>
      <c r="AP119" s="176">
        <f>SUM('[2]01.4.68'!AP119,'[2]02.4.68'!AP119,'[2]03.4.68'!AP119,'[2]04.4.68'!AP119,'[2]05.4.68'!AP119,'[2]06.4.68'!AP119,'[2]07.4.68'!AP119,'[2]08.4.68'!AP119,'[2]09.4.68'!AP119,'[2]10.4.68'!AP119,'[2]11.4.68'!AP119,'[2]12.4.68'!AP119,'[2]13.4.68'!AP119,'[2]14.4.68'!AP119,'[2]15.4.68'!AP119,'[2]16.4.68  '!AP119,'[2]17.4.68 '!AP119,'[2]18.4.68'!AP119,'[2]19.4.68'!AP119,'[2]20.4.68'!AP119,'[2]21.4.68'!AP119,'[2]22.4.68'!AP119,'[2]23.4.68'!AP119,'[2] 24.4.68 '!AP119,'[2]25.4.68'!AP119,'[2]26.4.68'!AP119,'[2]27.4.68'!AP119,'[2]28.4.68'!AP119,'[2]29.4.68'!AP119,'[2]30.4.68'!AP119,'[2]31.4.68'!AP119)</f>
        <v>0</v>
      </c>
      <c r="AQ119" s="177">
        <f t="shared" si="23"/>
        <v>0</v>
      </c>
      <c r="AR119" s="176">
        <f>SUM('[2]01.4.68'!AR119,'[2]02.4.68'!AR119,'[2]03.4.68'!AR119,'[2]04.4.68'!AR119,'[2]05.4.68'!AR119,'[2]06.4.68'!AR119,'[2]07.4.68'!AR119,'[2]08.4.68'!AR119,'[2]09.4.68'!AR119,'[2]10.4.68'!AR119,'[2]11.4.68'!AR119,'[2]12.4.68'!AR119,'[2]13.4.68'!AR119,'[2]14.4.68'!AR119,'[2]15.4.68'!AR119,'[2]16.4.68  '!AR119,'[2]17.4.68 '!AR119,'[2]18.4.68'!AR119,'[2]19.4.68'!AR119,'[2]20.4.68'!AR119,'[2]21.4.68'!AR119,'[2]22.4.68'!AR119,'[2]23.4.68'!AR119,'[2] 24.4.68 '!AR119,'[2]25.4.68'!AR119,'[2]26.4.68'!AR119,'[2]27.4.68'!AR119,'[2]28.4.68'!AR119,'[2]29.4.68'!AR119,'[2]30.4.68'!AR119,'[2]31.4.68'!AR119)</f>
        <v>0</v>
      </c>
      <c r="AS119" s="176">
        <f>SUM('[2]01.4.68'!AS119,'[2]02.4.68'!AS119,'[2]03.4.68'!AS119,'[2]04.4.68'!AS119,'[2]05.4.68'!AS119,'[2]06.4.68'!AS119,'[2]07.4.68'!AS119,'[2]08.4.68'!AS119,'[2]09.4.68'!AS119,'[2]10.4.68'!AS119,'[2]11.4.68'!AS119,'[2]12.4.68'!AS119,'[2]13.4.68'!AS119,'[2]14.4.68'!AS119,'[2]15.4.68'!AS119,'[2]16.4.68  '!AS119,'[2]17.4.68 '!AS119,'[2]18.4.68'!AS119,'[2]19.4.68'!AS119,'[2]20.4.68'!AS119,'[2]21.4.68'!AS119,'[2]22.4.68'!AS119,'[2]23.4.68'!AS119,'[2] 24.4.68 '!AS119,'[2]25.4.68'!AS119,'[2]26.4.68'!AS119,'[2]27.4.68'!AS119,'[2]28.4.68'!AS119,'[2]29.4.68'!AS119,'[2]30.4.68'!AS119,'[2]31.4.68'!AS119)</f>
        <v>0</v>
      </c>
      <c r="AT119" s="176">
        <f>SUM('[2]01.4.68'!AT119,'[2]02.4.68'!AT119,'[2]03.4.68'!AT119,'[2]04.4.68'!AT119,'[2]05.4.68'!AT119,'[2]06.4.68'!AT119,'[2]07.4.68'!AT119,'[2]08.4.68'!AT119,'[2]09.4.68'!AT119,'[2]10.4.68'!AT119,'[2]11.4.68'!AT119,'[2]12.4.68'!AT119,'[2]13.4.68'!AT119,'[2]14.4.68'!AT119,'[2]15.4.68'!AT119,'[2]16.4.68  '!AT119,'[2]17.4.68 '!AT119,'[2]18.4.68'!AT119,'[2]19.4.68'!AT119,'[2]20.4.68'!AT119,'[2]21.4.68'!AT119,'[2]22.4.68'!AT119,'[2]23.4.68'!AT119,'[2] 24.4.68 '!AT119,'[2]25.4.68'!AT119,'[2]26.4.68'!AT119,'[2]27.4.68'!AT119,'[2]28.4.68'!AT119,'[2]29.4.68'!AT119,'[2]30.4.68'!AT119,'[2]31.4.68'!AT119)</f>
        <v>0</v>
      </c>
      <c r="AU119" s="177">
        <f t="shared" si="24"/>
        <v>0</v>
      </c>
      <c r="AV119" s="176">
        <f>SUM('[2]01.4.68'!AV119,'[2]02.4.68'!AV119,'[2]03.4.68'!AV119,'[2]04.4.68'!AV119,'[2]05.4.68'!AV119,'[2]06.4.68'!AV119,'[2]07.4.68'!AV119,'[2]08.4.68'!AV119,'[2]09.4.68'!AV119,'[2]10.4.68'!AV119,'[2]11.4.68'!AV119,'[2]12.4.68'!AV119,'[2]13.4.68'!AV119,'[2]14.4.68'!AV119,'[2]15.4.68'!AV119,'[2]16.4.68  '!AV119,'[2]17.4.68 '!AV119,'[2]18.4.68'!AV119,'[2]19.4.68'!AV119,'[2]20.4.68'!AV119,'[2]21.4.68'!AV119,'[2]22.4.68'!AV119,'[2]23.4.68'!AV119,'[2] 24.4.68 '!AV119,'[2]25.4.68'!AV119,'[2]26.4.68'!AV119,'[2]27.4.68'!AV119,'[2]28.4.68'!AV119,'[2]29.4.68'!AV119,'[2]30.4.68'!AV119,'[2]31.4.68'!AV119)</f>
        <v>0</v>
      </c>
      <c r="AW119" s="176">
        <f>SUM('[2]01.4.68'!AW119,'[2]02.4.68'!AW119,'[2]03.4.68'!AW119,'[2]04.4.68'!AW119,'[2]05.4.68'!AW119,'[2]06.4.68'!AW119,'[2]07.4.68'!AW119,'[2]08.4.68'!AW119,'[2]09.4.68'!AW119,'[2]10.4.68'!AW119,'[2]11.4.68'!AW119,'[2]12.4.68'!AW119,'[2]13.4.68'!AW119,'[2]14.4.68'!AW119,'[2]15.4.68'!AW119,'[2]16.4.68  '!AW119,'[2]17.4.68 '!AW119,'[2]18.4.68'!AW119,'[2]19.4.68'!AW119,'[2]20.4.68'!AW119,'[2]21.4.68'!AW119,'[2]22.4.68'!AW119,'[2]23.4.68'!AW119,'[2] 24.4.68 '!AW119,'[2]25.4.68'!AW119,'[2]26.4.68'!AW119,'[2]27.4.68'!AW119,'[2]28.4.68'!AW119,'[2]29.4.68'!AW119,'[2]30.4.68'!AW119,'[2]31.4.68'!AW119)</f>
        <v>0</v>
      </c>
      <c r="AX119" s="176">
        <f>SUM('[2]01.4.68'!AX119,'[2]02.4.68'!AX119,'[2]03.4.68'!AX119,'[2]04.4.68'!AX119,'[2]05.4.68'!AX119,'[2]06.4.68'!AX119,'[2]07.4.68'!AX119,'[2]08.4.68'!AX119,'[2]09.4.68'!AX119,'[2]10.4.68'!AX119,'[2]11.4.68'!AX119,'[2]12.4.68'!AX119,'[2]13.4.68'!AX119,'[2]14.4.68'!AX119,'[2]15.4.68'!AX119,'[2]16.4.68  '!AX119,'[2]17.4.68 '!AX119,'[2]18.4.68'!AX119,'[2]19.4.68'!AX119,'[2]20.4.68'!AX119,'[2]21.4.68'!AX119,'[2]22.4.68'!AX119,'[2]23.4.68'!AX119,'[2] 24.4.68 '!AX119,'[2]25.4.68'!AX119,'[2]26.4.68'!AX119,'[2]27.4.68'!AX119,'[2]28.4.68'!AX119,'[2]29.4.68'!AX119,'[2]30.4.68'!AX119,'[2]31.4.68'!AX119)</f>
        <v>0</v>
      </c>
      <c r="AY119" s="177">
        <f t="shared" si="25"/>
        <v>0</v>
      </c>
      <c r="AZ119" s="176">
        <f>SUM('[2]01.4.68'!AZ119,'[2]02.4.68'!AZ119,'[2]03.4.68'!AZ119,'[2]04.4.68'!AZ119,'[2]05.4.68'!AZ119,'[2]06.4.68'!AZ119,'[2]07.4.68'!AZ119,'[2]08.4.68'!AZ119,'[2]09.4.68'!AZ119,'[2]10.4.68'!AZ119,'[2]11.4.68'!AZ119,'[2]12.4.68'!AZ119,'[2]13.4.68'!AZ119,'[2]14.4.68'!AZ119,'[2]15.4.68'!AZ119,'[2]16.4.68  '!AZ119,'[2]17.4.68 '!AZ119,'[2]18.4.68'!AZ119,'[2]19.4.68'!AZ119,'[2]20.4.68'!AZ119,'[2]21.4.68'!AZ119,'[2]22.4.68'!AZ119,'[2]23.4.68'!AZ119,'[2] 24.4.68 '!AZ119,'[2]25.4.68'!AZ119,'[2]26.4.68'!AZ119,'[2]27.4.68'!AZ119,'[2]28.4.68'!AZ119,'[2]29.4.68'!AZ119,'[2]30.4.68'!AZ119,'[2]31.4.68'!AZ119)</f>
        <v>0</v>
      </c>
      <c r="BA119" s="177">
        <f t="shared" si="26"/>
        <v>0</v>
      </c>
      <c r="BB119" s="178">
        <f t="shared" si="28"/>
        <v>0</v>
      </c>
      <c r="BC119" s="179">
        <f t="shared" si="27"/>
        <v>0</v>
      </c>
    </row>
    <row r="120" spans="2:55" ht="39.75" customHeight="1" x14ac:dyDescent="1">
      <c r="B120" s="174">
        <f>'[2]31.4.68'!B120</f>
        <v>1005999</v>
      </c>
      <c r="C120" s="180" t="str">
        <f>'[2]31.4.68'!C120</f>
        <v>แซนด์วิชแฮมชีส_WWN ไร้ขอบ</v>
      </c>
      <c r="D120" s="176">
        <f>SUM('[2]01.4.68'!D120,'[2]02.4.68'!D120,'[2]03.4.68'!D120,'[2]04.4.68'!D120,'[2]05.4.68'!D120,'[2]06.4.68'!D120,'[2]07.4.68'!D120,'[2]08.4.68'!D120,'[2]09.4.68'!D120,'[2]10.4.68'!D120,'[2]11.4.68'!D120,'[2]12.4.68'!D120,'[2]13.4.68'!D120,'[2]14.4.68'!D120,'[2]15.4.68'!D120,'[2]16.4.68  '!D120,'[2]17.4.68 '!D120,'[2]18.4.68'!D120,'[2]19.4.68'!D120,'[2]20.4.68'!D120,'[2]21.4.68'!D120,'[2]22.4.68'!D120,'[2]23.4.68'!D120,'[2] 24.4.68 '!D120,'[2]25.4.68'!D120,'[2]26.4.68'!D120,'[2]27.4.68'!D120,'[2]28.4.68'!D120,'[2]29.4.68'!D120,'[2]30.4.68'!D120,'[2]31.4.68'!D120)</f>
        <v>0</v>
      </c>
      <c r="E120" s="176">
        <f>SUM('[2]01.4.68'!E120,'[2]02.4.68'!E120,'[2]03.4.68'!E120,'[2]04.4.68'!E120,'[2]05.4.68'!E120,'[2]06.4.68'!E120,'[2]07.4.68'!E120,'[2]08.4.68'!E120,'[2]09.4.68'!E120,'[2]10.4.68'!E120,'[2]11.4.68'!E120,'[2]12.4.68'!E120,'[2]13.4.68'!E120,'[2]14.4.68'!E120,'[2]15.4.68'!E120,'[2]16.4.68  '!E120,'[2]17.4.68 '!E120,'[2]18.4.68'!E120,'[2]19.4.68'!E120,'[2]20.4.68'!E120,'[2]21.4.68'!E120,'[2]22.4.68'!E120,'[2]23.4.68'!E120,'[2] 24.4.68 '!E120,'[2]25.4.68'!E120,'[2]26.4.68'!E120,'[2]27.4.68'!E120,'[2]28.4.68'!E120,'[2]29.4.68'!E120,'[2]30.4.68'!E120,'[2]31.4.68'!E120)</f>
        <v>0</v>
      </c>
      <c r="F120" s="176">
        <f>SUM('[2]01.4.68'!F120,'[2]02.4.68'!F120,'[2]03.4.68'!F120,'[2]04.4.68'!F120,'[2]05.4.68'!F120,'[2]06.4.68'!F120,'[2]07.4.68'!F120,'[2]08.4.68'!F120,'[2]09.4.68'!F120,'[2]10.4.68'!F120,'[2]11.4.68'!F120,'[2]12.4.68'!F120,'[2]13.4.68'!F120,'[2]14.4.68'!F120,'[2]15.4.68'!F120,'[2]16.4.68  '!F120,'[2]17.4.68 '!F120,'[2]18.4.68'!F120,'[2]19.4.68'!F120,'[2]20.4.68'!F120,'[2]21.4.68'!F120,'[2]22.4.68'!F120,'[2]23.4.68'!F120,'[2] 24.4.68 '!F120,'[2]25.4.68'!F120,'[2]26.4.68'!F120,'[2]27.4.68'!F120,'[2]28.4.68'!F120,'[2]29.4.68'!F120,'[2]30.4.68'!F120,'[2]31.4.68'!F120)</f>
        <v>0</v>
      </c>
      <c r="G120" s="177">
        <f t="shared" si="14"/>
        <v>0</v>
      </c>
      <c r="H120" s="176">
        <f>SUM('[2]01.4.68'!H120,'[2]02.4.68'!H120,'[2]03.4.68'!H120,'[2]04.4.68'!H120,'[2]05.4.68'!H120,'[2]06.4.68'!H120,'[2]07.4.68'!H120,'[2]08.4.68'!H120,'[2]09.4.68'!H120,'[2]10.4.68'!H120,'[2]11.4.68'!H120,'[2]12.4.68'!H120,'[2]13.4.68'!H120,'[2]14.4.68'!H120,'[2]15.4.68'!H120,'[2]16.4.68  '!H120,'[2]17.4.68 '!H120,'[2]18.4.68'!H120,'[2]19.4.68'!H120,'[2]20.4.68'!H120,'[2]21.4.68'!H120,'[2]22.4.68'!H120,'[2]23.4.68'!H120,'[2] 24.4.68 '!H120,'[2]25.4.68'!H120,'[2]26.4.68'!H120,'[2]27.4.68'!H120,'[2]28.4.68'!H120,'[2]29.4.68'!H120,'[2]30.4.68'!H120,'[2]31.4.68'!H120)</f>
        <v>0</v>
      </c>
      <c r="I120" s="176">
        <f>SUM('[2]01.4.68'!I120,'[2]02.4.68'!I120,'[2]03.4.68'!I120,'[2]04.4.68'!I120,'[2]05.4.68'!I120,'[2]06.4.68'!I120,'[2]07.4.68'!I120,'[2]08.4.68'!I120,'[2]09.4.68'!I120,'[2]10.4.68'!I120,'[2]11.4.68'!I120,'[2]12.4.68'!I120,'[2]13.4.68'!I120,'[2]14.4.68'!I120,'[2]15.4.68'!I120,'[2]16.4.68  '!I120,'[2]17.4.68 '!I120,'[2]18.4.68'!I120,'[2]19.4.68'!I120,'[2]20.4.68'!I120,'[2]21.4.68'!I120,'[2]22.4.68'!I120,'[2]23.4.68'!I120,'[2] 24.4.68 '!I120,'[2]25.4.68'!I120,'[2]26.4.68'!I120,'[2]27.4.68'!I120,'[2]28.4.68'!I120,'[2]29.4.68'!I120,'[2]30.4.68'!I120,'[2]31.4.68'!I120)</f>
        <v>0</v>
      </c>
      <c r="J120" s="176">
        <f>SUM('[2]01.4.68'!J120,'[2]02.4.68'!J120,'[2]03.4.68'!J120,'[2]04.4.68'!J120,'[2]05.4.68'!J120,'[2]06.4.68'!J120,'[2]07.4.68'!J120,'[2]08.4.68'!J120,'[2]09.4.68'!J120,'[2]10.4.68'!J120,'[2]11.4.68'!J120,'[2]12.4.68'!J120,'[2]13.4.68'!J120,'[2]14.4.68'!J120,'[2]15.4.68'!J120,'[2]16.4.68  '!J120,'[2]17.4.68 '!J120,'[2]18.4.68'!J120,'[2]19.4.68'!J120,'[2]20.4.68'!J120,'[2]21.4.68'!J120,'[2]22.4.68'!J120,'[2]23.4.68'!J120,'[2] 24.4.68 '!J120,'[2]25.4.68'!J120,'[2]26.4.68'!J120,'[2]27.4.68'!J120,'[2]28.4.68'!J120,'[2]29.4.68'!J120,'[2]30.4.68'!J120,'[2]31.4.68'!J120)</f>
        <v>0</v>
      </c>
      <c r="K120" s="177">
        <f t="shared" si="15"/>
        <v>0</v>
      </c>
      <c r="L120" s="176">
        <f>SUM('[2]01.4.68'!L120,'[2]02.4.68'!L120,'[2]03.4.68'!L120,'[2]04.4.68'!L120,'[2]05.4.68'!L120,'[2]06.4.68'!L120,'[2]07.4.68'!L120,'[2]08.4.68'!L120,'[2]09.4.68'!L120,'[2]10.4.68'!L120,'[2]11.4.68'!L120,'[2]12.4.68'!L120,'[2]13.4.68'!L120,'[2]14.4.68'!L120,'[2]15.4.68'!L120,'[2]16.4.68  '!L120,'[2]17.4.68 '!L120,'[2]18.4.68'!L120,'[2]19.4.68'!L120,'[2]20.4.68'!L120,'[2]21.4.68'!L120,'[2]22.4.68'!L120,'[2]23.4.68'!L120,'[2] 24.4.68 '!L120,'[2]25.4.68'!L120,'[2]26.4.68'!L120,'[2]27.4.68'!L120,'[2]28.4.68'!L120,'[2]29.4.68'!L120,'[2]30.4.68'!L120,'[2]31.4.68'!L120)</f>
        <v>0</v>
      </c>
      <c r="M120" s="176">
        <f>SUM('[2]01.4.68'!M120,'[2]02.4.68'!M120,'[2]03.4.68'!M120,'[2]04.4.68'!M120,'[2]05.4.68'!M120,'[2]06.4.68'!M120,'[2]07.4.68'!M120,'[2]08.4.68'!M120,'[2]09.4.68'!M120,'[2]10.4.68'!M120,'[2]11.4.68'!M120,'[2]12.4.68'!M120,'[2]13.4.68'!M120,'[2]14.4.68'!M120,'[2]15.4.68'!M120,'[2]16.4.68  '!M120,'[2]17.4.68 '!M120,'[2]18.4.68'!M120,'[2]19.4.68'!M120,'[2]20.4.68'!M120,'[2]21.4.68'!M120,'[2]22.4.68'!M120,'[2]23.4.68'!M120,'[2] 24.4.68 '!M120,'[2]25.4.68'!M120,'[2]26.4.68'!M120,'[2]27.4.68'!M120,'[2]28.4.68'!M120,'[2]29.4.68'!M120,'[2]30.4.68'!M120,'[2]31.4.68'!M120)</f>
        <v>0</v>
      </c>
      <c r="N120" s="176">
        <f>SUM('[2]01.4.68'!N120,'[2]02.4.68'!N120,'[2]03.4.68'!N120,'[2]04.4.68'!N120,'[2]05.4.68'!N120,'[2]06.4.68'!N120,'[2]07.4.68'!N120,'[2]08.4.68'!N120,'[2]09.4.68'!N120,'[2]10.4.68'!N120,'[2]11.4.68'!N120,'[2]12.4.68'!N120,'[2]13.4.68'!N120,'[2]14.4.68'!N120,'[2]15.4.68'!N120,'[2]16.4.68  '!N120,'[2]17.4.68 '!N120,'[2]18.4.68'!N120,'[2]19.4.68'!N120,'[2]20.4.68'!N120,'[2]21.4.68'!N120,'[2]22.4.68'!N120,'[2]23.4.68'!N120,'[2] 24.4.68 '!N120,'[2]25.4.68'!N120,'[2]26.4.68'!N120,'[2]27.4.68'!N120,'[2]28.4.68'!N120,'[2]29.4.68'!N120,'[2]30.4.68'!N120,'[2]31.4.68'!N120)</f>
        <v>0</v>
      </c>
      <c r="O120" s="177">
        <f t="shared" si="16"/>
        <v>0</v>
      </c>
      <c r="P120" s="176">
        <f>SUM('[2]01.4.68'!P120,'[2]02.4.68'!P120,'[2]03.4.68'!P120,'[2]04.4.68'!P120,'[2]05.4.68'!P120,'[2]06.4.68'!P120,'[2]07.4.68'!P120,'[2]08.4.68'!P120,'[2]09.4.68'!P120,'[2]10.4.68'!P120,'[2]11.4.68'!P120,'[2]12.4.68'!P120,'[2]13.4.68'!P120,'[2]14.4.68'!P120,'[2]15.4.68'!P120,'[2]16.4.68  '!P120,'[2]17.4.68 '!P120,'[2]18.4.68'!P120,'[2]19.4.68'!P120,'[2]20.4.68'!P120,'[2]21.4.68'!P120,'[2]22.4.68'!P120,'[2]23.4.68'!P120,'[2] 24.4.68 '!P120,'[2]25.4.68'!P120,'[2]26.4.68'!P120,'[2]27.4.68'!P120,'[2]28.4.68'!P120,'[2]29.4.68'!P120,'[2]30.4.68'!P120,'[2]31.4.68'!P120)</f>
        <v>0</v>
      </c>
      <c r="Q120" s="176">
        <f>SUM('[2]01.4.68'!Q120,'[2]02.4.68'!Q120,'[2]03.4.68'!Q120,'[2]04.4.68'!Q120,'[2]05.4.68'!Q120,'[2]06.4.68'!Q120,'[2]07.4.68'!Q120,'[2]08.4.68'!Q120,'[2]09.4.68'!Q120,'[2]10.4.68'!Q120,'[2]11.4.68'!Q120,'[2]12.4.68'!Q120,'[2]13.4.68'!Q120,'[2]14.4.68'!Q120,'[2]15.4.68'!Q120,'[2]16.4.68  '!Q120,'[2]17.4.68 '!Q120,'[2]18.4.68'!Q120,'[2]19.4.68'!Q120,'[2]20.4.68'!Q120,'[2]21.4.68'!Q120,'[2]22.4.68'!Q120,'[2]23.4.68'!Q120,'[2] 24.4.68 '!Q120,'[2]25.4.68'!Q120,'[2]26.4.68'!Q120,'[2]27.4.68'!Q120,'[2]28.4.68'!Q120,'[2]29.4.68'!Q120,'[2]30.4.68'!Q120,'[2]31.4.68'!Q120)</f>
        <v>0</v>
      </c>
      <c r="R120" s="176">
        <f>SUM('[2]01.4.68'!R120,'[2]02.4.68'!R120,'[2]03.4.68'!R120,'[2]04.4.68'!R120,'[2]05.4.68'!R120,'[2]06.4.68'!R120,'[2]07.4.68'!R120,'[2]08.4.68'!R120,'[2]09.4.68'!R120,'[2]10.4.68'!R120,'[2]11.4.68'!R120,'[2]12.4.68'!R120,'[2]13.4.68'!R120,'[2]14.4.68'!R120,'[2]15.4.68'!R120,'[2]16.4.68  '!R120,'[2]17.4.68 '!R120,'[2]18.4.68'!R120,'[2]19.4.68'!R120,'[2]20.4.68'!R120,'[2]21.4.68'!R120,'[2]22.4.68'!R120,'[2]23.4.68'!R120,'[2] 24.4.68 '!R120,'[2]25.4.68'!R120,'[2]26.4.68'!R120,'[2]27.4.68'!R120,'[2]28.4.68'!R120,'[2]29.4.68'!R120,'[2]30.4.68'!R120,'[2]31.4.68'!R120)</f>
        <v>0</v>
      </c>
      <c r="S120" s="177">
        <f t="shared" si="17"/>
        <v>0</v>
      </c>
      <c r="T120" s="176">
        <f>SUM('[2]01.4.68'!T120,'[2]02.4.68'!T120,'[2]03.4.68'!T120,'[2]04.4.68'!T120,'[2]05.4.68'!T120,'[2]06.4.68'!T120,'[2]07.4.68'!T120,'[2]08.4.68'!T120,'[2]09.4.68'!T120,'[2]10.4.68'!T120,'[2]11.4.68'!T120,'[2]12.4.68'!T120,'[2]13.4.68'!T120,'[2]14.4.68'!T120,'[2]15.4.68'!T120,'[2]16.4.68  '!T120,'[2]17.4.68 '!T120,'[2]18.4.68'!T120,'[2]19.4.68'!T120,'[2]20.4.68'!T120,'[2]21.4.68'!T120,'[2]22.4.68'!T120,'[2]23.4.68'!T120,'[2] 24.4.68 '!T120,'[2]25.4.68'!T120,'[2]26.4.68'!T120,'[2]27.4.68'!T120,'[2]28.4.68'!T120,'[2]29.4.68'!T120,'[2]30.4.68'!T120,'[2]31.4.68'!T120)</f>
        <v>0</v>
      </c>
      <c r="U120" s="176">
        <f>SUM('[2]01.4.68'!U120,'[2]02.4.68'!U120,'[2]03.4.68'!U120,'[2]04.4.68'!U120,'[2]05.4.68'!U120,'[2]06.4.68'!U120,'[2]07.4.68'!U120,'[2]08.4.68'!U120,'[2]09.4.68'!U120,'[2]10.4.68'!U120,'[2]11.4.68'!U120,'[2]12.4.68'!U120,'[2]13.4.68'!U120,'[2]14.4.68'!U120,'[2]15.4.68'!U120,'[2]16.4.68  '!U120,'[2]17.4.68 '!U120,'[2]18.4.68'!U120,'[2]19.4.68'!U120,'[2]20.4.68'!U120,'[2]21.4.68'!U120,'[2]22.4.68'!U120,'[2]23.4.68'!U120,'[2] 24.4.68 '!U120,'[2]25.4.68'!U120,'[2]26.4.68'!U120,'[2]27.4.68'!U120,'[2]28.4.68'!U120,'[2]29.4.68'!U120,'[2]30.4.68'!U120,'[2]31.4.68'!U120)</f>
        <v>0</v>
      </c>
      <c r="V120" s="176">
        <f>SUM('[2]01.4.68'!V120,'[2]02.4.68'!V120,'[2]03.4.68'!V120,'[2]04.4.68'!V120,'[2]05.4.68'!V120,'[2]06.4.68'!V120,'[2]07.4.68'!V120,'[2]08.4.68'!V120,'[2]09.4.68'!V120,'[2]10.4.68'!V120,'[2]11.4.68'!V120,'[2]12.4.68'!V120,'[2]13.4.68'!V120,'[2]14.4.68'!V120,'[2]15.4.68'!V120,'[2]16.4.68  '!V120,'[2]17.4.68 '!V120,'[2]18.4.68'!V120,'[2]19.4.68'!V120,'[2]20.4.68'!V120,'[2]21.4.68'!V120,'[2]22.4.68'!V120,'[2]23.4.68'!V120,'[2] 24.4.68 '!V120,'[2]25.4.68'!V120,'[2]26.4.68'!V120,'[2]27.4.68'!V120,'[2]28.4.68'!V120,'[2]29.4.68'!V120,'[2]30.4.68'!V120,'[2]31.4.68'!V120)</f>
        <v>0</v>
      </c>
      <c r="W120" s="177">
        <f t="shared" si="18"/>
        <v>0</v>
      </c>
      <c r="X120" s="176">
        <f>SUM('[2]01.4.68'!X120,'[2]02.4.68'!X120,'[2]03.4.68'!X120,'[2]04.4.68'!X120,'[2]05.4.68'!X120,'[2]06.4.68'!X120,'[2]07.4.68'!X120,'[2]08.4.68'!X120,'[2]09.4.68'!X120,'[2]10.4.68'!X120,'[2]11.4.68'!X120,'[2]12.4.68'!X120,'[2]13.4.68'!X120,'[2]14.4.68'!X120,'[2]15.4.68'!X120,'[2]16.4.68  '!X120,'[2]17.4.68 '!X120,'[2]18.4.68'!X120,'[2]19.4.68'!X120,'[2]20.4.68'!X120,'[2]21.4.68'!X120,'[2]22.4.68'!X120,'[2]23.4.68'!X120,'[2] 24.4.68 '!X120,'[2]25.4.68'!X120,'[2]26.4.68'!X120,'[2]27.4.68'!X120,'[2]28.4.68'!X120,'[2]29.4.68'!X120,'[2]30.4.68'!X120,'[2]31.4.68'!X120)</f>
        <v>0</v>
      </c>
      <c r="Y120" s="176">
        <f>SUM('[2]01.4.68'!Y120,'[2]02.4.68'!Y120,'[2]03.4.68'!Y120,'[2]04.4.68'!Y120,'[2]05.4.68'!Y120,'[2]06.4.68'!Y120,'[2]07.4.68'!Y120,'[2]08.4.68'!Y120,'[2]09.4.68'!Y120,'[2]10.4.68'!Y120,'[2]11.4.68'!Y120,'[2]12.4.68'!Y120,'[2]13.4.68'!Y120,'[2]14.4.68'!Y120,'[2]15.4.68'!Y120,'[2]16.4.68  '!Y120,'[2]17.4.68 '!Y120,'[2]18.4.68'!Y120,'[2]19.4.68'!Y120,'[2]20.4.68'!Y120,'[2]21.4.68'!Y120,'[2]22.4.68'!Y120,'[2]23.4.68'!Y120,'[2] 24.4.68 '!Y120,'[2]25.4.68'!Y120,'[2]26.4.68'!Y120,'[2]27.4.68'!Y120,'[2]28.4.68'!Y120,'[2]29.4.68'!Y120,'[2]30.4.68'!Y120,'[2]31.4.68'!Y120)</f>
        <v>0</v>
      </c>
      <c r="Z120" s="176">
        <f>SUM('[2]01.4.68'!Z120,'[2]02.4.68'!Z120,'[2]03.4.68'!Z120,'[2]04.4.68'!Z120,'[2]05.4.68'!Z120,'[2]06.4.68'!Z120,'[2]07.4.68'!Z120,'[2]08.4.68'!Z120,'[2]09.4.68'!Z120,'[2]10.4.68'!Z120,'[2]11.4.68'!Z120,'[2]12.4.68'!Z120,'[2]13.4.68'!Z120,'[2]14.4.68'!Z120,'[2]15.4.68'!Z120,'[2]16.4.68  '!Z120,'[2]17.4.68 '!Z120,'[2]18.4.68'!Z120,'[2]19.4.68'!Z120,'[2]20.4.68'!Z120,'[2]21.4.68'!Z120,'[2]22.4.68'!Z120,'[2]23.4.68'!Z120,'[2] 24.4.68 '!Z120,'[2]25.4.68'!Z120,'[2]26.4.68'!Z120,'[2]27.4.68'!Z120,'[2]28.4.68'!Z120,'[2]29.4.68'!Z120,'[2]30.4.68'!Z120,'[2]31.4.68'!Z120)</f>
        <v>0</v>
      </c>
      <c r="AA120" s="177">
        <f t="shared" si="19"/>
        <v>0</v>
      </c>
      <c r="AB120" s="176">
        <f>SUM('[2]01.4.68'!AB120,'[2]02.4.68'!AB120,'[2]03.4.68'!AB120,'[2]04.4.68'!AB120,'[2]05.4.68'!AB120,'[2]06.4.68'!AB120,'[2]07.4.68'!AB120,'[2]08.4.68'!AB120,'[2]09.4.68'!AB120,'[2]10.4.68'!AB120,'[2]11.4.68'!AB120,'[2]12.4.68'!AB120,'[2]13.4.68'!AB120,'[2]14.4.68'!AB120,'[2]15.4.68'!AB120,'[2]16.4.68  '!AB120,'[2]17.4.68 '!AB120,'[2]18.4.68'!AB120,'[2]19.4.68'!AB120,'[2]20.4.68'!AB120,'[2]21.4.68'!AB120,'[2]22.4.68'!AB120,'[2]23.4.68'!AB120,'[2] 24.4.68 '!AB120,'[2]25.4.68'!AB120,'[2]26.4.68'!AB120,'[2]27.4.68'!AB120,'[2]28.4.68'!AB120,'[2]29.4.68'!AB120,'[2]30.4.68'!AB120,'[2]31.4.68'!AB120)</f>
        <v>0</v>
      </c>
      <c r="AC120" s="176">
        <f>SUM('[2]01.4.68'!AC120,'[2]02.4.68'!AC120,'[2]03.4.68'!AC120,'[2]04.4.68'!AC120,'[2]05.4.68'!AC120,'[2]06.4.68'!AC120,'[2]07.4.68'!AC120,'[2]08.4.68'!AC120,'[2]09.4.68'!AC120,'[2]10.4.68'!AC120,'[2]11.4.68'!AC120,'[2]12.4.68'!AC120,'[2]13.4.68'!AC120,'[2]14.4.68'!AC120,'[2]15.4.68'!AC120,'[2]16.4.68  '!AC120,'[2]17.4.68 '!AC120,'[2]18.4.68'!AC120,'[2]19.4.68'!AC120,'[2]20.4.68'!AC120,'[2]21.4.68'!AC120,'[2]22.4.68'!AC120,'[2]23.4.68'!AC120,'[2] 24.4.68 '!AC120,'[2]25.4.68'!AC120,'[2]26.4.68'!AC120,'[2]27.4.68'!AC120,'[2]28.4.68'!AC120,'[2]29.4.68'!AC120,'[2]30.4.68'!AC120,'[2]31.4.68'!AC120)</f>
        <v>0</v>
      </c>
      <c r="AD120" s="176">
        <f>SUM('[2]01.4.68'!AD120,'[2]02.4.68'!AD120,'[2]03.4.68'!AD120,'[2]04.4.68'!AD120,'[2]05.4.68'!AD120,'[2]06.4.68'!AD120,'[2]07.4.68'!AD120,'[2]08.4.68'!AD120,'[2]09.4.68'!AD120,'[2]10.4.68'!AD120,'[2]11.4.68'!AD120,'[2]12.4.68'!AD120,'[2]13.4.68'!AD120,'[2]14.4.68'!AD120,'[2]15.4.68'!AD120,'[2]16.4.68  '!AD120,'[2]17.4.68 '!AD120,'[2]18.4.68'!AD120,'[2]19.4.68'!AD120,'[2]20.4.68'!AD120,'[2]21.4.68'!AD120,'[2]22.4.68'!AD120,'[2]23.4.68'!AD120,'[2] 24.4.68 '!AD120,'[2]25.4.68'!AD120,'[2]26.4.68'!AD120,'[2]27.4.68'!AD120,'[2]28.4.68'!AD120,'[2]29.4.68'!AD120,'[2]30.4.68'!AD120,'[2]31.4.68'!AD120)</f>
        <v>0</v>
      </c>
      <c r="AE120" s="177">
        <f t="shared" si="20"/>
        <v>0</v>
      </c>
      <c r="AF120" s="176">
        <f>SUM('[2]01.4.68'!AF120,'[2]02.4.68'!AF120,'[2]03.4.68'!AF120,'[2]04.4.68'!AF120,'[2]05.4.68'!AF120,'[2]06.4.68'!AF120,'[2]07.4.68'!AF120,'[2]08.4.68'!AF120,'[2]09.4.68'!AF120,'[2]10.4.68'!AF120,'[2]11.4.68'!AF120,'[2]12.4.68'!AF120,'[2]13.4.68'!AF120,'[2]14.4.68'!AF120,'[2]15.4.68'!AF120,'[2]16.4.68  '!AF120,'[2]17.4.68 '!AF120,'[2]18.4.68'!AF120,'[2]19.4.68'!AF120,'[2]20.4.68'!AF120,'[2]21.4.68'!AF120,'[2]22.4.68'!AF120,'[2]23.4.68'!AF120,'[2] 24.4.68 '!AF120,'[2]25.4.68'!AF120,'[2]26.4.68'!AF120,'[2]27.4.68'!AF120,'[2]28.4.68'!AF120,'[2]29.4.68'!AF120,'[2]30.4.68'!AF120,'[2]31.4.68'!AF120)</f>
        <v>0</v>
      </c>
      <c r="AG120" s="176">
        <f>SUM('[2]01.4.68'!AG120,'[2]02.4.68'!AG120,'[2]03.4.68'!AG120,'[2]04.4.68'!AG120,'[2]05.4.68'!AG120,'[2]06.4.68'!AG120,'[2]07.4.68'!AG120,'[2]08.4.68'!AG120,'[2]09.4.68'!AG120,'[2]10.4.68'!AG120,'[2]11.4.68'!AG120,'[2]12.4.68'!AG120,'[2]13.4.68'!AG120,'[2]14.4.68'!AG120,'[2]15.4.68'!AG120,'[2]16.4.68  '!AG120,'[2]17.4.68 '!AG120,'[2]18.4.68'!AG120,'[2]19.4.68'!AG120,'[2]20.4.68'!AG120,'[2]21.4.68'!AG120,'[2]22.4.68'!AG120,'[2]23.4.68'!AG120,'[2] 24.4.68 '!AG120,'[2]25.4.68'!AG120,'[2]26.4.68'!AG120,'[2]27.4.68'!AG120,'[2]28.4.68'!AG120,'[2]29.4.68'!AG120,'[2]30.4.68'!AG120,'[2]31.4.68'!AG120)</f>
        <v>0</v>
      </c>
      <c r="AH120" s="176">
        <f>SUM('[2]01.4.68'!AH120,'[2]02.4.68'!AH120,'[2]03.4.68'!AH120,'[2]04.4.68'!AH120,'[2]05.4.68'!AH120,'[2]06.4.68'!AH120,'[2]07.4.68'!AH120,'[2]08.4.68'!AH120,'[2]09.4.68'!AH120,'[2]10.4.68'!AH120,'[2]11.4.68'!AH120,'[2]12.4.68'!AH120,'[2]13.4.68'!AH120,'[2]14.4.68'!AH120,'[2]15.4.68'!AH120,'[2]16.4.68  '!AH120,'[2]17.4.68 '!AH120,'[2]18.4.68'!AH120,'[2]19.4.68'!AH120,'[2]20.4.68'!AH120,'[2]21.4.68'!AH120,'[2]22.4.68'!AH120,'[2]23.4.68'!AH120,'[2] 24.4.68 '!AH120,'[2]25.4.68'!AH120,'[2]26.4.68'!AH120,'[2]27.4.68'!AH120,'[2]28.4.68'!AH120,'[2]29.4.68'!AH120,'[2]30.4.68'!AH120,'[2]31.4.68'!AH120)</f>
        <v>0</v>
      </c>
      <c r="AI120" s="177">
        <f t="shared" si="21"/>
        <v>0</v>
      </c>
      <c r="AJ120" s="176">
        <f>SUM('[2]01.4.68'!AJ120,'[2]02.4.68'!AJ120,'[2]03.4.68'!AJ120,'[2]04.4.68'!AJ120,'[2]05.4.68'!AJ120,'[2]06.4.68'!AJ120,'[2]07.4.68'!AJ120,'[2]08.4.68'!AJ120,'[2]09.4.68'!AJ120,'[2]10.4.68'!AJ120,'[2]11.4.68'!AJ120,'[2]12.4.68'!AJ120,'[2]13.4.68'!AJ120,'[2]14.4.68'!AJ120,'[2]15.4.68'!AJ120,'[2]16.4.68  '!AJ120,'[2]17.4.68 '!AJ120,'[2]18.4.68'!AJ120,'[2]19.4.68'!AJ120,'[2]20.4.68'!AJ120,'[2]21.4.68'!AJ120,'[2]22.4.68'!AJ120,'[2]23.4.68'!AJ120,'[2] 24.4.68 '!AJ120,'[2]25.4.68'!AJ120,'[2]26.4.68'!AJ120,'[2]27.4.68'!AJ120,'[2]28.4.68'!AJ120,'[2]29.4.68'!AJ120,'[2]30.4.68'!AJ120,'[2]31.4.68'!AJ120)</f>
        <v>0</v>
      </c>
      <c r="AK120" s="176">
        <f>SUM('[2]01.4.68'!AK120,'[2]02.4.68'!AK120,'[2]03.4.68'!AK120,'[2]04.4.68'!AK120,'[2]05.4.68'!AK120,'[2]06.4.68'!AK120,'[2]07.4.68'!AK120,'[2]08.4.68'!AK120,'[2]09.4.68'!AK120,'[2]10.4.68'!AK120,'[2]11.4.68'!AK120,'[2]12.4.68'!AK120,'[2]13.4.68'!AK120,'[2]14.4.68'!AK120,'[2]15.4.68'!AK120,'[2]16.4.68  '!AK120,'[2]17.4.68 '!AK120,'[2]18.4.68'!AK120,'[2]19.4.68'!AK120,'[2]20.4.68'!AK120,'[2]21.4.68'!AK120,'[2]22.4.68'!AK120,'[2]23.4.68'!AK120,'[2] 24.4.68 '!AK120,'[2]25.4.68'!AK120,'[2]26.4.68'!AK120,'[2]27.4.68'!AK120,'[2]28.4.68'!AK120,'[2]29.4.68'!AK120,'[2]30.4.68'!AK120,'[2]31.4.68'!AK120)</f>
        <v>0</v>
      </c>
      <c r="AL120" s="176">
        <f>SUM('[2]01.4.68'!AL120,'[2]02.4.68'!AL120,'[2]03.4.68'!AL120,'[2]04.4.68'!AL120,'[2]05.4.68'!AL120,'[2]06.4.68'!AL120,'[2]07.4.68'!AL120,'[2]08.4.68'!AL120,'[2]09.4.68'!AL120,'[2]10.4.68'!AL120,'[2]11.4.68'!AL120,'[2]12.4.68'!AL120,'[2]13.4.68'!AL120,'[2]14.4.68'!AL120,'[2]15.4.68'!AL120,'[2]16.4.68  '!AL120,'[2]17.4.68 '!AL120,'[2]18.4.68'!AL120,'[2]19.4.68'!AL120,'[2]20.4.68'!AL120,'[2]21.4.68'!AL120,'[2]22.4.68'!AL120,'[2]23.4.68'!AL120,'[2] 24.4.68 '!AL120,'[2]25.4.68'!AL120,'[2]26.4.68'!AL120,'[2]27.4.68'!AL120,'[2]28.4.68'!AL120,'[2]29.4.68'!AL120,'[2]30.4.68'!AL120,'[2]31.4.68'!AL120)</f>
        <v>0</v>
      </c>
      <c r="AM120" s="177">
        <f t="shared" si="22"/>
        <v>0</v>
      </c>
      <c r="AN120" s="176">
        <f>SUM('[2]01.4.68'!AN120,'[2]02.4.68'!AN120,'[2]03.4.68'!AN120,'[2]04.4.68'!AN120,'[2]05.4.68'!AN120,'[2]06.4.68'!AN120,'[2]07.4.68'!AN120,'[2]08.4.68'!AN120,'[2]09.4.68'!AN120,'[2]10.4.68'!AN120,'[2]11.4.68'!AN120,'[2]12.4.68'!AN120,'[2]13.4.68'!AN120,'[2]14.4.68'!AN120,'[2]15.4.68'!AN120,'[2]16.4.68  '!AN120,'[2]17.4.68 '!AN120,'[2]18.4.68'!AN120,'[2]19.4.68'!AN120,'[2]20.4.68'!AN120,'[2]21.4.68'!AN120,'[2]22.4.68'!AN120,'[2]23.4.68'!AN120,'[2] 24.4.68 '!AN120,'[2]25.4.68'!AN120,'[2]26.4.68'!AN120,'[2]27.4.68'!AN120,'[2]28.4.68'!AN120,'[2]29.4.68'!AN120,'[2]30.4.68'!AN120,'[2]31.4.68'!AN120)</f>
        <v>0</v>
      </c>
      <c r="AO120" s="176">
        <f>SUM('[2]01.4.68'!AO120,'[2]02.4.68'!AO120,'[2]03.4.68'!AO120,'[2]04.4.68'!AO120,'[2]05.4.68'!AO120,'[2]06.4.68'!AO120,'[2]07.4.68'!AO120,'[2]08.4.68'!AO120,'[2]09.4.68'!AO120,'[2]10.4.68'!AO120,'[2]11.4.68'!AO120,'[2]12.4.68'!AO120,'[2]13.4.68'!AO120,'[2]14.4.68'!AO120,'[2]15.4.68'!AO120,'[2]16.4.68  '!AO120,'[2]17.4.68 '!AO120,'[2]18.4.68'!AO120,'[2]19.4.68'!AO120,'[2]20.4.68'!AO120,'[2]21.4.68'!AO120,'[2]22.4.68'!AO120,'[2]23.4.68'!AO120,'[2] 24.4.68 '!AO120,'[2]25.4.68'!AO120,'[2]26.4.68'!AO120,'[2]27.4.68'!AO120,'[2]28.4.68'!AO120,'[2]29.4.68'!AO120,'[2]30.4.68'!AO120,'[2]31.4.68'!AO120)</f>
        <v>0</v>
      </c>
      <c r="AP120" s="176">
        <f>SUM('[2]01.4.68'!AP120,'[2]02.4.68'!AP120,'[2]03.4.68'!AP120,'[2]04.4.68'!AP120,'[2]05.4.68'!AP120,'[2]06.4.68'!AP120,'[2]07.4.68'!AP120,'[2]08.4.68'!AP120,'[2]09.4.68'!AP120,'[2]10.4.68'!AP120,'[2]11.4.68'!AP120,'[2]12.4.68'!AP120,'[2]13.4.68'!AP120,'[2]14.4.68'!AP120,'[2]15.4.68'!AP120,'[2]16.4.68  '!AP120,'[2]17.4.68 '!AP120,'[2]18.4.68'!AP120,'[2]19.4.68'!AP120,'[2]20.4.68'!AP120,'[2]21.4.68'!AP120,'[2]22.4.68'!AP120,'[2]23.4.68'!AP120,'[2] 24.4.68 '!AP120,'[2]25.4.68'!AP120,'[2]26.4.68'!AP120,'[2]27.4.68'!AP120,'[2]28.4.68'!AP120,'[2]29.4.68'!AP120,'[2]30.4.68'!AP120,'[2]31.4.68'!AP120)</f>
        <v>0</v>
      </c>
      <c r="AQ120" s="177">
        <f t="shared" si="23"/>
        <v>0</v>
      </c>
      <c r="AR120" s="176">
        <f>SUM('[2]01.4.68'!AR120,'[2]02.4.68'!AR120,'[2]03.4.68'!AR120,'[2]04.4.68'!AR120,'[2]05.4.68'!AR120,'[2]06.4.68'!AR120,'[2]07.4.68'!AR120,'[2]08.4.68'!AR120,'[2]09.4.68'!AR120,'[2]10.4.68'!AR120,'[2]11.4.68'!AR120,'[2]12.4.68'!AR120,'[2]13.4.68'!AR120,'[2]14.4.68'!AR120,'[2]15.4.68'!AR120,'[2]16.4.68  '!AR120,'[2]17.4.68 '!AR120,'[2]18.4.68'!AR120,'[2]19.4.68'!AR120,'[2]20.4.68'!AR120,'[2]21.4.68'!AR120,'[2]22.4.68'!AR120,'[2]23.4.68'!AR120,'[2] 24.4.68 '!AR120,'[2]25.4.68'!AR120,'[2]26.4.68'!AR120,'[2]27.4.68'!AR120,'[2]28.4.68'!AR120,'[2]29.4.68'!AR120,'[2]30.4.68'!AR120,'[2]31.4.68'!AR120)</f>
        <v>0</v>
      </c>
      <c r="AS120" s="176">
        <f>SUM('[2]01.4.68'!AS120,'[2]02.4.68'!AS120,'[2]03.4.68'!AS120,'[2]04.4.68'!AS120,'[2]05.4.68'!AS120,'[2]06.4.68'!AS120,'[2]07.4.68'!AS120,'[2]08.4.68'!AS120,'[2]09.4.68'!AS120,'[2]10.4.68'!AS120,'[2]11.4.68'!AS120,'[2]12.4.68'!AS120,'[2]13.4.68'!AS120,'[2]14.4.68'!AS120,'[2]15.4.68'!AS120,'[2]16.4.68  '!AS120,'[2]17.4.68 '!AS120,'[2]18.4.68'!AS120,'[2]19.4.68'!AS120,'[2]20.4.68'!AS120,'[2]21.4.68'!AS120,'[2]22.4.68'!AS120,'[2]23.4.68'!AS120,'[2] 24.4.68 '!AS120,'[2]25.4.68'!AS120,'[2]26.4.68'!AS120,'[2]27.4.68'!AS120,'[2]28.4.68'!AS120,'[2]29.4.68'!AS120,'[2]30.4.68'!AS120,'[2]31.4.68'!AS120)</f>
        <v>0</v>
      </c>
      <c r="AT120" s="176">
        <f>SUM('[2]01.4.68'!AT120,'[2]02.4.68'!AT120,'[2]03.4.68'!AT120,'[2]04.4.68'!AT120,'[2]05.4.68'!AT120,'[2]06.4.68'!AT120,'[2]07.4.68'!AT120,'[2]08.4.68'!AT120,'[2]09.4.68'!AT120,'[2]10.4.68'!AT120,'[2]11.4.68'!AT120,'[2]12.4.68'!AT120,'[2]13.4.68'!AT120,'[2]14.4.68'!AT120,'[2]15.4.68'!AT120,'[2]16.4.68  '!AT120,'[2]17.4.68 '!AT120,'[2]18.4.68'!AT120,'[2]19.4.68'!AT120,'[2]20.4.68'!AT120,'[2]21.4.68'!AT120,'[2]22.4.68'!AT120,'[2]23.4.68'!AT120,'[2] 24.4.68 '!AT120,'[2]25.4.68'!AT120,'[2]26.4.68'!AT120,'[2]27.4.68'!AT120,'[2]28.4.68'!AT120,'[2]29.4.68'!AT120,'[2]30.4.68'!AT120,'[2]31.4.68'!AT120)</f>
        <v>0</v>
      </c>
      <c r="AU120" s="177">
        <f t="shared" si="24"/>
        <v>0</v>
      </c>
      <c r="AV120" s="176">
        <f>SUM('[2]01.4.68'!AV120,'[2]02.4.68'!AV120,'[2]03.4.68'!AV120,'[2]04.4.68'!AV120,'[2]05.4.68'!AV120,'[2]06.4.68'!AV120,'[2]07.4.68'!AV120,'[2]08.4.68'!AV120,'[2]09.4.68'!AV120,'[2]10.4.68'!AV120,'[2]11.4.68'!AV120,'[2]12.4.68'!AV120,'[2]13.4.68'!AV120,'[2]14.4.68'!AV120,'[2]15.4.68'!AV120,'[2]16.4.68  '!AV120,'[2]17.4.68 '!AV120,'[2]18.4.68'!AV120,'[2]19.4.68'!AV120,'[2]20.4.68'!AV120,'[2]21.4.68'!AV120,'[2]22.4.68'!AV120,'[2]23.4.68'!AV120,'[2] 24.4.68 '!AV120,'[2]25.4.68'!AV120,'[2]26.4.68'!AV120,'[2]27.4.68'!AV120,'[2]28.4.68'!AV120,'[2]29.4.68'!AV120,'[2]30.4.68'!AV120,'[2]31.4.68'!AV120)</f>
        <v>0</v>
      </c>
      <c r="AW120" s="176">
        <f>SUM('[2]01.4.68'!AW120,'[2]02.4.68'!AW120,'[2]03.4.68'!AW120,'[2]04.4.68'!AW120,'[2]05.4.68'!AW120,'[2]06.4.68'!AW120,'[2]07.4.68'!AW120,'[2]08.4.68'!AW120,'[2]09.4.68'!AW120,'[2]10.4.68'!AW120,'[2]11.4.68'!AW120,'[2]12.4.68'!AW120,'[2]13.4.68'!AW120,'[2]14.4.68'!AW120,'[2]15.4.68'!AW120,'[2]16.4.68  '!AW120,'[2]17.4.68 '!AW120,'[2]18.4.68'!AW120,'[2]19.4.68'!AW120,'[2]20.4.68'!AW120,'[2]21.4.68'!AW120,'[2]22.4.68'!AW120,'[2]23.4.68'!AW120,'[2] 24.4.68 '!AW120,'[2]25.4.68'!AW120,'[2]26.4.68'!AW120,'[2]27.4.68'!AW120,'[2]28.4.68'!AW120,'[2]29.4.68'!AW120,'[2]30.4.68'!AW120,'[2]31.4.68'!AW120)</f>
        <v>0</v>
      </c>
      <c r="AX120" s="176">
        <f>SUM('[2]01.4.68'!AX120,'[2]02.4.68'!AX120,'[2]03.4.68'!AX120,'[2]04.4.68'!AX120,'[2]05.4.68'!AX120,'[2]06.4.68'!AX120,'[2]07.4.68'!AX120,'[2]08.4.68'!AX120,'[2]09.4.68'!AX120,'[2]10.4.68'!AX120,'[2]11.4.68'!AX120,'[2]12.4.68'!AX120,'[2]13.4.68'!AX120,'[2]14.4.68'!AX120,'[2]15.4.68'!AX120,'[2]16.4.68  '!AX120,'[2]17.4.68 '!AX120,'[2]18.4.68'!AX120,'[2]19.4.68'!AX120,'[2]20.4.68'!AX120,'[2]21.4.68'!AX120,'[2]22.4.68'!AX120,'[2]23.4.68'!AX120,'[2] 24.4.68 '!AX120,'[2]25.4.68'!AX120,'[2]26.4.68'!AX120,'[2]27.4.68'!AX120,'[2]28.4.68'!AX120,'[2]29.4.68'!AX120,'[2]30.4.68'!AX120,'[2]31.4.68'!AX120)</f>
        <v>0</v>
      </c>
      <c r="AY120" s="177">
        <f t="shared" si="25"/>
        <v>0</v>
      </c>
      <c r="AZ120" s="176">
        <f>SUM('[2]01.4.68'!AZ120,'[2]02.4.68'!AZ120,'[2]03.4.68'!AZ120,'[2]04.4.68'!AZ120,'[2]05.4.68'!AZ120,'[2]06.4.68'!AZ120,'[2]07.4.68'!AZ120,'[2]08.4.68'!AZ120,'[2]09.4.68'!AZ120,'[2]10.4.68'!AZ120,'[2]11.4.68'!AZ120,'[2]12.4.68'!AZ120,'[2]13.4.68'!AZ120,'[2]14.4.68'!AZ120,'[2]15.4.68'!AZ120,'[2]16.4.68  '!AZ120,'[2]17.4.68 '!AZ120,'[2]18.4.68'!AZ120,'[2]19.4.68'!AZ120,'[2]20.4.68'!AZ120,'[2]21.4.68'!AZ120,'[2]22.4.68'!AZ120,'[2]23.4.68'!AZ120,'[2] 24.4.68 '!AZ120,'[2]25.4.68'!AZ120,'[2]26.4.68'!AZ120,'[2]27.4.68'!AZ120,'[2]28.4.68'!AZ120,'[2]29.4.68'!AZ120,'[2]30.4.68'!AZ120,'[2]31.4.68'!AZ120)</f>
        <v>353</v>
      </c>
      <c r="BA120" s="177">
        <f t="shared" si="26"/>
        <v>0</v>
      </c>
      <c r="BB120" s="178">
        <f t="shared" si="28"/>
        <v>353</v>
      </c>
      <c r="BC120" s="179">
        <f t="shared" si="27"/>
        <v>-353</v>
      </c>
    </row>
    <row r="121" spans="2:55" ht="39.75" customHeight="1" x14ac:dyDescent="1">
      <c r="B121" s="174">
        <f>'[2]31.4.68'!B121</f>
        <v>1005998</v>
      </c>
      <c r="C121" s="180" t="str">
        <f>'[2]31.4.68'!C121</f>
        <v>แซนด์วิช โฮลวีทแฮมชีส ไร้ขอบ</v>
      </c>
      <c r="D121" s="176">
        <f>SUM('[2]01.4.68'!D121,'[2]02.4.68'!D121,'[2]03.4.68'!D121,'[2]04.4.68'!D121,'[2]05.4.68'!D121,'[2]06.4.68'!D121,'[2]07.4.68'!D121,'[2]08.4.68'!D121,'[2]09.4.68'!D121,'[2]10.4.68'!D121,'[2]11.4.68'!D121,'[2]12.4.68'!D121,'[2]13.4.68'!D121,'[2]14.4.68'!D121,'[2]15.4.68'!D121,'[2]16.4.68  '!D121,'[2]17.4.68 '!D121,'[2]18.4.68'!D121,'[2]19.4.68'!D121,'[2]20.4.68'!D121,'[2]21.4.68'!D121,'[2]22.4.68'!D121,'[2]23.4.68'!D121,'[2] 24.4.68 '!D121,'[2]25.4.68'!D121,'[2]26.4.68'!D121,'[2]27.4.68'!D121,'[2]28.4.68'!D121,'[2]29.4.68'!D121,'[2]30.4.68'!D121,'[2]31.4.68'!D121)</f>
        <v>0</v>
      </c>
      <c r="E121" s="176">
        <f>SUM('[2]01.4.68'!E121,'[2]02.4.68'!E121,'[2]03.4.68'!E121,'[2]04.4.68'!E121,'[2]05.4.68'!E121,'[2]06.4.68'!E121,'[2]07.4.68'!E121,'[2]08.4.68'!E121,'[2]09.4.68'!E121,'[2]10.4.68'!E121,'[2]11.4.68'!E121,'[2]12.4.68'!E121,'[2]13.4.68'!E121,'[2]14.4.68'!E121,'[2]15.4.68'!E121,'[2]16.4.68  '!E121,'[2]17.4.68 '!E121,'[2]18.4.68'!E121,'[2]19.4.68'!E121,'[2]20.4.68'!E121,'[2]21.4.68'!E121,'[2]22.4.68'!E121,'[2]23.4.68'!E121,'[2] 24.4.68 '!E121,'[2]25.4.68'!E121,'[2]26.4.68'!E121,'[2]27.4.68'!E121,'[2]28.4.68'!E121,'[2]29.4.68'!E121,'[2]30.4.68'!E121,'[2]31.4.68'!E121)</f>
        <v>0</v>
      </c>
      <c r="F121" s="176">
        <f>SUM('[2]01.4.68'!F121,'[2]02.4.68'!F121,'[2]03.4.68'!F121,'[2]04.4.68'!F121,'[2]05.4.68'!F121,'[2]06.4.68'!F121,'[2]07.4.68'!F121,'[2]08.4.68'!F121,'[2]09.4.68'!F121,'[2]10.4.68'!F121,'[2]11.4.68'!F121,'[2]12.4.68'!F121,'[2]13.4.68'!F121,'[2]14.4.68'!F121,'[2]15.4.68'!F121,'[2]16.4.68  '!F121,'[2]17.4.68 '!F121,'[2]18.4.68'!F121,'[2]19.4.68'!F121,'[2]20.4.68'!F121,'[2]21.4.68'!F121,'[2]22.4.68'!F121,'[2]23.4.68'!F121,'[2] 24.4.68 '!F121,'[2]25.4.68'!F121,'[2]26.4.68'!F121,'[2]27.4.68'!F121,'[2]28.4.68'!F121,'[2]29.4.68'!F121,'[2]30.4.68'!F121,'[2]31.4.68'!F121)</f>
        <v>0</v>
      </c>
      <c r="G121" s="177">
        <f t="shared" si="14"/>
        <v>0</v>
      </c>
      <c r="H121" s="176">
        <f>SUM('[2]01.4.68'!H121,'[2]02.4.68'!H121,'[2]03.4.68'!H121,'[2]04.4.68'!H121,'[2]05.4.68'!H121,'[2]06.4.68'!H121,'[2]07.4.68'!H121,'[2]08.4.68'!H121,'[2]09.4.68'!H121,'[2]10.4.68'!H121,'[2]11.4.68'!H121,'[2]12.4.68'!H121,'[2]13.4.68'!H121,'[2]14.4.68'!H121,'[2]15.4.68'!H121,'[2]16.4.68  '!H121,'[2]17.4.68 '!H121,'[2]18.4.68'!H121,'[2]19.4.68'!H121,'[2]20.4.68'!H121,'[2]21.4.68'!H121,'[2]22.4.68'!H121,'[2]23.4.68'!H121,'[2] 24.4.68 '!H121,'[2]25.4.68'!H121,'[2]26.4.68'!H121,'[2]27.4.68'!H121,'[2]28.4.68'!H121,'[2]29.4.68'!H121,'[2]30.4.68'!H121,'[2]31.4.68'!H121)</f>
        <v>0</v>
      </c>
      <c r="I121" s="176">
        <f>SUM('[2]01.4.68'!I121,'[2]02.4.68'!I121,'[2]03.4.68'!I121,'[2]04.4.68'!I121,'[2]05.4.68'!I121,'[2]06.4.68'!I121,'[2]07.4.68'!I121,'[2]08.4.68'!I121,'[2]09.4.68'!I121,'[2]10.4.68'!I121,'[2]11.4.68'!I121,'[2]12.4.68'!I121,'[2]13.4.68'!I121,'[2]14.4.68'!I121,'[2]15.4.68'!I121,'[2]16.4.68  '!I121,'[2]17.4.68 '!I121,'[2]18.4.68'!I121,'[2]19.4.68'!I121,'[2]20.4.68'!I121,'[2]21.4.68'!I121,'[2]22.4.68'!I121,'[2]23.4.68'!I121,'[2] 24.4.68 '!I121,'[2]25.4.68'!I121,'[2]26.4.68'!I121,'[2]27.4.68'!I121,'[2]28.4.68'!I121,'[2]29.4.68'!I121,'[2]30.4.68'!I121,'[2]31.4.68'!I121)</f>
        <v>0</v>
      </c>
      <c r="J121" s="176">
        <f>SUM('[2]01.4.68'!J121,'[2]02.4.68'!J121,'[2]03.4.68'!J121,'[2]04.4.68'!J121,'[2]05.4.68'!J121,'[2]06.4.68'!J121,'[2]07.4.68'!J121,'[2]08.4.68'!J121,'[2]09.4.68'!J121,'[2]10.4.68'!J121,'[2]11.4.68'!J121,'[2]12.4.68'!J121,'[2]13.4.68'!J121,'[2]14.4.68'!J121,'[2]15.4.68'!J121,'[2]16.4.68  '!J121,'[2]17.4.68 '!J121,'[2]18.4.68'!J121,'[2]19.4.68'!J121,'[2]20.4.68'!J121,'[2]21.4.68'!J121,'[2]22.4.68'!J121,'[2]23.4.68'!J121,'[2] 24.4.68 '!J121,'[2]25.4.68'!J121,'[2]26.4.68'!J121,'[2]27.4.68'!J121,'[2]28.4.68'!J121,'[2]29.4.68'!J121,'[2]30.4.68'!J121,'[2]31.4.68'!J121)</f>
        <v>0</v>
      </c>
      <c r="K121" s="177">
        <f t="shared" si="15"/>
        <v>0</v>
      </c>
      <c r="L121" s="176">
        <f>SUM('[2]01.4.68'!L121,'[2]02.4.68'!L121,'[2]03.4.68'!L121,'[2]04.4.68'!L121,'[2]05.4.68'!L121,'[2]06.4.68'!L121,'[2]07.4.68'!L121,'[2]08.4.68'!L121,'[2]09.4.68'!L121,'[2]10.4.68'!L121,'[2]11.4.68'!L121,'[2]12.4.68'!L121,'[2]13.4.68'!L121,'[2]14.4.68'!L121,'[2]15.4.68'!L121,'[2]16.4.68  '!L121,'[2]17.4.68 '!L121,'[2]18.4.68'!L121,'[2]19.4.68'!L121,'[2]20.4.68'!L121,'[2]21.4.68'!L121,'[2]22.4.68'!L121,'[2]23.4.68'!L121,'[2] 24.4.68 '!L121,'[2]25.4.68'!L121,'[2]26.4.68'!L121,'[2]27.4.68'!L121,'[2]28.4.68'!L121,'[2]29.4.68'!L121,'[2]30.4.68'!L121,'[2]31.4.68'!L121)</f>
        <v>0</v>
      </c>
      <c r="M121" s="176">
        <f>SUM('[2]01.4.68'!M121,'[2]02.4.68'!M121,'[2]03.4.68'!M121,'[2]04.4.68'!M121,'[2]05.4.68'!M121,'[2]06.4.68'!M121,'[2]07.4.68'!M121,'[2]08.4.68'!M121,'[2]09.4.68'!M121,'[2]10.4.68'!M121,'[2]11.4.68'!M121,'[2]12.4.68'!M121,'[2]13.4.68'!M121,'[2]14.4.68'!M121,'[2]15.4.68'!M121,'[2]16.4.68  '!M121,'[2]17.4.68 '!M121,'[2]18.4.68'!M121,'[2]19.4.68'!M121,'[2]20.4.68'!M121,'[2]21.4.68'!M121,'[2]22.4.68'!M121,'[2]23.4.68'!M121,'[2] 24.4.68 '!M121,'[2]25.4.68'!M121,'[2]26.4.68'!M121,'[2]27.4.68'!M121,'[2]28.4.68'!M121,'[2]29.4.68'!M121,'[2]30.4.68'!M121,'[2]31.4.68'!M121)</f>
        <v>0</v>
      </c>
      <c r="N121" s="176">
        <f>SUM('[2]01.4.68'!N121,'[2]02.4.68'!N121,'[2]03.4.68'!N121,'[2]04.4.68'!N121,'[2]05.4.68'!N121,'[2]06.4.68'!N121,'[2]07.4.68'!N121,'[2]08.4.68'!N121,'[2]09.4.68'!N121,'[2]10.4.68'!N121,'[2]11.4.68'!N121,'[2]12.4.68'!N121,'[2]13.4.68'!N121,'[2]14.4.68'!N121,'[2]15.4.68'!N121,'[2]16.4.68  '!N121,'[2]17.4.68 '!N121,'[2]18.4.68'!N121,'[2]19.4.68'!N121,'[2]20.4.68'!N121,'[2]21.4.68'!N121,'[2]22.4.68'!N121,'[2]23.4.68'!N121,'[2] 24.4.68 '!N121,'[2]25.4.68'!N121,'[2]26.4.68'!N121,'[2]27.4.68'!N121,'[2]28.4.68'!N121,'[2]29.4.68'!N121,'[2]30.4.68'!N121,'[2]31.4.68'!N121)</f>
        <v>0</v>
      </c>
      <c r="O121" s="177">
        <f t="shared" si="16"/>
        <v>0</v>
      </c>
      <c r="P121" s="176">
        <f>SUM('[2]01.4.68'!P121,'[2]02.4.68'!P121,'[2]03.4.68'!P121,'[2]04.4.68'!P121,'[2]05.4.68'!P121,'[2]06.4.68'!P121,'[2]07.4.68'!P121,'[2]08.4.68'!P121,'[2]09.4.68'!P121,'[2]10.4.68'!P121,'[2]11.4.68'!P121,'[2]12.4.68'!P121,'[2]13.4.68'!P121,'[2]14.4.68'!P121,'[2]15.4.68'!P121,'[2]16.4.68  '!P121,'[2]17.4.68 '!P121,'[2]18.4.68'!P121,'[2]19.4.68'!P121,'[2]20.4.68'!P121,'[2]21.4.68'!P121,'[2]22.4.68'!P121,'[2]23.4.68'!P121,'[2] 24.4.68 '!P121,'[2]25.4.68'!P121,'[2]26.4.68'!P121,'[2]27.4.68'!P121,'[2]28.4.68'!P121,'[2]29.4.68'!P121,'[2]30.4.68'!P121,'[2]31.4.68'!P121)</f>
        <v>0</v>
      </c>
      <c r="Q121" s="176">
        <f>SUM('[2]01.4.68'!Q121,'[2]02.4.68'!Q121,'[2]03.4.68'!Q121,'[2]04.4.68'!Q121,'[2]05.4.68'!Q121,'[2]06.4.68'!Q121,'[2]07.4.68'!Q121,'[2]08.4.68'!Q121,'[2]09.4.68'!Q121,'[2]10.4.68'!Q121,'[2]11.4.68'!Q121,'[2]12.4.68'!Q121,'[2]13.4.68'!Q121,'[2]14.4.68'!Q121,'[2]15.4.68'!Q121,'[2]16.4.68  '!Q121,'[2]17.4.68 '!Q121,'[2]18.4.68'!Q121,'[2]19.4.68'!Q121,'[2]20.4.68'!Q121,'[2]21.4.68'!Q121,'[2]22.4.68'!Q121,'[2]23.4.68'!Q121,'[2] 24.4.68 '!Q121,'[2]25.4.68'!Q121,'[2]26.4.68'!Q121,'[2]27.4.68'!Q121,'[2]28.4.68'!Q121,'[2]29.4.68'!Q121,'[2]30.4.68'!Q121,'[2]31.4.68'!Q121)</f>
        <v>0</v>
      </c>
      <c r="R121" s="176">
        <f>SUM('[2]01.4.68'!R121,'[2]02.4.68'!R121,'[2]03.4.68'!R121,'[2]04.4.68'!R121,'[2]05.4.68'!R121,'[2]06.4.68'!R121,'[2]07.4.68'!R121,'[2]08.4.68'!R121,'[2]09.4.68'!R121,'[2]10.4.68'!R121,'[2]11.4.68'!R121,'[2]12.4.68'!R121,'[2]13.4.68'!R121,'[2]14.4.68'!R121,'[2]15.4.68'!R121,'[2]16.4.68  '!R121,'[2]17.4.68 '!R121,'[2]18.4.68'!R121,'[2]19.4.68'!R121,'[2]20.4.68'!R121,'[2]21.4.68'!R121,'[2]22.4.68'!R121,'[2]23.4.68'!R121,'[2] 24.4.68 '!R121,'[2]25.4.68'!R121,'[2]26.4.68'!R121,'[2]27.4.68'!R121,'[2]28.4.68'!R121,'[2]29.4.68'!R121,'[2]30.4.68'!R121,'[2]31.4.68'!R121)</f>
        <v>0</v>
      </c>
      <c r="S121" s="177">
        <f t="shared" si="17"/>
        <v>0</v>
      </c>
      <c r="T121" s="176">
        <f>SUM('[2]01.4.68'!T121,'[2]02.4.68'!T121,'[2]03.4.68'!T121,'[2]04.4.68'!T121,'[2]05.4.68'!T121,'[2]06.4.68'!T121,'[2]07.4.68'!T121,'[2]08.4.68'!T121,'[2]09.4.68'!T121,'[2]10.4.68'!T121,'[2]11.4.68'!T121,'[2]12.4.68'!T121,'[2]13.4.68'!T121,'[2]14.4.68'!T121,'[2]15.4.68'!T121,'[2]16.4.68  '!T121,'[2]17.4.68 '!T121,'[2]18.4.68'!T121,'[2]19.4.68'!T121,'[2]20.4.68'!T121,'[2]21.4.68'!T121,'[2]22.4.68'!T121,'[2]23.4.68'!T121,'[2] 24.4.68 '!T121,'[2]25.4.68'!T121,'[2]26.4.68'!T121,'[2]27.4.68'!T121,'[2]28.4.68'!T121,'[2]29.4.68'!T121,'[2]30.4.68'!T121,'[2]31.4.68'!T121)</f>
        <v>0</v>
      </c>
      <c r="U121" s="176">
        <f>SUM('[2]01.4.68'!U121,'[2]02.4.68'!U121,'[2]03.4.68'!U121,'[2]04.4.68'!U121,'[2]05.4.68'!U121,'[2]06.4.68'!U121,'[2]07.4.68'!U121,'[2]08.4.68'!U121,'[2]09.4.68'!U121,'[2]10.4.68'!U121,'[2]11.4.68'!U121,'[2]12.4.68'!U121,'[2]13.4.68'!U121,'[2]14.4.68'!U121,'[2]15.4.68'!U121,'[2]16.4.68  '!U121,'[2]17.4.68 '!U121,'[2]18.4.68'!U121,'[2]19.4.68'!U121,'[2]20.4.68'!U121,'[2]21.4.68'!U121,'[2]22.4.68'!U121,'[2]23.4.68'!U121,'[2] 24.4.68 '!U121,'[2]25.4.68'!U121,'[2]26.4.68'!U121,'[2]27.4.68'!U121,'[2]28.4.68'!U121,'[2]29.4.68'!U121,'[2]30.4.68'!U121,'[2]31.4.68'!U121)</f>
        <v>0</v>
      </c>
      <c r="V121" s="176">
        <f>SUM('[2]01.4.68'!V121,'[2]02.4.68'!V121,'[2]03.4.68'!V121,'[2]04.4.68'!V121,'[2]05.4.68'!V121,'[2]06.4.68'!V121,'[2]07.4.68'!V121,'[2]08.4.68'!V121,'[2]09.4.68'!V121,'[2]10.4.68'!V121,'[2]11.4.68'!V121,'[2]12.4.68'!V121,'[2]13.4.68'!V121,'[2]14.4.68'!V121,'[2]15.4.68'!V121,'[2]16.4.68  '!V121,'[2]17.4.68 '!V121,'[2]18.4.68'!V121,'[2]19.4.68'!V121,'[2]20.4.68'!V121,'[2]21.4.68'!V121,'[2]22.4.68'!V121,'[2]23.4.68'!V121,'[2] 24.4.68 '!V121,'[2]25.4.68'!V121,'[2]26.4.68'!V121,'[2]27.4.68'!V121,'[2]28.4.68'!V121,'[2]29.4.68'!V121,'[2]30.4.68'!V121,'[2]31.4.68'!V121)</f>
        <v>0</v>
      </c>
      <c r="W121" s="177">
        <f t="shared" si="18"/>
        <v>0</v>
      </c>
      <c r="X121" s="176">
        <f>SUM('[2]01.4.68'!X121,'[2]02.4.68'!X121,'[2]03.4.68'!X121,'[2]04.4.68'!X121,'[2]05.4.68'!X121,'[2]06.4.68'!X121,'[2]07.4.68'!X121,'[2]08.4.68'!X121,'[2]09.4.68'!X121,'[2]10.4.68'!X121,'[2]11.4.68'!X121,'[2]12.4.68'!X121,'[2]13.4.68'!X121,'[2]14.4.68'!X121,'[2]15.4.68'!X121,'[2]16.4.68  '!X121,'[2]17.4.68 '!X121,'[2]18.4.68'!X121,'[2]19.4.68'!X121,'[2]20.4.68'!X121,'[2]21.4.68'!X121,'[2]22.4.68'!X121,'[2]23.4.68'!X121,'[2] 24.4.68 '!X121,'[2]25.4.68'!X121,'[2]26.4.68'!X121,'[2]27.4.68'!X121,'[2]28.4.68'!X121,'[2]29.4.68'!X121,'[2]30.4.68'!X121,'[2]31.4.68'!X121)</f>
        <v>0</v>
      </c>
      <c r="Y121" s="176">
        <f>SUM('[2]01.4.68'!Y121,'[2]02.4.68'!Y121,'[2]03.4.68'!Y121,'[2]04.4.68'!Y121,'[2]05.4.68'!Y121,'[2]06.4.68'!Y121,'[2]07.4.68'!Y121,'[2]08.4.68'!Y121,'[2]09.4.68'!Y121,'[2]10.4.68'!Y121,'[2]11.4.68'!Y121,'[2]12.4.68'!Y121,'[2]13.4.68'!Y121,'[2]14.4.68'!Y121,'[2]15.4.68'!Y121,'[2]16.4.68  '!Y121,'[2]17.4.68 '!Y121,'[2]18.4.68'!Y121,'[2]19.4.68'!Y121,'[2]20.4.68'!Y121,'[2]21.4.68'!Y121,'[2]22.4.68'!Y121,'[2]23.4.68'!Y121,'[2] 24.4.68 '!Y121,'[2]25.4.68'!Y121,'[2]26.4.68'!Y121,'[2]27.4.68'!Y121,'[2]28.4.68'!Y121,'[2]29.4.68'!Y121,'[2]30.4.68'!Y121,'[2]31.4.68'!Y121)</f>
        <v>0</v>
      </c>
      <c r="Z121" s="176">
        <f>SUM('[2]01.4.68'!Z121,'[2]02.4.68'!Z121,'[2]03.4.68'!Z121,'[2]04.4.68'!Z121,'[2]05.4.68'!Z121,'[2]06.4.68'!Z121,'[2]07.4.68'!Z121,'[2]08.4.68'!Z121,'[2]09.4.68'!Z121,'[2]10.4.68'!Z121,'[2]11.4.68'!Z121,'[2]12.4.68'!Z121,'[2]13.4.68'!Z121,'[2]14.4.68'!Z121,'[2]15.4.68'!Z121,'[2]16.4.68  '!Z121,'[2]17.4.68 '!Z121,'[2]18.4.68'!Z121,'[2]19.4.68'!Z121,'[2]20.4.68'!Z121,'[2]21.4.68'!Z121,'[2]22.4.68'!Z121,'[2]23.4.68'!Z121,'[2] 24.4.68 '!Z121,'[2]25.4.68'!Z121,'[2]26.4.68'!Z121,'[2]27.4.68'!Z121,'[2]28.4.68'!Z121,'[2]29.4.68'!Z121,'[2]30.4.68'!Z121,'[2]31.4.68'!Z121)</f>
        <v>0</v>
      </c>
      <c r="AA121" s="177">
        <f t="shared" si="19"/>
        <v>0</v>
      </c>
      <c r="AB121" s="176">
        <f>SUM('[2]01.4.68'!AB121,'[2]02.4.68'!AB121,'[2]03.4.68'!AB121,'[2]04.4.68'!AB121,'[2]05.4.68'!AB121,'[2]06.4.68'!AB121,'[2]07.4.68'!AB121,'[2]08.4.68'!AB121,'[2]09.4.68'!AB121,'[2]10.4.68'!AB121,'[2]11.4.68'!AB121,'[2]12.4.68'!AB121,'[2]13.4.68'!AB121,'[2]14.4.68'!AB121,'[2]15.4.68'!AB121,'[2]16.4.68  '!AB121,'[2]17.4.68 '!AB121,'[2]18.4.68'!AB121,'[2]19.4.68'!AB121,'[2]20.4.68'!AB121,'[2]21.4.68'!AB121,'[2]22.4.68'!AB121,'[2]23.4.68'!AB121,'[2] 24.4.68 '!AB121,'[2]25.4.68'!AB121,'[2]26.4.68'!AB121,'[2]27.4.68'!AB121,'[2]28.4.68'!AB121,'[2]29.4.68'!AB121,'[2]30.4.68'!AB121,'[2]31.4.68'!AB121)</f>
        <v>0</v>
      </c>
      <c r="AC121" s="176">
        <f>SUM('[2]01.4.68'!AC121,'[2]02.4.68'!AC121,'[2]03.4.68'!AC121,'[2]04.4.68'!AC121,'[2]05.4.68'!AC121,'[2]06.4.68'!AC121,'[2]07.4.68'!AC121,'[2]08.4.68'!AC121,'[2]09.4.68'!AC121,'[2]10.4.68'!AC121,'[2]11.4.68'!AC121,'[2]12.4.68'!AC121,'[2]13.4.68'!AC121,'[2]14.4.68'!AC121,'[2]15.4.68'!AC121,'[2]16.4.68  '!AC121,'[2]17.4.68 '!AC121,'[2]18.4.68'!AC121,'[2]19.4.68'!AC121,'[2]20.4.68'!AC121,'[2]21.4.68'!AC121,'[2]22.4.68'!AC121,'[2]23.4.68'!AC121,'[2] 24.4.68 '!AC121,'[2]25.4.68'!AC121,'[2]26.4.68'!AC121,'[2]27.4.68'!AC121,'[2]28.4.68'!AC121,'[2]29.4.68'!AC121,'[2]30.4.68'!AC121,'[2]31.4.68'!AC121)</f>
        <v>0</v>
      </c>
      <c r="AD121" s="176">
        <f>SUM('[2]01.4.68'!AD121,'[2]02.4.68'!AD121,'[2]03.4.68'!AD121,'[2]04.4.68'!AD121,'[2]05.4.68'!AD121,'[2]06.4.68'!AD121,'[2]07.4.68'!AD121,'[2]08.4.68'!AD121,'[2]09.4.68'!AD121,'[2]10.4.68'!AD121,'[2]11.4.68'!AD121,'[2]12.4.68'!AD121,'[2]13.4.68'!AD121,'[2]14.4.68'!AD121,'[2]15.4.68'!AD121,'[2]16.4.68  '!AD121,'[2]17.4.68 '!AD121,'[2]18.4.68'!AD121,'[2]19.4.68'!AD121,'[2]20.4.68'!AD121,'[2]21.4.68'!AD121,'[2]22.4.68'!AD121,'[2]23.4.68'!AD121,'[2] 24.4.68 '!AD121,'[2]25.4.68'!AD121,'[2]26.4.68'!AD121,'[2]27.4.68'!AD121,'[2]28.4.68'!AD121,'[2]29.4.68'!AD121,'[2]30.4.68'!AD121,'[2]31.4.68'!AD121)</f>
        <v>0</v>
      </c>
      <c r="AE121" s="177">
        <f t="shared" si="20"/>
        <v>0</v>
      </c>
      <c r="AF121" s="176">
        <f>SUM('[2]01.4.68'!AF121,'[2]02.4.68'!AF121,'[2]03.4.68'!AF121,'[2]04.4.68'!AF121,'[2]05.4.68'!AF121,'[2]06.4.68'!AF121,'[2]07.4.68'!AF121,'[2]08.4.68'!AF121,'[2]09.4.68'!AF121,'[2]10.4.68'!AF121,'[2]11.4.68'!AF121,'[2]12.4.68'!AF121,'[2]13.4.68'!AF121,'[2]14.4.68'!AF121,'[2]15.4.68'!AF121,'[2]16.4.68  '!AF121,'[2]17.4.68 '!AF121,'[2]18.4.68'!AF121,'[2]19.4.68'!AF121,'[2]20.4.68'!AF121,'[2]21.4.68'!AF121,'[2]22.4.68'!AF121,'[2]23.4.68'!AF121,'[2] 24.4.68 '!AF121,'[2]25.4.68'!AF121,'[2]26.4.68'!AF121,'[2]27.4.68'!AF121,'[2]28.4.68'!AF121,'[2]29.4.68'!AF121,'[2]30.4.68'!AF121,'[2]31.4.68'!AF121)</f>
        <v>0</v>
      </c>
      <c r="AG121" s="176">
        <f>SUM('[2]01.4.68'!AG121,'[2]02.4.68'!AG121,'[2]03.4.68'!AG121,'[2]04.4.68'!AG121,'[2]05.4.68'!AG121,'[2]06.4.68'!AG121,'[2]07.4.68'!AG121,'[2]08.4.68'!AG121,'[2]09.4.68'!AG121,'[2]10.4.68'!AG121,'[2]11.4.68'!AG121,'[2]12.4.68'!AG121,'[2]13.4.68'!AG121,'[2]14.4.68'!AG121,'[2]15.4.68'!AG121,'[2]16.4.68  '!AG121,'[2]17.4.68 '!AG121,'[2]18.4.68'!AG121,'[2]19.4.68'!AG121,'[2]20.4.68'!AG121,'[2]21.4.68'!AG121,'[2]22.4.68'!AG121,'[2]23.4.68'!AG121,'[2] 24.4.68 '!AG121,'[2]25.4.68'!AG121,'[2]26.4.68'!AG121,'[2]27.4.68'!AG121,'[2]28.4.68'!AG121,'[2]29.4.68'!AG121,'[2]30.4.68'!AG121,'[2]31.4.68'!AG121)</f>
        <v>0</v>
      </c>
      <c r="AH121" s="176">
        <f>SUM('[2]01.4.68'!AH121,'[2]02.4.68'!AH121,'[2]03.4.68'!AH121,'[2]04.4.68'!AH121,'[2]05.4.68'!AH121,'[2]06.4.68'!AH121,'[2]07.4.68'!AH121,'[2]08.4.68'!AH121,'[2]09.4.68'!AH121,'[2]10.4.68'!AH121,'[2]11.4.68'!AH121,'[2]12.4.68'!AH121,'[2]13.4.68'!AH121,'[2]14.4.68'!AH121,'[2]15.4.68'!AH121,'[2]16.4.68  '!AH121,'[2]17.4.68 '!AH121,'[2]18.4.68'!AH121,'[2]19.4.68'!AH121,'[2]20.4.68'!AH121,'[2]21.4.68'!AH121,'[2]22.4.68'!AH121,'[2]23.4.68'!AH121,'[2] 24.4.68 '!AH121,'[2]25.4.68'!AH121,'[2]26.4.68'!AH121,'[2]27.4.68'!AH121,'[2]28.4.68'!AH121,'[2]29.4.68'!AH121,'[2]30.4.68'!AH121,'[2]31.4.68'!AH121)</f>
        <v>0</v>
      </c>
      <c r="AI121" s="177">
        <f t="shared" si="21"/>
        <v>0</v>
      </c>
      <c r="AJ121" s="176">
        <f>SUM('[2]01.4.68'!AJ121,'[2]02.4.68'!AJ121,'[2]03.4.68'!AJ121,'[2]04.4.68'!AJ121,'[2]05.4.68'!AJ121,'[2]06.4.68'!AJ121,'[2]07.4.68'!AJ121,'[2]08.4.68'!AJ121,'[2]09.4.68'!AJ121,'[2]10.4.68'!AJ121,'[2]11.4.68'!AJ121,'[2]12.4.68'!AJ121,'[2]13.4.68'!AJ121,'[2]14.4.68'!AJ121,'[2]15.4.68'!AJ121,'[2]16.4.68  '!AJ121,'[2]17.4.68 '!AJ121,'[2]18.4.68'!AJ121,'[2]19.4.68'!AJ121,'[2]20.4.68'!AJ121,'[2]21.4.68'!AJ121,'[2]22.4.68'!AJ121,'[2]23.4.68'!AJ121,'[2] 24.4.68 '!AJ121,'[2]25.4.68'!AJ121,'[2]26.4.68'!AJ121,'[2]27.4.68'!AJ121,'[2]28.4.68'!AJ121,'[2]29.4.68'!AJ121,'[2]30.4.68'!AJ121,'[2]31.4.68'!AJ121)</f>
        <v>0</v>
      </c>
      <c r="AK121" s="176">
        <f>SUM('[2]01.4.68'!AK121,'[2]02.4.68'!AK121,'[2]03.4.68'!AK121,'[2]04.4.68'!AK121,'[2]05.4.68'!AK121,'[2]06.4.68'!AK121,'[2]07.4.68'!AK121,'[2]08.4.68'!AK121,'[2]09.4.68'!AK121,'[2]10.4.68'!AK121,'[2]11.4.68'!AK121,'[2]12.4.68'!AK121,'[2]13.4.68'!AK121,'[2]14.4.68'!AK121,'[2]15.4.68'!AK121,'[2]16.4.68  '!AK121,'[2]17.4.68 '!AK121,'[2]18.4.68'!AK121,'[2]19.4.68'!AK121,'[2]20.4.68'!AK121,'[2]21.4.68'!AK121,'[2]22.4.68'!AK121,'[2]23.4.68'!AK121,'[2] 24.4.68 '!AK121,'[2]25.4.68'!AK121,'[2]26.4.68'!AK121,'[2]27.4.68'!AK121,'[2]28.4.68'!AK121,'[2]29.4.68'!AK121,'[2]30.4.68'!AK121,'[2]31.4.68'!AK121)</f>
        <v>0</v>
      </c>
      <c r="AL121" s="176">
        <f>SUM('[2]01.4.68'!AL121,'[2]02.4.68'!AL121,'[2]03.4.68'!AL121,'[2]04.4.68'!AL121,'[2]05.4.68'!AL121,'[2]06.4.68'!AL121,'[2]07.4.68'!AL121,'[2]08.4.68'!AL121,'[2]09.4.68'!AL121,'[2]10.4.68'!AL121,'[2]11.4.68'!AL121,'[2]12.4.68'!AL121,'[2]13.4.68'!AL121,'[2]14.4.68'!AL121,'[2]15.4.68'!AL121,'[2]16.4.68  '!AL121,'[2]17.4.68 '!AL121,'[2]18.4.68'!AL121,'[2]19.4.68'!AL121,'[2]20.4.68'!AL121,'[2]21.4.68'!AL121,'[2]22.4.68'!AL121,'[2]23.4.68'!AL121,'[2] 24.4.68 '!AL121,'[2]25.4.68'!AL121,'[2]26.4.68'!AL121,'[2]27.4.68'!AL121,'[2]28.4.68'!AL121,'[2]29.4.68'!AL121,'[2]30.4.68'!AL121,'[2]31.4.68'!AL121)</f>
        <v>0</v>
      </c>
      <c r="AM121" s="177">
        <f t="shared" si="22"/>
        <v>0</v>
      </c>
      <c r="AN121" s="176">
        <f>SUM('[2]01.4.68'!AN121,'[2]02.4.68'!AN121,'[2]03.4.68'!AN121,'[2]04.4.68'!AN121,'[2]05.4.68'!AN121,'[2]06.4.68'!AN121,'[2]07.4.68'!AN121,'[2]08.4.68'!AN121,'[2]09.4.68'!AN121,'[2]10.4.68'!AN121,'[2]11.4.68'!AN121,'[2]12.4.68'!AN121,'[2]13.4.68'!AN121,'[2]14.4.68'!AN121,'[2]15.4.68'!AN121,'[2]16.4.68  '!AN121,'[2]17.4.68 '!AN121,'[2]18.4.68'!AN121,'[2]19.4.68'!AN121,'[2]20.4.68'!AN121,'[2]21.4.68'!AN121,'[2]22.4.68'!AN121,'[2]23.4.68'!AN121,'[2] 24.4.68 '!AN121,'[2]25.4.68'!AN121,'[2]26.4.68'!AN121,'[2]27.4.68'!AN121,'[2]28.4.68'!AN121,'[2]29.4.68'!AN121,'[2]30.4.68'!AN121,'[2]31.4.68'!AN121)</f>
        <v>0</v>
      </c>
      <c r="AO121" s="176">
        <f>SUM('[2]01.4.68'!AO121,'[2]02.4.68'!AO121,'[2]03.4.68'!AO121,'[2]04.4.68'!AO121,'[2]05.4.68'!AO121,'[2]06.4.68'!AO121,'[2]07.4.68'!AO121,'[2]08.4.68'!AO121,'[2]09.4.68'!AO121,'[2]10.4.68'!AO121,'[2]11.4.68'!AO121,'[2]12.4.68'!AO121,'[2]13.4.68'!AO121,'[2]14.4.68'!AO121,'[2]15.4.68'!AO121,'[2]16.4.68  '!AO121,'[2]17.4.68 '!AO121,'[2]18.4.68'!AO121,'[2]19.4.68'!AO121,'[2]20.4.68'!AO121,'[2]21.4.68'!AO121,'[2]22.4.68'!AO121,'[2]23.4.68'!AO121,'[2] 24.4.68 '!AO121,'[2]25.4.68'!AO121,'[2]26.4.68'!AO121,'[2]27.4.68'!AO121,'[2]28.4.68'!AO121,'[2]29.4.68'!AO121,'[2]30.4.68'!AO121,'[2]31.4.68'!AO121)</f>
        <v>0</v>
      </c>
      <c r="AP121" s="176">
        <f>SUM('[2]01.4.68'!AP121,'[2]02.4.68'!AP121,'[2]03.4.68'!AP121,'[2]04.4.68'!AP121,'[2]05.4.68'!AP121,'[2]06.4.68'!AP121,'[2]07.4.68'!AP121,'[2]08.4.68'!AP121,'[2]09.4.68'!AP121,'[2]10.4.68'!AP121,'[2]11.4.68'!AP121,'[2]12.4.68'!AP121,'[2]13.4.68'!AP121,'[2]14.4.68'!AP121,'[2]15.4.68'!AP121,'[2]16.4.68  '!AP121,'[2]17.4.68 '!AP121,'[2]18.4.68'!AP121,'[2]19.4.68'!AP121,'[2]20.4.68'!AP121,'[2]21.4.68'!AP121,'[2]22.4.68'!AP121,'[2]23.4.68'!AP121,'[2] 24.4.68 '!AP121,'[2]25.4.68'!AP121,'[2]26.4.68'!AP121,'[2]27.4.68'!AP121,'[2]28.4.68'!AP121,'[2]29.4.68'!AP121,'[2]30.4.68'!AP121,'[2]31.4.68'!AP121)</f>
        <v>0</v>
      </c>
      <c r="AQ121" s="177">
        <f t="shared" si="23"/>
        <v>0</v>
      </c>
      <c r="AR121" s="176">
        <f>SUM('[2]01.4.68'!AR121,'[2]02.4.68'!AR121,'[2]03.4.68'!AR121,'[2]04.4.68'!AR121,'[2]05.4.68'!AR121,'[2]06.4.68'!AR121,'[2]07.4.68'!AR121,'[2]08.4.68'!AR121,'[2]09.4.68'!AR121,'[2]10.4.68'!AR121,'[2]11.4.68'!AR121,'[2]12.4.68'!AR121,'[2]13.4.68'!AR121,'[2]14.4.68'!AR121,'[2]15.4.68'!AR121,'[2]16.4.68  '!AR121,'[2]17.4.68 '!AR121,'[2]18.4.68'!AR121,'[2]19.4.68'!AR121,'[2]20.4.68'!AR121,'[2]21.4.68'!AR121,'[2]22.4.68'!AR121,'[2]23.4.68'!AR121,'[2] 24.4.68 '!AR121,'[2]25.4.68'!AR121,'[2]26.4.68'!AR121,'[2]27.4.68'!AR121,'[2]28.4.68'!AR121,'[2]29.4.68'!AR121,'[2]30.4.68'!AR121,'[2]31.4.68'!AR121)</f>
        <v>0</v>
      </c>
      <c r="AS121" s="176">
        <f>SUM('[2]01.4.68'!AS121,'[2]02.4.68'!AS121,'[2]03.4.68'!AS121,'[2]04.4.68'!AS121,'[2]05.4.68'!AS121,'[2]06.4.68'!AS121,'[2]07.4.68'!AS121,'[2]08.4.68'!AS121,'[2]09.4.68'!AS121,'[2]10.4.68'!AS121,'[2]11.4.68'!AS121,'[2]12.4.68'!AS121,'[2]13.4.68'!AS121,'[2]14.4.68'!AS121,'[2]15.4.68'!AS121,'[2]16.4.68  '!AS121,'[2]17.4.68 '!AS121,'[2]18.4.68'!AS121,'[2]19.4.68'!AS121,'[2]20.4.68'!AS121,'[2]21.4.68'!AS121,'[2]22.4.68'!AS121,'[2]23.4.68'!AS121,'[2] 24.4.68 '!AS121,'[2]25.4.68'!AS121,'[2]26.4.68'!AS121,'[2]27.4.68'!AS121,'[2]28.4.68'!AS121,'[2]29.4.68'!AS121,'[2]30.4.68'!AS121,'[2]31.4.68'!AS121)</f>
        <v>0</v>
      </c>
      <c r="AT121" s="176">
        <f>SUM('[2]01.4.68'!AT121,'[2]02.4.68'!AT121,'[2]03.4.68'!AT121,'[2]04.4.68'!AT121,'[2]05.4.68'!AT121,'[2]06.4.68'!AT121,'[2]07.4.68'!AT121,'[2]08.4.68'!AT121,'[2]09.4.68'!AT121,'[2]10.4.68'!AT121,'[2]11.4.68'!AT121,'[2]12.4.68'!AT121,'[2]13.4.68'!AT121,'[2]14.4.68'!AT121,'[2]15.4.68'!AT121,'[2]16.4.68  '!AT121,'[2]17.4.68 '!AT121,'[2]18.4.68'!AT121,'[2]19.4.68'!AT121,'[2]20.4.68'!AT121,'[2]21.4.68'!AT121,'[2]22.4.68'!AT121,'[2]23.4.68'!AT121,'[2] 24.4.68 '!AT121,'[2]25.4.68'!AT121,'[2]26.4.68'!AT121,'[2]27.4.68'!AT121,'[2]28.4.68'!AT121,'[2]29.4.68'!AT121,'[2]30.4.68'!AT121,'[2]31.4.68'!AT121)</f>
        <v>0</v>
      </c>
      <c r="AU121" s="177">
        <f t="shared" si="24"/>
        <v>0</v>
      </c>
      <c r="AV121" s="176">
        <f>SUM('[2]01.4.68'!AV121,'[2]02.4.68'!AV121,'[2]03.4.68'!AV121,'[2]04.4.68'!AV121,'[2]05.4.68'!AV121,'[2]06.4.68'!AV121,'[2]07.4.68'!AV121,'[2]08.4.68'!AV121,'[2]09.4.68'!AV121,'[2]10.4.68'!AV121,'[2]11.4.68'!AV121,'[2]12.4.68'!AV121,'[2]13.4.68'!AV121,'[2]14.4.68'!AV121,'[2]15.4.68'!AV121,'[2]16.4.68  '!AV121,'[2]17.4.68 '!AV121,'[2]18.4.68'!AV121,'[2]19.4.68'!AV121,'[2]20.4.68'!AV121,'[2]21.4.68'!AV121,'[2]22.4.68'!AV121,'[2]23.4.68'!AV121,'[2] 24.4.68 '!AV121,'[2]25.4.68'!AV121,'[2]26.4.68'!AV121,'[2]27.4.68'!AV121,'[2]28.4.68'!AV121,'[2]29.4.68'!AV121,'[2]30.4.68'!AV121,'[2]31.4.68'!AV121)</f>
        <v>0</v>
      </c>
      <c r="AW121" s="176">
        <f>SUM('[2]01.4.68'!AW121,'[2]02.4.68'!AW121,'[2]03.4.68'!AW121,'[2]04.4.68'!AW121,'[2]05.4.68'!AW121,'[2]06.4.68'!AW121,'[2]07.4.68'!AW121,'[2]08.4.68'!AW121,'[2]09.4.68'!AW121,'[2]10.4.68'!AW121,'[2]11.4.68'!AW121,'[2]12.4.68'!AW121,'[2]13.4.68'!AW121,'[2]14.4.68'!AW121,'[2]15.4.68'!AW121,'[2]16.4.68  '!AW121,'[2]17.4.68 '!AW121,'[2]18.4.68'!AW121,'[2]19.4.68'!AW121,'[2]20.4.68'!AW121,'[2]21.4.68'!AW121,'[2]22.4.68'!AW121,'[2]23.4.68'!AW121,'[2] 24.4.68 '!AW121,'[2]25.4.68'!AW121,'[2]26.4.68'!AW121,'[2]27.4.68'!AW121,'[2]28.4.68'!AW121,'[2]29.4.68'!AW121,'[2]30.4.68'!AW121,'[2]31.4.68'!AW121)</f>
        <v>0</v>
      </c>
      <c r="AX121" s="176">
        <f>SUM('[2]01.4.68'!AX121,'[2]02.4.68'!AX121,'[2]03.4.68'!AX121,'[2]04.4.68'!AX121,'[2]05.4.68'!AX121,'[2]06.4.68'!AX121,'[2]07.4.68'!AX121,'[2]08.4.68'!AX121,'[2]09.4.68'!AX121,'[2]10.4.68'!AX121,'[2]11.4.68'!AX121,'[2]12.4.68'!AX121,'[2]13.4.68'!AX121,'[2]14.4.68'!AX121,'[2]15.4.68'!AX121,'[2]16.4.68  '!AX121,'[2]17.4.68 '!AX121,'[2]18.4.68'!AX121,'[2]19.4.68'!AX121,'[2]20.4.68'!AX121,'[2]21.4.68'!AX121,'[2]22.4.68'!AX121,'[2]23.4.68'!AX121,'[2] 24.4.68 '!AX121,'[2]25.4.68'!AX121,'[2]26.4.68'!AX121,'[2]27.4.68'!AX121,'[2]28.4.68'!AX121,'[2]29.4.68'!AX121,'[2]30.4.68'!AX121,'[2]31.4.68'!AX121)</f>
        <v>0</v>
      </c>
      <c r="AY121" s="177">
        <f t="shared" si="25"/>
        <v>0</v>
      </c>
      <c r="AZ121" s="176">
        <f>SUM('[2]01.4.68'!AZ121,'[2]02.4.68'!AZ121,'[2]03.4.68'!AZ121,'[2]04.4.68'!AZ121,'[2]05.4.68'!AZ121,'[2]06.4.68'!AZ121,'[2]07.4.68'!AZ121,'[2]08.4.68'!AZ121,'[2]09.4.68'!AZ121,'[2]10.4.68'!AZ121,'[2]11.4.68'!AZ121,'[2]12.4.68'!AZ121,'[2]13.4.68'!AZ121,'[2]14.4.68'!AZ121,'[2]15.4.68'!AZ121,'[2]16.4.68  '!AZ121,'[2]17.4.68 '!AZ121,'[2]18.4.68'!AZ121,'[2]19.4.68'!AZ121,'[2]20.4.68'!AZ121,'[2]21.4.68'!AZ121,'[2]22.4.68'!AZ121,'[2]23.4.68'!AZ121,'[2] 24.4.68 '!AZ121,'[2]25.4.68'!AZ121,'[2]26.4.68'!AZ121,'[2]27.4.68'!AZ121,'[2]28.4.68'!AZ121,'[2]29.4.68'!AZ121,'[2]30.4.68'!AZ121,'[2]31.4.68'!AZ121)</f>
        <v>40</v>
      </c>
      <c r="BA121" s="177">
        <f t="shared" si="26"/>
        <v>0</v>
      </c>
      <c r="BB121" s="178">
        <f t="shared" si="28"/>
        <v>40</v>
      </c>
      <c r="BC121" s="179">
        <f t="shared" si="27"/>
        <v>-40</v>
      </c>
    </row>
    <row r="122" spans="2:55" ht="39.75" customHeight="1" x14ac:dyDescent="1">
      <c r="B122" s="174">
        <f>'[2]31.4.68'!B122</f>
        <v>1006000</v>
      </c>
      <c r="C122" s="180" t="str">
        <f>'[2]31.4.68'!C122</f>
        <v>แซนด์วิช โฮลวีททูน่า ไร้ขอบ</v>
      </c>
      <c r="D122" s="176">
        <f>SUM('[2]01.4.68'!D122,'[2]02.4.68'!D122,'[2]03.4.68'!D122,'[2]04.4.68'!D122,'[2]05.4.68'!D122,'[2]06.4.68'!D122,'[2]07.4.68'!D122,'[2]08.4.68'!D122,'[2]09.4.68'!D122,'[2]10.4.68'!D122,'[2]11.4.68'!D122,'[2]12.4.68'!D122,'[2]13.4.68'!D122,'[2]14.4.68'!D122,'[2]15.4.68'!D122,'[2]16.4.68  '!D122,'[2]17.4.68 '!D122,'[2]18.4.68'!D122,'[2]19.4.68'!D122,'[2]20.4.68'!D122,'[2]21.4.68'!D122,'[2]22.4.68'!D122,'[2]23.4.68'!D122,'[2] 24.4.68 '!D122,'[2]25.4.68'!D122,'[2]26.4.68'!D122,'[2]27.4.68'!D122,'[2]28.4.68'!D122,'[2]29.4.68'!D122,'[2]30.4.68'!D122,'[2]31.4.68'!D122)</f>
        <v>0</v>
      </c>
      <c r="E122" s="176">
        <f>SUM('[2]01.4.68'!E122,'[2]02.4.68'!E122,'[2]03.4.68'!E122,'[2]04.4.68'!E122,'[2]05.4.68'!E122,'[2]06.4.68'!E122,'[2]07.4.68'!E122,'[2]08.4.68'!E122,'[2]09.4.68'!E122,'[2]10.4.68'!E122,'[2]11.4.68'!E122,'[2]12.4.68'!E122,'[2]13.4.68'!E122,'[2]14.4.68'!E122,'[2]15.4.68'!E122,'[2]16.4.68  '!E122,'[2]17.4.68 '!E122,'[2]18.4.68'!E122,'[2]19.4.68'!E122,'[2]20.4.68'!E122,'[2]21.4.68'!E122,'[2]22.4.68'!E122,'[2]23.4.68'!E122,'[2] 24.4.68 '!E122,'[2]25.4.68'!E122,'[2]26.4.68'!E122,'[2]27.4.68'!E122,'[2]28.4.68'!E122,'[2]29.4.68'!E122,'[2]30.4.68'!E122,'[2]31.4.68'!E122)</f>
        <v>0</v>
      </c>
      <c r="F122" s="176">
        <f>SUM('[2]01.4.68'!F122,'[2]02.4.68'!F122,'[2]03.4.68'!F122,'[2]04.4.68'!F122,'[2]05.4.68'!F122,'[2]06.4.68'!F122,'[2]07.4.68'!F122,'[2]08.4.68'!F122,'[2]09.4.68'!F122,'[2]10.4.68'!F122,'[2]11.4.68'!F122,'[2]12.4.68'!F122,'[2]13.4.68'!F122,'[2]14.4.68'!F122,'[2]15.4.68'!F122,'[2]16.4.68  '!F122,'[2]17.4.68 '!F122,'[2]18.4.68'!F122,'[2]19.4.68'!F122,'[2]20.4.68'!F122,'[2]21.4.68'!F122,'[2]22.4.68'!F122,'[2]23.4.68'!F122,'[2] 24.4.68 '!F122,'[2]25.4.68'!F122,'[2]26.4.68'!F122,'[2]27.4.68'!F122,'[2]28.4.68'!F122,'[2]29.4.68'!F122,'[2]30.4.68'!F122,'[2]31.4.68'!F122)</f>
        <v>0</v>
      </c>
      <c r="G122" s="177">
        <f t="shared" si="14"/>
        <v>0</v>
      </c>
      <c r="H122" s="176">
        <f>SUM('[2]01.4.68'!H122,'[2]02.4.68'!H122,'[2]03.4.68'!H122,'[2]04.4.68'!H122,'[2]05.4.68'!H122,'[2]06.4.68'!H122,'[2]07.4.68'!H122,'[2]08.4.68'!H122,'[2]09.4.68'!H122,'[2]10.4.68'!H122,'[2]11.4.68'!H122,'[2]12.4.68'!H122,'[2]13.4.68'!H122,'[2]14.4.68'!H122,'[2]15.4.68'!H122,'[2]16.4.68  '!H122,'[2]17.4.68 '!H122,'[2]18.4.68'!H122,'[2]19.4.68'!H122,'[2]20.4.68'!H122,'[2]21.4.68'!H122,'[2]22.4.68'!H122,'[2]23.4.68'!H122,'[2] 24.4.68 '!H122,'[2]25.4.68'!H122,'[2]26.4.68'!H122,'[2]27.4.68'!H122,'[2]28.4.68'!H122,'[2]29.4.68'!H122,'[2]30.4.68'!H122,'[2]31.4.68'!H122)</f>
        <v>0</v>
      </c>
      <c r="I122" s="176">
        <f>SUM('[2]01.4.68'!I122,'[2]02.4.68'!I122,'[2]03.4.68'!I122,'[2]04.4.68'!I122,'[2]05.4.68'!I122,'[2]06.4.68'!I122,'[2]07.4.68'!I122,'[2]08.4.68'!I122,'[2]09.4.68'!I122,'[2]10.4.68'!I122,'[2]11.4.68'!I122,'[2]12.4.68'!I122,'[2]13.4.68'!I122,'[2]14.4.68'!I122,'[2]15.4.68'!I122,'[2]16.4.68  '!I122,'[2]17.4.68 '!I122,'[2]18.4.68'!I122,'[2]19.4.68'!I122,'[2]20.4.68'!I122,'[2]21.4.68'!I122,'[2]22.4.68'!I122,'[2]23.4.68'!I122,'[2] 24.4.68 '!I122,'[2]25.4.68'!I122,'[2]26.4.68'!I122,'[2]27.4.68'!I122,'[2]28.4.68'!I122,'[2]29.4.68'!I122,'[2]30.4.68'!I122,'[2]31.4.68'!I122)</f>
        <v>0</v>
      </c>
      <c r="J122" s="176">
        <f>SUM('[2]01.4.68'!J122,'[2]02.4.68'!J122,'[2]03.4.68'!J122,'[2]04.4.68'!J122,'[2]05.4.68'!J122,'[2]06.4.68'!J122,'[2]07.4.68'!J122,'[2]08.4.68'!J122,'[2]09.4.68'!J122,'[2]10.4.68'!J122,'[2]11.4.68'!J122,'[2]12.4.68'!J122,'[2]13.4.68'!J122,'[2]14.4.68'!J122,'[2]15.4.68'!J122,'[2]16.4.68  '!J122,'[2]17.4.68 '!J122,'[2]18.4.68'!J122,'[2]19.4.68'!J122,'[2]20.4.68'!J122,'[2]21.4.68'!J122,'[2]22.4.68'!J122,'[2]23.4.68'!J122,'[2] 24.4.68 '!J122,'[2]25.4.68'!J122,'[2]26.4.68'!J122,'[2]27.4.68'!J122,'[2]28.4.68'!J122,'[2]29.4.68'!J122,'[2]30.4.68'!J122,'[2]31.4.68'!J122)</f>
        <v>0</v>
      </c>
      <c r="K122" s="177">
        <f t="shared" si="15"/>
        <v>0</v>
      </c>
      <c r="L122" s="176">
        <f>SUM('[2]01.4.68'!L122,'[2]02.4.68'!L122,'[2]03.4.68'!L122,'[2]04.4.68'!L122,'[2]05.4.68'!L122,'[2]06.4.68'!L122,'[2]07.4.68'!L122,'[2]08.4.68'!L122,'[2]09.4.68'!L122,'[2]10.4.68'!L122,'[2]11.4.68'!L122,'[2]12.4.68'!L122,'[2]13.4.68'!L122,'[2]14.4.68'!L122,'[2]15.4.68'!L122,'[2]16.4.68  '!L122,'[2]17.4.68 '!L122,'[2]18.4.68'!L122,'[2]19.4.68'!L122,'[2]20.4.68'!L122,'[2]21.4.68'!L122,'[2]22.4.68'!L122,'[2]23.4.68'!L122,'[2] 24.4.68 '!L122,'[2]25.4.68'!L122,'[2]26.4.68'!L122,'[2]27.4.68'!L122,'[2]28.4.68'!L122,'[2]29.4.68'!L122,'[2]30.4.68'!L122,'[2]31.4.68'!L122)</f>
        <v>0</v>
      </c>
      <c r="M122" s="176">
        <f>SUM('[2]01.4.68'!M122,'[2]02.4.68'!M122,'[2]03.4.68'!M122,'[2]04.4.68'!M122,'[2]05.4.68'!M122,'[2]06.4.68'!M122,'[2]07.4.68'!M122,'[2]08.4.68'!M122,'[2]09.4.68'!M122,'[2]10.4.68'!M122,'[2]11.4.68'!M122,'[2]12.4.68'!M122,'[2]13.4.68'!M122,'[2]14.4.68'!M122,'[2]15.4.68'!M122,'[2]16.4.68  '!M122,'[2]17.4.68 '!M122,'[2]18.4.68'!M122,'[2]19.4.68'!M122,'[2]20.4.68'!M122,'[2]21.4.68'!M122,'[2]22.4.68'!M122,'[2]23.4.68'!M122,'[2] 24.4.68 '!M122,'[2]25.4.68'!M122,'[2]26.4.68'!M122,'[2]27.4.68'!M122,'[2]28.4.68'!M122,'[2]29.4.68'!M122,'[2]30.4.68'!M122,'[2]31.4.68'!M122)</f>
        <v>0</v>
      </c>
      <c r="N122" s="176">
        <f>SUM('[2]01.4.68'!N122,'[2]02.4.68'!N122,'[2]03.4.68'!N122,'[2]04.4.68'!N122,'[2]05.4.68'!N122,'[2]06.4.68'!N122,'[2]07.4.68'!N122,'[2]08.4.68'!N122,'[2]09.4.68'!N122,'[2]10.4.68'!N122,'[2]11.4.68'!N122,'[2]12.4.68'!N122,'[2]13.4.68'!N122,'[2]14.4.68'!N122,'[2]15.4.68'!N122,'[2]16.4.68  '!N122,'[2]17.4.68 '!N122,'[2]18.4.68'!N122,'[2]19.4.68'!N122,'[2]20.4.68'!N122,'[2]21.4.68'!N122,'[2]22.4.68'!N122,'[2]23.4.68'!N122,'[2] 24.4.68 '!N122,'[2]25.4.68'!N122,'[2]26.4.68'!N122,'[2]27.4.68'!N122,'[2]28.4.68'!N122,'[2]29.4.68'!N122,'[2]30.4.68'!N122,'[2]31.4.68'!N122)</f>
        <v>0</v>
      </c>
      <c r="O122" s="177">
        <f t="shared" si="16"/>
        <v>0</v>
      </c>
      <c r="P122" s="176">
        <f>SUM('[2]01.4.68'!P122,'[2]02.4.68'!P122,'[2]03.4.68'!P122,'[2]04.4.68'!P122,'[2]05.4.68'!P122,'[2]06.4.68'!P122,'[2]07.4.68'!P122,'[2]08.4.68'!P122,'[2]09.4.68'!P122,'[2]10.4.68'!P122,'[2]11.4.68'!P122,'[2]12.4.68'!P122,'[2]13.4.68'!P122,'[2]14.4.68'!P122,'[2]15.4.68'!P122,'[2]16.4.68  '!P122,'[2]17.4.68 '!P122,'[2]18.4.68'!P122,'[2]19.4.68'!P122,'[2]20.4.68'!P122,'[2]21.4.68'!P122,'[2]22.4.68'!P122,'[2]23.4.68'!P122,'[2] 24.4.68 '!P122,'[2]25.4.68'!P122,'[2]26.4.68'!P122,'[2]27.4.68'!P122,'[2]28.4.68'!P122,'[2]29.4.68'!P122,'[2]30.4.68'!P122,'[2]31.4.68'!P122)</f>
        <v>0</v>
      </c>
      <c r="Q122" s="176">
        <f>SUM('[2]01.4.68'!Q122,'[2]02.4.68'!Q122,'[2]03.4.68'!Q122,'[2]04.4.68'!Q122,'[2]05.4.68'!Q122,'[2]06.4.68'!Q122,'[2]07.4.68'!Q122,'[2]08.4.68'!Q122,'[2]09.4.68'!Q122,'[2]10.4.68'!Q122,'[2]11.4.68'!Q122,'[2]12.4.68'!Q122,'[2]13.4.68'!Q122,'[2]14.4.68'!Q122,'[2]15.4.68'!Q122,'[2]16.4.68  '!Q122,'[2]17.4.68 '!Q122,'[2]18.4.68'!Q122,'[2]19.4.68'!Q122,'[2]20.4.68'!Q122,'[2]21.4.68'!Q122,'[2]22.4.68'!Q122,'[2]23.4.68'!Q122,'[2] 24.4.68 '!Q122,'[2]25.4.68'!Q122,'[2]26.4.68'!Q122,'[2]27.4.68'!Q122,'[2]28.4.68'!Q122,'[2]29.4.68'!Q122,'[2]30.4.68'!Q122,'[2]31.4.68'!Q122)</f>
        <v>0</v>
      </c>
      <c r="R122" s="176">
        <f>SUM('[2]01.4.68'!R122,'[2]02.4.68'!R122,'[2]03.4.68'!R122,'[2]04.4.68'!R122,'[2]05.4.68'!R122,'[2]06.4.68'!R122,'[2]07.4.68'!R122,'[2]08.4.68'!R122,'[2]09.4.68'!R122,'[2]10.4.68'!R122,'[2]11.4.68'!R122,'[2]12.4.68'!R122,'[2]13.4.68'!R122,'[2]14.4.68'!R122,'[2]15.4.68'!R122,'[2]16.4.68  '!R122,'[2]17.4.68 '!R122,'[2]18.4.68'!R122,'[2]19.4.68'!R122,'[2]20.4.68'!R122,'[2]21.4.68'!R122,'[2]22.4.68'!R122,'[2]23.4.68'!R122,'[2] 24.4.68 '!R122,'[2]25.4.68'!R122,'[2]26.4.68'!R122,'[2]27.4.68'!R122,'[2]28.4.68'!R122,'[2]29.4.68'!R122,'[2]30.4.68'!R122,'[2]31.4.68'!R122)</f>
        <v>0</v>
      </c>
      <c r="S122" s="177">
        <f t="shared" si="17"/>
        <v>0</v>
      </c>
      <c r="T122" s="176">
        <f>SUM('[2]01.4.68'!T122,'[2]02.4.68'!T122,'[2]03.4.68'!T122,'[2]04.4.68'!T122,'[2]05.4.68'!T122,'[2]06.4.68'!T122,'[2]07.4.68'!T122,'[2]08.4.68'!T122,'[2]09.4.68'!T122,'[2]10.4.68'!T122,'[2]11.4.68'!T122,'[2]12.4.68'!T122,'[2]13.4.68'!T122,'[2]14.4.68'!T122,'[2]15.4.68'!T122,'[2]16.4.68  '!T122,'[2]17.4.68 '!T122,'[2]18.4.68'!T122,'[2]19.4.68'!T122,'[2]20.4.68'!T122,'[2]21.4.68'!T122,'[2]22.4.68'!T122,'[2]23.4.68'!T122,'[2] 24.4.68 '!T122,'[2]25.4.68'!T122,'[2]26.4.68'!T122,'[2]27.4.68'!T122,'[2]28.4.68'!T122,'[2]29.4.68'!T122,'[2]30.4.68'!T122,'[2]31.4.68'!T122)</f>
        <v>0</v>
      </c>
      <c r="U122" s="176">
        <f>SUM('[2]01.4.68'!U122,'[2]02.4.68'!U122,'[2]03.4.68'!U122,'[2]04.4.68'!U122,'[2]05.4.68'!U122,'[2]06.4.68'!U122,'[2]07.4.68'!U122,'[2]08.4.68'!U122,'[2]09.4.68'!U122,'[2]10.4.68'!U122,'[2]11.4.68'!U122,'[2]12.4.68'!U122,'[2]13.4.68'!U122,'[2]14.4.68'!U122,'[2]15.4.68'!U122,'[2]16.4.68  '!U122,'[2]17.4.68 '!U122,'[2]18.4.68'!U122,'[2]19.4.68'!U122,'[2]20.4.68'!U122,'[2]21.4.68'!U122,'[2]22.4.68'!U122,'[2]23.4.68'!U122,'[2] 24.4.68 '!U122,'[2]25.4.68'!U122,'[2]26.4.68'!U122,'[2]27.4.68'!U122,'[2]28.4.68'!U122,'[2]29.4.68'!U122,'[2]30.4.68'!U122,'[2]31.4.68'!U122)</f>
        <v>0</v>
      </c>
      <c r="V122" s="176">
        <f>SUM('[2]01.4.68'!V122,'[2]02.4.68'!V122,'[2]03.4.68'!V122,'[2]04.4.68'!V122,'[2]05.4.68'!V122,'[2]06.4.68'!V122,'[2]07.4.68'!V122,'[2]08.4.68'!V122,'[2]09.4.68'!V122,'[2]10.4.68'!V122,'[2]11.4.68'!V122,'[2]12.4.68'!V122,'[2]13.4.68'!V122,'[2]14.4.68'!V122,'[2]15.4.68'!V122,'[2]16.4.68  '!V122,'[2]17.4.68 '!V122,'[2]18.4.68'!V122,'[2]19.4.68'!V122,'[2]20.4.68'!V122,'[2]21.4.68'!V122,'[2]22.4.68'!V122,'[2]23.4.68'!V122,'[2] 24.4.68 '!V122,'[2]25.4.68'!V122,'[2]26.4.68'!V122,'[2]27.4.68'!V122,'[2]28.4.68'!V122,'[2]29.4.68'!V122,'[2]30.4.68'!V122,'[2]31.4.68'!V122)</f>
        <v>0</v>
      </c>
      <c r="W122" s="177">
        <f t="shared" si="18"/>
        <v>0</v>
      </c>
      <c r="X122" s="176">
        <f>SUM('[2]01.4.68'!X122,'[2]02.4.68'!X122,'[2]03.4.68'!X122,'[2]04.4.68'!X122,'[2]05.4.68'!X122,'[2]06.4.68'!X122,'[2]07.4.68'!X122,'[2]08.4.68'!X122,'[2]09.4.68'!X122,'[2]10.4.68'!X122,'[2]11.4.68'!X122,'[2]12.4.68'!X122,'[2]13.4.68'!X122,'[2]14.4.68'!X122,'[2]15.4.68'!X122,'[2]16.4.68  '!X122,'[2]17.4.68 '!X122,'[2]18.4.68'!X122,'[2]19.4.68'!X122,'[2]20.4.68'!X122,'[2]21.4.68'!X122,'[2]22.4.68'!X122,'[2]23.4.68'!X122,'[2] 24.4.68 '!X122,'[2]25.4.68'!X122,'[2]26.4.68'!X122,'[2]27.4.68'!X122,'[2]28.4.68'!X122,'[2]29.4.68'!X122,'[2]30.4.68'!X122,'[2]31.4.68'!X122)</f>
        <v>0</v>
      </c>
      <c r="Y122" s="176">
        <f>SUM('[2]01.4.68'!Y122,'[2]02.4.68'!Y122,'[2]03.4.68'!Y122,'[2]04.4.68'!Y122,'[2]05.4.68'!Y122,'[2]06.4.68'!Y122,'[2]07.4.68'!Y122,'[2]08.4.68'!Y122,'[2]09.4.68'!Y122,'[2]10.4.68'!Y122,'[2]11.4.68'!Y122,'[2]12.4.68'!Y122,'[2]13.4.68'!Y122,'[2]14.4.68'!Y122,'[2]15.4.68'!Y122,'[2]16.4.68  '!Y122,'[2]17.4.68 '!Y122,'[2]18.4.68'!Y122,'[2]19.4.68'!Y122,'[2]20.4.68'!Y122,'[2]21.4.68'!Y122,'[2]22.4.68'!Y122,'[2]23.4.68'!Y122,'[2] 24.4.68 '!Y122,'[2]25.4.68'!Y122,'[2]26.4.68'!Y122,'[2]27.4.68'!Y122,'[2]28.4.68'!Y122,'[2]29.4.68'!Y122,'[2]30.4.68'!Y122,'[2]31.4.68'!Y122)</f>
        <v>0</v>
      </c>
      <c r="Z122" s="176">
        <f>SUM('[2]01.4.68'!Z122,'[2]02.4.68'!Z122,'[2]03.4.68'!Z122,'[2]04.4.68'!Z122,'[2]05.4.68'!Z122,'[2]06.4.68'!Z122,'[2]07.4.68'!Z122,'[2]08.4.68'!Z122,'[2]09.4.68'!Z122,'[2]10.4.68'!Z122,'[2]11.4.68'!Z122,'[2]12.4.68'!Z122,'[2]13.4.68'!Z122,'[2]14.4.68'!Z122,'[2]15.4.68'!Z122,'[2]16.4.68  '!Z122,'[2]17.4.68 '!Z122,'[2]18.4.68'!Z122,'[2]19.4.68'!Z122,'[2]20.4.68'!Z122,'[2]21.4.68'!Z122,'[2]22.4.68'!Z122,'[2]23.4.68'!Z122,'[2] 24.4.68 '!Z122,'[2]25.4.68'!Z122,'[2]26.4.68'!Z122,'[2]27.4.68'!Z122,'[2]28.4.68'!Z122,'[2]29.4.68'!Z122,'[2]30.4.68'!Z122,'[2]31.4.68'!Z122)</f>
        <v>0</v>
      </c>
      <c r="AA122" s="177">
        <f t="shared" si="19"/>
        <v>0</v>
      </c>
      <c r="AB122" s="176">
        <f>SUM('[2]01.4.68'!AB122,'[2]02.4.68'!AB122,'[2]03.4.68'!AB122,'[2]04.4.68'!AB122,'[2]05.4.68'!AB122,'[2]06.4.68'!AB122,'[2]07.4.68'!AB122,'[2]08.4.68'!AB122,'[2]09.4.68'!AB122,'[2]10.4.68'!AB122,'[2]11.4.68'!AB122,'[2]12.4.68'!AB122,'[2]13.4.68'!AB122,'[2]14.4.68'!AB122,'[2]15.4.68'!AB122,'[2]16.4.68  '!AB122,'[2]17.4.68 '!AB122,'[2]18.4.68'!AB122,'[2]19.4.68'!AB122,'[2]20.4.68'!AB122,'[2]21.4.68'!AB122,'[2]22.4.68'!AB122,'[2]23.4.68'!AB122,'[2] 24.4.68 '!AB122,'[2]25.4.68'!AB122,'[2]26.4.68'!AB122,'[2]27.4.68'!AB122,'[2]28.4.68'!AB122,'[2]29.4.68'!AB122,'[2]30.4.68'!AB122,'[2]31.4.68'!AB122)</f>
        <v>0</v>
      </c>
      <c r="AC122" s="176">
        <f>SUM('[2]01.4.68'!AC122,'[2]02.4.68'!AC122,'[2]03.4.68'!AC122,'[2]04.4.68'!AC122,'[2]05.4.68'!AC122,'[2]06.4.68'!AC122,'[2]07.4.68'!AC122,'[2]08.4.68'!AC122,'[2]09.4.68'!AC122,'[2]10.4.68'!AC122,'[2]11.4.68'!AC122,'[2]12.4.68'!AC122,'[2]13.4.68'!AC122,'[2]14.4.68'!AC122,'[2]15.4.68'!AC122,'[2]16.4.68  '!AC122,'[2]17.4.68 '!AC122,'[2]18.4.68'!AC122,'[2]19.4.68'!AC122,'[2]20.4.68'!AC122,'[2]21.4.68'!AC122,'[2]22.4.68'!AC122,'[2]23.4.68'!AC122,'[2] 24.4.68 '!AC122,'[2]25.4.68'!AC122,'[2]26.4.68'!AC122,'[2]27.4.68'!AC122,'[2]28.4.68'!AC122,'[2]29.4.68'!AC122,'[2]30.4.68'!AC122,'[2]31.4.68'!AC122)</f>
        <v>0</v>
      </c>
      <c r="AD122" s="176">
        <f>SUM('[2]01.4.68'!AD122,'[2]02.4.68'!AD122,'[2]03.4.68'!AD122,'[2]04.4.68'!AD122,'[2]05.4.68'!AD122,'[2]06.4.68'!AD122,'[2]07.4.68'!AD122,'[2]08.4.68'!AD122,'[2]09.4.68'!AD122,'[2]10.4.68'!AD122,'[2]11.4.68'!AD122,'[2]12.4.68'!AD122,'[2]13.4.68'!AD122,'[2]14.4.68'!AD122,'[2]15.4.68'!AD122,'[2]16.4.68  '!AD122,'[2]17.4.68 '!AD122,'[2]18.4.68'!AD122,'[2]19.4.68'!AD122,'[2]20.4.68'!AD122,'[2]21.4.68'!AD122,'[2]22.4.68'!AD122,'[2]23.4.68'!AD122,'[2] 24.4.68 '!AD122,'[2]25.4.68'!AD122,'[2]26.4.68'!AD122,'[2]27.4.68'!AD122,'[2]28.4.68'!AD122,'[2]29.4.68'!AD122,'[2]30.4.68'!AD122,'[2]31.4.68'!AD122)</f>
        <v>0</v>
      </c>
      <c r="AE122" s="177">
        <f t="shared" si="20"/>
        <v>0</v>
      </c>
      <c r="AF122" s="176">
        <f>SUM('[2]01.4.68'!AF122,'[2]02.4.68'!AF122,'[2]03.4.68'!AF122,'[2]04.4.68'!AF122,'[2]05.4.68'!AF122,'[2]06.4.68'!AF122,'[2]07.4.68'!AF122,'[2]08.4.68'!AF122,'[2]09.4.68'!AF122,'[2]10.4.68'!AF122,'[2]11.4.68'!AF122,'[2]12.4.68'!AF122,'[2]13.4.68'!AF122,'[2]14.4.68'!AF122,'[2]15.4.68'!AF122,'[2]16.4.68  '!AF122,'[2]17.4.68 '!AF122,'[2]18.4.68'!AF122,'[2]19.4.68'!AF122,'[2]20.4.68'!AF122,'[2]21.4.68'!AF122,'[2]22.4.68'!AF122,'[2]23.4.68'!AF122,'[2] 24.4.68 '!AF122,'[2]25.4.68'!AF122,'[2]26.4.68'!AF122,'[2]27.4.68'!AF122,'[2]28.4.68'!AF122,'[2]29.4.68'!AF122,'[2]30.4.68'!AF122,'[2]31.4.68'!AF122)</f>
        <v>0</v>
      </c>
      <c r="AG122" s="176">
        <f>SUM('[2]01.4.68'!AG122,'[2]02.4.68'!AG122,'[2]03.4.68'!AG122,'[2]04.4.68'!AG122,'[2]05.4.68'!AG122,'[2]06.4.68'!AG122,'[2]07.4.68'!AG122,'[2]08.4.68'!AG122,'[2]09.4.68'!AG122,'[2]10.4.68'!AG122,'[2]11.4.68'!AG122,'[2]12.4.68'!AG122,'[2]13.4.68'!AG122,'[2]14.4.68'!AG122,'[2]15.4.68'!AG122,'[2]16.4.68  '!AG122,'[2]17.4.68 '!AG122,'[2]18.4.68'!AG122,'[2]19.4.68'!AG122,'[2]20.4.68'!AG122,'[2]21.4.68'!AG122,'[2]22.4.68'!AG122,'[2]23.4.68'!AG122,'[2] 24.4.68 '!AG122,'[2]25.4.68'!AG122,'[2]26.4.68'!AG122,'[2]27.4.68'!AG122,'[2]28.4.68'!AG122,'[2]29.4.68'!AG122,'[2]30.4.68'!AG122,'[2]31.4.68'!AG122)</f>
        <v>0</v>
      </c>
      <c r="AH122" s="176">
        <f>SUM('[2]01.4.68'!AH122,'[2]02.4.68'!AH122,'[2]03.4.68'!AH122,'[2]04.4.68'!AH122,'[2]05.4.68'!AH122,'[2]06.4.68'!AH122,'[2]07.4.68'!AH122,'[2]08.4.68'!AH122,'[2]09.4.68'!AH122,'[2]10.4.68'!AH122,'[2]11.4.68'!AH122,'[2]12.4.68'!AH122,'[2]13.4.68'!AH122,'[2]14.4.68'!AH122,'[2]15.4.68'!AH122,'[2]16.4.68  '!AH122,'[2]17.4.68 '!AH122,'[2]18.4.68'!AH122,'[2]19.4.68'!AH122,'[2]20.4.68'!AH122,'[2]21.4.68'!AH122,'[2]22.4.68'!AH122,'[2]23.4.68'!AH122,'[2] 24.4.68 '!AH122,'[2]25.4.68'!AH122,'[2]26.4.68'!AH122,'[2]27.4.68'!AH122,'[2]28.4.68'!AH122,'[2]29.4.68'!AH122,'[2]30.4.68'!AH122,'[2]31.4.68'!AH122)</f>
        <v>0</v>
      </c>
      <c r="AI122" s="177">
        <f t="shared" si="21"/>
        <v>0</v>
      </c>
      <c r="AJ122" s="176">
        <f>SUM('[2]01.4.68'!AJ122,'[2]02.4.68'!AJ122,'[2]03.4.68'!AJ122,'[2]04.4.68'!AJ122,'[2]05.4.68'!AJ122,'[2]06.4.68'!AJ122,'[2]07.4.68'!AJ122,'[2]08.4.68'!AJ122,'[2]09.4.68'!AJ122,'[2]10.4.68'!AJ122,'[2]11.4.68'!AJ122,'[2]12.4.68'!AJ122,'[2]13.4.68'!AJ122,'[2]14.4.68'!AJ122,'[2]15.4.68'!AJ122,'[2]16.4.68  '!AJ122,'[2]17.4.68 '!AJ122,'[2]18.4.68'!AJ122,'[2]19.4.68'!AJ122,'[2]20.4.68'!AJ122,'[2]21.4.68'!AJ122,'[2]22.4.68'!AJ122,'[2]23.4.68'!AJ122,'[2] 24.4.68 '!AJ122,'[2]25.4.68'!AJ122,'[2]26.4.68'!AJ122,'[2]27.4.68'!AJ122,'[2]28.4.68'!AJ122,'[2]29.4.68'!AJ122,'[2]30.4.68'!AJ122,'[2]31.4.68'!AJ122)</f>
        <v>0</v>
      </c>
      <c r="AK122" s="176">
        <f>SUM('[2]01.4.68'!AK122,'[2]02.4.68'!AK122,'[2]03.4.68'!AK122,'[2]04.4.68'!AK122,'[2]05.4.68'!AK122,'[2]06.4.68'!AK122,'[2]07.4.68'!AK122,'[2]08.4.68'!AK122,'[2]09.4.68'!AK122,'[2]10.4.68'!AK122,'[2]11.4.68'!AK122,'[2]12.4.68'!AK122,'[2]13.4.68'!AK122,'[2]14.4.68'!AK122,'[2]15.4.68'!AK122,'[2]16.4.68  '!AK122,'[2]17.4.68 '!AK122,'[2]18.4.68'!AK122,'[2]19.4.68'!AK122,'[2]20.4.68'!AK122,'[2]21.4.68'!AK122,'[2]22.4.68'!AK122,'[2]23.4.68'!AK122,'[2] 24.4.68 '!AK122,'[2]25.4.68'!AK122,'[2]26.4.68'!AK122,'[2]27.4.68'!AK122,'[2]28.4.68'!AK122,'[2]29.4.68'!AK122,'[2]30.4.68'!AK122,'[2]31.4.68'!AK122)</f>
        <v>0</v>
      </c>
      <c r="AL122" s="176">
        <f>SUM('[2]01.4.68'!AL122,'[2]02.4.68'!AL122,'[2]03.4.68'!AL122,'[2]04.4.68'!AL122,'[2]05.4.68'!AL122,'[2]06.4.68'!AL122,'[2]07.4.68'!AL122,'[2]08.4.68'!AL122,'[2]09.4.68'!AL122,'[2]10.4.68'!AL122,'[2]11.4.68'!AL122,'[2]12.4.68'!AL122,'[2]13.4.68'!AL122,'[2]14.4.68'!AL122,'[2]15.4.68'!AL122,'[2]16.4.68  '!AL122,'[2]17.4.68 '!AL122,'[2]18.4.68'!AL122,'[2]19.4.68'!AL122,'[2]20.4.68'!AL122,'[2]21.4.68'!AL122,'[2]22.4.68'!AL122,'[2]23.4.68'!AL122,'[2] 24.4.68 '!AL122,'[2]25.4.68'!AL122,'[2]26.4.68'!AL122,'[2]27.4.68'!AL122,'[2]28.4.68'!AL122,'[2]29.4.68'!AL122,'[2]30.4.68'!AL122,'[2]31.4.68'!AL122)</f>
        <v>0</v>
      </c>
      <c r="AM122" s="177">
        <f t="shared" si="22"/>
        <v>0</v>
      </c>
      <c r="AN122" s="176">
        <f>SUM('[2]01.4.68'!AN122,'[2]02.4.68'!AN122,'[2]03.4.68'!AN122,'[2]04.4.68'!AN122,'[2]05.4.68'!AN122,'[2]06.4.68'!AN122,'[2]07.4.68'!AN122,'[2]08.4.68'!AN122,'[2]09.4.68'!AN122,'[2]10.4.68'!AN122,'[2]11.4.68'!AN122,'[2]12.4.68'!AN122,'[2]13.4.68'!AN122,'[2]14.4.68'!AN122,'[2]15.4.68'!AN122,'[2]16.4.68  '!AN122,'[2]17.4.68 '!AN122,'[2]18.4.68'!AN122,'[2]19.4.68'!AN122,'[2]20.4.68'!AN122,'[2]21.4.68'!AN122,'[2]22.4.68'!AN122,'[2]23.4.68'!AN122,'[2] 24.4.68 '!AN122,'[2]25.4.68'!AN122,'[2]26.4.68'!AN122,'[2]27.4.68'!AN122,'[2]28.4.68'!AN122,'[2]29.4.68'!AN122,'[2]30.4.68'!AN122,'[2]31.4.68'!AN122)</f>
        <v>0</v>
      </c>
      <c r="AO122" s="176">
        <f>SUM('[2]01.4.68'!AO122,'[2]02.4.68'!AO122,'[2]03.4.68'!AO122,'[2]04.4.68'!AO122,'[2]05.4.68'!AO122,'[2]06.4.68'!AO122,'[2]07.4.68'!AO122,'[2]08.4.68'!AO122,'[2]09.4.68'!AO122,'[2]10.4.68'!AO122,'[2]11.4.68'!AO122,'[2]12.4.68'!AO122,'[2]13.4.68'!AO122,'[2]14.4.68'!AO122,'[2]15.4.68'!AO122,'[2]16.4.68  '!AO122,'[2]17.4.68 '!AO122,'[2]18.4.68'!AO122,'[2]19.4.68'!AO122,'[2]20.4.68'!AO122,'[2]21.4.68'!AO122,'[2]22.4.68'!AO122,'[2]23.4.68'!AO122,'[2] 24.4.68 '!AO122,'[2]25.4.68'!AO122,'[2]26.4.68'!AO122,'[2]27.4.68'!AO122,'[2]28.4.68'!AO122,'[2]29.4.68'!AO122,'[2]30.4.68'!AO122,'[2]31.4.68'!AO122)</f>
        <v>0</v>
      </c>
      <c r="AP122" s="176">
        <f>SUM('[2]01.4.68'!AP122,'[2]02.4.68'!AP122,'[2]03.4.68'!AP122,'[2]04.4.68'!AP122,'[2]05.4.68'!AP122,'[2]06.4.68'!AP122,'[2]07.4.68'!AP122,'[2]08.4.68'!AP122,'[2]09.4.68'!AP122,'[2]10.4.68'!AP122,'[2]11.4.68'!AP122,'[2]12.4.68'!AP122,'[2]13.4.68'!AP122,'[2]14.4.68'!AP122,'[2]15.4.68'!AP122,'[2]16.4.68  '!AP122,'[2]17.4.68 '!AP122,'[2]18.4.68'!AP122,'[2]19.4.68'!AP122,'[2]20.4.68'!AP122,'[2]21.4.68'!AP122,'[2]22.4.68'!AP122,'[2]23.4.68'!AP122,'[2] 24.4.68 '!AP122,'[2]25.4.68'!AP122,'[2]26.4.68'!AP122,'[2]27.4.68'!AP122,'[2]28.4.68'!AP122,'[2]29.4.68'!AP122,'[2]30.4.68'!AP122,'[2]31.4.68'!AP122)</f>
        <v>0</v>
      </c>
      <c r="AQ122" s="177">
        <f t="shared" si="23"/>
        <v>0</v>
      </c>
      <c r="AR122" s="176">
        <f>SUM('[2]01.4.68'!AR122,'[2]02.4.68'!AR122,'[2]03.4.68'!AR122,'[2]04.4.68'!AR122,'[2]05.4.68'!AR122,'[2]06.4.68'!AR122,'[2]07.4.68'!AR122,'[2]08.4.68'!AR122,'[2]09.4.68'!AR122,'[2]10.4.68'!AR122,'[2]11.4.68'!AR122,'[2]12.4.68'!AR122,'[2]13.4.68'!AR122,'[2]14.4.68'!AR122,'[2]15.4.68'!AR122,'[2]16.4.68  '!AR122,'[2]17.4.68 '!AR122,'[2]18.4.68'!AR122,'[2]19.4.68'!AR122,'[2]20.4.68'!AR122,'[2]21.4.68'!AR122,'[2]22.4.68'!AR122,'[2]23.4.68'!AR122,'[2] 24.4.68 '!AR122,'[2]25.4.68'!AR122,'[2]26.4.68'!AR122,'[2]27.4.68'!AR122,'[2]28.4.68'!AR122,'[2]29.4.68'!AR122,'[2]30.4.68'!AR122,'[2]31.4.68'!AR122)</f>
        <v>0</v>
      </c>
      <c r="AS122" s="176">
        <f>SUM('[2]01.4.68'!AS122,'[2]02.4.68'!AS122,'[2]03.4.68'!AS122,'[2]04.4.68'!AS122,'[2]05.4.68'!AS122,'[2]06.4.68'!AS122,'[2]07.4.68'!AS122,'[2]08.4.68'!AS122,'[2]09.4.68'!AS122,'[2]10.4.68'!AS122,'[2]11.4.68'!AS122,'[2]12.4.68'!AS122,'[2]13.4.68'!AS122,'[2]14.4.68'!AS122,'[2]15.4.68'!AS122,'[2]16.4.68  '!AS122,'[2]17.4.68 '!AS122,'[2]18.4.68'!AS122,'[2]19.4.68'!AS122,'[2]20.4.68'!AS122,'[2]21.4.68'!AS122,'[2]22.4.68'!AS122,'[2]23.4.68'!AS122,'[2] 24.4.68 '!AS122,'[2]25.4.68'!AS122,'[2]26.4.68'!AS122,'[2]27.4.68'!AS122,'[2]28.4.68'!AS122,'[2]29.4.68'!AS122,'[2]30.4.68'!AS122,'[2]31.4.68'!AS122)</f>
        <v>0</v>
      </c>
      <c r="AT122" s="176">
        <f>SUM('[2]01.4.68'!AT122,'[2]02.4.68'!AT122,'[2]03.4.68'!AT122,'[2]04.4.68'!AT122,'[2]05.4.68'!AT122,'[2]06.4.68'!AT122,'[2]07.4.68'!AT122,'[2]08.4.68'!AT122,'[2]09.4.68'!AT122,'[2]10.4.68'!AT122,'[2]11.4.68'!AT122,'[2]12.4.68'!AT122,'[2]13.4.68'!AT122,'[2]14.4.68'!AT122,'[2]15.4.68'!AT122,'[2]16.4.68  '!AT122,'[2]17.4.68 '!AT122,'[2]18.4.68'!AT122,'[2]19.4.68'!AT122,'[2]20.4.68'!AT122,'[2]21.4.68'!AT122,'[2]22.4.68'!AT122,'[2]23.4.68'!AT122,'[2] 24.4.68 '!AT122,'[2]25.4.68'!AT122,'[2]26.4.68'!AT122,'[2]27.4.68'!AT122,'[2]28.4.68'!AT122,'[2]29.4.68'!AT122,'[2]30.4.68'!AT122,'[2]31.4.68'!AT122)</f>
        <v>0</v>
      </c>
      <c r="AU122" s="177">
        <f t="shared" si="24"/>
        <v>0</v>
      </c>
      <c r="AV122" s="176">
        <f>SUM('[2]01.4.68'!AV122,'[2]02.4.68'!AV122,'[2]03.4.68'!AV122,'[2]04.4.68'!AV122,'[2]05.4.68'!AV122,'[2]06.4.68'!AV122,'[2]07.4.68'!AV122,'[2]08.4.68'!AV122,'[2]09.4.68'!AV122,'[2]10.4.68'!AV122,'[2]11.4.68'!AV122,'[2]12.4.68'!AV122,'[2]13.4.68'!AV122,'[2]14.4.68'!AV122,'[2]15.4.68'!AV122,'[2]16.4.68  '!AV122,'[2]17.4.68 '!AV122,'[2]18.4.68'!AV122,'[2]19.4.68'!AV122,'[2]20.4.68'!AV122,'[2]21.4.68'!AV122,'[2]22.4.68'!AV122,'[2]23.4.68'!AV122,'[2] 24.4.68 '!AV122,'[2]25.4.68'!AV122,'[2]26.4.68'!AV122,'[2]27.4.68'!AV122,'[2]28.4.68'!AV122,'[2]29.4.68'!AV122,'[2]30.4.68'!AV122,'[2]31.4.68'!AV122)</f>
        <v>0</v>
      </c>
      <c r="AW122" s="176">
        <f>SUM('[2]01.4.68'!AW122,'[2]02.4.68'!AW122,'[2]03.4.68'!AW122,'[2]04.4.68'!AW122,'[2]05.4.68'!AW122,'[2]06.4.68'!AW122,'[2]07.4.68'!AW122,'[2]08.4.68'!AW122,'[2]09.4.68'!AW122,'[2]10.4.68'!AW122,'[2]11.4.68'!AW122,'[2]12.4.68'!AW122,'[2]13.4.68'!AW122,'[2]14.4.68'!AW122,'[2]15.4.68'!AW122,'[2]16.4.68  '!AW122,'[2]17.4.68 '!AW122,'[2]18.4.68'!AW122,'[2]19.4.68'!AW122,'[2]20.4.68'!AW122,'[2]21.4.68'!AW122,'[2]22.4.68'!AW122,'[2]23.4.68'!AW122,'[2] 24.4.68 '!AW122,'[2]25.4.68'!AW122,'[2]26.4.68'!AW122,'[2]27.4.68'!AW122,'[2]28.4.68'!AW122,'[2]29.4.68'!AW122,'[2]30.4.68'!AW122,'[2]31.4.68'!AW122)</f>
        <v>0</v>
      </c>
      <c r="AX122" s="176">
        <f>SUM('[2]01.4.68'!AX122,'[2]02.4.68'!AX122,'[2]03.4.68'!AX122,'[2]04.4.68'!AX122,'[2]05.4.68'!AX122,'[2]06.4.68'!AX122,'[2]07.4.68'!AX122,'[2]08.4.68'!AX122,'[2]09.4.68'!AX122,'[2]10.4.68'!AX122,'[2]11.4.68'!AX122,'[2]12.4.68'!AX122,'[2]13.4.68'!AX122,'[2]14.4.68'!AX122,'[2]15.4.68'!AX122,'[2]16.4.68  '!AX122,'[2]17.4.68 '!AX122,'[2]18.4.68'!AX122,'[2]19.4.68'!AX122,'[2]20.4.68'!AX122,'[2]21.4.68'!AX122,'[2]22.4.68'!AX122,'[2]23.4.68'!AX122,'[2] 24.4.68 '!AX122,'[2]25.4.68'!AX122,'[2]26.4.68'!AX122,'[2]27.4.68'!AX122,'[2]28.4.68'!AX122,'[2]29.4.68'!AX122,'[2]30.4.68'!AX122,'[2]31.4.68'!AX122)</f>
        <v>0</v>
      </c>
      <c r="AY122" s="177">
        <f t="shared" si="25"/>
        <v>0</v>
      </c>
      <c r="AZ122" s="176">
        <f>SUM('[2]01.4.68'!AZ122,'[2]02.4.68'!AZ122,'[2]03.4.68'!AZ122,'[2]04.4.68'!AZ122,'[2]05.4.68'!AZ122,'[2]06.4.68'!AZ122,'[2]07.4.68'!AZ122,'[2]08.4.68'!AZ122,'[2]09.4.68'!AZ122,'[2]10.4.68'!AZ122,'[2]11.4.68'!AZ122,'[2]12.4.68'!AZ122,'[2]13.4.68'!AZ122,'[2]14.4.68'!AZ122,'[2]15.4.68'!AZ122,'[2]16.4.68  '!AZ122,'[2]17.4.68 '!AZ122,'[2]18.4.68'!AZ122,'[2]19.4.68'!AZ122,'[2]20.4.68'!AZ122,'[2]21.4.68'!AZ122,'[2]22.4.68'!AZ122,'[2]23.4.68'!AZ122,'[2] 24.4.68 '!AZ122,'[2]25.4.68'!AZ122,'[2]26.4.68'!AZ122,'[2]27.4.68'!AZ122,'[2]28.4.68'!AZ122,'[2]29.4.68'!AZ122,'[2]30.4.68'!AZ122,'[2]31.4.68'!AZ122)</f>
        <v>380</v>
      </c>
      <c r="BA122" s="177">
        <f t="shared" si="26"/>
        <v>0</v>
      </c>
      <c r="BB122" s="178">
        <f t="shared" si="28"/>
        <v>380</v>
      </c>
      <c r="BC122" s="179">
        <f t="shared" si="27"/>
        <v>-380</v>
      </c>
    </row>
    <row r="123" spans="2:55" ht="39.75" customHeight="1" x14ac:dyDescent="1">
      <c r="B123" s="174">
        <f>'[2]31.4.68'!B123</f>
        <v>20049129</v>
      </c>
      <c r="C123" s="180" t="str">
        <f>'[2]31.4.68'!C123</f>
        <v>Wan WN_ แซนวิชทูน่าแฮม 115g</v>
      </c>
      <c r="D123" s="176">
        <f>SUM('[2]01.4.68'!D123,'[2]02.4.68'!D123,'[2]03.4.68'!D123,'[2]04.4.68'!D123,'[2]05.4.68'!D123,'[2]06.4.68'!D123,'[2]07.4.68'!D123,'[2]08.4.68'!D123,'[2]09.4.68'!D123,'[2]10.4.68'!D123,'[2]11.4.68'!D123,'[2]12.4.68'!D123,'[2]13.4.68'!D123,'[2]14.4.68'!D123,'[2]15.4.68'!D123,'[2]16.4.68  '!D123,'[2]17.4.68 '!D123,'[2]18.4.68'!D123,'[2]19.4.68'!D123,'[2]20.4.68'!D123,'[2]21.4.68'!D123,'[2]22.4.68'!D123,'[2]23.4.68'!D123,'[2] 24.4.68 '!D123,'[2]25.4.68'!D123,'[2]26.4.68'!D123,'[2]27.4.68'!D123,'[2]28.4.68'!D123,'[2]29.4.68'!D123,'[2]30.4.68'!D123,'[2]31.4.68'!D123)</f>
        <v>0</v>
      </c>
      <c r="E123" s="176">
        <f>SUM('[2]01.4.68'!E123,'[2]02.4.68'!E123,'[2]03.4.68'!E123,'[2]04.4.68'!E123,'[2]05.4.68'!E123,'[2]06.4.68'!E123,'[2]07.4.68'!E123,'[2]08.4.68'!E123,'[2]09.4.68'!E123,'[2]10.4.68'!E123,'[2]11.4.68'!E123,'[2]12.4.68'!E123,'[2]13.4.68'!E123,'[2]14.4.68'!E123,'[2]15.4.68'!E123,'[2]16.4.68  '!E123,'[2]17.4.68 '!E123,'[2]18.4.68'!E123,'[2]19.4.68'!E123,'[2]20.4.68'!E123,'[2]21.4.68'!E123,'[2]22.4.68'!E123,'[2]23.4.68'!E123,'[2] 24.4.68 '!E123,'[2]25.4.68'!E123,'[2]26.4.68'!E123,'[2]27.4.68'!E123,'[2]28.4.68'!E123,'[2]29.4.68'!E123,'[2]30.4.68'!E123,'[2]31.4.68'!E123)</f>
        <v>0</v>
      </c>
      <c r="F123" s="176">
        <f>SUM('[2]01.4.68'!F123,'[2]02.4.68'!F123,'[2]03.4.68'!F123,'[2]04.4.68'!F123,'[2]05.4.68'!F123,'[2]06.4.68'!F123,'[2]07.4.68'!F123,'[2]08.4.68'!F123,'[2]09.4.68'!F123,'[2]10.4.68'!F123,'[2]11.4.68'!F123,'[2]12.4.68'!F123,'[2]13.4.68'!F123,'[2]14.4.68'!F123,'[2]15.4.68'!F123,'[2]16.4.68  '!F123,'[2]17.4.68 '!F123,'[2]18.4.68'!F123,'[2]19.4.68'!F123,'[2]20.4.68'!F123,'[2]21.4.68'!F123,'[2]22.4.68'!F123,'[2]23.4.68'!F123,'[2] 24.4.68 '!F123,'[2]25.4.68'!F123,'[2]26.4.68'!F123,'[2]27.4.68'!F123,'[2]28.4.68'!F123,'[2]29.4.68'!F123,'[2]30.4.68'!F123,'[2]31.4.68'!F123)</f>
        <v>0</v>
      </c>
      <c r="G123" s="177">
        <f t="shared" si="14"/>
        <v>0</v>
      </c>
      <c r="H123" s="176">
        <f>SUM('[2]01.4.68'!H123,'[2]02.4.68'!H123,'[2]03.4.68'!H123,'[2]04.4.68'!H123,'[2]05.4.68'!H123,'[2]06.4.68'!H123,'[2]07.4.68'!H123,'[2]08.4.68'!H123,'[2]09.4.68'!H123,'[2]10.4.68'!H123,'[2]11.4.68'!H123,'[2]12.4.68'!H123,'[2]13.4.68'!H123,'[2]14.4.68'!H123,'[2]15.4.68'!H123,'[2]16.4.68  '!H123,'[2]17.4.68 '!H123,'[2]18.4.68'!H123,'[2]19.4.68'!H123,'[2]20.4.68'!H123,'[2]21.4.68'!H123,'[2]22.4.68'!H123,'[2]23.4.68'!H123,'[2] 24.4.68 '!H123,'[2]25.4.68'!H123,'[2]26.4.68'!H123,'[2]27.4.68'!H123,'[2]28.4.68'!H123,'[2]29.4.68'!H123,'[2]30.4.68'!H123,'[2]31.4.68'!H123)</f>
        <v>0</v>
      </c>
      <c r="I123" s="176">
        <f>SUM('[2]01.4.68'!I123,'[2]02.4.68'!I123,'[2]03.4.68'!I123,'[2]04.4.68'!I123,'[2]05.4.68'!I123,'[2]06.4.68'!I123,'[2]07.4.68'!I123,'[2]08.4.68'!I123,'[2]09.4.68'!I123,'[2]10.4.68'!I123,'[2]11.4.68'!I123,'[2]12.4.68'!I123,'[2]13.4.68'!I123,'[2]14.4.68'!I123,'[2]15.4.68'!I123,'[2]16.4.68  '!I123,'[2]17.4.68 '!I123,'[2]18.4.68'!I123,'[2]19.4.68'!I123,'[2]20.4.68'!I123,'[2]21.4.68'!I123,'[2]22.4.68'!I123,'[2]23.4.68'!I123,'[2] 24.4.68 '!I123,'[2]25.4.68'!I123,'[2]26.4.68'!I123,'[2]27.4.68'!I123,'[2]28.4.68'!I123,'[2]29.4.68'!I123,'[2]30.4.68'!I123,'[2]31.4.68'!I123)</f>
        <v>0</v>
      </c>
      <c r="J123" s="176">
        <f>SUM('[2]01.4.68'!J123,'[2]02.4.68'!J123,'[2]03.4.68'!J123,'[2]04.4.68'!J123,'[2]05.4.68'!J123,'[2]06.4.68'!J123,'[2]07.4.68'!J123,'[2]08.4.68'!J123,'[2]09.4.68'!J123,'[2]10.4.68'!J123,'[2]11.4.68'!J123,'[2]12.4.68'!J123,'[2]13.4.68'!J123,'[2]14.4.68'!J123,'[2]15.4.68'!J123,'[2]16.4.68  '!J123,'[2]17.4.68 '!J123,'[2]18.4.68'!J123,'[2]19.4.68'!J123,'[2]20.4.68'!J123,'[2]21.4.68'!J123,'[2]22.4.68'!J123,'[2]23.4.68'!J123,'[2] 24.4.68 '!J123,'[2]25.4.68'!J123,'[2]26.4.68'!J123,'[2]27.4.68'!J123,'[2]28.4.68'!J123,'[2]29.4.68'!J123,'[2]30.4.68'!J123,'[2]31.4.68'!J123)</f>
        <v>0</v>
      </c>
      <c r="K123" s="177">
        <f t="shared" si="15"/>
        <v>0</v>
      </c>
      <c r="L123" s="176">
        <f>SUM('[2]01.4.68'!L123,'[2]02.4.68'!L123,'[2]03.4.68'!L123,'[2]04.4.68'!L123,'[2]05.4.68'!L123,'[2]06.4.68'!L123,'[2]07.4.68'!L123,'[2]08.4.68'!L123,'[2]09.4.68'!L123,'[2]10.4.68'!L123,'[2]11.4.68'!L123,'[2]12.4.68'!L123,'[2]13.4.68'!L123,'[2]14.4.68'!L123,'[2]15.4.68'!L123,'[2]16.4.68  '!L123,'[2]17.4.68 '!L123,'[2]18.4.68'!L123,'[2]19.4.68'!L123,'[2]20.4.68'!L123,'[2]21.4.68'!L123,'[2]22.4.68'!L123,'[2]23.4.68'!L123,'[2] 24.4.68 '!L123,'[2]25.4.68'!L123,'[2]26.4.68'!L123,'[2]27.4.68'!L123,'[2]28.4.68'!L123,'[2]29.4.68'!L123,'[2]30.4.68'!L123,'[2]31.4.68'!L123)</f>
        <v>0</v>
      </c>
      <c r="M123" s="176">
        <f>SUM('[2]01.4.68'!M123,'[2]02.4.68'!M123,'[2]03.4.68'!M123,'[2]04.4.68'!M123,'[2]05.4.68'!M123,'[2]06.4.68'!M123,'[2]07.4.68'!M123,'[2]08.4.68'!M123,'[2]09.4.68'!M123,'[2]10.4.68'!M123,'[2]11.4.68'!M123,'[2]12.4.68'!M123,'[2]13.4.68'!M123,'[2]14.4.68'!M123,'[2]15.4.68'!M123,'[2]16.4.68  '!M123,'[2]17.4.68 '!M123,'[2]18.4.68'!M123,'[2]19.4.68'!M123,'[2]20.4.68'!M123,'[2]21.4.68'!M123,'[2]22.4.68'!M123,'[2]23.4.68'!M123,'[2] 24.4.68 '!M123,'[2]25.4.68'!M123,'[2]26.4.68'!M123,'[2]27.4.68'!M123,'[2]28.4.68'!M123,'[2]29.4.68'!M123,'[2]30.4.68'!M123,'[2]31.4.68'!M123)</f>
        <v>0</v>
      </c>
      <c r="N123" s="176">
        <f>SUM('[2]01.4.68'!N123,'[2]02.4.68'!N123,'[2]03.4.68'!N123,'[2]04.4.68'!N123,'[2]05.4.68'!N123,'[2]06.4.68'!N123,'[2]07.4.68'!N123,'[2]08.4.68'!N123,'[2]09.4.68'!N123,'[2]10.4.68'!N123,'[2]11.4.68'!N123,'[2]12.4.68'!N123,'[2]13.4.68'!N123,'[2]14.4.68'!N123,'[2]15.4.68'!N123,'[2]16.4.68  '!N123,'[2]17.4.68 '!N123,'[2]18.4.68'!N123,'[2]19.4.68'!N123,'[2]20.4.68'!N123,'[2]21.4.68'!N123,'[2]22.4.68'!N123,'[2]23.4.68'!N123,'[2] 24.4.68 '!N123,'[2]25.4.68'!N123,'[2]26.4.68'!N123,'[2]27.4.68'!N123,'[2]28.4.68'!N123,'[2]29.4.68'!N123,'[2]30.4.68'!N123,'[2]31.4.68'!N123)</f>
        <v>0</v>
      </c>
      <c r="O123" s="177">
        <f t="shared" si="16"/>
        <v>0</v>
      </c>
      <c r="P123" s="176">
        <f>SUM('[2]01.4.68'!P123,'[2]02.4.68'!P123,'[2]03.4.68'!P123,'[2]04.4.68'!P123,'[2]05.4.68'!P123,'[2]06.4.68'!P123,'[2]07.4.68'!P123,'[2]08.4.68'!P123,'[2]09.4.68'!P123,'[2]10.4.68'!P123,'[2]11.4.68'!P123,'[2]12.4.68'!P123,'[2]13.4.68'!P123,'[2]14.4.68'!P123,'[2]15.4.68'!P123,'[2]16.4.68  '!P123,'[2]17.4.68 '!P123,'[2]18.4.68'!P123,'[2]19.4.68'!P123,'[2]20.4.68'!P123,'[2]21.4.68'!P123,'[2]22.4.68'!P123,'[2]23.4.68'!P123,'[2] 24.4.68 '!P123,'[2]25.4.68'!P123,'[2]26.4.68'!P123,'[2]27.4.68'!P123,'[2]28.4.68'!P123,'[2]29.4.68'!P123,'[2]30.4.68'!P123,'[2]31.4.68'!P123)</f>
        <v>0</v>
      </c>
      <c r="Q123" s="176">
        <f>SUM('[2]01.4.68'!Q123,'[2]02.4.68'!Q123,'[2]03.4.68'!Q123,'[2]04.4.68'!Q123,'[2]05.4.68'!Q123,'[2]06.4.68'!Q123,'[2]07.4.68'!Q123,'[2]08.4.68'!Q123,'[2]09.4.68'!Q123,'[2]10.4.68'!Q123,'[2]11.4.68'!Q123,'[2]12.4.68'!Q123,'[2]13.4.68'!Q123,'[2]14.4.68'!Q123,'[2]15.4.68'!Q123,'[2]16.4.68  '!Q123,'[2]17.4.68 '!Q123,'[2]18.4.68'!Q123,'[2]19.4.68'!Q123,'[2]20.4.68'!Q123,'[2]21.4.68'!Q123,'[2]22.4.68'!Q123,'[2]23.4.68'!Q123,'[2] 24.4.68 '!Q123,'[2]25.4.68'!Q123,'[2]26.4.68'!Q123,'[2]27.4.68'!Q123,'[2]28.4.68'!Q123,'[2]29.4.68'!Q123,'[2]30.4.68'!Q123,'[2]31.4.68'!Q123)</f>
        <v>0</v>
      </c>
      <c r="R123" s="176">
        <f>SUM('[2]01.4.68'!R123,'[2]02.4.68'!R123,'[2]03.4.68'!R123,'[2]04.4.68'!R123,'[2]05.4.68'!R123,'[2]06.4.68'!R123,'[2]07.4.68'!R123,'[2]08.4.68'!R123,'[2]09.4.68'!R123,'[2]10.4.68'!R123,'[2]11.4.68'!R123,'[2]12.4.68'!R123,'[2]13.4.68'!R123,'[2]14.4.68'!R123,'[2]15.4.68'!R123,'[2]16.4.68  '!R123,'[2]17.4.68 '!R123,'[2]18.4.68'!R123,'[2]19.4.68'!R123,'[2]20.4.68'!R123,'[2]21.4.68'!R123,'[2]22.4.68'!R123,'[2]23.4.68'!R123,'[2] 24.4.68 '!R123,'[2]25.4.68'!R123,'[2]26.4.68'!R123,'[2]27.4.68'!R123,'[2]28.4.68'!R123,'[2]29.4.68'!R123,'[2]30.4.68'!R123,'[2]31.4.68'!R123)</f>
        <v>0</v>
      </c>
      <c r="S123" s="177">
        <f t="shared" si="17"/>
        <v>0</v>
      </c>
      <c r="T123" s="176">
        <f>SUM('[2]01.4.68'!T123,'[2]02.4.68'!T123,'[2]03.4.68'!T123,'[2]04.4.68'!T123,'[2]05.4.68'!T123,'[2]06.4.68'!T123,'[2]07.4.68'!T123,'[2]08.4.68'!T123,'[2]09.4.68'!T123,'[2]10.4.68'!T123,'[2]11.4.68'!T123,'[2]12.4.68'!T123,'[2]13.4.68'!T123,'[2]14.4.68'!T123,'[2]15.4.68'!T123,'[2]16.4.68  '!T123,'[2]17.4.68 '!T123,'[2]18.4.68'!T123,'[2]19.4.68'!T123,'[2]20.4.68'!T123,'[2]21.4.68'!T123,'[2]22.4.68'!T123,'[2]23.4.68'!T123,'[2] 24.4.68 '!T123,'[2]25.4.68'!T123,'[2]26.4.68'!T123,'[2]27.4.68'!T123,'[2]28.4.68'!T123,'[2]29.4.68'!T123,'[2]30.4.68'!T123,'[2]31.4.68'!T123)</f>
        <v>0</v>
      </c>
      <c r="U123" s="176">
        <f>SUM('[2]01.4.68'!U123,'[2]02.4.68'!U123,'[2]03.4.68'!U123,'[2]04.4.68'!U123,'[2]05.4.68'!U123,'[2]06.4.68'!U123,'[2]07.4.68'!U123,'[2]08.4.68'!U123,'[2]09.4.68'!U123,'[2]10.4.68'!U123,'[2]11.4.68'!U123,'[2]12.4.68'!U123,'[2]13.4.68'!U123,'[2]14.4.68'!U123,'[2]15.4.68'!U123,'[2]16.4.68  '!U123,'[2]17.4.68 '!U123,'[2]18.4.68'!U123,'[2]19.4.68'!U123,'[2]20.4.68'!U123,'[2]21.4.68'!U123,'[2]22.4.68'!U123,'[2]23.4.68'!U123,'[2] 24.4.68 '!U123,'[2]25.4.68'!U123,'[2]26.4.68'!U123,'[2]27.4.68'!U123,'[2]28.4.68'!U123,'[2]29.4.68'!U123,'[2]30.4.68'!U123,'[2]31.4.68'!U123)</f>
        <v>0</v>
      </c>
      <c r="V123" s="176">
        <f>SUM('[2]01.4.68'!V123,'[2]02.4.68'!V123,'[2]03.4.68'!V123,'[2]04.4.68'!V123,'[2]05.4.68'!V123,'[2]06.4.68'!V123,'[2]07.4.68'!V123,'[2]08.4.68'!V123,'[2]09.4.68'!V123,'[2]10.4.68'!V123,'[2]11.4.68'!V123,'[2]12.4.68'!V123,'[2]13.4.68'!V123,'[2]14.4.68'!V123,'[2]15.4.68'!V123,'[2]16.4.68  '!V123,'[2]17.4.68 '!V123,'[2]18.4.68'!V123,'[2]19.4.68'!V123,'[2]20.4.68'!V123,'[2]21.4.68'!V123,'[2]22.4.68'!V123,'[2]23.4.68'!V123,'[2] 24.4.68 '!V123,'[2]25.4.68'!V123,'[2]26.4.68'!V123,'[2]27.4.68'!V123,'[2]28.4.68'!V123,'[2]29.4.68'!V123,'[2]30.4.68'!V123,'[2]31.4.68'!V123)</f>
        <v>0</v>
      </c>
      <c r="W123" s="177">
        <f t="shared" si="18"/>
        <v>0</v>
      </c>
      <c r="X123" s="176">
        <f>SUM('[2]01.4.68'!X123,'[2]02.4.68'!X123,'[2]03.4.68'!X123,'[2]04.4.68'!X123,'[2]05.4.68'!X123,'[2]06.4.68'!X123,'[2]07.4.68'!X123,'[2]08.4.68'!X123,'[2]09.4.68'!X123,'[2]10.4.68'!X123,'[2]11.4.68'!X123,'[2]12.4.68'!X123,'[2]13.4.68'!X123,'[2]14.4.68'!X123,'[2]15.4.68'!X123,'[2]16.4.68  '!X123,'[2]17.4.68 '!X123,'[2]18.4.68'!X123,'[2]19.4.68'!X123,'[2]20.4.68'!X123,'[2]21.4.68'!X123,'[2]22.4.68'!X123,'[2]23.4.68'!X123,'[2] 24.4.68 '!X123,'[2]25.4.68'!X123,'[2]26.4.68'!X123,'[2]27.4.68'!X123,'[2]28.4.68'!X123,'[2]29.4.68'!X123,'[2]30.4.68'!X123,'[2]31.4.68'!X123)</f>
        <v>0</v>
      </c>
      <c r="Y123" s="176">
        <f>SUM('[2]01.4.68'!Y123,'[2]02.4.68'!Y123,'[2]03.4.68'!Y123,'[2]04.4.68'!Y123,'[2]05.4.68'!Y123,'[2]06.4.68'!Y123,'[2]07.4.68'!Y123,'[2]08.4.68'!Y123,'[2]09.4.68'!Y123,'[2]10.4.68'!Y123,'[2]11.4.68'!Y123,'[2]12.4.68'!Y123,'[2]13.4.68'!Y123,'[2]14.4.68'!Y123,'[2]15.4.68'!Y123,'[2]16.4.68  '!Y123,'[2]17.4.68 '!Y123,'[2]18.4.68'!Y123,'[2]19.4.68'!Y123,'[2]20.4.68'!Y123,'[2]21.4.68'!Y123,'[2]22.4.68'!Y123,'[2]23.4.68'!Y123,'[2] 24.4.68 '!Y123,'[2]25.4.68'!Y123,'[2]26.4.68'!Y123,'[2]27.4.68'!Y123,'[2]28.4.68'!Y123,'[2]29.4.68'!Y123,'[2]30.4.68'!Y123,'[2]31.4.68'!Y123)</f>
        <v>0</v>
      </c>
      <c r="Z123" s="176">
        <f>SUM('[2]01.4.68'!Z123,'[2]02.4.68'!Z123,'[2]03.4.68'!Z123,'[2]04.4.68'!Z123,'[2]05.4.68'!Z123,'[2]06.4.68'!Z123,'[2]07.4.68'!Z123,'[2]08.4.68'!Z123,'[2]09.4.68'!Z123,'[2]10.4.68'!Z123,'[2]11.4.68'!Z123,'[2]12.4.68'!Z123,'[2]13.4.68'!Z123,'[2]14.4.68'!Z123,'[2]15.4.68'!Z123,'[2]16.4.68  '!Z123,'[2]17.4.68 '!Z123,'[2]18.4.68'!Z123,'[2]19.4.68'!Z123,'[2]20.4.68'!Z123,'[2]21.4.68'!Z123,'[2]22.4.68'!Z123,'[2]23.4.68'!Z123,'[2] 24.4.68 '!Z123,'[2]25.4.68'!Z123,'[2]26.4.68'!Z123,'[2]27.4.68'!Z123,'[2]28.4.68'!Z123,'[2]29.4.68'!Z123,'[2]30.4.68'!Z123,'[2]31.4.68'!Z123)</f>
        <v>0</v>
      </c>
      <c r="AA123" s="177">
        <f t="shared" si="19"/>
        <v>0</v>
      </c>
      <c r="AB123" s="176">
        <f>SUM('[2]01.4.68'!AB123,'[2]02.4.68'!AB123,'[2]03.4.68'!AB123,'[2]04.4.68'!AB123,'[2]05.4.68'!AB123,'[2]06.4.68'!AB123,'[2]07.4.68'!AB123,'[2]08.4.68'!AB123,'[2]09.4.68'!AB123,'[2]10.4.68'!AB123,'[2]11.4.68'!AB123,'[2]12.4.68'!AB123,'[2]13.4.68'!AB123,'[2]14.4.68'!AB123,'[2]15.4.68'!AB123,'[2]16.4.68  '!AB123,'[2]17.4.68 '!AB123,'[2]18.4.68'!AB123,'[2]19.4.68'!AB123,'[2]20.4.68'!AB123,'[2]21.4.68'!AB123,'[2]22.4.68'!AB123,'[2]23.4.68'!AB123,'[2] 24.4.68 '!AB123,'[2]25.4.68'!AB123,'[2]26.4.68'!AB123,'[2]27.4.68'!AB123,'[2]28.4.68'!AB123,'[2]29.4.68'!AB123,'[2]30.4.68'!AB123,'[2]31.4.68'!AB123)</f>
        <v>0</v>
      </c>
      <c r="AC123" s="176">
        <f>SUM('[2]01.4.68'!AC123,'[2]02.4.68'!AC123,'[2]03.4.68'!AC123,'[2]04.4.68'!AC123,'[2]05.4.68'!AC123,'[2]06.4.68'!AC123,'[2]07.4.68'!AC123,'[2]08.4.68'!AC123,'[2]09.4.68'!AC123,'[2]10.4.68'!AC123,'[2]11.4.68'!AC123,'[2]12.4.68'!AC123,'[2]13.4.68'!AC123,'[2]14.4.68'!AC123,'[2]15.4.68'!AC123,'[2]16.4.68  '!AC123,'[2]17.4.68 '!AC123,'[2]18.4.68'!AC123,'[2]19.4.68'!AC123,'[2]20.4.68'!AC123,'[2]21.4.68'!AC123,'[2]22.4.68'!AC123,'[2]23.4.68'!AC123,'[2] 24.4.68 '!AC123,'[2]25.4.68'!AC123,'[2]26.4.68'!AC123,'[2]27.4.68'!AC123,'[2]28.4.68'!AC123,'[2]29.4.68'!AC123,'[2]30.4.68'!AC123,'[2]31.4.68'!AC123)</f>
        <v>0</v>
      </c>
      <c r="AD123" s="176">
        <f>SUM('[2]01.4.68'!AD123,'[2]02.4.68'!AD123,'[2]03.4.68'!AD123,'[2]04.4.68'!AD123,'[2]05.4.68'!AD123,'[2]06.4.68'!AD123,'[2]07.4.68'!AD123,'[2]08.4.68'!AD123,'[2]09.4.68'!AD123,'[2]10.4.68'!AD123,'[2]11.4.68'!AD123,'[2]12.4.68'!AD123,'[2]13.4.68'!AD123,'[2]14.4.68'!AD123,'[2]15.4.68'!AD123,'[2]16.4.68  '!AD123,'[2]17.4.68 '!AD123,'[2]18.4.68'!AD123,'[2]19.4.68'!AD123,'[2]20.4.68'!AD123,'[2]21.4.68'!AD123,'[2]22.4.68'!AD123,'[2]23.4.68'!AD123,'[2] 24.4.68 '!AD123,'[2]25.4.68'!AD123,'[2]26.4.68'!AD123,'[2]27.4.68'!AD123,'[2]28.4.68'!AD123,'[2]29.4.68'!AD123,'[2]30.4.68'!AD123,'[2]31.4.68'!AD123)</f>
        <v>0</v>
      </c>
      <c r="AE123" s="177">
        <f t="shared" si="20"/>
        <v>0</v>
      </c>
      <c r="AF123" s="176">
        <f>SUM('[2]01.4.68'!AF123,'[2]02.4.68'!AF123,'[2]03.4.68'!AF123,'[2]04.4.68'!AF123,'[2]05.4.68'!AF123,'[2]06.4.68'!AF123,'[2]07.4.68'!AF123,'[2]08.4.68'!AF123,'[2]09.4.68'!AF123,'[2]10.4.68'!AF123,'[2]11.4.68'!AF123,'[2]12.4.68'!AF123,'[2]13.4.68'!AF123,'[2]14.4.68'!AF123,'[2]15.4.68'!AF123,'[2]16.4.68  '!AF123,'[2]17.4.68 '!AF123,'[2]18.4.68'!AF123,'[2]19.4.68'!AF123,'[2]20.4.68'!AF123,'[2]21.4.68'!AF123,'[2]22.4.68'!AF123,'[2]23.4.68'!AF123,'[2] 24.4.68 '!AF123,'[2]25.4.68'!AF123,'[2]26.4.68'!AF123,'[2]27.4.68'!AF123,'[2]28.4.68'!AF123,'[2]29.4.68'!AF123,'[2]30.4.68'!AF123,'[2]31.4.68'!AF123)</f>
        <v>0</v>
      </c>
      <c r="AG123" s="176">
        <f>SUM('[2]01.4.68'!AG123,'[2]02.4.68'!AG123,'[2]03.4.68'!AG123,'[2]04.4.68'!AG123,'[2]05.4.68'!AG123,'[2]06.4.68'!AG123,'[2]07.4.68'!AG123,'[2]08.4.68'!AG123,'[2]09.4.68'!AG123,'[2]10.4.68'!AG123,'[2]11.4.68'!AG123,'[2]12.4.68'!AG123,'[2]13.4.68'!AG123,'[2]14.4.68'!AG123,'[2]15.4.68'!AG123,'[2]16.4.68  '!AG123,'[2]17.4.68 '!AG123,'[2]18.4.68'!AG123,'[2]19.4.68'!AG123,'[2]20.4.68'!AG123,'[2]21.4.68'!AG123,'[2]22.4.68'!AG123,'[2]23.4.68'!AG123,'[2] 24.4.68 '!AG123,'[2]25.4.68'!AG123,'[2]26.4.68'!AG123,'[2]27.4.68'!AG123,'[2]28.4.68'!AG123,'[2]29.4.68'!AG123,'[2]30.4.68'!AG123,'[2]31.4.68'!AG123)</f>
        <v>0</v>
      </c>
      <c r="AH123" s="176">
        <f>SUM('[2]01.4.68'!AH123,'[2]02.4.68'!AH123,'[2]03.4.68'!AH123,'[2]04.4.68'!AH123,'[2]05.4.68'!AH123,'[2]06.4.68'!AH123,'[2]07.4.68'!AH123,'[2]08.4.68'!AH123,'[2]09.4.68'!AH123,'[2]10.4.68'!AH123,'[2]11.4.68'!AH123,'[2]12.4.68'!AH123,'[2]13.4.68'!AH123,'[2]14.4.68'!AH123,'[2]15.4.68'!AH123,'[2]16.4.68  '!AH123,'[2]17.4.68 '!AH123,'[2]18.4.68'!AH123,'[2]19.4.68'!AH123,'[2]20.4.68'!AH123,'[2]21.4.68'!AH123,'[2]22.4.68'!AH123,'[2]23.4.68'!AH123,'[2] 24.4.68 '!AH123,'[2]25.4.68'!AH123,'[2]26.4.68'!AH123,'[2]27.4.68'!AH123,'[2]28.4.68'!AH123,'[2]29.4.68'!AH123,'[2]30.4.68'!AH123,'[2]31.4.68'!AH123)</f>
        <v>0</v>
      </c>
      <c r="AI123" s="177">
        <f t="shared" si="21"/>
        <v>0</v>
      </c>
      <c r="AJ123" s="176">
        <f>SUM('[2]01.4.68'!AJ123,'[2]02.4.68'!AJ123,'[2]03.4.68'!AJ123,'[2]04.4.68'!AJ123,'[2]05.4.68'!AJ123,'[2]06.4.68'!AJ123,'[2]07.4.68'!AJ123,'[2]08.4.68'!AJ123,'[2]09.4.68'!AJ123,'[2]10.4.68'!AJ123,'[2]11.4.68'!AJ123,'[2]12.4.68'!AJ123,'[2]13.4.68'!AJ123,'[2]14.4.68'!AJ123,'[2]15.4.68'!AJ123,'[2]16.4.68  '!AJ123,'[2]17.4.68 '!AJ123,'[2]18.4.68'!AJ123,'[2]19.4.68'!AJ123,'[2]20.4.68'!AJ123,'[2]21.4.68'!AJ123,'[2]22.4.68'!AJ123,'[2]23.4.68'!AJ123,'[2] 24.4.68 '!AJ123,'[2]25.4.68'!AJ123,'[2]26.4.68'!AJ123,'[2]27.4.68'!AJ123,'[2]28.4.68'!AJ123,'[2]29.4.68'!AJ123,'[2]30.4.68'!AJ123,'[2]31.4.68'!AJ123)</f>
        <v>0</v>
      </c>
      <c r="AK123" s="176">
        <f>SUM('[2]01.4.68'!AK123,'[2]02.4.68'!AK123,'[2]03.4.68'!AK123,'[2]04.4.68'!AK123,'[2]05.4.68'!AK123,'[2]06.4.68'!AK123,'[2]07.4.68'!AK123,'[2]08.4.68'!AK123,'[2]09.4.68'!AK123,'[2]10.4.68'!AK123,'[2]11.4.68'!AK123,'[2]12.4.68'!AK123,'[2]13.4.68'!AK123,'[2]14.4.68'!AK123,'[2]15.4.68'!AK123,'[2]16.4.68  '!AK123,'[2]17.4.68 '!AK123,'[2]18.4.68'!AK123,'[2]19.4.68'!AK123,'[2]20.4.68'!AK123,'[2]21.4.68'!AK123,'[2]22.4.68'!AK123,'[2]23.4.68'!AK123,'[2] 24.4.68 '!AK123,'[2]25.4.68'!AK123,'[2]26.4.68'!AK123,'[2]27.4.68'!AK123,'[2]28.4.68'!AK123,'[2]29.4.68'!AK123,'[2]30.4.68'!AK123,'[2]31.4.68'!AK123)</f>
        <v>0</v>
      </c>
      <c r="AL123" s="176">
        <f>SUM('[2]01.4.68'!AL123,'[2]02.4.68'!AL123,'[2]03.4.68'!AL123,'[2]04.4.68'!AL123,'[2]05.4.68'!AL123,'[2]06.4.68'!AL123,'[2]07.4.68'!AL123,'[2]08.4.68'!AL123,'[2]09.4.68'!AL123,'[2]10.4.68'!AL123,'[2]11.4.68'!AL123,'[2]12.4.68'!AL123,'[2]13.4.68'!AL123,'[2]14.4.68'!AL123,'[2]15.4.68'!AL123,'[2]16.4.68  '!AL123,'[2]17.4.68 '!AL123,'[2]18.4.68'!AL123,'[2]19.4.68'!AL123,'[2]20.4.68'!AL123,'[2]21.4.68'!AL123,'[2]22.4.68'!AL123,'[2]23.4.68'!AL123,'[2] 24.4.68 '!AL123,'[2]25.4.68'!AL123,'[2]26.4.68'!AL123,'[2]27.4.68'!AL123,'[2]28.4.68'!AL123,'[2]29.4.68'!AL123,'[2]30.4.68'!AL123,'[2]31.4.68'!AL123)</f>
        <v>0</v>
      </c>
      <c r="AM123" s="177">
        <f t="shared" si="22"/>
        <v>0</v>
      </c>
      <c r="AN123" s="176">
        <f>SUM('[2]01.4.68'!AN123,'[2]02.4.68'!AN123,'[2]03.4.68'!AN123,'[2]04.4.68'!AN123,'[2]05.4.68'!AN123,'[2]06.4.68'!AN123,'[2]07.4.68'!AN123,'[2]08.4.68'!AN123,'[2]09.4.68'!AN123,'[2]10.4.68'!AN123,'[2]11.4.68'!AN123,'[2]12.4.68'!AN123,'[2]13.4.68'!AN123,'[2]14.4.68'!AN123,'[2]15.4.68'!AN123,'[2]16.4.68  '!AN123,'[2]17.4.68 '!AN123,'[2]18.4.68'!AN123,'[2]19.4.68'!AN123,'[2]20.4.68'!AN123,'[2]21.4.68'!AN123,'[2]22.4.68'!AN123,'[2]23.4.68'!AN123,'[2] 24.4.68 '!AN123,'[2]25.4.68'!AN123,'[2]26.4.68'!AN123,'[2]27.4.68'!AN123,'[2]28.4.68'!AN123,'[2]29.4.68'!AN123,'[2]30.4.68'!AN123,'[2]31.4.68'!AN123)</f>
        <v>0</v>
      </c>
      <c r="AO123" s="176">
        <f>SUM('[2]01.4.68'!AO123,'[2]02.4.68'!AO123,'[2]03.4.68'!AO123,'[2]04.4.68'!AO123,'[2]05.4.68'!AO123,'[2]06.4.68'!AO123,'[2]07.4.68'!AO123,'[2]08.4.68'!AO123,'[2]09.4.68'!AO123,'[2]10.4.68'!AO123,'[2]11.4.68'!AO123,'[2]12.4.68'!AO123,'[2]13.4.68'!AO123,'[2]14.4.68'!AO123,'[2]15.4.68'!AO123,'[2]16.4.68  '!AO123,'[2]17.4.68 '!AO123,'[2]18.4.68'!AO123,'[2]19.4.68'!AO123,'[2]20.4.68'!AO123,'[2]21.4.68'!AO123,'[2]22.4.68'!AO123,'[2]23.4.68'!AO123,'[2] 24.4.68 '!AO123,'[2]25.4.68'!AO123,'[2]26.4.68'!AO123,'[2]27.4.68'!AO123,'[2]28.4.68'!AO123,'[2]29.4.68'!AO123,'[2]30.4.68'!AO123,'[2]31.4.68'!AO123)</f>
        <v>0</v>
      </c>
      <c r="AP123" s="176">
        <f>SUM('[2]01.4.68'!AP123,'[2]02.4.68'!AP123,'[2]03.4.68'!AP123,'[2]04.4.68'!AP123,'[2]05.4.68'!AP123,'[2]06.4.68'!AP123,'[2]07.4.68'!AP123,'[2]08.4.68'!AP123,'[2]09.4.68'!AP123,'[2]10.4.68'!AP123,'[2]11.4.68'!AP123,'[2]12.4.68'!AP123,'[2]13.4.68'!AP123,'[2]14.4.68'!AP123,'[2]15.4.68'!AP123,'[2]16.4.68  '!AP123,'[2]17.4.68 '!AP123,'[2]18.4.68'!AP123,'[2]19.4.68'!AP123,'[2]20.4.68'!AP123,'[2]21.4.68'!AP123,'[2]22.4.68'!AP123,'[2]23.4.68'!AP123,'[2] 24.4.68 '!AP123,'[2]25.4.68'!AP123,'[2]26.4.68'!AP123,'[2]27.4.68'!AP123,'[2]28.4.68'!AP123,'[2]29.4.68'!AP123,'[2]30.4.68'!AP123,'[2]31.4.68'!AP123)</f>
        <v>0</v>
      </c>
      <c r="AQ123" s="177">
        <f t="shared" si="23"/>
        <v>0</v>
      </c>
      <c r="AR123" s="176">
        <f>SUM('[2]01.4.68'!AR123,'[2]02.4.68'!AR123,'[2]03.4.68'!AR123,'[2]04.4.68'!AR123,'[2]05.4.68'!AR123,'[2]06.4.68'!AR123,'[2]07.4.68'!AR123,'[2]08.4.68'!AR123,'[2]09.4.68'!AR123,'[2]10.4.68'!AR123,'[2]11.4.68'!AR123,'[2]12.4.68'!AR123,'[2]13.4.68'!AR123,'[2]14.4.68'!AR123,'[2]15.4.68'!AR123,'[2]16.4.68  '!AR123,'[2]17.4.68 '!AR123,'[2]18.4.68'!AR123,'[2]19.4.68'!AR123,'[2]20.4.68'!AR123,'[2]21.4.68'!AR123,'[2]22.4.68'!AR123,'[2]23.4.68'!AR123,'[2] 24.4.68 '!AR123,'[2]25.4.68'!AR123,'[2]26.4.68'!AR123,'[2]27.4.68'!AR123,'[2]28.4.68'!AR123,'[2]29.4.68'!AR123,'[2]30.4.68'!AR123,'[2]31.4.68'!AR123)</f>
        <v>0</v>
      </c>
      <c r="AS123" s="176">
        <f>SUM('[2]01.4.68'!AS123,'[2]02.4.68'!AS123,'[2]03.4.68'!AS123,'[2]04.4.68'!AS123,'[2]05.4.68'!AS123,'[2]06.4.68'!AS123,'[2]07.4.68'!AS123,'[2]08.4.68'!AS123,'[2]09.4.68'!AS123,'[2]10.4.68'!AS123,'[2]11.4.68'!AS123,'[2]12.4.68'!AS123,'[2]13.4.68'!AS123,'[2]14.4.68'!AS123,'[2]15.4.68'!AS123,'[2]16.4.68  '!AS123,'[2]17.4.68 '!AS123,'[2]18.4.68'!AS123,'[2]19.4.68'!AS123,'[2]20.4.68'!AS123,'[2]21.4.68'!AS123,'[2]22.4.68'!AS123,'[2]23.4.68'!AS123,'[2] 24.4.68 '!AS123,'[2]25.4.68'!AS123,'[2]26.4.68'!AS123,'[2]27.4.68'!AS123,'[2]28.4.68'!AS123,'[2]29.4.68'!AS123,'[2]30.4.68'!AS123,'[2]31.4.68'!AS123)</f>
        <v>0</v>
      </c>
      <c r="AT123" s="176">
        <f>SUM('[2]01.4.68'!AT123,'[2]02.4.68'!AT123,'[2]03.4.68'!AT123,'[2]04.4.68'!AT123,'[2]05.4.68'!AT123,'[2]06.4.68'!AT123,'[2]07.4.68'!AT123,'[2]08.4.68'!AT123,'[2]09.4.68'!AT123,'[2]10.4.68'!AT123,'[2]11.4.68'!AT123,'[2]12.4.68'!AT123,'[2]13.4.68'!AT123,'[2]14.4.68'!AT123,'[2]15.4.68'!AT123,'[2]16.4.68  '!AT123,'[2]17.4.68 '!AT123,'[2]18.4.68'!AT123,'[2]19.4.68'!AT123,'[2]20.4.68'!AT123,'[2]21.4.68'!AT123,'[2]22.4.68'!AT123,'[2]23.4.68'!AT123,'[2] 24.4.68 '!AT123,'[2]25.4.68'!AT123,'[2]26.4.68'!AT123,'[2]27.4.68'!AT123,'[2]28.4.68'!AT123,'[2]29.4.68'!AT123,'[2]30.4.68'!AT123,'[2]31.4.68'!AT123)</f>
        <v>0</v>
      </c>
      <c r="AU123" s="177">
        <f t="shared" si="24"/>
        <v>0</v>
      </c>
      <c r="AV123" s="176">
        <f>SUM('[2]01.4.68'!AV123,'[2]02.4.68'!AV123,'[2]03.4.68'!AV123,'[2]04.4.68'!AV123,'[2]05.4.68'!AV123,'[2]06.4.68'!AV123,'[2]07.4.68'!AV123,'[2]08.4.68'!AV123,'[2]09.4.68'!AV123,'[2]10.4.68'!AV123,'[2]11.4.68'!AV123,'[2]12.4.68'!AV123,'[2]13.4.68'!AV123,'[2]14.4.68'!AV123,'[2]15.4.68'!AV123,'[2]16.4.68  '!AV123,'[2]17.4.68 '!AV123,'[2]18.4.68'!AV123,'[2]19.4.68'!AV123,'[2]20.4.68'!AV123,'[2]21.4.68'!AV123,'[2]22.4.68'!AV123,'[2]23.4.68'!AV123,'[2] 24.4.68 '!AV123,'[2]25.4.68'!AV123,'[2]26.4.68'!AV123,'[2]27.4.68'!AV123,'[2]28.4.68'!AV123,'[2]29.4.68'!AV123,'[2]30.4.68'!AV123,'[2]31.4.68'!AV123)</f>
        <v>0</v>
      </c>
      <c r="AW123" s="176">
        <f>SUM('[2]01.4.68'!AW123,'[2]02.4.68'!AW123,'[2]03.4.68'!AW123,'[2]04.4.68'!AW123,'[2]05.4.68'!AW123,'[2]06.4.68'!AW123,'[2]07.4.68'!AW123,'[2]08.4.68'!AW123,'[2]09.4.68'!AW123,'[2]10.4.68'!AW123,'[2]11.4.68'!AW123,'[2]12.4.68'!AW123,'[2]13.4.68'!AW123,'[2]14.4.68'!AW123,'[2]15.4.68'!AW123,'[2]16.4.68  '!AW123,'[2]17.4.68 '!AW123,'[2]18.4.68'!AW123,'[2]19.4.68'!AW123,'[2]20.4.68'!AW123,'[2]21.4.68'!AW123,'[2]22.4.68'!AW123,'[2]23.4.68'!AW123,'[2] 24.4.68 '!AW123,'[2]25.4.68'!AW123,'[2]26.4.68'!AW123,'[2]27.4.68'!AW123,'[2]28.4.68'!AW123,'[2]29.4.68'!AW123,'[2]30.4.68'!AW123,'[2]31.4.68'!AW123)</f>
        <v>0</v>
      </c>
      <c r="AX123" s="176">
        <f>SUM('[2]01.4.68'!AX123,'[2]02.4.68'!AX123,'[2]03.4.68'!AX123,'[2]04.4.68'!AX123,'[2]05.4.68'!AX123,'[2]06.4.68'!AX123,'[2]07.4.68'!AX123,'[2]08.4.68'!AX123,'[2]09.4.68'!AX123,'[2]10.4.68'!AX123,'[2]11.4.68'!AX123,'[2]12.4.68'!AX123,'[2]13.4.68'!AX123,'[2]14.4.68'!AX123,'[2]15.4.68'!AX123,'[2]16.4.68  '!AX123,'[2]17.4.68 '!AX123,'[2]18.4.68'!AX123,'[2]19.4.68'!AX123,'[2]20.4.68'!AX123,'[2]21.4.68'!AX123,'[2]22.4.68'!AX123,'[2]23.4.68'!AX123,'[2] 24.4.68 '!AX123,'[2]25.4.68'!AX123,'[2]26.4.68'!AX123,'[2]27.4.68'!AX123,'[2]28.4.68'!AX123,'[2]29.4.68'!AX123,'[2]30.4.68'!AX123,'[2]31.4.68'!AX123)</f>
        <v>0</v>
      </c>
      <c r="AY123" s="177">
        <f t="shared" si="25"/>
        <v>0</v>
      </c>
      <c r="AZ123" s="176">
        <f>SUM('[2]01.4.68'!AZ123,'[2]02.4.68'!AZ123,'[2]03.4.68'!AZ123,'[2]04.4.68'!AZ123,'[2]05.4.68'!AZ123,'[2]06.4.68'!AZ123,'[2]07.4.68'!AZ123,'[2]08.4.68'!AZ123,'[2]09.4.68'!AZ123,'[2]10.4.68'!AZ123,'[2]11.4.68'!AZ123,'[2]12.4.68'!AZ123,'[2]13.4.68'!AZ123,'[2]14.4.68'!AZ123,'[2]15.4.68'!AZ123,'[2]16.4.68  '!AZ123,'[2]17.4.68 '!AZ123,'[2]18.4.68'!AZ123,'[2]19.4.68'!AZ123,'[2]20.4.68'!AZ123,'[2]21.4.68'!AZ123,'[2]22.4.68'!AZ123,'[2]23.4.68'!AZ123,'[2] 24.4.68 '!AZ123,'[2]25.4.68'!AZ123,'[2]26.4.68'!AZ123,'[2]27.4.68'!AZ123,'[2]28.4.68'!AZ123,'[2]29.4.68'!AZ123,'[2]30.4.68'!AZ123,'[2]31.4.68'!AZ123)</f>
        <v>0</v>
      </c>
      <c r="BA123" s="177">
        <f t="shared" si="26"/>
        <v>0</v>
      </c>
      <c r="BB123" s="178">
        <f t="shared" si="28"/>
        <v>0</v>
      </c>
      <c r="BC123" s="179">
        <f t="shared" si="27"/>
        <v>0</v>
      </c>
    </row>
    <row r="124" spans="2:55" ht="39.75" customHeight="1" x14ac:dyDescent="1">
      <c r="B124" s="174">
        <f>'[2]31.4.68'!B124</f>
        <v>20049130</v>
      </c>
      <c r="C124" s="180" t="str">
        <f>'[2]31.4.68'!C124</f>
        <v>WanWN_ แซนวิชแฮมชีส 95g</v>
      </c>
      <c r="D124" s="176">
        <f>SUM('[2]01.4.68'!D124,'[2]02.4.68'!D124,'[2]03.4.68'!D124,'[2]04.4.68'!D124,'[2]05.4.68'!D124,'[2]06.4.68'!D124,'[2]07.4.68'!D124,'[2]08.4.68'!D124,'[2]09.4.68'!D124,'[2]10.4.68'!D124,'[2]11.4.68'!D124,'[2]12.4.68'!D124,'[2]13.4.68'!D124,'[2]14.4.68'!D124,'[2]15.4.68'!D124,'[2]16.4.68  '!D124,'[2]17.4.68 '!D124,'[2]18.4.68'!D124,'[2]19.4.68'!D124,'[2]20.4.68'!D124,'[2]21.4.68'!D124,'[2]22.4.68'!D124,'[2]23.4.68'!D124,'[2] 24.4.68 '!D124,'[2]25.4.68'!D124,'[2]26.4.68'!D124,'[2]27.4.68'!D124,'[2]28.4.68'!D124,'[2]29.4.68'!D124,'[2]30.4.68'!D124,'[2]31.4.68'!D124)</f>
        <v>0</v>
      </c>
      <c r="E124" s="176">
        <f>SUM('[2]01.4.68'!E124,'[2]02.4.68'!E124,'[2]03.4.68'!E124,'[2]04.4.68'!E124,'[2]05.4.68'!E124,'[2]06.4.68'!E124,'[2]07.4.68'!E124,'[2]08.4.68'!E124,'[2]09.4.68'!E124,'[2]10.4.68'!E124,'[2]11.4.68'!E124,'[2]12.4.68'!E124,'[2]13.4.68'!E124,'[2]14.4.68'!E124,'[2]15.4.68'!E124,'[2]16.4.68  '!E124,'[2]17.4.68 '!E124,'[2]18.4.68'!E124,'[2]19.4.68'!E124,'[2]20.4.68'!E124,'[2]21.4.68'!E124,'[2]22.4.68'!E124,'[2]23.4.68'!E124,'[2] 24.4.68 '!E124,'[2]25.4.68'!E124,'[2]26.4.68'!E124,'[2]27.4.68'!E124,'[2]28.4.68'!E124,'[2]29.4.68'!E124,'[2]30.4.68'!E124,'[2]31.4.68'!E124)</f>
        <v>0</v>
      </c>
      <c r="F124" s="176">
        <f>SUM('[2]01.4.68'!F124,'[2]02.4.68'!F124,'[2]03.4.68'!F124,'[2]04.4.68'!F124,'[2]05.4.68'!F124,'[2]06.4.68'!F124,'[2]07.4.68'!F124,'[2]08.4.68'!F124,'[2]09.4.68'!F124,'[2]10.4.68'!F124,'[2]11.4.68'!F124,'[2]12.4.68'!F124,'[2]13.4.68'!F124,'[2]14.4.68'!F124,'[2]15.4.68'!F124,'[2]16.4.68  '!F124,'[2]17.4.68 '!F124,'[2]18.4.68'!F124,'[2]19.4.68'!F124,'[2]20.4.68'!F124,'[2]21.4.68'!F124,'[2]22.4.68'!F124,'[2]23.4.68'!F124,'[2] 24.4.68 '!F124,'[2]25.4.68'!F124,'[2]26.4.68'!F124,'[2]27.4.68'!F124,'[2]28.4.68'!F124,'[2]29.4.68'!F124,'[2]30.4.68'!F124,'[2]31.4.68'!F124)</f>
        <v>0</v>
      </c>
      <c r="G124" s="177">
        <f t="shared" si="14"/>
        <v>0</v>
      </c>
      <c r="H124" s="176">
        <f>SUM('[2]01.4.68'!H124,'[2]02.4.68'!H124,'[2]03.4.68'!H124,'[2]04.4.68'!H124,'[2]05.4.68'!H124,'[2]06.4.68'!H124,'[2]07.4.68'!H124,'[2]08.4.68'!H124,'[2]09.4.68'!H124,'[2]10.4.68'!H124,'[2]11.4.68'!H124,'[2]12.4.68'!H124,'[2]13.4.68'!H124,'[2]14.4.68'!H124,'[2]15.4.68'!H124,'[2]16.4.68  '!H124,'[2]17.4.68 '!H124,'[2]18.4.68'!H124,'[2]19.4.68'!H124,'[2]20.4.68'!H124,'[2]21.4.68'!H124,'[2]22.4.68'!H124,'[2]23.4.68'!H124,'[2] 24.4.68 '!H124,'[2]25.4.68'!H124,'[2]26.4.68'!H124,'[2]27.4.68'!H124,'[2]28.4.68'!H124,'[2]29.4.68'!H124,'[2]30.4.68'!H124,'[2]31.4.68'!H124)</f>
        <v>0</v>
      </c>
      <c r="I124" s="176">
        <f>SUM('[2]01.4.68'!I124,'[2]02.4.68'!I124,'[2]03.4.68'!I124,'[2]04.4.68'!I124,'[2]05.4.68'!I124,'[2]06.4.68'!I124,'[2]07.4.68'!I124,'[2]08.4.68'!I124,'[2]09.4.68'!I124,'[2]10.4.68'!I124,'[2]11.4.68'!I124,'[2]12.4.68'!I124,'[2]13.4.68'!I124,'[2]14.4.68'!I124,'[2]15.4.68'!I124,'[2]16.4.68  '!I124,'[2]17.4.68 '!I124,'[2]18.4.68'!I124,'[2]19.4.68'!I124,'[2]20.4.68'!I124,'[2]21.4.68'!I124,'[2]22.4.68'!I124,'[2]23.4.68'!I124,'[2] 24.4.68 '!I124,'[2]25.4.68'!I124,'[2]26.4.68'!I124,'[2]27.4.68'!I124,'[2]28.4.68'!I124,'[2]29.4.68'!I124,'[2]30.4.68'!I124,'[2]31.4.68'!I124)</f>
        <v>0</v>
      </c>
      <c r="J124" s="176">
        <f>SUM('[2]01.4.68'!J124,'[2]02.4.68'!J124,'[2]03.4.68'!J124,'[2]04.4.68'!J124,'[2]05.4.68'!J124,'[2]06.4.68'!J124,'[2]07.4.68'!J124,'[2]08.4.68'!J124,'[2]09.4.68'!J124,'[2]10.4.68'!J124,'[2]11.4.68'!J124,'[2]12.4.68'!J124,'[2]13.4.68'!J124,'[2]14.4.68'!J124,'[2]15.4.68'!J124,'[2]16.4.68  '!J124,'[2]17.4.68 '!J124,'[2]18.4.68'!J124,'[2]19.4.68'!J124,'[2]20.4.68'!J124,'[2]21.4.68'!J124,'[2]22.4.68'!J124,'[2]23.4.68'!J124,'[2] 24.4.68 '!J124,'[2]25.4.68'!J124,'[2]26.4.68'!J124,'[2]27.4.68'!J124,'[2]28.4.68'!J124,'[2]29.4.68'!J124,'[2]30.4.68'!J124,'[2]31.4.68'!J124)</f>
        <v>0</v>
      </c>
      <c r="K124" s="177">
        <f t="shared" si="15"/>
        <v>0</v>
      </c>
      <c r="L124" s="176">
        <f>SUM('[2]01.4.68'!L124,'[2]02.4.68'!L124,'[2]03.4.68'!L124,'[2]04.4.68'!L124,'[2]05.4.68'!L124,'[2]06.4.68'!L124,'[2]07.4.68'!L124,'[2]08.4.68'!L124,'[2]09.4.68'!L124,'[2]10.4.68'!L124,'[2]11.4.68'!L124,'[2]12.4.68'!L124,'[2]13.4.68'!L124,'[2]14.4.68'!L124,'[2]15.4.68'!L124,'[2]16.4.68  '!L124,'[2]17.4.68 '!L124,'[2]18.4.68'!L124,'[2]19.4.68'!L124,'[2]20.4.68'!L124,'[2]21.4.68'!L124,'[2]22.4.68'!L124,'[2]23.4.68'!L124,'[2] 24.4.68 '!L124,'[2]25.4.68'!L124,'[2]26.4.68'!L124,'[2]27.4.68'!L124,'[2]28.4.68'!L124,'[2]29.4.68'!L124,'[2]30.4.68'!L124,'[2]31.4.68'!L124)</f>
        <v>0</v>
      </c>
      <c r="M124" s="176">
        <f>SUM('[2]01.4.68'!M124,'[2]02.4.68'!M124,'[2]03.4.68'!M124,'[2]04.4.68'!M124,'[2]05.4.68'!M124,'[2]06.4.68'!M124,'[2]07.4.68'!M124,'[2]08.4.68'!M124,'[2]09.4.68'!M124,'[2]10.4.68'!M124,'[2]11.4.68'!M124,'[2]12.4.68'!M124,'[2]13.4.68'!M124,'[2]14.4.68'!M124,'[2]15.4.68'!M124,'[2]16.4.68  '!M124,'[2]17.4.68 '!M124,'[2]18.4.68'!M124,'[2]19.4.68'!M124,'[2]20.4.68'!M124,'[2]21.4.68'!M124,'[2]22.4.68'!M124,'[2]23.4.68'!M124,'[2] 24.4.68 '!M124,'[2]25.4.68'!M124,'[2]26.4.68'!M124,'[2]27.4.68'!M124,'[2]28.4.68'!M124,'[2]29.4.68'!M124,'[2]30.4.68'!M124,'[2]31.4.68'!M124)</f>
        <v>0</v>
      </c>
      <c r="N124" s="176">
        <f>SUM('[2]01.4.68'!N124,'[2]02.4.68'!N124,'[2]03.4.68'!N124,'[2]04.4.68'!N124,'[2]05.4.68'!N124,'[2]06.4.68'!N124,'[2]07.4.68'!N124,'[2]08.4.68'!N124,'[2]09.4.68'!N124,'[2]10.4.68'!N124,'[2]11.4.68'!N124,'[2]12.4.68'!N124,'[2]13.4.68'!N124,'[2]14.4.68'!N124,'[2]15.4.68'!N124,'[2]16.4.68  '!N124,'[2]17.4.68 '!N124,'[2]18.4.68'!N124,'[2]19.4.68'!N124,'[2]20.4.68'!N124,'[2]21.4.68'!N124,'[2]22.4.68'!N124,'[2]23.4.68'!N124,'[2] 24.4.68 '!N124,'[2]25.4.68'!N124,'[2]26.4.68'!N124,'[2]27.4.68'!N124,'[2]28.4.68'!N124,'[2]29.4.68'!N124,'[2]30.4.68'!N124,'[2]31.4.68'!N124)</f>
        <v>0</v>
      </c>
      <c r="O124" s="177">
        <f t="shared" si="16"/>
        <v>0</v>
      </c>
      <c r="P124" s="176">
        <f>SUM('[2]01.4.68'!P124,'[2]02.4.68'!P124,'[2]03.4.68'!P124,'[2]04.4.68'!P124,'[2]05.4.68'!P124,'[2]06.4.68'!P124,'[2]07.4.68'!P124,'[2]08.4.68'!P124,'[2]09.4.68'!P124,'[2]10.4.68'!P124,'[2]11.4.68'!P124,'[2]12.4.68'!P124,'[2]13.4.68'!P124,'[2]14.4.68'!P124,'[2]15.4.68'!P124,'[2]16.4.68  '!P124,'[2]17.4.68 '!P124,'[2]18.4.68'!P124,'[2]19.4.68'!P124,'[2]20.4.68'!P124,'[2]21.4.68'!P124,'[2]22.4.68'!P124,'[2]23.4.68'!P124,'[2] 24.4.68 '!P124,'[2]25.4.68'!P124,'[2]26.4.68'!P124,'[2]27.4.68'!P124,'[2]28.4.68'!P124,'[2]29.4.68'!P124,'[2]30.4.68'!P124,'[2]31.4.68'!P124)</f>
        <v>0</v>
      </c>
      <c r="Q124" s="176">
        <f>SUM('[2]01.4.68'!Q124,'[2]02.4.68'!Q124,'[2]03.4.68'!Q124,'[2]04.4.68'!Q124,'[2]05.4.68'!Q124,'[2]06.4.68'!Q124,'[2]07.4.68'!Q124,'[2]08.4.68'!Q124,'[2]09.4.68'!Q124,'[2]10.4.68'!Q124,'[2]11.4.68'!Q124,'[2]12.4.68'!Q124,'[2]13.4.68'!Q124,'[2]14.4.68'!Q124,'[2]15.4.68'!Q124,'[2]16.4.68  '!Q124,'[2]17.4.68 '!Q124,'[2]18.4.68'!Q124,'[2]19.4.68'!Q124,'[2]20.4.68'!Q124,'[2]21.4.68'!Q124,'[2]22.4.68'!Q124,'[2]23.4.68'!Q124,'[2] 24.4.68 '!Q124,'[2]25.4.68'!Q124,'[2]26.4.68'!Q124,'[2]27.4.68'!Q124,'[2]28.4.68'!Q124,'[2]29.4.68'!Q124,'[2]30.4.68'!Q124,'[2]31.4.68'!Q124)</f>
        <v>0</v>
      </c>
      <c r="R124" s="176">
        <f>SUM('[2]01.4.68'!R124,'[2]02.4.68'!R124,'[2]03.4.68'!R124,'[2]04.4.68'!R124,'[2]05.4.68'!R124,'[2]06.4.68'!R124,'[2]07.4.68'!R124,'[2]08.4.68'!R124,'[2]09.4.68'!R124,'[2]10.4.68'!R124,'[2]11.4.68'!R124,'[2]12.4.68'!R124,'[2]13.4.68'!R124,'[2]14.4.68'!R124,'[2]15.4.68'!R124,'[2]16.4.68  '!R124,'[2]17.4.68 '!R124,'[2]18.4.68'!R124,'[2]19.4.68'!R124,'[2]20.4.68'!R124,'[2]21.4.68'!R124,'[2]22.4.68'!R124,'[2]23.4.68'!R124,'[2] 24.4.68 '!R124,'[2]25.4.68'!R124,'[2]26.4.68'!R124,'[2]27.4.68'!R124,'[2]28.4.68'!R124,'[2]29.4.68'!R124,'[2]30.4.68'!R124,'[2]31.4.68'!R124)</f>
        <v>0</v>
      </c>
      <c r="S124" s="177">
        <f t="shared" si="17"/>
        <v>0</v>
      </c>
      <c r="T124" s="176">
        <f>SUM('[2]01.4.68'!T124,'[2]02.4.68'!T124,'[2]03.4.68'!T124,'[2]04.4.68'!T124,'[2]05.4.68'!T124,'[2]06.4.68'!T124,'[2]07.4.68'!T124,'[2]08.4.68'!T124,'[2]09.4.68'!T124,'[2]10.4.68'!T124,'[2]11.4.68'!T124,'[2]12.4.68'!T124,'[2]13.4.68'!T124,'[2]14.4.68'!T124,'[2]15.4.68'!T124,'[2]16.4.68  '!T124,'[2]17.4.68 '!T124,'[2]18.4.68'!T124,'[2]19.4.68'!T124,'[2]20.4.68'!T124,'[2]21.4.68'!T124,'[2]22.4.68'!T124,'[2]23.4.68'!T124,'[2] 24.4.68 '!T124,'[2]25.4.68'!T124,'[2]26.4.68'!T124,'[2]27.4.68'!T124,'[2]28.4.68'!T124,'[2]29.4.68'!T124,'[2]30.4.68'!T124,'[2]31.4.68'!T124)</f>
        <v>0</v>
      </c>
      <c r="U124" s="176">
        <f>SUM('[2]01.4.68'!U124,'[2]02.4.68'!U124,'[2]03.4.68'!U124,'[2]04.4.68'!U124,'[2]05.4.68'!U124,'[2]06.4.68'!U124,'[2]07.4.68'!U124,'[2]08.4.68'!U124,'[2]09.4.68'!U124,'[2]10.4.68'!U124,'[2]11.4.68'!U124,'[2]12.4.68'!U124,'[2]13.4.68'!U124,'[2]14.4.68'!U124,'[2]15.4.68'!U124,'[2]16.4.68  '!U124,'[2]17.4.68 '!U124,'[2]18.4.68'!U124,'[2]19.4.68'!U124,'[2]20.4.68'!U124,'[2]21.4.68'!U124,'[2]22.4.68'!U124,'[2]23.4.68'!U124,'[2] 24.4.68 '!U124,'[2]25.4.68'!U124,'[2]26.4.68'!U124,'[2]27.4.68'!U124,'[2]28.4.68'!U124,'[2]29.4.68'!U124,'[2]30.4.68'!U124,'[2]31.4.68'!U124)</f>
        <v>0</v>
      </c>
      <c r="V124" s="176">
        <f>SUM('[2]01.4.68'!V124,'[2]02.4.68'!V124,'[2]03.4.68'!V124,'[2]04.4.68'!V124,'[2]05.4.68'!V124,'[2]06.4.68'!V124,'[2]07.4.68'!V124,'[2]08.4.68'!V124,'[2]09.4.68'!V124,'[2]10.4.68'!V124,'[2]11.4.68'!V124,'[2]12.4.68'!V124,'[2]13.4.68'!V124,'[2]14.4.68'!V124,'[2]15.4.68'!V124,'[2]16.4.68  '!V124,'[2]17.4.68 '!V124,'[2]18.4.68'!V124,'[2]19.4.68'!V124,'[2]20.4.68'!V124,'[2]21.4.68'!V124,'[2]22.4.68'!V124,'[2]23.4.68'!V124,'[2] 24.4.68 '!V124,'[2]25.4.68'!V124,'[2]26.4.68'!V124,'[2]27.4.68'!V124,'[2]28.4.68'!V124,'[2]29.4.68'!V124,'[2]30.4.68'!V124,'[2]31.4.68'!V124)</f>
        <v>0</v>
      </c>
      <c r="W124" s="177">
        <f t="shared" si="18"/>
        <v>0</v>
      </c>
      <c r="X124" s="176">
        <f>SUM('[2]01.4.68'!X124,'[2]02.4.68'!X124,'[2]03.4.68'!X124,'[2]04.4.68'!X124,'[2]05.4.68'!X124,'[2]06.4.68'!X124,'[2]07.4.68'!X124,'[2]08.4.68'!X124,'[2]09.4.68'!X124,'[2]10.4.68'!X124,'[2]11.4.68'!X124,'[2]12.4.68'!X124,'[2]13.4.68'!X124,'[2]14.4.68'!X124,'[2]15.4.68'!X124,'[2]16.4.68  '!X124,'[2]17.4.68 '!X124,'[2]18.4.68'!X124,'[2]19.4.68'!X124,'[2]20.4.68'!X124,'[2]21.4.68'!X124,'[2]22.4.68'!X124,'[2]23.4.68'!X124,'[2] 24.4.68 '!X124,'[2]25.4.68'!X124,'[2]26.4.68'!X124,'[2]27.4.68'!X124,'[2]28.4.68'!X124,'[2]29.4.68'!X124,'[2]30.4.68'!X124,'[2]31.4.68'!X124)</f>
        <v>0</v>
      </c>
      <c r="Y124" s="176">
        <f>SUM('[2]01.4.68'!Y124,'[2]02.4.68'!Y124,'[2]03.4.68'!Y124,'[2]04.4.68'!Y124,'[2]05.4.68'!Y124,'[2]06.4.68'!Y124,'[2]07.4.68'!Y124,'[2]08.4.68'!Y124,'[2]09.4.68'!Y124,'[2]10.4.68'!Y124,'[2]11.4.68'!Y124,'[2]12.4.68'!Y124,'[2]13.4.68'!Y124,'[2]14.4.68'!Y124,'[2]15.4.68'!Y124,'[2]16.4.68  '!Y124,'[2]17.4.68 '!Y124,'[2]18.4.68'!Y124,'[2]19.4.68'!Y124,'[2]20.4.68'!Y124,'[2]21.4.68'!Y124,'[2]22.4.68'!Y124,'[2]23.4.68'!Y124,'[2] 24.4.68 '!Y124,'[2]25.4.68'!Y124,'[2]26.4.68'!Y124,'[2]27.4.68'!Y124,'[2]28.4.68'!Y124,'[2]29.4.68'!Y124,'[2]30.4.68'!Y124,'[2]31.4.68'!Y124)</f>
        <v>0</v>
      </c>
      <c r="Z124" s="176">
        <f>SUM('[2]01.4.68'!Z124,'[2]02.4.68'!Z124,'[2]03.4.68'!Z124,'[2]04.4.68'!Z124,'[2]05.4.68'!Z124,'[2]06.4.68'!Z124,'[2]07.4.68'!Z124,'[2]08.4.68'!Z124,'[2]09.4.68'!Z124,'[2]10.4.68'!Z124,'[2]11.4.68'!Z124,'[2]12.4.68'!Z124,'[2]13.4.68'!Z124,'[2]14.4.68'!Z124,'[2]15.4.68'!Z124,'[2]16.4.68  '!Z124,'[2]17.4.68 '!Z124,'[2]18.4.68'!Z124,'[2]19.4.68'!Z124,'[2]20.4.68'!Z124,'[2]21.4.68'!Z124,'[2]22.4.68'!Z124,'[2]23.4.68'!Z124,'[2] 24.4.68 '!Z124,'[2]25.4.68'!Z124,'[2]26.4.68'!Z124,'[2]27.4.68'!Z124,'[2]28.4.68'!Z124,'[2]29.4.68'!Z124,'[2]30.4.68'!Z124,'[2]31.4.68'!Z124)</f>
        <v>0</v>
      </c>
      <c r="AA124" s="177">
        <f t="shared" si="19"/>
        <v>0</v>
      </c>
      <c r="AB124" s="176">
        <f>SUM('[2]01.4.68'!AB124,'[2]02.4.68'!AB124,'[2]03.4.68'!AB124,'[2]04.4.68'!AB124,'[2]05.4.68'!AB124,'[2]06.4.68'!AB124,'[2]07.4.68'!AB124,'[2]08.4.68'!AB124,'[2]09.4.68'!AB124,'[2]10.4.68'!AB124,'[2]11.4.68'!AB124,'[2]12.4.68'!AB124,'[2]13.4.68'!AB124,'[2]14.4.68'!AB124,'[2]15.4.68'!AB124,'[2]16.4.68  '!AB124,'[2]17.4.68 '!AB124,'[2]18.4.68'!AB124,'[2]19.4.68'!AB124,'[2]20.4.68'!AB124,'[2]21.4.68'!AB124,'[2]22.4.68'!AB124,'[2]23.4.68'!AB124,'[2] 24.4.68 '!AB124,'[2]25.4.68'!AB124,'[2]26.4.68'!AB124,'[2]27.4.68'!AB124,'[2]28.4.68'!AB124,'[2]29.4.68'!AB124,'[2]30.4.68'!AB124,'[2]31.4.68'!AB124)</f>
        <v>0</v>
      </c>
      <c r="AC124" s="176">
        <f>SUM('[2]01.4.68'!AC124,'[2]02.4.68'!AC124,'[2]03.4.68'!AC124,'[2]04.4.68'!AC124,'[2]05.4.68'!AC124,'[2]06.4.68'!AC124,'[2]07.4.68'!AC124,'[2]08.4.68'!AC124,'[2]09.4.68'!AC124,'[2]10.4.68'!AC124,'[2]11.4.68'!AC124,'[2]12.4.68'!AC124,'[2]13.4.68'!AC124,'[2]14.4.68'!AC124,'[2]15.4.68'!AC124,'[2]16.4.68  '!AC124,'[2]17.4.68 '!AC124,'[2]18.4.68'!AC124,'[2]19.4.68'!AC124,'[2]20.4.68'!AC124,'[2]21.4.68'!AC124,'[2]22.4.68'!AC124,'[2]23.4.68'!AC124,'[2] 24.4.68 '!AC124,'[2]25.4.68'!AC124,'[2]26.4.68'!AC124,'[2]27.4.68'!AC124,'[2]28.4.68'!AC124,'[2]29.4.68'!AC124,'[2]30.4.68'!AC124,'[2]31.4.68'!AC124)</f>
        <v>0</v>
      </c>
      <c r="AD124" s="176">
        <f>SUM('[2]01.4.68'!AD124,'[2]02.4.68'!AD124,'[2]03.4.68'!AD124,'[2]04.4.68'!AD124,'[2]05.4.68'!AD124,'[2]06.4.68'!AD124,'[2]07.4.68'!AD124,'[2]08.4.68'!AD124,'[2]09.4.68'!AD124,'[2]10.4.68'!AD124,'[2]11.4.68'!AD124,'[2]12.4.68'!AD124,'[2]13.4.68'!AD124,'[2]14.4.68'!AD124,'[2]15.4.68'!AD124,'[2]16.4.68  '!AD124,'[2]17.4.68 '!AD124,'[2]18.4.68'!AD124,'[2]19.4.68'!AD124,'[2]20.4.68'!AD124,'[2]21.4.68'!AD124,'[2]22.4.68'!AD124,'[2]23.4.68'!AD124,'[2] 24.4.68 '!AD124,'[2]25.4.68'!AD124,'[2]26.4.68'!AD124,'[2]27.4.68'!AD124,'[2]28.4.68'!AD124,'[2]29.4.68'!AD124,'[2]30.4.68'!AD124,'[2]31.4.68'!AD124)</f>
        <v>0</v>
      </c>
      <c r="AE124" s="177">
        <f t="shared" si="20"/>
        <v>0</v>
      </c>
      <c r="AF124" s="176">
        <f>SUM('[2]01.4.68'!AF124,'[2]02.4.68'!AF124,'[2]03.4.68'!AF124,'[2]04.4.68'!AF124,'[2]05.4.68'!AF124,'[2]06.4.68'!AF124,'[2]07.4.68'!AF124,'[2]08.4.68'!AF124,'[2]09.4.68'!AF124,'[2]10.4.68'!AF124,'[2]11.4.68'!AF124,'[2]12.4.68'!AF124,'[2]13.4.68'!AF124,'[2]14.4.68'!AF124,'[2]15.4.68'!AF124,'[2]16.4.68  '!AF124,'[2]17.4.68 '!AF124,'[2]18.4.68'!AF124,'[2]19.4.68'!AF124,'[2]20.4.68'!AF124,'[2]21.4.68'!AF124,'[2]22.4.68'!AF124,'[2]23.4.68'!AF124,'[2] 24.4.68 '!AF124,'[2]25.4.68'!AF124,'[2]26.4.68'!AF124,'[2]27.4.68'!AF124,'[2]28.4.68'!AF124,'[2]29.4.68'!AF124,'[2]30.4.68'!AF124,'[2]31.4.68'!AF124)</f>
        <v>0</v>
      </c>
      <c r="AG124" s="176">
        <f>SUM('[2]01.4.68'!AG124,'[2]02.4.68'!AG124,'[2]03.4.68'!AG124,'[2]04.4.68'!AG124,'[2]05.4.68'!AG124,'[2]06.4.68'!AG124,'[2]07.4.68'!AG124,'[2]08.4.68'!AG124,'[2]09.4.68'!AG124,'[2]10.4.68'!AG124,'[2]11.4.68'!AG124,'[2]12.4.68'!AG124,'[2]13.4.68'!AG124,'[2]14.4.68'!AG124,'[2]15.4.68'!AG124,'[2]16.4.68  '!AG124,'[2]17.4.68 '!AG124,'[2]18.4.68'!AG124,'[2]19.4.68'!AG124,'[2]20.4.68'!AG124,'[2]21.4.68'!AG124,'[2]22.4.68'!AG124,'[2]23.4.68'!AG124,'[2] 24.4.68 '!AG124,'[2]25.4.68'!AG124,'[2]26.4.68'!AG124,'[2]27.4.68'!AG124,'[2]28.4.68'!AG124,'[2]29.4.68'!AG124,'[2]30.4.68'!AG124,'[2]31.4.68'!AG124)</f>
        <v>0</v>
      </c>
      <c r="AH124" s="176">
        <f>SUM('[2]01.4.68'!AH124,'[2]02.4.68'!AH124,'[2]03.4.68'!AH124,'[2]04.4.68'!AH124,'[2]05.4.68'!AH124,'[2]06.4.68'!AH124,'[2]07.4.68'!AH124,'[2]08.4.68'!AH124,'[2]09.4.68'!AH124,'[2]10.4.68'!AH124,'[2]11.4.68'!AH124,'[2]12.4.68'!AH124,'[2]13.4.68'!AH124,'[2]14.4.68'!AH124,'[2]15.4.68'!AH124,'[2]16.4.68  '!AH124,'[2]17.4.68 '!AH124,'[2]18.4.68'!AH124,'[2]19.4.68'!AH124,'[2]20.4.68'!AH124,'[2]21.4.68'!AH124,'[2]22.4.68'!AH124,'[2]23.4.68'!AH124,'[2] 24.4.68 '!AH124,'[2]25.4.68'!AH124,'[2]26.4.68'!AH124,'[2]27.4.68'!AH124,'[2]28.4.68'!AH124,'[2]29.4.68'!AH124,'[2]30.4.68'!AH124,'[2]31.4.68'!AH124)</f>
        <v>0</v>
      </c>
      <c r="AI124" s="177">
        <f t="shared" si="21"/>
        <v>0</v>
      </c>
      <c r="AJ124" s="176">
        <f>SUM('[2]01.4.68'!AJ124,'[2]02.4.68'!AJ124,'[2]03.4.68'!AJ124,'[2]04.4.68'!AJ124,'[2]05.4.68'!AJ124,'[2]06.4.68'!AJ124,'[2]07.4.68'!AJ124,'[2]08.4.68'!AJ124,'[2]09.4.68'!AJ124,'[2]10.4.68'!AJ124,'[2]11.4.68'!AJ124,'[2]12.4.68'!AJ124,'[2]13.4.68'!AJ124,'[2]14.4.68'!AJ124,'[2]15.4.68'!AJ124,'[2]16.4.68  '!AJ124,'[2]17.4.68 '!AJ124,'[2]18.4.68'!AJ124,'[2]19.4.68'!AJ124,'[2]20.4.68'!AJ124,'[2]21.4.68'!AJ124,'[2]22.4.68'!AJ124,'[2]23.4.68'!AJ124,'[2] 24.4.68 '!AJ124,'[2]25.4.68'!AJ124,'[2]26.4.68'!AJ124,'[2]27.4.68'!AJ124,'[2]28.4.68'!AJ124,'[2]29.4.68'!AJ124,'[2]30.4.68'!AJ124,'[2]31.4.68'!AJ124)</f>
        <v>0</v>
      </c>
      <c r="AK124" s="176">
        <f>SUM('[2]01.4.68'!AK124,'[2]02.4.68'!AK124,'[2]03.4.68'!AK124,'[2]04.4.68'!AK124,'[2]05.4.68'!AK124,'[2]06.4.68'!AK124,'[2]07.4.68'!AK124,'[2]08.4.68'!AK124,'[2]09.4.68'!AK124,'[2]10.4.68'!AK124,'[2]11.4.68'!AK124,'[2]12.4.68'!AK124,'[2]13.4.68'!AK124,'[2]14.4.68'!AK124,'[2]15.4.68'!AK124,'[2]16.4.68  '!AK124,'[2]17.4.68 '!AK124,'[2]18.4.68'!AK124,'[2]19.4.68'!AK124,'[2]20.4.68'!AK124,'[2]21.4.68'!AK124,'[2]22.4.68'!AK124,'[2]23.4.68'!AK124,'[2] 24.4.68 '!AK124,'[2]25.4.68'!AK124,'[2]26.4.68'!AK124,'[2]27.4.68'!AK124,'[2]28.4.68'!AK124,'[2]29.4.68'!AK124,'[2]30.4.68'!AK124,'[2]31.4.68'!AK124)</f>
        <v>0</v>
      </c>
      <c r="AL124" s="176">
        <f>SUM('[2]01.4.68'!AL124,'[2]02.4.68'!AL124,'[2]03.4.68'!AL124,'[2]04.4.68'!AL124,'[2]05.4.68'!AL124,'[2]06.4.68'!AL124,'[2]07.4.68'!AL124,'[2]08.4.68'!AL124,'[2]09.4.68'!AL124,'[2]10.4.68'!AL124,'[2]11.4.68'!AL124,'[2]12.4.68'!AL124,'[2]13.4.68'!AL124,'[2]14.4.68'!AL124,'[2]15.4.68'!AL124,'[2]16.4.68  '!AL124,'[2]17.4.68 '!AL124,'[2]18.4.68'!AL124,'[2]19.4.68'!AL124,'[2]20.4.68'!AL124,'[2]21.4.68'!AL124,'[2]22.4.68'!AL124,'[2]23.4.68'!AL124,'[2] 24.4.68 '!AL124,'[2]25.4.68'!AL124,'[2]26.4.68'!AL124,'[2]27.4.68'!AL124,'[2]28.4.68'!AL124,'[2]29.4.68'!AL124,'[2]30.4.68'!AL124,'[2]31.4.68'!AL124)</f>
        <v>0</v>
      </c>
      <c r="AM124" s="177">
        <f t="shared" si="22"/>
        <v>0</v>
      </c>
      <c r="AN124" s="176">
        <f>SUM('[2]01.4.68'!AN124,'[2]02.4.68'!AN124,'[2]03.4.68'!AN124,'[2]04.4.68'!AN124,'[2]05.4.68'!AN124,'[2]06.4.68'!AN124,'[2]07.4.68'!AN124,'[2]08.4.68'!AN124,'[2]09.4.68'!AN124,'[2]10.4.68'!AN124,'[2]11.4.68'!AN124,'[2]12.4.68'!AN124,'[2]13.4.68'!AN124,'[2]14.4.68'!AN124,'[2]15.4.68'!AN124,'[2]16.4.68  '!AN124,'[2]17.4.68 '!AN124,'[2]18.4.68'!AN124,'[2]19.4.68'!AN124,'[2]20.4.68'!AN124,'[2]21.4.68'!AN124,'[2]22.4.68'!AN124,'[2]23.4.68'!AN124,'[2] 24.4.68 '!AN124,'[2]25.4.68'!AN124,'[2]26.4.68'!AN124,'[2]27.4.68'!AN124,'[2]28.4.68'!AN124,'[2]29.4.68'!AN124,'[2]30.4.68'!AN124,'[2]31.4.68'!AN124)</f>
        <v>0</v>
      </c>
      <c r="AO124" s="176">
        <f>SUM('[2]01.4.68'!AO124,'[2]02.4.68'!AO124,'[2]03.4.68'!AO124,'[2]04.4.68'!AO124,'[2]05.4.68'!AO124,'[2]06.4.68'!AO124,'[2]07.4.68'!AO124,'[2]08.4.68'!AO124,'[2]09.4.68'!AO124,'[2]10.4.68'!AO124,'[2]11.4.68'!AO124,'[2]12.4.68'!AO124,'[2]13.4.68'!AO124,'[2]14.4.68'!AO124,'[2]15.4.68'!AO124,'[2]16.4.68  '!AO124,'[2]17.4.68 '!AO124,'[2]18.4.68'!AO124,'[2]19.4.68'!AO124,'[2]20.4.68'!AO124,'[2]21.4.68'!AO124,'[2]22.4.68'!AO124,'[2]23.4.68'!AO124,'[2] 24.4.68 '!AO124,'[2]25.4.68'!AO124,'[2]26.4.68'!AO124,'[2]27.4.68'!AO124,'[2]28.4.68'!AO124,'[2]29.4.68'!AO124,'[2]30.4.68'!AO124,'[2]31.4.68'!AO124)</f>
        <v>0</v>
      </c>
      <c r="AP124" s="176">
        <f>SUM('[2]01.4.68'!AP124,'[2]02.4.68'!AP124,'[2]03.4.68'!AP124,'[2]04.4.68'!AP124,'[2]05.4.68'!AP124,'[2]06.4.68'!AP124,'[2]07.4.68'!AP124,'[2]08.4.68'!AP124,'[2]09.4.68'!AP124,'[2]10.4.68'!AP124,'[2]11.4.68'!AP124,'[2]12.4.68'!AP124,'[2]13.4.68'!AP124,'[2]14.4.68'!AP124,'[2]15.4.68'!AP124,'[2]16.4.68  '!AP124,'[2]17.4.68 '!AP124,'[2]18.4.68'!AP124,'[2]19.4.68'!AP124,'[2]20.4.68'!AP124,'[2]21.4.68'!AP124,'[2]22.4.68'!AP124,'[2]23.4.68'!AP124,'[2] 24.4.68 '!AP124,'[2]25.4.68'!AP124,'[2]26.4.68'!AP124,'[2]27.4.68'!AP124,'[2]28.4.68'!AP124,'[2]29.4.68'!AP124,'[2]30.4.68'!AP124,'[2]31.4.68'!AP124)</f>
        <v>0</v>
      </c>
      <c r="AQ124" s="177">
        <f t="shared" si="23"/>
        <v>0</v>
      </c>
      <c r="AR124" s="176">
        <f>SUM('[2]01.4.68'!AR124,'[2]02.4.68'!AR124,'[2]03.4.68'!AR124,'[2]04.4.68'!AR124,'[2]05.4.68'!AR124,'[2]06.4.68'!AR124,'[2]07.4.68'!AR124,'[2]08.4.68'!AR124,'[2]09.4.68'!AR124,'[2]10.4.68'!AR124,'[2]11.4.68'!AR124,'[2]12.4.68'!AR124,'[2]13.4.68'!AR124,'[2]14.4.68'!AR124,'[2]15.4.68'!AR124,'[2]16.4.68  '!AR124,'[2]17.4.68 '!AR124,'[2]18.4.68'!AR124,'[2]19.4.68'!AR124,'[2]20.4.68'!AR124,'[2]21.4.68'!AR124,'[2]22.4.68'!AR124,'[2]23.4.68'!AR124,'[2] 24.4.68 '!AR124,'[2]25.4.68'!AR124,'[2]26.4.68'!AR124,'[2]27.4.68'!AR124,'[2]28.4.68'!AR124,'[2]29.4.68'!AR124,'[2]30.4.68'!AR124,'[2]31.4.68'!AR124)</f>
        <v>0</v>
      </c>
      <c r="AS124" s="176">
        <f>SUM('[2]01.4.68'!AS124,'[2]02.4.68'!AS124,'[2]03.4.68'!AS124,'[2]04.4.68'!AS124,'[2]05.4.68'!AS124,'[2]06.4.68'!AS124,'[2]07.4.68'!AS124,'[2]08.4.68'!AS124,'[2]09.4.68'!AS124,'[2]10.4.68'!AS124,'[2]11.4.68'!AS124,'[2]12.4.68'!AS124,'[2]13.4.68'!AS124,'[2]14.4.68'!AS124,'[2]15.4.68'!AS124,'[2]16.4.68  '!AS124,'[2]17.4.68 '!AS124,'[2]18.4.68'!AS124,'[2]19.4.68'!AS124,'[2]20.4.68'!AS124,'[2]21.4.68'!AS124,'[2]22.4.68'!AS124,'[2]23.4.68'!AS124,'[2] 24.4.68 '!AS124,'[2]25.4.68'!AS124,'[2]26.4.68'!AS124,'[2]27.4.68'!AS124,'[2]28.4.68'!AS124,'[2]29.4.68'!AS124,'[2]30.4.68'!AS124,'[2]31.4.68'!AS124)</f>
        <v>0</v>
      </c>
      <c r="AT124" s="176">
        <f>SUM('[2]01.4.68'!AT124,'[2]02.4.68'!AT124,'[2]03.4.68'!AT124,'[2]04.4.68'!AT124,'[2]05.4.68'!AT124,'[2]06.4.68'!AT124,'[2]07.4.68'!AT124,'[2]08.4.68'!AT124,'[2]09.4.68'!AT124,'[2]10.4.68'!AT124,'[2]11.4.68'!AT124,'[2]12.4.68'!AT124,'[2]13.4.68'!AT124,'[2]14.4.68'!AT124,'[2]15.4.68'!AT124,'[2]16.4.68  '!AT124,'[2]17.4.68 '!AT124,'[2]18.4.68'!AT124,'[2]19.4.68'!AT124,'[2]20.4.68'!AT124,'[2]21.4.68'!AT124,'[2]22.4.68'!AT124,'[2]23.4.68'!AT124,'[2] 24.4.68 '!AT124,'[2]25.4.68'!AT124,'[2]26.4.68'!AT124,'[2]27.4.68'!AT124,'[2]28.4.68'!AT124,'[2]29.4.68'!AT124,'[2]30.4.68'!AT124,'[2]31.4.68'!AT124)</f>
        <v>0</v>
      </c>
      <c r="AU124" s="177">
        <f t="shared" si="24"/>
        <v>0</v>
      </c>
      <c r="AV124" s="176">
        <f>SUM('[2]01.4.68'!AV124,'[2]02.4.68'!AV124,'[2]03.4.68'!AV124,'[2]04.4.68'!AV124,'[2]05.4.68'!AV124,'[2]06.4.68'!AV124,'[2]07.4.68'!AV124,'[2]08.4.68'!AV124,'[2]09.4.68'!AV124,'[2]10.4.68'!AV124,'[2]11.4.68'!AV124,'[2]12.4.68'!AV124,'[2]13.4.68'!AV124,'[2]14.4.68'!AV124,'[2]15.4.68'!AV124,'[2]16.4.68  '!AV124,'[2]17.4.68 '!AV124,'[2]18.4.68'!AV124,'[2]19.4.68'!AV124,'[2]20.4.68'!AV124,'[2]21.4.68'!AV124,'[2]22.4.68'!AV124,'[2]23.4.68'!AV124,'[2] 24.4.68 '!AV124,'[2]25.4.68'!AV124,'[2]26.4.68'!AV124,'[2]27.4.68'!AV124,'[2]28.4.68'!AV124,'[2]29.4.68'!AV124,'[2]30.4.68'!AV124,'[2]31.4.68'!AV124)</f>
        <v>0</v>
      </c>
      <c r="AW124" s="176">
        <f>SUM('[2]01.4.68'!AW124,'[2]02.4.68'!AW124,'[2]03.4.68'!AW124,'[2]04.4.68'!AW124,'[2]05.4.68'!AW124,'[2]06.4.68'!AW124,'[2]07.4.68'!AW124,'[2]08.4.68'!AW124,'[2]09.4.68'!AW124,'[2]10.4.68'!AW124,'[2]11.4.68'!AW124,'[2]12.4.68'!AW124,'[2]13.4.68'!AW124,'[2]14.4.68'!AW124,'[2]15.4.68'!AW124,'[2]16.4.68  '!AW124,'[2]17.4.68 '!AW124,'[2]18.4.68'!AW124,'[2]19.4.68'!AW124,'[2]20.4.68'!AW124,'[2]21.4.68'!AW124,'[2]22.4.68'!AW124,'[2]23.4.68'!AW124,'[2] 24.4.68 '!AW124,'[2]25.4.68'!AW124,'[2]26.4.68'!AW124,'[2]27.4.68'!AW124,'[2]28.4.68'!AW124,'[2]29.4.68'!AW124,'[2]30.4.68'!AW124,'[2]31.4.68'!AW124)</f>
        <v>0</v>
      </c>
      <c r="AX124" s="176">
        <f>SUM('[2]01.4.68'!AX124,'[2]02.4.68'!AX124,'[2]03.4.68'!AX124,'[2]04.4.68'!AX124,'[2]05.4.68'!AX124,'[2]06.4.68'!AX124,'[2]07.4.68'!AX124,'[2]08.4.68'!AX124,'[2]09.4.68'!AX124,'[2]10.4.68'!AX124,'[2]11.4.68'!AX124,'[2]12.4.68'!AX124,'[2]13.4.68'!AX124,'[2]14.4.68'!AX124,'[2]15.4.68'!AX124,'[2]16.4.68  '!AX124,'[2]17.4.68 '!AX124,'[2]18.4.68'!AX124,'[2]19.4.68'!AX124,'[2]20.4.68'!AX124,'[2]21.4.68'!AX124,'[2]22.4.68'!AX124,'[2]23.4.68'!AX124,'[2] 24.4.68 '!AX124,'[2]25.4.68'!AX124,'[2]26.4.68'!AX124,'[2]27.4.68'!AX124,'[2]28.4.68'!AX124,'[2]29.4.68'!AX124,'[2]30.4.68'!AX124,'[2]31.4.68'!AX124)</f>
        <v>0</v>
      </c>
      <c r="AY124" s="177">
        <f t="shared" si="25"/>
        <v>0</v>
      </c>
      <c r="AZ124" s="176">
        <f>SUM('[2]01.4.68'!AZ124,'[2]02.4.68'!AZ124,'[2]03.4.68'!AZ124,'[2]04.4.68'!AZ124,'[2]05.4.68'!AZ124,'[2]06.4.68'!AZ124,'[2]07.4.68'!AZ124,'[2]08.4.68'!AZ124,'[2]09.4.68'!AZ124,'[2]10.4.68'!AZ124,'[2]11.4.68'!AZ124,'[2]12.4.68'!AZ124,'[2]13.4.68'!AZ124,'[2]14.4.68'!AZ124,'[2]15.4.68'!AZ124,'[2]16.4.68  '!AZ124,'[2]17.4.68 '!AZ124,'[2]18.4.68'!AZ124,'[2]19.4.68'!AZ124,'[2]20.4.68'!AZ124,'[2]21.4.68'!AZ124,'[2]22.4.68'!AZ124,'[2]23.4.68'!AZ124,'[2] 24.4.68 '!AZ124,'[2]25.4.68'!AZ124,'[2]26.4.68'!AZ124,'[2]27.4.68'!AZ124,'[2]28.4.68'!AZ124,'[2]29.4.68'!AZ124,'[2]30.4.68'!AZ124,'[2]31.4.68'!AZ124)</f>
        <v>0</v>
      </c>
      <c r="BA124" s="177">
        <f t="shared" si="26"/>
        <v>0</v>
      </c>
      <c r="BB124" s="178">
        <f t="shared" si="28"/>
        <v>0</v>
      </c>
      <c r="BC124" s="179">
        <f t="shared" si="27"/>
        <v>0</v>
      </c>
    </row>
    <row r="125" spans="2:55" ht="39.75" customHeight="1" x14ac:dyDescent="1">
      <c r="B125" s="174">
        <f>'[2]31.4.68'!B125</f>
        <v>1004081</v>
      </c>
      <c r="C125" s="180" t="str">
        <f>'[2]31.4.68'!C125</f>
        <v>ครีมฮอร์นไส้วิป ใบเตย</v>
      </c>
      <c r="D125" s="176">
        <f>SUM('[2]01.4.68'!D125,'[2]02.4.68'!D125,'[2]03.4.68'!D125,'[2]04.4.68'!D125,'[2]05.4.68'!D125,'[2]06.4.68'!D125,'[2]07.4.68'!D125,'[2]08.4.68'!D125,'[2]09.4.68'!D125,'[2]10.4.68'!D125,'[2]11.4.68'!D125,'[2]12.4.68'!D125,'[2]13.4.68'!D125,'[2]14.4.68'!D125,'[2]15.4.68'!D125,'[2]16.4.68  '!D125,'[2]17.4.68 '!D125,'[2]18.4.68'!D125,'[2]19.4.68'!D125,'[2]20.4.68'!D125,'[2]21.4.68'!D125,'[2]22.4.68'!D125,'[2]23.4.68'!D125,'[2] 24.4.68 '!D125,'[2]25.4.68'!D125,'[2]26.4.68'!D125,'[2]27.4.68'!D125,'[2]28.4.68'!D125,'[2]29.4.68'!D125,'[2]30.4.68'!D125,'[2]31.4.68'!D125)</f>
        <v>0</v>
      </c>
      <c r="E125" s="176">
        <f>SUM('[2]01.4.68'!E125,'[2]02.4.68'!E125,'[2]03.4.68'!E125,'[2]04.4.68'!E125,'[2]05.4.68'!E125,'[2]06.4.68'!E125,'[2]07.4.68'!E125,'[2]08.4.68'!E125,'[2]09.4.68'!E125,'[2]10.4.68'!E125,'[2]11.4.68'!E125,'[2]12.4.68'!E125,'[2]13.4.68'!E125,'[2]14.4.68'!E125,'[2]15.4.68'!E125,'[2]16.4.68  '!E125,'[2]17.4.68 '!E125,'[2]18.4.68'!E125,'[2]19.4.68'!E125,'[2]20.4.68'!E125,'[2]21.4.68'!E125,'[2]22.4.68'!E125,'[2]23.4.68'!E125,'[2] 24.4.68 '!E125,'[2]25.4.68'!E125,'[2]26.4.68'!E125,'[2]27.4.68'!E125,'[2]28.4.68'!E125,'[2]29.4.68'!E125,'[2]30.4.68'!E125,'[2]31.4.68'!E125)</f>
        <v>0</v>
      </c>
      <c r="F125" s="176">
        <f>SUM('[2]01.4.68'!F125,'[2]02.4.68'!F125,'[2]03.4.68'!F125,'[2]04.4.68'!F125,'[2]05.4.68'!F125,'[2]06.4.68'!F125,'[2]07.4.68'!F125,'[2]08.4.68'!F125,'[2]09.4.68'!F125,'[2]10.4.68'!F125,'[2]11.4.68'!F125,'[2]12.4.68'!F125,'[2]13.4.68'!F125,'[2]14.4.68'!F125,'[2]15.4.68'!F125,'[2]16.4.68  '!F125,'[2]17.4.68 '!F125,'[2]18.4.68'!F125,'[2]19.4.68'!F125,'[2]20.4.68'!F125,'[2]21.4.68'!F125,'[2]22.4.68'!F125,'[2]23.4.68'!F125,'[2] 24.4.68 '!F125,'[2]25.4.68'!F125,'[2]26.4.68'!F125,'[2]27.4.68'!F125,'[2]28.4.68'!F125,'[2]29.4.68'!F125,'[2]30.4.68'!F125,'[2]31.4.68'!F125)</f>
        <v>0</v>
      </c>
      <c r="G125" s="177">
        <f t="shared" si="14"/>
        <v>0</v>
      </c>
      <c r="H125" s="176">
        <f>SUM('[2]01.4.68'!H125,'[2]02.4.68'!H125,'[2]03.4.68'!H125,'[2]04.4.68'!H125,'[2]05.4.68'!H125,'[2]06.4.68'!H125,'[2]07.4.68'!H125,'[2]08.4.68'!H125,'[2]09.4.68'!H125,'[2]10.4.68'!H125,'[2]11.4.68'!H125,'[2]12.4.68'!H125,'[2]13.4.68'!H125,'[2]14.4.68'!H125,'[2]15.4.68'!H125,'[2]16.4.68  '!H125,'[2]17.4.68 '!H125,'[2]18.4.68'!H125,'[2]19.4.68'!H125,'[2]20.4.68'!H125,'[2]21.4.68'!H125,'[2]22.4.68'!H125,'[2]23.4.68'!H125,'[2] 24.4.68 '!H125,'[2]25.4.68'!H125,'[2]26.4.68'!H125,'[2]27.4.68'!H125,'[2]28.4.68'!H125,'[2]29.4.68'!H125,'[2]30.4.68'!H125,'[2]31.4.68'!H125)</f>
        <v>0</v>
      </c>
      <c r="I125" s="176">
        <f>SUM('[2]01.4.68'!I125,'[2]02.4.68'!I125,'[2]03.4.68'!I125,'[2]04.4.68'!I125,'[2]05.4.68'!I125,'[2]06.4.68'!I125,'[2]07.4.68'!I125,'[2]08.4.68'!I125,'[2]09.4.68'!I125,'[2]10.4.68'!I125,'[2]11.4.68'!I125,'[2]12.4.68'!I125,'[2]13.4.68'!I125,'[2]14.4.68'!I125,'[2]15.4.68'!I125,'[2]16.4.68  '!I125,'[2]17.4.68 '!I125,'[2]18.4.68'!I125,'[2]19.4.68'!I125,'[2]20.4.68'!I125,'[2]21.4.68'!I125,'[2]22.4.68'!I125,'[2]23.4.68'!I125,'[2] 24.4.68 '!I125,'[2]25.4.68'!I125,'[2]26.4.68'!I125,'[2]27.4.68'!I125,'[2]28.4.68'!I125,'[2]29.4.68'!I125,'[2]30.4.68'!I125,'[2]31.4.68'!I125)</f>
        <v>0</v>
      </c>
      <c r="J125" s="176">
        <f>SUM('[2]01.4.68'!J125,'[2]02.4.68'!J125,'[2]03.4.68'!J125,'[2]04.4.68'!J125,'[2]05.4.68'!J125,'[2]06.4.68'!J125,'[2]07.4.68'!J125,'[2]08.4.68'!J125,'[2]09.4.68'!J125,'[2]10.4.68'!J125,'[2]11.4.68'!J125,'[2]12.4.68'!J125,'[2]13.4.68'!J125,'[2]14.4.68'!J125,'[2]15.4.68'!J125,'[2]16.4.68  '!J125,'[2]17.4.68 '!J125,'[2]18.4.68'!J125,'[2]19.4.68'!J125,'[2]20.4.68'!J125,'[2]21.4.68'!J125,'[2]22.4.68'!J125,'[2]23.4.68'!J125,'[2] 24.4.68 '!J125,'[2]25.4.68'!J125,'[2]26.4.68'!J125,'[2]27.4.68'!J125,'[2]28.4.68'!J125,'[2]29.4.68'!J125,'[2]30.4.68'!J125,'[2]31.4.68'!J125)</f>
        <v>0</v>
      </c>
      <c r="K125" s="177">
        <f t="shared" si="15"/>
        <v>0</v>
      </c>
      <c r="L125" s="176">
        <f>SUM('[2]01.4.68'!L125,'[2]02.4.68'!L125,'[2]03.4.68'!L125,'[2]04.4.68'!L125,'[2]05.4.68'!L125,'[2]06.4.68'!L125,'[2]07.4.68'!L125,'[2]08.4.68'!L125,'[2]09.4.68'!L125,'[2]10.4.68'!L125,'[2]11.4.68'!L125,'[2]12.4.68'!L125,'[2]13.4.68'!L125,'[2]14.4.68'!L125,'[2]15.4.68'!L125,'[2]16.4.68  '!L125,'[2]17.4.68 '!L125,'[2]18.4.68'!L125,'[2]19.4.68'!L125,'[2]20.4.68'!L125,'[2]21.4.68'!L125,'[2]22.4.68'!L125,'[2]23.4.68'!L125,'[2] 24.4.68 '!L125,'[2]25.4.68'!L125,'[2]26.4.68'!L125,'[2]27.4.68'!L125,'[2]28.4.68'!L125,'[2]29.4.68'!L125,'[2]30.4.68'!L125,'[2]31.4.68'!L125)</f>
        <v>0</v>
      </c>
      <c r="M125" s="176">
        <f>SUM('[2]01.4.68'!M125,'[2]02.4.68'!M125,'[2]03.4.68'!M125,'[2]04.4.68'!M125,'[2]05.4.68'!M125,'[2]06.4.68'!M125,'[2]07.4.68'!M125,'[2]08.4.68'!M125,'[2]09.4.68'!M125,'[2]10.4.68'!M125,'[2]11.4.68'!M125,'[2]12.4.68'!M125,'[2]13.4.68'!M125,'[2]14.4.68'!M125,'[2]15.4.68'!M125,'[2]16.4.68  '!M125,'[2]17.4.68 '!M125,'[2]18.4.68'!M125,'[2]19.4.68'!M125,'[2]20.4.68'!M125,'[2]21.4.68'!M125,'[2]22.4.68'!M125,'[2]23.4.68'!M125,'[2] 24.4.68 '!M125,'[2]25.4.68'!M125,'[2]26.4.68'!M125,'[2]27.4.68'!M125,'[2]28.4.68'!M125,'[2]29.4.68'!M125,'[2]30.4.68'!M125,'[2]31.4.68'!M125)</f>
        <v>0</v>
      </c>
      <c r="N125" s="176">
        <f>SUM('[2]01.4.68'!N125,'[2]02.4.68'!N125,'[2]03.4.68'!N125,'[2]04.4.68'!N125,'[2]05.4.68'!N125,'[2]06.4.68'!N125,'[2]07.4.68'!N125,'[2]08.4.68'!N125,'[2]09.4.68'!N125,'[2]10.4.68'!N125,'[2]11.4.68'!N125,'[2]12.4.68'!N125,'[2]13.4.68'!N125,'[2]14.4.68'!N125,'[2]15.4.68'!N125,'[2]16.4.68  '!N125,'[2]17.4.68 '!N125,'[2]18.4.68'!N125,'[2]19.4.68'!N125,'[2]20.4.68'!N125,'[2]21.4.68'!N125,'[2]22.4.68'!N125,'[2]23.4.68'!N125,'[2] 24.4.68 '!N125,'[2]25.4.68'!N125,'[2]26.4.68'!N125,'[2]27.4.68'!N125,'[2]28.4.68'!N125,'[2]29.4.68'!N125,'[2]30.4.68'!N125,'[2]31.4.68'!N125)</f>
        <v>0</v>
      </c>
      <c r="O125" s="177">
        <f t="shared" si="16"/>
        <v>0</v>
      </c>
      <c r="P125" s="176">
        <f>SUM('[2]01.4.68'!P125,'[2]02.4.68'!P125,'[2]03.4.68'!P125,'[2]04.4.68'!P125,'[2]05.4.68'!P125,'[2]06.4.68'!P125,'[2]07.4.68'!P125,'[2]08.4.68'!P125,'[2]09.4.68'!P125,'[2]10.4.68'!P125,'[2]11.4.68'!P125,'[2]12.4.68'!P125,'[2]13.4.68'!P125,'[2]14.4.68'!P125,'[2]15.4.68'!P125,'[2]16.4.68  '!P125,'[2]17.4.68 '!P125,'[2]18.4.68'!P125,'[2]19.4.68'!P125,'[2]20.4.68'!P125,'[2]21.4.68'!P125,'[2]22.4.68'!P125,'[2]23.4.68'!P125,'[2] 24.4.68 '!P125,'[2]25.4.68'!P125,'[2]26.4.68'!P125,'[2]27.4.68'!P125,'[2]28.4.68'!P125,'[2]29.4.68'!P125,'[2]30.4.68'!P125,'[2]31.4.68'!P125)</f>
        <v>0</v>
      </c>
      <c r="Q125" s="176">
        <f>SUM('[2]01.4.68'!Q125,'[2]02.4.68'!Q125,'[2]03.4.68'!Q125,'[2]04.4.68'!Q125,'[2]05.4.68'!Q125,'[2]06.4.68'!Q125,'[2]07.4.68'!Q125,'[2]08.4.68'!Q125,'[2]09.4.68'!Q125,'[2]10.4.68'!Q125,'[2]11.4.68'!Q125,'[2]12.4.68'!Q125,'[2]13.4.68'!Q125,'[2]14.4.68'!Q125,'[2]15.4.68'!Q125,'[2]16.4.68  '!Q125,'[2]17.4.68 '!Q125,'[2]18.4.68'!Q125,'[2]19.4.68'!Q125,'[2]20.4.68'!Q125,'[2]21.4.68'!Q125,'[2]22.4.68'!Q125,'[2]23.4.68'!Q125,'[2] 24.4.68 '!Q125,'[2]25.4.68'!Q125,'[2]26.4.68'!Q125,'[2]27.4.68'!Q125,'[2]28.4.68'!Q125,'[2]29.4.68'!Q125,'[2]30.4.68'!Q125,'[2]31.4.68'!Q125)</f>
        <v>0</v>
      </c>
      <c r="R125" s="176">
        <f>SUM('[2]01.4.68'!R125,'[2]02.4.68'!R125,'[2]03.4.68'!R125,'[2]04.4.68'!R125,'[2]05.4.68'!R125,'[2]06.4.68'!R125,'[2]07.4.68'!R125,'[2]08.4.68'!R125,'[2]09.4.68'!R125,'[2]10.4.68'!R125,'[2]11.4.68'!R125,'[2]12.4.68'!R125,'[2]13.4.68'!R125,'[2]14.4.68'!R125,'[2]15.4.68'!R125,'[2]16.4.68  '!R125,'[2]17.4.68 '!R125,'[2]18.4.68'!R125,'[2]19.4.68'!R125,'[2]20.4.68'!R125,'[2]21.4.68'!R125,'[2]22.4.68'!R125,'[2]23.4.68'!R125,'[2] 24.4.68 '!R125,'[2]25.4.68'!R125,'[2]26.4.68'!R125,'[2]27.4.68'!R125,'[2]28.4.68'!R125,'[2]29.4.68'!R125,'[2]30.4.68'!R125,'[2]31.4.68'!R125)</f>
        <v>0</v>
      </c>
      <c r="S125" s="177">
        <f t="shared" si="17"/>
        <v>0</v>
      </c>
      <c r="T125" s="176">
        <f>SUM('[2]01.4.68'!T125,'[2]02.4.68'!T125,'[2]03.4.68'!T125,'[2]04.4.68'!T125,'[2]05.4.68'!T125,'[2]06.4.68'!T125,'[2]07.4.68'!T125,'[2]08.4.68'!T125,'[2]09.4.68'!T125,'[2]10.4.68'!T125,'[2]11.4.68'!T125,'[2]12.4.68'!T125,'[2]13.4.68'!T125,'[2]14.4.68'!T125,'[2]15.4.68'!T125,'[2]16.4.68  '!T125,'[2]17.4.68 '!T125,'[2]18.4.68'!T125,'[2]19.4.68'!T125,'[2]20.4.68'!T125,'[2]21.4.68'!T125,'[2]22.4.68'!T125,'[2]23.4.68'!T125,'[2] 24.4.68 '!T125,'[2]25.4.68'!T125,'[2]26.4.68'!T125,'[2]27.4.68'!T125,'[2]28.4.68'!T125,'[2]29.4.68'!T125,'[2]30.4.68'!T125,'[2]31.4.68'!T125)</f>
        <v>0</v>
      </c>
      <c r="U125" s="176">
        <f>SUM('[2]01.4.68'!U125,'[2]02.4.68'!U125,'[2]03.4.68'!U125,'[2]04.4.68'!U125,'[2]05.4.68'!U125,'[2]06.4.68'!U125,'[2]07.4.68'!U125,'[2]08.4.68'!U125,'[2]09.4.68'!U125,'[2]10.4.68'!U125,'[2]11.4.68'!U125,'[2]12.4.68'!U125,'[2]13.4.68'!U125,'[2]14.4.68'!U125,'[2]15.4.68'!U125,'[2]16.4.68  '!U125,'[2]17.4.68 '!U125,'[2]18.4.68'!U125,'[2]19.4.68'!U125,'[2]20.4.68'!U125,'[2]21.4.68'!U125,'[2]22.4.68'!U125,'[2]23.4.68'!U125,'[2] 24.4.68 '!U125,'[2]25.4.68'!U125,'[2]26.4.68'!U125,'[2]27.4.68'!U125,'[2]28.4.68'!U125,'[2]29.4.68'!U125,'[2]30.4.68'!U125,'[2]31.4.68'!U125)</f>
        <v>0</v>
      </c>
      <c r="V125" s="176">
        <f>SUM('[2]01.4.68'!V125,'[2]02.4.68'!V125,'[2]03.4.68'!V125,'[2]04.4.68'!V125,'[2]05.4.68'!V125,'[2]06.4.68'!V125,'[2]07.4.68'!V125,'[2]08.4.68'!V125,'[2]09.4.68'!V125,'[2]10.4.68'!V125,'[2]11.4.68'!V125,'[2]12.4.68'!V125,'[2]13.4.68'!V125,'[2]14.4.68'!V125,'[2]15.4.68'!V125,'[2]16.4.68  '!V125,'[2]17.4.68 '!V125,'[2]18.4.68'!V125,'[2]19.4.68'!V125,'[2]20.4.68'!V125,'[2]21.4.68'!V125,'[2]22.4.68'!V125,'[2]23.4.68'!V125,'[2] 24.4.68 '!V125,'[2]25.4.68'!V125,'[2]26.4.68'!V125,'[2]27.4.68'!V125,'[2]28.4.68'!V125,'[2]29.4.68'!V125,'[2]30.4.68'!V125,'[2]31.4.68'!V125)</f>
        <v>0</v>
      </c>
      <c r="W125" s="177">
        <f t="shared" si="18"/>
        <v>0</v>
      </c>
      <c r="X125" s="176">
        <f>SUM('[2]01.4.68'!X125,'[2]02.4.68'!X125,'[2]03.4.68'!X125,'[2]04.4.68'!X125,'[2]05.4.68'!X125,'[2]06.4.68'!X125,'[2]07.4.68'!X125,'[2]08.4.68'!X125,'[2]09.4.68'!X125,'[2]10.4.68'!X125,'[2]11.4.68'!X125,'[2]12.4.68'!X125,'[2]13.4.68'!X125,'[2]14.4.68'!X125,'[2]15.4.68'!X125,'[2]16.4.68  '!X125,'[2]17.4.68 '!X125,'[2]18.4.68'!X125,'[2]19.4.68'!X125,'[2]20.4.68'!X125,'[2]21.4.68'!X125,'[2]22.4.68'!X125,'[2]23.4.68'!X125,'[2] 24.4.68 '!X125,'[2]25.4.68'!X125,'[2]26.4.68'!X125,'[2]27.4.68'!X125,'[2]28.4.68'!X125,'[2]29.4.68'!X125,'[2]30.4.68'!X125,'[2]31.4.68'!X125)</f>
        <v>0</v>
      </c>
      <c r="Y125" s="176">
        <f>SUM('[2]01.4.68'!Y125,'[2]02.4.68'!Y125,'[2]03.4.68'!Y125,'[2]04.4.68'!Y125,'[2]05.4.68'!Y125,'[2]06.4.68'!Y125,'[2]07.4.68'!Y125,'[2]08.4.68'!Y125,'[2]09.4.68'!Y125,'[2]10.4.68'!Y125,'[2]11.4.68'!Y125,'[2]12.4.68'!Y125,'[2]13.4.68'!Y125,'[2]14.4.68'!Y125,'[2]15.4.68'!Y125,'[2]16.4.68  '!Y125,'[2]17.4.68 '!Y125,'[2]18.4.68'!Y125,'[2]19.4.68'!Y125,'[2]20.4.68'!Y125,'[2]21.4.68'!Y125,'[2]22.4.68'!Y125,'[2]23.4.68'!Y125,'[2] 24.4.68 '!Y125,'[2]25.4.68'!Y125,'[2]26.4.68'!Y125,'[2]27.4.68'!Y125,'[2]28.4.68'!Y125,'[2]29.4.68'!Y125,'[2]30.4.68'!Y125,'[2]31.4.68'!Y125)</f>
        <v>0</v>
      </c>
      <c r="Z125" s="176">
        <f>SUM('[2]01.4.68'!Z125,'[2]02.4.68'!Z125,'[2]03.4.68'!Z125,'[2]04.4.68'!Z125,'[2]05.4.68'!Z125,'[2]06.4.68'!Z125,'[2]07.4.68'!Z125,'[2]08.4.68'!Z125,'[2]09.4.68'!Z125,'[2]10.4.68'!Z125,'[2]11.4.68'!Z125,'[2]12.4.68'!Z125,'[2]13.4.68'!Z125,'[2]14.4.68'!Z125,'[2]15.4.68'!Z125,'[2]16.4.68  '!Z125,'[2]17.4.68 '!Z125,'[2]18.4.68'!Z125,'[2]19.4.68'!Z125,'[2]20.4.68'!Z125,'[2]21.4.68'!Z125,'[2]22.4.68'!Z125,'[2]23.4.68'!Z125,'[2] 24.4.68 '!Z125,'[2]25.4.68'!Z125,'[2]26.4.68'!Z125,'[2]27.4.68'!Z125,'[2]28.4.68'!Z125,'[2]29.4.68'!Z125,'[2]30.4.68'!Z125,'[2]31.4.68'!Z125)</f>
        <v>0</v>
      </c>
      <c r="AA125" s="177">
        <f t="shared" si="19"/>
        <v>0</v>
      </c>
      <c r="AB125" s="176">
        <f>SUM('[2]01.4.68'!AB125,'[2]02.4.68'!AB125,'[2]03.4.68'!AB125,'[2]04.4.68'!AB125,'[2]05.4.68'!AB125,'[2]06.4.68'!AB125,'[2]07.4.68'!AB125,'[2]08.4.68'!AB125,'[2]09.4.68'!AB125,'[2]10.4.68'!AB125,'[2]11.4.68'!AB125,'[2]12.4.68'!AB125,'[2]13.4.68'!AB125,'[2]14.4.68'!AB125,'[2]15.4.68'!AB125,'[2]16.4.68  '!AB125,'[2]17.4.68 '!AB125,'[2]18.4.68'!AB125,'[2]19.4.68'!AB125,'[2]20.4.68'!AB125,'[2]21.4.68'!AB125,'[2]22.4.68'!AB125,'[2]23.4.68'!AB125,'[2] 24.4.68 '!AB125,'[2]25.4.68'!AB125,'[2]26.4.68'!AB125,'[2]27.4.68'!AB125,'[2]28.4.68'!AB125,'[2]29.4.68'!AB125,'[2]30.4.68'!AB125,'[2]31.4.68'!AB125)</f>
        <v>0</v>
      </c>
      <c r="AC125" s="176">
        <f>SUM('[2]01.4.68'!AC125,'[2]02.4.68'!AC125,'[2]03.4.68'!AC125,'[2]04.4.68'!AC125,'[2]05.4.68'!AC125,'[2]06.4.68'!AC125,'[2]07.4.68'!AC125,'[2]08.4.68'!AC125,'[2]09.4.68'!AC125,'[2]10.4.68'!AC125,'[2]11.4.68'!AC125,'[2]12.4.68'!AC125,'[2]13.4.68'!AC125,'[2]14.4.68'!AC125,'[2]15.4.68'!AC125,'[2]16.4.68  '!AC125,'[2]17.4.68 '!AC125,'[2]18.4.68'!AC125,'[2]19.4.68'!AC125,'[2]20.4.68'!AC125,'[2]21.4.68'!AC125,'[2]22.4.68'!AC125,'[2]23.4.68'!AC125,'[2] 24.4.68 '!AC125,'[2]25.4.68'!AC125,'[2]26.4.68'!AC125,'[2]27.4.68'!AC125,'[2]28.4.68'!AC125,'[2]29.4.68'!AC125,'[2]30.4.68'!AC125,'[2]31.4.68'!AC125)</f>
        <v>0</v>
      </c>
      <c r="AD125" s="176">
        <f>SUM('[2]01.4.68'!AD125,'[2]02.4.68'!AD125,'[2]03.4.68'!AD125,'[2]04.4.68'!AD125,'[2]05.4.68'!AD125,'[2]06.4.68'!AD125,'[2]07.4.68'!AD125,'[2]08.4.68'!AD125,'[2]09.4.68'!AD125,'[2]10.4.68'!AD125,'[2]11.4.68'!AD125,'[2]12.4.68'!AD125,'[2]13.4.68'!AD125,'[2]14.4.68'!AD125,'[2]15.4.68'!AD125,'[2]16.4.68  '!AD125,'[2]17.4.68 '!AD125,'[2]18.4.68'!AD125,'[2]19.4.68'!AD125,'[2]20.4.68'!AD125,'[2]21.4.68'!AD125,'[2]22.4.68'!AD125,'[2]23.4.68'!AD125,'[2] 24.4.68 '!AD125,'[2]25.4.68'!AD125,'[2]26.4.68'!AD125,'[2]27.4.68'!AD125,'[2]28.4.68'!AD125,'[2]29.4.68'!AD125,'[2]30.4.68'!AD125,'[2]31.4.68'!AD125)</f>
        <v>0</v>
      </c>
      <c r="AE125" s="177">
        <f t="shared" si="20"/>
        <v>0</v>
      </c>
      <c r="AF125" s="176">
        <f>SUM('[2]01.4.68'!AF125,'[2]02.4.68'!AF125,'[2]03.4.68'!AF125,'[2]04.4.68'!AF125,'[2]05.4.68'!AF125,'[2]06.4.68'!AF125,'[2]07.4.68'!AF125,'[2]08.4.68'!AF125,'[2]09.4.68'!AF125,'[2]10.4.68'!AF125,'[2]11.4.68'!AF125,'[2]12.4.68'!AF125,'[2]13.4.68'!AF125,'[2]14.4.68'!AF125,'[2]15.4.68'!AF125,'[2]16.4.68  '!AF125,'[2]17.4.68 '!AF125,'[2]18.4.68'!AF125,'[2]19.4.68'!AF125,'[2]20.4.68'!AF125,'[2]21.4.68'!AF125,'[2]22.4.68'!AF125,'[2]23.4.68'!AF125,'[2] 24.4.68 '!AF125,'[2]25.4.68'!AF125,'[2]26.4.68'!AF125,'[2]27.4.68'!AF125,'[2]28.4.68'!AF125,'[2]29.4.68'!AF125,'[2]30.4.68'!AF125,'[2]31.4.68'!AF125)</f>
        <v>0</v>
      </c>
      <c r="AG125" s="176">
        <f>SUM('[2]01.4.68'!AG125,'[2]02.4.68'!AG125,'[2]03.4.68'!AG125,'[2]04.4.68'!AG125,'[2]05.4.68'!AG125,'[2]06.4.68'!AG125,'[2]07.4.68'!AG125,'[2]08.4.68'!AG125,'[2]09.4.68'!AG125,'[2]10.4.68'!AG125,'[2]11.4.68'!AG125,'[2]12.4.68'!AG125,'[2]13.4.68'!AG125,'[2]14.4.68'!AG125,'[2]15.4.68'!AG125,'[2]16.4.68  '!AG125,'[2]17.4.68 '!AG125,'[2]18.4.68'!AG125,'[2]19.4.68'!AG125,'[2]20.4.68'!AG125,'[2]21.4.68'!AG125,'[2]22.4.68'!AG125,'[2]23.4.68'!AG125,'[2] 24.4.68 '!AG125,'[2]25.4.68'!AG125,'[2]26.4.68'!AG125,'[2]27.4.68'!AG125,'[2]28.4.68'!AG125,'[2]29.4.68'!AG125,'[2]30.4.68'!AG125,'[2]31.4.68'!AG125)</f>
        <v>0</v>
      </c>
      <c r="AH125" s="176">
        <f>SUM('[2]01.4.68'!AH125,'[2]02.4.68'!AH125,'[2]03.4.68'!AH125,'[2]04.4.68'!AH125,'[2]05.4.68'!AH125,'[2]06.4.68'!AH125,'[2]07.4.68'!AH125,'[2]08.4.68'!AH125,'[2]09.4.68'!AH125,'[2]10.4.68'!AH125,'[2]11.4.68'!AH125,'[2]12.4.68'!AH125,'[2]13.4.68'!AH125,'[2]14.4.68'!AH125,'[2]15.4.68'!AH125,'[2]16.4.68  '!AH125,'[2]17.4.68 '!AH125,'[2]18.4.68'!AH125,'[2]19.4.68'!AH125,'[2]20.4.68'!AH125,'[2]21.4.68'!AH125,'[2]22.4.68'!AH125,'[2]23.4.68'!AH125,'[2] 24.4.68 '!AH125,'[2]25.4.68'!AH125,'[2]26.4.68'!AH125,'[2]27.4.68'!AH125,'[2]28.4.68'!AH125,'[2]29.4.68'!AH125,'[2]30.4.68'!AH125,'[2]31.4.68'!AH125)</f>
        <v>0</v>
      </c>
      <c r="AI125" s="177">
        <f t="shared" si="21"/>
        <v>0</v>
      </c>
      <c r="AJ125" s="176">
        <f>SUM('[2]01.4.68'!AJ125,'[2]02.4.68'!AJ125,'[2]03.4.68'!AJ125,'[2]04.4.68'!AJ125,'[2]05.4.68'!AJ125,'[2]06.4.68'!AJ125,'[2]07.4.68'!AJ125,'[2]08.4.68'!AJ125,'[2]09.4.68'!AJ125,'[2]10.4.68'!AJ125,'[2]11.4.68'!AJ125,'[2]12.4.68'!AJ125,'[2]13.4.68'!AJ125,'[2]14.4.68'!AJ125,'[2]15.4.68'!AJ125,'[2]16.4.68  '!AJ125,'[2]17.4.68 '!AJ125,'[2]18.4.68'!AJ125,'[2]19.4.68'!AJ125,'[2]20.4.68'!AJ125,'[2]21.4.68'!AJ125,'[2]22.4.68'!AJ125,'[2]23.4.68'!AJ125,'[2] 24.4.68 '!AJ125,'[2]25.4.68'!AJ125,'[2]26.4.68'!AJ125,'[2]27.4.68'!AJ125,'[2]28.4.68'!AJ125,'[2]29.4.68'!AJ125,'[2]30.4.68'!AJ125,'[2]31.4.68'!AJ125)</f>
        <v>0</v>
      </c>
      <c r="AK125" s="176">
        <f>SUM('[2]01.4.68'!AK125,'[2]02.4.68'!AK125,'[2]03.4.68'!AK125,'[2]04.4.68'!AK125,'[2]05.4.68'!AK125,'[2]06.4.68'!AK125,'[2]07.4.68'!AK125,'[2]08.4.68'!AK125,'[2]09.4.68'!AK125,'[2]10.4.68'!AK125,'[2]11.4.68'!AK125,'[2]12.4.68'!AK125,'[2]13.4.68'!AK125,'[2]14.4.68'!AK125,'[2]15.4.68'!AK125,'[2]16.4.68  '!AK125,'[2]17.4.68 '!AK125,'[2]18.4.68'!AK125,'[2]19.4.68'!AK125,'[2]20.4.68'!AK125,'[2]21.4.68'!AK125,'[2]22.4.68'!AK125,'[2]23.4.68'!AK125,'[2] 24.4.68 '!AK125,'[2]25.4.68'!AK125,'[2]26.4.68'!AK125,'[2]27.4.68'!AK125,'[2]28.4.68'!AK125,'[2]29.4.68'!AK125,'[2]30.4.68'!AK125,'[2]31.4.68'!AK125)</f>
        <v>0</v>
      </c>
      <c r="AL125" s="176">
        <f>SUM('[2]01.4.68'!AL125,'[2]02.4.68'!AL125,'[2]03.4.68'!AL125,'[2]04.4.68'!AL125,'[2]05.4.68'!AL125,'[2]06.4.68'!AL125,'[2]07.4.68'!AL125,'[2]08.4.68'!AL125,'[2]09.4.68'!AL125,'[2]10.4.68'!AL125,'[2]11.4.68'!AL125,'[2]12.4.68'!AL125,'[2]13.4.68'!AL125,'[2]14.4.68'!AL125,'[2]15.4.68'!AL125,'[2]16.4.68  '!AL125,'[2]17.4.68 '!AL125,'[2]18.4.68'!AL125,'[2]19.4.68'!AL125,'[2]20.4.68'!AL125,'[2]21.4.68'!AL125,'[2]22.4.68'!AL125,'[2]23.4.68'!AL125,'[2] 24.4.68 '!AL125,'[2]25.4.68'!AL125,'[2]26.4.68'!AL125,'[2]27.4.68'!AL125,'[2]28.4.68'!AL125,'[2]29.4.68'!AL125,'[2]30.4.68'!AL125,'[2]31.4.68'!AL125)</f>
        <v>0</v>
      </c>
      <c r="AM125" s="177">
        <f t="shared" si="22"/>
        <v>0</v>
      </c>
      <c r="AN125" s="176">
        <f>SUM('[2]01.4.68'!AN125,'[2]02.4.68'!AN125,'[2]03.4.68'!AN125,'[2]04.4.68'!AN125,'[2]05.4.68'!AN125,'[2]06.4.68'!AN125,'[2]07.4.68'!AN125,'[2]08.4.68'!AN125,'[2]09.4.68'!AN125,'[2]10.4.68'!AN125,'[2]11.4.68'!AN125,'[2]12.4.68'!AN125,'[2]13.4.68'!AN125,'[2]14.4.68'!AN125,'[2]15.4.68'!AN125,'[2]16.4.68  '!AN125,'[2]17.4.68 '!AN125,'[2]18.4.68'!AN125,'[2]19.4.68'!AN125,'[2]20.4.68'!AN125,'[2]21.4.68'!AN125,'[2]22.4.68'!AN125,'[2]23.4.68'!AN125,'[2] 24.4.68 '!AN125,'[2]25.4.68'!AN125,'[2]26.4.68'!AN125,'[2]27.4.68'!AN125,'[2]28.4.68'!AN125,'[2]29.4.68'!AN125,'[2]30.4.68'!AN125,'[2]31.4.68'!AN125)</f>
        <v>0</v>
      </c>
      <c r="AO125" s="176">
        <f>SUM('[2]01.4.68'!AO125,'[2]02.4.68'!AO125,'[2]03.4.68'!AO125,'[2]04.4.68'!AO125,'[2]05.4.68'!AO125,'[2]06.4.68'!AO125,'[2]07.4.68'!AO125,'[2]08.4.68'!AO125,'[2]09.4.68'!AO125,'[2]10.4.68'!AO125,'[2]11.4.68'!AO125,'[2]12.4.68'!AO125,'[2]13.4.68'!AO125,'[2]14.4.68'!AO125,'[2]15.4.68'!AO125,'[2]16.4.68  '!AO125,'[2]17.4.68 '!AO125,'[2]18.4.68'!AO125,'[2]19.4.68'!AO125,'[2]20.4.68'!AO125,'[2]21.4.68'!AO125,'[2]22.4.68'!AO125,'[2]23.4.68'!AO125,'[2] 24.4.68 '!AO125,'[2]25.4.68'!AO125,'[2]26.4.68'!AO125,'[2]27.4.68'!AO125,'[2]28.4.68'!AO125,'[2]29.4.68'!AO125,'[2]30.4.68'!AO125,'[2]31.4.68'!AO125)</f>
        <v>0</v>
      </c>
      <c r="AP125" s="176">
        <f>SUM('[2]01.4.68'!AP125,'[2]02.4.68'!AP125,'[2]03.4.68'!AP125,'[2]04.4.68'!AP125,'[2]05.4.68'!AP125,'[2]06.4.68'!AP125,'[2]07.4.68'!AP125,'[2]08.4.68'!AP125,'[2]09.4.68'!AP125,'[2]10.4.68'!AP125,'[2]11.4.68'!AP125,'[2]12.4.68'!AP125,'[2]13.4.68'!AP125,'[2]14.4.68'!AP125,'[2]15.4.68'!AP125,'[2]16.4.68  '!AP125,'[2]17.4.68 '!AP125,'[2]18.4.68'!AP125,'[2]19.4.68'!AP125,'[2]20.4.68'!AP125,'[2]21.4.68'!AP125,'[2]22.4.68'!AP125,'[2]23.4.68'!AP125,'[2] 24.4.68 '!AP125,'[2]25.4.68'!AP125,'[2]26.4.68'!AP125,'[2]27.4.68'!AP125,'[2]28.4.68'!AP125,'[2]29.4.68'!AP125,'[2]30.4.68'!AP125,'[2]31.4.68'!AP125)</f>
        <v>0</v>
      </c>
      <c r="AQ125" s="177">
        <f t="shared" si="23"/>
        <v>0</v>
      </c>
      <c r="AR125" s="176">
        <f>SUM('[2]01.4.68'!AR125,'[2]02.4.68'!AR125,'[2]03.4.68'!AR125,'[2]04.4.68'!AR125,'[2]05.4.68'!AR125,'[2]06.4.68'!AR125,'[2]07.4.68'!AR125,'[2]08.4.68'!AR125,'[2]09.4.68'!AR125,'[2]10.4.68'!AR125,'[2]11.4.68'!AR125,'[2]12.4.68'!AR125,'[2]13.4.68'!AR125,'[2]14.4.68'!AR125,'[2]15.4.68'!AR125,'[2]16.4.68  '!AR125,'[2]17.4.68 '!AR125,'[2]18.4.68'!AR125,'[2]19.4.68'!AR125,'[2]20.4.68'!AR125,'[2]21.4.68'!AR125,'[2]22.4.68'!AR125,'[2]23.4.68'!AR125,'[2] 24.4.68 '!AR125,'[2]25.4.68'!AR125,'[2]26.4.68'!AR125,'[2]27.4.68'!AR125,'[2]28.4.68'!AR125,'[2]29.4.68'!AR125,'[2]30.4.68'!AR125,'[2]31.4.68'!AR125)</f>
        <v>0</v>
      </c>
      <c r="AS125" s="176">
        <f>SUM('[2]01.4.68'!AS125,'[2]02.4.68'!AS125,'[2]03.4.68'!AS125,'[2]04.4.68'!AS125,'[2]05.4.68'!AS125,'[2]06.4.68'!AS125,'[2]07.4.68'!AS125,'[2]08.4.68'!AS125,'[2]09.4.68'!AS125,'[2]10.4.68'!AS125,'[2]11.4.68'!AS125,'[2]12.4.68'!AS125,'[2]13.4.68'!AS125,'[2]14.4.68'!AS125,'[2]15.4.68'!AS125,'[2]16.4.68  '!AS125,'[2]17.4.68 '!AS125,'[2]18.4.68'!AS125,'[2]19.4.68'!AS125,'[2]20.4.68'!AS125,'[2]21.4.68'!AS125,'[2]22.4.68'!AS125,'[2]23.4.68'!AS125,'[2] 24.4.68 '!AS125,'[2]25.4.68'!AS125,'[2]26.4.68'!AS125,'[2]27.4.68'!AS125,'[2]28.4.68'!AS125,'[2]29.4.68'!AS125,'[2]30.4.68'!AS125,'[2]31.4.68'!AS125)</f>
        <v>0</v>
      </c>
      <c r="AT125" s="176">
        <f>SUM('[2]01.4.68'!AT125,'[2]02.4.68'!AT125,'[2]03.4.68'!AT125,'[2]04.4.68'!AT125,'[2]05.4.68'!AT125,'[2]06.4.68'!AT125,'[2]07.4.68'!AT125,'[2]08.4.68'!AT125,'[2]09.4.68'!AT125,'[2]10.4.68'!AT125,'[2]11.4.68'!AT125,'[2]12.4.68'!AT125,'[2]13.4.68'!AT125,'[2]14.4.68'!AT125,'[2]15.4.68'!AT125,'[2]16.4.68  '!AT125,'[2]17.4.68 '!AT125,'[2]18.4.68'!AT125,'[2]19.4.68'!AT125,'[2]20.4.68'!AT125,'[2]21.4.68'!AT125,'[2]22.4.68'!AT125,'[2]23.4.68'!AT125,'[2] 24.4.68 '!AT125,'[2]25.4.68'!AT125,'[2]26.4.68'!AT125,'[2]27.4.68'!AT125,'[2]28.4.68'!AT125,'[2]29.4.68'!AT125,'[2]30.4.68'!AT125,'[2]31.4.68'!AT125)</f>
        <v>0</v>
      </c>
      <c r="AU125" s="177">
        <f t="shared" si="24"/>
        <v>0</v>
      </c>
      <c r="AV125" s="176">
        <f>SUM('[2]01.4.68'!AV125,'[2]02.4.68'!AV125,'[2]03.4.68'!AV125,'[2]04.4.68'!AV125,'[2]05.4.68'!AV125,'[2]06.4.68'!AV125,'[2]07.4.68'!AV125,'[2]08.4.68'!AV125,'[2]09.4.68'!AV125,'[2]10.4.68'!AV125,'[2]11.4.68'!AV125,'[2]12.4.68'!AV125,'[2]13.4.68'!AV125,'[2]14.4.68'!AV125,'[2]15.4.68'!AV125,'[2]16.4.68  '!AV125,'[2]17.4.68 '!AV125,'[2]18.4.68'!AV125,'[2]19.4.68'!AV125,'[2]20.4.68'!AV125,'[2]21.4.68'!AV125,'[2]22.4.68'!AV125,'[2]23.4.68'!AV125,'[2] 24.4.68 '!AV125,'[2]25.4.68'!AV125,'[2]26.4.68'!AV125,'[2]27.4.68'!AV125,'[2]28.4.68'!AV125,'[2]29.4.68'!AV125,'[2]30.4.68'!AV125,'[2]31.4.68'!AV125)</f>
        <v>0</v>
      </c>
      <c r="AW125" s="176">
        <f>SUM('[2]01.4.68'!AW125,'[2]02.4.68'!AW125,'[2]03.4.68'!AW125,'[2]04.4.68'!AW125,'[2]05.4.68'!AW125,'[2]06.4.68'!AW125,'[2]07.4.68'!AW125,'[2]08.4.68'!AW125,'[2]09.4.68'!AW125,'[2]10.4.68'!AW125,'[2]11.4.68'!AW125,'[2]12.4.68'!AW125,'[2]13.4.68'!AW125,'[2]14.4.68'!AW125,'[2]15.4.68'!AW125,'[2]16.4.68  '!AW125,'[2]17.4.68 '!AW125,'[2]18.4.68'!AW125,'[2]19.4.68'!AW125,'[2]20.4.68'!AW125,'[2]21.4.68'!AW125,'[2]22.4.68'!AW125,'[2]23.4.68'!AW125,'[2] 24.4.68 '!AW125,'[2]25.4.68'!AW125,'[2]26.4.68'!AW125,'[2]27.4.68'!AW125,'[2]28.4.68'!AW125,'[2]29.4.68'!AW125,'[2]30.4.68'!AW125,'[2]31.4.68'!AW125)</f>
        <v>0</v>
      </c>
      <c r="AX125" s="176">
        <f>SUM('[2]01.4.68'!AX125,'[2]02.4.68'!AX125,'[2]03.4.68'!AX125,'[2]04.4.68'!AX125,'[2]05.4.68'!AX125,'[2]06.4.68'!AX125,'[2]07.4.68'!AX125,'[2]08.4.68'!AX125,'[2]09.4.68'!AX125,'[2]10.4.68'!AX125,'[2]11.4.68'!AX125,'[2]12.4.68'!AX125,'[2]13.4.68'!AX125,'[2]14.4.68'!AX125,'[2]15.4.68'!AX125,'[2]16.4.68  '!AX125,'[2]17.4.68 '!AX125,'[2]18.4.68'!AX125,'[2]19.4.68'!AX125,'[2]20.4.68'!AX125,'[2]21.4.68'!AX125,'[2]22.4.68'!AX125,'[2]23.4.68'!AX125,'[2] 24.4.68 '!AX125,'[2]25.4.68'!AX125,'[2]26.4.68'!AX125,'[2]27.4.68'!AX125,'[2]28.4.68'!AX125,'[2]29.4.68'!AX125,'[2]30.4.68'!AX125,'[2]31.4.68'!AX125)</f>
        <v>0</v>
      </c>
      <c r="AY125" s="177">
        <f t="shared" si="25"/>
        <v>0</v>
      </c>
      <c r="AZ125" s="176">
        <f>SUM('[2]01.4.68'!AZ125,'[2]02.4.68'!AZ125,'[2]03.4.68'!AZ125,'[2]04.4.68'!AZ125,'[2]05.4.68'!AZ125,'[2]06.4.68'!AZ125,'[2]07.4.68'!AZ125,'[2]08.4.68'!AZ125,'[2]09.4.68'!AZ125,'[2]10.4.68'!AZ125,'[2]11.4.68'!AZ125,'[2]12.4.68'!AZ125,'[2]13.4.68'!AZ125,'[2]14.4.68'!AZ125,'[2]15.4.68'!AZ125,'[2]16.4.68  '!AZ125,'[2]17.4.68 '!AZ125,'[2]18.4.68'!AZ125,'[2]19.4.68'!AZ125,'[2]20.4.68'!AZ125,'[2]21.4.68'!AZ125,'[2]22.4.68'!AZ125,'[2]23.4.68'!AZ125,'[2] 24.4.68 '!AZ125,'[2]25.4.68'!AZ125,'[2]26.4.68'!AZ125,'[2]27.4.68'!AZ125,'[2]28.4.68'!AZ125,'[2]29.4.68'!AZ125,'[2]30.4.68'!AZ125,'[2]31.4.68'!AZ125)</f>
        <v>192</v>
      </c>
      <c r="BA125" s="177">
        <f t="shared" si="26"/>
        <v>0</v>
      </c>
      <c r="BB125" s="178">
        <f t="shared" si="28"/>
        <v>192</v>
      </c>
      <c r="BC125" s="179">
        <f t="shared" si="27"/>
        <v>-192</v>
      </c>
    </row>
    <row r="126" spans="2:55" ht="39.75" customHeight="1" x14ac:dyDescent="1">
      <c r="B126" s="174">
        <f>'[2]31.4.68'!B126</f>
        <v>1004080</v>
      </c>
      <c r="C126" s="180" t="str">
        <f>'[2]31.4.68'!C126</f>
        <v>ครีมฮอร์นไส้วิป วนิลา</v>
      </c>
      <c r="D126" s="176">
        <f>SUM('[2]01.4.68'!D126,'[2]02.4.68'!D126,'[2]03.4.68'!D126,'[2]04.4.68'!D126,'[2]05.4.68'!D126,'[2]06.4.68'!D126,'[2]07.4.68'!D126,'[2]08.4.68'!D126,'[2]09.4.68'!D126,'[2]10.4.68'!D126,'[2]11.4.68'!D126,'[2]12.4.68'!D126,'[2]13.4.68'!D126,'[2]14.4.68'!D126,'[2]15.4.68'!D126,'[2]16.4.68  '!D126,'[2]17.4.68 '!D126,'[2]18.4.68'!D126,'[2]19.4.68'!D126,'[2]20.4.68'!D126,'[2]21.4.68'!D126,'[2]22.4.68'!D126,'[2]23.4.68'!D126,'[2] 24.4.68 '!D126,'[2]25.4.68'!D126,'[2]26.4.68'!D126,'[2]27.4.68'!D126,'[2]28.4.68'!D126,'[2]29.4.68'!D126,'[2]30.4.68'!D126,'[2]31.4.68'!D126)</f>
        <v>0</v>
      </c>
      <c r="E126" s="176">
        <f>SUM('[2]01.4.68'!E126,'[2]02.4.68'!E126,'[2]03.4.68'!E126,'[2]04.4.68'!E126,'[2]05.4.68'!E126,'[2]06.4.68'!E126,'[2]07.4.68'!E126,'[2]08.4.68'!E126,'[2]09.4.68'!E126,'[2]10.4.68'!E126,'[2]11.4.68'!E126,'[2]12.4.68'!E126,'[2]13.4.68'!E126,'[2]14.4.68'!E126,'[2]15.4.68'!E126,'[2]16.4.68  '!E126,'[2]17.4.68 '!E126,'[2]18.4.68'!E126,'[2]19.4.68'!E126,'[2]20.4.68'!E126,'[2]21.4.68'!E126,'[2]22.4.68'!E126,'[2]23.4.68'!E126,'[2] 24.4.68 '!E126,'[2]25.4.68'!E126,'[2]26.4.68'!E126,'[2]27.4.68'!E126,'[2]28.4.68'!E126,'[2]29.4.68'!E126,'[2]30.4.68'!E126,'[2]31.4.68'!E126)</f>
        <v>0</v>
      </c>
      <c r="F126" s="176">
        <f>SUM('[2]01.4.68'!F126,'[2]02.4.68'!F126,'[2]03.4.68'!F126,'[2]04.4.68'!F126,'[2]05.4.68'!F126,'[2]06.4.68'!F126,'[2]07.4.68'!F126,'[2]08.4.68'!F126,'[2]09.4.68'!F126,'[2]10.4.68'!F126,'[2]11.4.68'!F126,'[2]12.4.68'!F126,'[2]13.4.68'!F126,'[2]14.4.68'!F126,'[2]15.4.68'!F126,'[2]16.4.68  '!F126,'[2]17.4.68 '!F126,'[2]18.4.68'!F126,'[2]19.4.68'!F126,'[2]20.4.68'!F126,'[2]21.4.68'!F126,'[2]22.4.68'!F126,'[2]23.4.68'!F126,'[2] 24.4.68 '!F126,'[2]25.4.68'!F126,'[2]26.4.68'!F126,'[2]27.4.68'!F126,'[2]28.4.68'!F126,'[2]29.4.68'!F126,'[2]30.4.68'!F126,'[2]31.4.68'!F126)</f>
        <v>0</v>
      </c>
      <c r="G126" s="177">
        <f t="shared" si="14"/>
        <v>0</v>
      </c>
      <c r="H126" s="176">
        <f>SUM('[2]01.4.68'!H126,'[2]02.4.68'!H126,'[2]03.4.68'!H126,'[2]04.4.68'!H126,'[2]05.4.68'!H126,'[2]06.4.68'!H126,'[2]07.4.68'!H126,'[2]08.4.68'!H126,'[2]09.4.68'!H126,'[2]10.4.68'!H126,'[2]11.4.68'!H126,'[2]12.4.68'!H126,'[2]13.4.68'!H126,'[2]14.4.68'!H126,'[2]15.4.68'!H126,'[2]16.4.68  '!H126,'[2]17.4.68 '!H126,'[2]18.4.68'!H126,'[2]19.4.68'!H126,'[2]20.4.68'!H126,'[2]21.4.68'!H126,'[2]22.4.68'!H126,'[2]23.4.68'!H126,'[2] 24.4.68 '!H126,'[2]25.4.68'!H126,'[2]26.4.68'!H126,'[2]27.4.68'!H126,'[2]28.4.68'!H126,'[2]29.4.68'!H126,'[2]30.4.68'!H126,'[2]31.4.68'!H126)</f>
        <v>0</v>
      </c>
      <c r="I126" s="176">
        <f>SUM('[2]01.4.68'!I126,'[2]02.4.68'!I126,'[2]03.4.68'!I126,'[2]04.4.68'!I126,'[2]05.4.68'!I126,'[2]06.4.68'!I126,'[2]07.4.68'!I126,'[2]08.4.68'!I126,'[2]09.4.68'!I126,'[2]10.4.68'!I126,'[2]11.4.68'!I126,'[2]12.4.68'!I126,'[2]13.4.68'!I126,'[2]14.4.68'!I126,'[2]15.4.68'!I126,'[2]16.4.68  '!I126,'[2]17.4.68 '!I126,'[2]18.4.68'!I126,'[2]19.4.68'!I126,'[2]20.4.68'!I126,'[2]21.4.68'!I126,'[2]22.4.68'!I126,'[2]23.4.68'!I126,'[2] 24.4.68 '!I126,'[2]25.4.68'!I126,'[2]26.4.68'!I126,'[2]27.4.68'!I126,'[2]28.4.68'!I126,'[2]29.4.68'!I126,'[2]30.4.68'!I126,'[2]31.4.68'!I126)</f>
        <v>0</v>
      </c>
      <c r="J126" s="176">
        <f>SUM('[2]01.4.68'!J126,'[2]02.4.68'!J126,'[2]03.4.68'!J126,'[2]04.4.68'!J126,'[2]05.4.68'!J126,'[2]06.4.68'!J126,'[2]07.4.68'!J126,'[2]08.4.68'!J126,'[2]09.4.68'!J126,'[2]10.4.68'!J126,'[2]11.4.68'!J126,'[2]12.4.68'!J126,'[2]13.4.68'!J126,'[2]14.4.68'!J126,'[2]15.4.68'!J126,'[2]16.4.68  '!J126,'[2]17.4.68 '!J126,'[2]18.4.68'!J126,'[2]19.4.68'!J126,'[2]20.4.68'!J126,'[2]21.4.68'!J126,'[2]22.4.68'!J126,'[2]23.4.68'!J126,'[2] 24.4.68 '!J126,'[2]25.4.68'!J126,'[2]26.4.68'!J126,'[2]27.4.68'!J126,'[2]28.4.68'!J126,'[2]29.4.68'!J126,'[2]30.4.68'!J126,'[2]31.4.68'!J126)</f>
        <v>0</v>
      </c>
      <c r="K126" s="177">
        <f t="shared" si="15"/>
        <v>0</v>
      </c>
      <c r="L126" s="176">
        <f>SUM('[2]01.4.68'!L126,'[2]02.4.68'!L126,'[2]03.4.68'!L126,'[2]04.4.68'!L126,'[2]05.4.68'!L126,'[2]06.4.68'!L126,'[2]07.4.68'!L126,'[2]08.4.68'!L126,'[2]09.4.68'!L126,'[2]10.4.68'!L126,'[2]11.4.68'!L126,'[2]12.4.68'!L126,'[2]13.4.68'!L126,'[2]14.4.68'!L126,'[2]15.4.68'!L126,'[2]16.4.68  '!L126,'[2]17.4.68 '!L126,'[2]18.4.68'!L126,'[2]19.4.68'!L126,'[2]20.4.68'!L126,'[2]21.4.68'!L126,'[2]22.4.68'!L126,'[2]23.4.68'!L126,'[2] 24.4.68 '!L126,'[2]25.4.68'!L126,'[2]26.4.68'!L126,'[2]27.4.68'!L126,'[2]28.4.68'!L126,'[2]29.4.68'!L126,'[2]30.4.68'!L126,'[2]31.4.68'!L126)</f>
        <v>0</v>
      </c>
      <c r="M126" s="176">
        <f>SUM('[2]01.4.68'!M126,'[2]02.4.68'!M126,'[2]03.4.68'!M126,'[2]04.4.68'!M126,'[2]05.4.68'!M126,'[2]06.4.68'!M126,'[2]07.4.68'!M126,'[2]08.4.68'!M126,'[2]09.4.68'!M126,'[2]10.4.68'!M126,'[2]11.4.68'!M126,'[2]12.4.68'!M126,'[2]13.4.68'!M126,'[2]14.4.68'!M126,'[2]15.4.68'!M126,'[2]16.4.68  '!M126,'[2]17.4.68 '!M126,'[2]18.4.68'!M126,'[2]19.4.68'!M126,'[2]20.4.68'!M126,'[2]21.4.68'!M126,'[2]22.4.68'!M126,'[2]23.4.68'!M126,'[2] 24.4.68 '!M126,'[2]25.4.68'!M126,'[2]26.4.68'!M126,'[2]27.4.68'!M126,'[2]28.4.68'!M126,'[2]29.4.68'!M126,'[2]30.4.68'!M126,'[2]31.4.68'!M126)</f>
        <v>0</v>
      </c>
      <c r="N126" s="176">
        <f>SUM('[2]01.4.68'!N126,'[2]02.4.68'!N126,'[2]03.4.68'!N126,'[2]04.4.68'!N126,'[2]05.4.68'!N126,'[2]06.4.68'!N126,'[2]07.4.68'!N126,'[2]08.4.68'!N126,'[2]09.4.68'!N126,'[2]10.4.68'!N126,'[2]11.4.68'!N126,'[2]12.4.68'!N126,'[2]13.4.68'!N126,'[2]14.4.68'!N126,'[2]15.4.68'!N126,'[2]16.4.68  '!N126,'[2]17.4.68 '!N126,'[2]18.4.68'!N126,'[2]19.4.68'!N126,'[2]20.4.68'!N126,'[2]21.4.68'!N126,'[2]22.4.68'!N126,'[2]23.4.68'!N126,'[2] 24.4.68 '!N126,'[2]25.4.68'!N126,'[2]26.4.68'!N126,'[2]27.4.68'!N126,'[2]28.4.68'!N126,'[2]29.4.68'!N126,'[2]30.4.68'!N126,'[2]31.4.68'!N126)</f>
        <v>0</v>
      </c>
      <c r="O126" s="177">
        <f t="shared" si="16"/>
        <v>0</v>
      </c>
      <c r="P126" s="176">
        <f>SUM('[2]01.4.68'!P126,'[2]02.4.68'!P126,'[2]03.4.68'!P126,'[2]04.4.68'!P126,'[2]05.4.68'!P126,'[2]06.4.68'!P126,'[2]07.4.68'!P126,'[2]08.4.68'!P126,'[2]09.4.68'!P126,'[2]10.4.68'!P126,'[2]11.4.68'!P126,'[2]12.4.68'!P126,'[2]13.4.68'!P126,'[2]14.4.68'!P126,'[2]15.4.68'!P126,'[2]16.4.68  '!P126,'[2]17.4.68 '!P126,'[2]18.4.68'!P126,'[2]19.4.68'!P126,'[2]20.4.68'!P126,'[2]21.4.68'!P126,'[2]22.4.68'!P126,'[2]23.4.68'!P126,'[2] 24.4.68 '!P126,'[2]25.4.68'!P126,'[2]26.4.68'!P126,'[2]27.4.68'!P126,'[2]28.4.68'!P126,'[2]29.4.68'!P126,'[2]30.4.68'!P126,'[2]31.4.68'!P126)</f>
        <v>0</v>
      </c>
      <c r="Q126" s="176">
        <f>SUM('[2]01.4.68'!Q126,'[2]02.4.68'!Q126,'[2]03.4.68'!Q126,'[2]04.4.68'!Q126,'[2]05.4.68'!Q126,'[2]06.4.68'!Q126,'[2]07.4.68'!Q126,'[2]08.4.68'!Q126,'[2]09.4.68'!Q126,'[2]10.4.68'!Q126,'[2]11.4.68'!Q126,'[2]12.4.68'!Q126,'[2]13.4.68'!Q126,'[2]14.4.68'!Q126,'[2]15.4.68'!Q126,'[2]16.4.68  '!Q126,'[2]17.4.68 '!Q126,'[2]18.4.68'!Q126,'[2]19.4.68'!Q126,'[2]20.4.68'!Q126,'[2]21.4.68'!Q126,'[2]22.4.68'!Q126,'[2]23.4.68'!Q126,'[2] 24.4.68 '!Q126,'[2]25.4.68'!Q126,'[2]26.4.68'!Q126,'[2]27.4.68'!Q126,'[2]28.4.68'!Q126,'[2]29.4.68'!Q126,'[2]30.4.68'!Q126,'[2]31.4.68'!Q126)</f>
        <v>0</v>
      </c>
      <c r="R126" s="176">
        <f>SUM('[2]01.4.68'!R126,'[2]02.4.68'!R126,'[2]03.4.68'!R126,'[2]04.4.68'!R126,'[2]05.4.68'!R126,'[2]06.4.68'!R126,'[2]07.4.68'!R126,'[2]08.4.68'!R126,'[2]09.4.68'!R126,'[2]10.4.68'!R126,'[2]11.4.68'!R126,'[2]12.4.68'!R126,'[2]13.4.68'!R126,'[2]14.4.68'!R126,'[2]15.4.68'!R126,'[2]16.4.68  '!R126,'[2]17.4.68 '!R126,'[2]18.4.68'!R126,'[2]19.4.68'!R126,'[2]20.4.68'!R126,'[2]21.4.68'!R126,'[2]22.4.68'!R126,'[2]23.4.68'!R126,'[2] 24.4.68 '!R126,'[2]25.4.68'!R126,'[2]26.4.68'!R126,'[2]27.4.68'!R126,'[2]28.4.68'!R126,'[2]29.4.68'!R126,'[2]30.4.68'!R126,'[2]31.4.68'!R126)</f>
        <v>0</v>
      </c>
      <c r="S126" s="177">
        <f t="shared" si="17"/>
        <v>0</v>
      </c>
      <c r="T126" s="176">
        <f>SUM('[2]01.4.68'!T126,'[2]02.4.68'!T126,'[2]03.4.68'!T126,'[2]04.4.68'!T126,'[2]05.4.68'!T126,'[2]06.4.68'!T126,'[2]07.4.68'!T126,'[2]08.4.68'!T126,'[2]09.4.68'!T126,'[2]10.4.68'!T126,'[2]11.4.68'!T126,'[2]12.4.68'!T126,'[2]13.4.68'!T126,'[2]14.4.68'!T126,'[2]15.4.68'!T126,'[2]16.4.68  '!T126,'[2]17.4.68 '!T126,'[2]18.4.68'!T126,'[2]19.4.68'!T126,'[2]20.4.68'!T126,'[2]21.4.68'!T126,'[2]22.4.68'!T126,'[2]23.4.68'!T126,'[2] 24.4.68 '!T126,'[2]25.4.68'!T126,'[2]26.4.68'!T126,'[2]27.4.68'!T126,'[2]28.4.68'!T126,'[2]29.4.68'!T126,'[2]30.4.68'!T126,'[2]31.4.68'!T126)</f>
        <v>0</v>
      </c>
      <c r="U126" s="176">
        <f>SUM('[2]01.4.68'!U126,'[2]02.4.68'!U126,'[2]03.4.68'!U126,'[2]04.4.68'!U126,'[2]05.4.68'!U126,'[2]06.4.68'!U126,'[2]07.4.68'!U126,'[2]08.4.68'!U126,'[2]09.4.68'!U126,'[2]10.4.68'!U126,'[2]11.4.68'!U126,'[2]12.4.68'!U126,'[2]13.4.68'!U126,'[2]14.4.68'!U126,'[2]15.4.68'!U126,'[2]16.4.68  '!U126,'[2]17.4.68 '!U126,'[2]18.4.68'!U126,'[2]19.4.68'!U126,'[2]20.4.68'!U126,'[2]21.4.68'!U126,'[2]22.4.68'!U126,'[2]23.4.68'!U126,'[2] 24.4.68 '!U126,'[2]25.4.68'!U126,'[2]26.4.68'!U126,'[2]27.4.68'!U126,'[2]28.4.68'!U126,'[2]29.4.68'!U126,'[2]30.4.68'!U126,'[2]31.4.68'!U126)</f>
        <v>0</v>
      </c>
      <c r="V126" s="176">
        <f>SUM('[2]01.4.68'!V126,'[2]02.4.68'!V126,'[2]03.4.68'!V126,'[2]04.4.68'!V126,'[2]05.4.68'!V126,'[2]06.4.68'!V126,'[2]07.4.68'!V126,'[2]08.4.68'!V126,'[2]09.4.68'!V126,'[2]10.4.68'!V126,'[2]11.4.68'!V126,'[2]12.4.68'!V126,'[2]13.4.68'!V126,'[2]14.4.68'!V126,'[2]15.4.68'!V126,'[2]16.4.68  '!V126,'[2]17.4.68 '!V126,'[2]18.4.68'!V126,'[2]19.4.68'!V126,'[2]20.4.68'!V126,'[2]21.4.68'!V126,'[2]22.4.68'!V126,'[2]23.4.68'!V126,'[2] 24.4.68 '!V126,'[2]25.4.68'!V126,'[2]26.4.68'!V126,'[2]27.4.68'!V126,'[2]28.4.68'!V126,'[2]29.4.68'!V126,'[2]30.4.68'!V126,'[2]31.4.68'!V126)</f>
        <v>0</v>
      </c>
      <c r="W126" s="177">
        <f t="shared" si="18"/>
        <v>0</v>
      </c>
      <c r="X126" s="176">
        <f>SUM('[2]01.4.68'!X126,'[2]02.4.68'!X126,'[2]03.4.68'!X126,'[2]04.4.68'!X126,'[2]05.4.68'!X126,'[2]06.4.68'!X126,'[2]07.4.68'!X126,'[2]08.4.68'!X126,'[2]09.4.68'!X126,'[2]10.4.68'!X126,'[2]11.4.68'!X126,'[2]12.4.68'!X126,'[2]13.4.68'!X126,'[2]14.4.68'!X126,'[2]15.4.68'!X126,'[2]16.4.68  '!X126,'[2]17.4.68 '!X126,'[2]18.4.68'!X126,'[2]19.4.68'!X126,'[2]20.4.68'!X126,'[2]21.4.68'!X126,'[2]22.4.68'!X126,'[2]23.4.68'!X126,'[2] 24.4.68 '!X126,'[2]25.4.68'!X126,'[2]26.4.68'!X126,'[2]27.4.68'!X126,'[2]28.4.68'!X126,'[2]29.4.68'!X126,'[2]30.4.68'!X126,'[2]31.4.68'!X126)</f>
        <v>0</v>
      </c>
      <c r="Y126" s="176">
        <f>SUM('[2]01.4.68'!Y126,'[2]02.4.68'!Y126,'[2]03.4.68'!Y126,'[2]04.4.68'!Y126,'[2]05.4.68'!Y126,'[2]06.4.68'!Y126,'[2]07.4.68'!Y126,'[2]08.4.68'!Y126,'[2]09.4.68'!Y126,'[2]10.4.68'!Y126,'[2]11.4.68'!Y126,'[2]12.4.68'!Y126,'[2]13.4.68'!Y126,'[2]14.4.68'!Y126,'[2]15.4.68'!Y126,'[2]16.4.68  '!Y126,'[2]17.4.68 '!Y126,'[2]18.4.68'!Y126,'[2]19.4.68'!Y126,'[2]20.4.68'!Y126,'[2]21.4.68'!Y126,'[2]22.4.68'!Y126,'[2]23.4.68'!Y126,'[2] 24.4.68 '!Y126,'[2]25.4.68'!Y126,'[2]26.4.68'!Y126,'[2]27.4.68'!Y126,'[2]28.4.68'!Y126,'[2]29.4.68'!Y126,'[2]30.4.68'!Y126,'[2]31.4.68'!Y126)</f>
        <v>0</v>
      </c>
      <c r="Z126" s="176">
        <f>SUM('[2]01.4.68'!Z126,'[2]02.4.68'!Z126,'[2]03.4.68'!Z126,'[2]04.4.68'!Z126,'[2]05.4.68'!Z126,'[2]06.4.68'!Z126,'[2]07.4.68'!Z126,'[2]08.4.68'!Z126,'[2]09.4.68'!Z126,'[2]10.4.68'!Z126,'[2]11.4.68'!Z126,'[2]12.4.68'!Z126,'[2]13.4.68'!Z126,'[2]14.4.68'!Z126,'[2]15.4.68'!Z126,'[2]16.4.68  '!Z126,'[2]17.4.68 '!Z126,'[2]18.4.68'!Z126,'[2]19.4.68'!Z126,'[2]20.4.68'!Z126,'[2]21.4.68'!Z126,'[2]22.4.68'!Z126,'[2]23.4.68'!Z126,'[2] 24.4.68 '!Z126,'[2]25.4.68'!Z126,'[2]26.4.68'!Z126,'[2]27.4.68'!Z126,'[2]28.4.68'!Z126,'[2]29.4.68'!Z126,'[2]30.4.68'!Z126,'[2]31.4.68'!Z126)</f>
        <v>0</v>
      </c>
      <c r="AA126" s="177">
        <f t="shared" si="19"/>
        <v>0</v>
      </c>
      <c r="AB126" s="176">
        <f>SUM('[2]01.4.68'!AB126,'[2]02.4.68'!AB126,'[2]03.4.68'!AB126,'[2]04.4.68'!AB126,'[2]05.4.68'!AB126,'[2]06.4.68'!AB126,'[2]07.4.68'!AB126,'[2]08.4.68'!AB126,'[2]09.4.68'!AB126,'[2]10.4.68'!AB126,'[2]11.4.68'!AB126,'[2]12.4.68'!AB126,'[2]13.4.68'!AB126,'[2]14.4.68'!AB126,'[2]15.4.68'!AB126,'[2]16.4.68  '!AB126,'[2]17.4.68 '!AB126,'[2]18.4.68'!AB126,'[2]19.4.68'!AB126,'[2]20.4.68'!AB126,'[2]21.4.68'!AB126,'[2]22.4.68'!AB126,'[2]23.4.68'!AB126,'[2] 24.4.68 '!AB126,'[2]25.4.68'!AB126,'[2]26.4.68'!AB126,'[2]27.4.68'!AB126,'[2]28.4.68'!AB126,'[2]29.4.68'!AB126,'[2]30.4.68'!AB126,'[2]31.4.68'!AB126)</f>
        <v>0</v>
      </c>
      <c r="AC126" s="176">
        <f>SUM('[2]01.4.68'!AC126,'[2]02.4.68'!AC126,'[2]03.4.68'!AC126,'[2]04.4.68'!AC126,'[2]05.4.68'!AC126,'[2]06.4.68'!AC126,'[2]07.4.68'!AC126,'[2]08.4.68'!AC126,'[2]09.4.68'!AC126,'[2]10.4.68'!AC126,'[2]11.4.68'!AC126,'[2]12.4.68'!AC126,'[2]13.4.68'!AC126,'[2]14.4.68'!AC126,'[2]15.4.68'!AC126,'[2]16.4.68  '!AC126,'[2]17.4.68 '!AC126,'[2]18.4.68'!AC126,'[2]19.4.68'!AC126,'[2]20.4.68'!AC126,'[2]21.4.68'!AC126,'[2]22.4.68'!AC126,'[2]23.4.68'!AC126,'[2] 24.4.68 '!AC126,'[2]25.4.68'!AC126,'[2]26.4.68'!AC126,'[2]27.4.68'!AC126,'[2]28.4.68'!AC126,'[2]29.4.68'!AC126,'[2]30.4.68'!AC126,'[2]31.4.68'!AC126)</f>
        <v>0</v>
      </c>
      <c r="AD126" s="176">
        <f>SUM('[2]01.4.68'!AD126,'[2]02.4.68'!AD126,'[2]03.4.68'!AD126,'[2]04.4.68'!AD126,'[2]05.4.68'!AD126,'[2]06.4.68'!AD126,'[2]07.4.68'!AD126,'[2]08.4.68'!AD126,'[2]09.4.68'!AD126,'[2]10.4.68'!AD126,'[2]11.4.68'!AD126,'[2]12.4.68'!AD126,'[2]13.4.68'!AD126,'[2]14.4.68'!AD126,'[2]15.4.68'!AD126,'[2]16.4.68  '!AD126,'[2]17.4.68 '!AD126,'[2]18.4.68'!AD126,'[2]19.4.68'!AD126,'[2]20.4.68'!AD126,'[2]21.4.68'!AD126,'[2]22.4.68'!AD126,'[2]23.4.68'!AD126,'[2] 24.4.68 '!AD126,'[2]25.4.68'!AD126,'[2]26.4.68'!AD126,'[2]27.4.68'!AD126,'[2]28.4.68'!AD126,'[2]29.4.68'!AD126,'[2]30.4.68'!AD126,'[2]31.4.68'!AD126)</f>
        <v>0</v>
      </c>
      <c r="AE126" s="177">
        <f t="shared" si="20"/>
        <v>0</v>
      </c>
      <c r="AF126" s="176">
        <f>SUM('[2]01.4.68'!AF126,'[2]02.4.68'!AF126,'[2]03.4.68'!AF126,'[2]04.4.68'!AF126,'[2]05.4.68'!AF126,'[2]06.4.68'!AF126,'[2]07.4.68'!AF126,'[2]08.4.68'!AF126,'[2]09.4.68'!AF126,'[2]10.4.68'!AF126,'[2]11.4.68'!AF126,'[2]12.4.68'!AF126,'[2]13.4.68'!AF126,'[2]14.4.68'!AF126,'[2]15.4.68'!AF126,'[2]16.4.68  '!AF126,'[2]17.4.68 '!AF126,'[2]18.4.68'!AF126,'[2]19.4.68'!AF126,'[2]20.4.68'!AF126,'[2]21.4.68'!AF126,'[2]22.4.68'!AF126,'[2]23.4.68'!AF126,'[2] 24.4.68 '!AF126,'[2]25.4.68'!AF126,'[2]26.4.68'!AF126,'[2]27.4.68'!AF126,'[2]28.4.68'!AF126,'[2]29.4.68'!AF126,'[2]30.4.68'!AF126,'[2]31.4.68'!AF126)</f>
        <v>0</v>
      </c>
      <c r="AG126" s="176">
        <f>SUM('[2]01.4.68'!AG126,'[2]02.4.68'!AG126,'[2]03.4.68'!AG126,'[2]04.4.68'!AG126,'[2]05.4.68'!AG126,'[2]06.4.68'!AG126,'[2]07.4.68'!AG126,'[2]08.4.68'!AG126,'[2]09.4.68'!AG126,'[2]10.4.68'!AG126,'[2]11.4.68'!AG126,'[2]12.4.68'!AG126,'[2]13.4.68'!AG126,'[2]14.4.68'!AG126,'[2]15.4.68'!AG126,'[2]16.4.68  '!AG126,'[2]17.4.68 '!AG126,'[2]18.4.68'!AG126,'[2]19.4.68'!AG126,'[2]20.4.68'!AG126,'[2]21.4.68'!AG126,'[2]22.4.68'!AG126,'[2]23.4.68'!AG126,'[2] 24.4.68 '!AG126,'[2]25.4.68'!AG126,'[2]26.4.68'!AG126,'[2]27.4.68'!AG126,'[2]28.4.68'!AG126,'[2]29.4.68'!AG126,'[2]30.4.68'!AG126,'[2]31.4.68'!AG126)</f>
        <v>0</v>
      </c>
      <c r="AH126" s="176">
        <f>SUM('[2]01.4.68'!AH126,'[2]02.4.68'!AH126,'[2]03.4.68'!AH126,'[2]04.4.68'!AH126,'[2]05.4.68'!AH126,'[2]06.4.68'!AH126,'[2]07.4.68'!AH126,'[2]08.4.68'!AH126,'[2]09.4.68'!AH126,'[2]10.4.68'!AH126,'[2]11.4.68'!AH126,'[2]12.4.68'!AH126,'[2]13.4.68'!AH126,'[2]14.4.68'!AH126,'[2]15.4.68'!AH126,'[2]16.4.68  '!AH126,'[2]17.4.68 '!AH126,'[2]18.4.68'!AH126,'[2]19.4.68'!AH126,'[2]20.4.68'!AH126,'[2]21.4.68'!AH126,'[2]22.4.68'!AH126,'[2]23.4.68'!AH126,'[2] 24.4.68 '!AH126,'[2]25.4.68'!AH126,'[2]26.4.68'!AH126,'[2]27.4.68'!AH126,'[2]28.4.68'!AH126,'[2]29.4.68'!AH126,'[2]30.4.68'!AH126,'[2]31.4.68'!AH126)</f>
        <v>0</v>
      </c>
      <c r="AI126" s="177">
        <f t="shared" si="21"/>
        <v>0</v>
      </c>
      <c r="AJ126" s="176">
        <f>SUM('[2]01.4.68'!AJ126,'[2]02.4.68'!AJ126,'[2]03.4.68'!AJ126,'[2]04.4.68'!AJ126,'[2]05.4.68'!AJ126,'[2]06.4.68'!AJ126,'[2]07.4.68'!AJ126,'[2]08.4.68'!AJ126,'[2]09.4.68'!AJ126,'[2]10.4.68'!AJ126,'[2]11.4.68'!AJ126,'[2]12.4.68'!AJ126,'[2]13.4.68'!AJ126,'[2]14.4.68'!AJ126,'[2]15.4.68'!AJ126,'[2]16.4.68  '!AJ126,'[2]17.4.68 '!AJ126,'[2]18.4.68'!AJ126,'[2]19.4.68'!AJ126,'[2]20.4.68'!AJ126,'[2]21.4.68'!AJ126,'[2]22.4.68'!AJ126,'[2]23.4.68'!AJ126,'[2] 24.4.68 '!AJ126,'[2]25.4.68'!AJ126,'[2]26.4.68'!AJ126,'[2]27.4.68'!AJ126,'[2]28.4.68'!AJ126,'[2]29.4.68'!AJ126,'[2]30.4.68'!AJ126,'[2]31.4.68'!AJ126)</f>
        <v>0</v>
      </c>
      <c r="AK126" s="176">
        <f>SUM('[2]01.4.68'!AK126,'[2]02.4.68'!AK126,'[2]03.4.68'!AK126,'[2]04.4.68'!AK126,'[2]05.4.68'!AK126,'[2]06.4.68'!AK126,'[2]07.4.68'!AK126,'[2]08.4.68'!AK126,'[2]09.4.68'!AK126,'[2]10.4.68'!AK126,'[2]11.4.68'!AK126,'[2]12.4.68'!AK126,'[2]13.4.68'!AK126,'[2]14.4.68'!AK126,'[2]15.4.68'!AK126,'[2]16.4.68  '!AK126,'[2]17.4.68 '!AK126,'[2]18.4.68'!AK126,'[2]19.4.68'!AK126,'[2]20.4.68'!AK126,'[2]21.4.68'!AK126,'[2]22.4.68'!AK126,'[2]23.4.68'!AK126,'[2] 24.4.68 '!AK126,'[2]25.4.68'!AK126,'[2]26.4.68'!AK126,'[2]27.4.68'!AK126,'[2]28.4.68'!AK126,'[2]29.4.68'!AK126,'[2]30.4.68'!AK126,'[2]31.4.68'!AK126)</f>
        <v>0</v>
      </c>
      <c r="AL126" s="176">
        <f>SUM('[2]01.4.68'!AL126,'[2]02.4.68'!AL126,'[2]03.4.68'!AL126,'[2]04.4.68'!AL126,'[2]05.4.68'!AL126,'[2]06.4.68'!AL126,'[2]07.4.68'!AL126,'[2]08.4.68'!AL126,'[2]09.4.68'!AL126,'[2]10.4.68'!AL126,'[2]11.4.68'!AL126,'[2]12.4.68'!AL126,'[2]13.4.68'!AL126,'[2]14.4.68'!AL126,'[2]15.4.68'!AL126,'[2]16.4.68  '!AL126,'[2]17.4.68 '!AL126,'[2]18.4.68'!AL126,'[2]19.4.68'!AL126,'[2]20.4.68'!AL126,'[2]21.4.68'!AL126,'[2]22.4.68'!AL126,'[2]23.4.68'!AL126,'[2] 24.4.68 '!AL126,'[2]25.4.68'!AL126,'[2]26.4.68'!AL126,'[2]27.4.68'!AL126,'[2]28.4.68'!AL126,'[2]29.4.68'!AL126,'[2]30.4.68'!AL126,'[2]31.4.68'!AL126)</f>
        <v>0</v>
      </c>
      <c r="AM126" s="177">
        <f t="shared" si="22"/>
        <v>0</v>
      </c>
      <c r="AN126" s="176">
        <f>SUM('[2]01.4.68'!AN126,'[2]02.4.68'!AN126,'[2]03.4.68'!AN126,'[2]04.4.68'!AN126,'[2]05.4.68'!AN126,'[2]06.4.68'!AN126,'[2]07.4.68'!AN126,'[2]08.4.68'!AN126,'[2]09.4.68'!AN126,'[2]10.4.68'!AN126,'[2]11.4.68'!AN126,'[2]12.4.68'!AN126,'[2]13.4.68'!AN126,'[2]14.4.68'!AN126,'[2]15.4.68'!AN126,'[2]16.4.68  '!AN126,'[2]17.4.68 '!AN126,'[2]18.4.68'!AN126,'[2]19.4.68'!AN126,'[2]20.4.68'!AN126,'[2]21.4.68'!AN126,'[2]22.4.68'!AN126,'[2]23.4.68'!AN126,'[2] 24.4.68 '!AN126,'[2]25.4.68'!AN126,'[2]26.4.68'!AN126,'[2]27.4.68'!AN126,'[2]28.4.68'!AN126,'[2]29.4.68'!AN126,'[2]30.4.68'!AN126,'[2]31.4.68'!AN126)</f>
        <v>0</v>
      </c>
      <c r="AO126" s="176">
        <f>SUM('[2]01.4.68'!AO126,'[2]02.4.68'!AO126,'[2]03.4.68'!AO126,'[2]04.4.68'!AO126,'[2]05.4.68'!AO126,'[2]06.4.68'!AO126,'[2]07.4.68'!AO126,'[2]08.4.68'!AO126,'[2]09.4.68'!AO126,'[2]10.4.68'!AO126,'[2]11.4.68'!AO126,'[2]12.4.68'!AO126,'[2]13.4.68'!AO126,'[2]14.4.68'!AO126,'[2]15.4.68'!AO126,'[2]16.4.68  '!AO126,'[2]17.4.68 '!AO126,'[2]18.4.68'!AO126,'[2]19.4.68'!AO126,'[2]20.4.68'!AO126,'[2]21.4.68'!AO126,'[2]22.4.68'!AO126,'[2]23.4.68'!AO126,'[2] 24.4.68 '!AO126,'[2]25.4.68'!AO126,'[2]26.4.68'!AO126,'[2]27.4.68'!AO126,'[2]28.4.68'!AO126,'[2]29.4.68'!AO126,'[2]30.4.68'!AO126,'[2]31.4.68'!AO126)</f>
        <v>0</v>
      </c>
      <c r="AP126" s="176">
        <f>SUM('[2]01.4.68'!AP126,'[2]02.4.68'!AP126,'[2]03.4.68'!AP126,'[2]04.4.68'!AP126,'[2]05.4.68'!AP126,'[2]06.4.68'!AP126,'[2]07.4.68'!AP126,'[2]08.4.68'!AP126,'[2]09.4.68'!AP126,'[2]10.4.68'!AP126,'[2]11.4.68'!AP126,'[2]12.4.68'!AP126,'[2]13.4.68'!AP126,'[2]14.4.68'!AP126,'[2]15.4.68'!AP126,'[2]16.4.68  '!AP126,'[2]17.4.68 '!AP126,'[2]18.4.68'!AP126,'[2]19.4.68'!AP126,'[2]20.4.68'!AP126,'[2]21.4.68'!AP126,'[2]22.4.68'!AP126,'[2]23.4.68'!AP126,'[2] 24.4.68 '!AP126,'[2]25.4.68'!AP126,'[2]26.4.68'!AP126,'[2]27.4.68'!AP126,'[2]28.4.68'!AP126,'[2]29.4.68'!AP126,'[2]30.4.68'!AP126,'[2]31.4.68'!AP126)</f>
        <v>0</v>
      </c>
      <c r="AQ126" s="177">
        <f t="shared" si="23"/>
        <v>0</v>
      </c>
      <c r="AR126" s="176">
        <f>SUM('[2]01.4.68'!AR126,'[2]02.4.68'!AR126,'[2]03.4.68'!AR126,'[2]04.4.68'!AR126,'[2]05.4.68'!AR126,'[2]06.4.68'!AR126,'[2]07.4.68'!AR126,'[2]08.4.68'!AR126,'[2]09.4.68'!AR126,'[2]10.4.68'!AR126,'[2]11.4.68'!AR126,'[2]12.4.68'!AR126,'[2]13.4.68'!AR126,'[2]14.4.68'!AR126,'[2]15.4.68'!AR126,'[2]16.4.68  '!AR126,'[2]17.4.68 '!AR126,'[2]18.4.68'!AR126,'[2]19.4.68'!AR126,'[2]20.4.68'!AR126,'[2]21.4.68'!AR126,'[2]22.4.68'!AR126,'[2]23.4.68'!AR126,'[2] 24.4.68 '!AR126,'[2]25.4.68'!AR126,'[2]26.4.68'!AR126,'[2]27.4.68'!AR126,'[2]28.4.68'!AR126,'[2]29.4.68'!AR126,'[2]30.4.68'!AR126,'[2]31.4.68'!AR126)</f>
        <v>0</v>
      </c>
      <c r="AS126" s="176">
        <f>SUM('[2]01.4.68'!AS126,'[2]02.4.68'!AS126,'[2]03.4.68'!AS126,'[2]04.4.68'!AS126,'[2]05.4.68'!AS126,'[2]06.4.68'!AS126,'[2]07.4.68'!AS126,'[2]08.4.68'!AS126,'[2]09.4.68'!AS126,'[2]10.4.68'!AS126,'[2]11.4.68'!AS126,'[2]12.4.68'!AS126,'[2]13.4.68'!AS126,'[2]14.4.68'!AS126,'[2]15.4.68'!AS126,'[2]16.4.68  '!AS126,'[2]17.4.68 '!AS126,'[2]18.4.68'!AS126,'[2]19.4.68'!AS126,'[2]20.4.68'!AS126,'[2]21.4.68'!AS126,'[2]22.4.68'!AS126,'[2]23.4.68'!AS126,'[2] 24.4.68 '!AS126,'[2]25.4.68'!AS126,'[2]26.4.68'!AS126,'[2]27.4.68'!AS126,'[2]28.4.68'!AS126,'[2]29.4.68'!AS126,'[2]30.4.68'!AS126,'[2]31.4.68'!AS126)</f>
        <v>0</v>
      </c>
      <c r="AT126" s="176">
        <f>SUM('[2]01.4.68'!AT126,'[2]02.4.68'!AT126,'[2]03.4.68'!AT126,'[2]04.4.68'!AT126,'[2]05.4.68'!AT126,'[2]06.4.68'!AT126,'[2]07.4.68'!AT126,'[2]08.4.68'!AT126,'[2]09.4.68'!AT126,'[2]10.4.68'!AT126,'[2]11.4.68'!AT126,'[2]12.4.68'!AT126,'[2]13.4.68'!AT126,'[2]14.4.68'!AT126,'[2]15.4.68'!AT126,'[2]16.4.68  '!AT126,'[2]17.4.68 '!AT126,'[2]18.4.68'!AT126,'[2]19.4.68'!AT126,'[2]20.4.68'!AT126,'[2]21.4.68'!AT126,'[2]22.4.68'!AT126,'[2]23.4.68'!AT126,'[2] 24.4.68 '!AT126,'[2]25.4.68'!AT126,'[2]26.4.68'!AT126,'[2]27.4.68'!AT126,'[2]28.4.68'!AT126,'[2]29.4.68'!AT126,'[2]30.4.68'!AT126,'[2]31.4.68'!AT126)</f>
        <v>0</v>
      </c>
      <c r="AU126" s="177">
        <f t="shared" si="24"/>
        <v>0</v>
      </c>
      <c r="AV126" s="176">
        <f>SUM('[2]01.4.68'!AV126,'[2]02.4.68'!AV126,'[2]03.4.68'!AV126,'[2]04.4.68'!AV126,'[2]05.4.68'!AV126,'[2]06.4.68'!AV126,'[2]07.4.68'!AV126,'[2]08.4.68'!AV126,'[2]09.4.68'!AV126,'[2]10.4.68'!AV126,'[2]11.4.68'!AV126,'[2]12.4.68'!AV126,'[2]13.4.68'!AV126,'[2]14.4.68'!AV126,'[2]15.4.68'!AV126,'[2]16.4.68  '!AV126,'[2]17.4.68 '!AV126,'[2]18.4.68'!AV126,'[2]19.4.68'!AV126,'[2]20.4.68'!AV126,'[2]21.4.68'!AV126,'[2]22.4.68'!AV126,'[2]23.4.68'!AV126,'[2] 24.4.68 '!AV126,'[2]25.4.68'!AV126,'[2]26.4.68'!AV126,'[2]27.4.68'!AV126,'[2]28.4.68'!AV126,'[2]29.4.68'!AV126,'[2]30.4.68'!AV126,'[2]31.4.68'!AV126)</f>
        <v>0</v>
      </c>
      <c r="AW126" s="176">
        <f>SUM('[2]01.4.68'!AW126,'[2]02.4.68'!AW126,'[2]03.4.68'!AW126,'[2]04.4.68'!AW126,'[2]05.4.68'!AW126,'[2]06.4.68'!AW126,'[2]07.4.68'!AW126,'[2]08.4.68'!AW126,'[2]09.4.68'!AW126,'[2]10.4.68'!AW126,'[2]11.4.68'!AW126,'[2]12.4.68'!AW126,'[2]13.4.68'!AW126,'[2]14.4.68'!AW126,'[2]15.4.68'!AW126,'[2]16.4.68  '!AW126,'[2]17.4.68 '!AW126,'[2]18.4.68'!AW126,'[2]19.4.68'!AW126,'[2]20.4.68'!AW126,'[2]21.4.68'!AW126,'[2]22.4.68'!AW126,'[2]23.4.68'!AW126,'[2] 24.4.68 '!AW126,'[2]25.4.68'!AW126,'[2]26.4.68'!AW126,'[2]27.4.68'!AW126,'[2]28.4.68'!AW126,'[2]29.4.68'!AW126,'[2]30.4.68'!AW126,'[2]31.4.68'!AW126)</f>
        <v>0</v>
      </c>
      <c r="AX126" s="176">
        <f>SUM('[2]01.4.68'!AX126,'[2]02.4.68'!AX126,'[2]03.4.68'!AX126,'[2]04.4.68'!AX126,'[2]05.4.68'!AX126,'[2]06.4.68'!AX126,'[2]07.4.68'!AX126,'[2]08.4.68'!AX126,'[2]09.4.68'!AX126,'[2]10.4.68'!AX126,'[2]11.4.68'!AX126,'[2]12.4.68'!AX126,'[2]13.4.68'!AX126,'[2]14.4.68'!AX126,'[2]15.4.68'!AX126,'[2]16.4.68  '!AX126,'[2]17.4.68 '!AX126,'[2]18.4.68'!AX126,'[2]19.4.68'!AX126,'[2]20.4.68'!AX126,'[2]21.4.68'!AX126,'[2]22.4.68'!AX126,'[2]23.4.68'!AX126,'[2] 24.4.68 '!AX126,'[2]25.4.68'!AX126,'[2]26.4.68'!AX126,'[2]27.4.68'!AX126,'[2]28.4.68'!AX126,'[2]29.4.68'!AX126,'[2]30.4.68'!AX126,'[2]31.4.68'!AX126)</f>
        <v>0</v>
      </c>
      <c r="AY126" s="177">
        <f t="shared" si="25"/>
        <v>0</v>
      </c>
      <c r="AZ126" s="176">
        <f>SUM('[2]01.4.68'!AZ126,'[2]02.4.68'!AZ126,'[2]03.4.68'!AZ126,'[2]04.4.68'!AZ126,'[2]05.4.68'!AZ126,'[2]06.4.68'!AZ126,'[2]07.4.68'!AZ126,'[2]08.4.68'!AZ126,'[2]09.4.68'!AZ126,'[2]10.4.68'!AZ126,'[2]11.4.68'!AZ126,'[2]12.4.68'!AZ126,'[2]13.4.68'!AZ126,'[2]14.4.68'!AZ126,'[2]15.4.68'!AZ126,'[2]16.4.68  '!AZ126,'[2]17.4.68 '!AZ126,'[2]18.4.68'!AZ126,'[2]19.4.68'!AZ126,'[2]20.4.68'!AZ126,'[2]21.4.68'!AZ126,'[2]22.4.68'!AZ126,'[2]23.4.68'!AZ126,'[2] 24.4.68 '!AZ126,'[2]25.4.68'!AZ126,'[2]26.4.68'!AZ126,'[2]27.4.68'!AZ126,'[2]28.4.68'!AZ126,'[2]29.4.68'!AZ126,'[2]30.4.68'!AZ126,'[2]31.4.68'!AZ126)</f>
        <v>203</v>
      </c>
      <c r="BA126" s="177">
        <f t="shared" si="26"/>
        <v>0</v>
      </c>
      <c r="BB126" s="178">
        <f t="shared" si="28"/>
        <v>203</v>
      </c>
      <c r="BC126" s="179">
        <f t="shared" si="27"/>
        <v>-203</v>
      </c>
    </row>
    <row r="127" spans="2:55" ht="39.75" customHeight="1" x14ac:dyDescent="1">
      <c r="B127" s="174">
        <f>'[2]31.4.68'!B127</f>
        <v>3001200</v>
      </c>
      <c r="C127" s="180" t="str">
        <f>'[2]31.4.68'!C127</f>
        <v>ครีมฮอร์นไส้วิป ช็อคโกแลต</v>
      </c>
      <c r="D127" s="176">
        <f>SUM('[2]01.4.68'!D127,'[2]02.4.68'!D127,'[2]03.4.68'!D127,'[2]04.4.68'!D127,'[2]05.4.68'!D127,'[2]06.4.68'!D127,'[2]07.4.68'!D127,'[2]08.4.68'!D127,'[2]09.4.68'!D127,'[2]10.4.68'!D127,'[2]11.4.68'!D127,'[2]12.4.68'!D127,'[2]13.4.68'!D127,'[2]14.4.68'!D127,'[2]15.4.68'!D127,'[2]16.4.68  '!D127,'[2]17.4.68 '!D127,'[2]18.4.68'!D127,'[2]19.4.68'!D127,'[2]20.4.68'!D127,'[2]21.4.68'!D127,'[2]22.4.68'!D127,'[2]23.4.68'!D127,'[2] 24.4.68 '!D127,'[2]25.4.68'!D127,'[2]26.4.68'!D127,'[2]27.4.68'!D127,'[2]28.4.68'!D127,'[2]29.4.68'!D127,'[2]30.4.68'!D127,'[2]31.4.68'!D127)</f>
        <v>0</v>
      </c>
      <c r="E127" s="176">
        <f>SUM('[2]01.4.68'!E127,'[2]02.4.68'!E127,'[2]03.4.68'!E127,'[2]04.4.68'!E127,'[2]05.4.68'!E127,'[2]06.4.68'!E127,'[2]07.4.68'!E127,'[2]08.4.68'!E127,'[2]09.4.68'!E127,'[2]10.4.68'!E127,'[2]11.4.68'!E127,'[2]12.4.68'!E127,'[2]13.4.68'!E127,'[2]14.4.68'!E127,'[2]15.4.68'!E127,'[2]16.4.68  '!E127,'[2]17.4.68 '!E127,'[2]18.4.68'!E127,'[2]19.4.68'!E127,'[2]20.4.68'!E127,'[2]21.4.68'!E127,'[2]22.4.68'!E127,'[2]23.4.68'!E127,'[2] 24.4.68 '!E127,'[2]25.4.68'!E127,'[2]26.4.68'!E127,'[2]27.4.68'!E127,'[2]28.4.68'!E127,'[2]29.4.68'!E127,'[2]30.4.68'!E127,'[2]31.4.68'!E127)</f>
        <v>0</v>
      </c>
      <c r="F127" s="176">
        <f>SUM('[2]01.4.68'!F127,'[2]02.4.68'!F127,'[2]03.4.68'!F127,'[2]04.4.68'!F127,'[2]05.4.68'!F127,'[2]06.4.68'!F127,'[2]07.4.68'!F127,'[2]08.4.68'!F127,'[2]09.4.68'!F127,'[2]10.4.68'!F127,'[2]11.4.68'!F127,'[2]12.4.68'!F127,'[2]13.4.68'!F127,'[2]14.4.68'!F127,'[2]15.4.68'!F127,'[2]16.4.68  '!F127,'[2]17.4.68 '!F127,'[2]18.4.68'!F127,'[2]19.4.68'!F127,'[2]20.4.68'!F127,'[2]21.4.68'!F127,'[2]22.4.68'!F127,'[2]23.4.68'!F127,'[2] 24.4.68 '!F127,'[2]25.4.68'!F127,'[2]26.4.68'!F127,'[2]27.4.68'!F127,'[2]28.4.68'!F127,'[2]29.4.68'!F127,'[2]30.4.68'!F127,'[2]31.4.68'!F127)</f>
        <v>0</v>
      </c>
      <c r="G127" s="177">
        <f t="shared" si="14"/>
        <v>0</v>
      </c>
      <c r="H127" s="176">
        <f>SUM('[2]01.4.68'!H127,'[2]02.4.68'!H127,'[2]03.4.68'!H127,'[2]04.4.68'!H127,'[2]05.4.68'!H127,'[2]06.4.68'!H127,'[2]07.4.68'!H127,'[2]08.4.68'!H127,'[2]09.4.68'!H127,'[2]10.4.68'!H127,'[2]11.4.68'!H127,'[2]12.4.68'!H127,'[2]13.4.68'!H127,'[2]14.4.68'!H127,'[2]15.4.68'!H127,'[2]16.4.68  '!H127,'[2]17.4.68 '!H127,'[2]18.4.68'!H127,'[2]19.4.68'!H127,'[2]20.4.68'!H127,'[2]21.4.68'!H127,'[2]22.4.68'!H127,'[2]23.4.68'!H127,'[2] 24.4.68 '!H127,'[2]25.4.68'!H127,'[2]26.4.68'!H127,'[2]27.4.68'!H127,'[2]28.4.68'!H127,'[2]29.4.68'!H127,'[2]30.4.68'!H127,'[2]31.4.68'!H127)</f>
        <v>0</v>
      </c>
      <c r="I127" s="176">
        <f>SUM('[2]01.4.68'!I127,'[2]02.4.68'!I127,'[2]03.4.68'!I127,'[2]04.4.68'!I127,'[2]05.4.68'!I127,'[2]06.4.68'!I127,'[2]07.4.68'!I127,'[2]08.4.68'!I127,'[2]09.4.68'!I127,'[2]10.4.68'!I127,'[2]11.4.68'!I127,'[2]12.4.68'!I127,'[2]13.4.68'!I127,'[2]14.4.68'!I127,'[2]15.4.68'!I127,'[2]16.4.68  '!I127,'[2]17.4.68 '!I127,'[2]18.4.68'!I127,'[2]19.4.68'!I127,'[2]20.4.68'!I127,'[2]21.4.68'!I127,'[2]22.4.68'!I127,'[2]23.4.68'!I127,'[2] 24.4.68 '!I127,'[2]25.4.68'!I127,'[2]26.4.68'!I127,'[2]27.4.68'!I127,'[2]28.4.68'!I127,'[2]29.4.68'!I127,'[2]30.4.68'!I127,'[2]31.4.68'!I127)</f>
        <v>0</v>
      </c>
      <c r="J127" s="176">
        <f>SUM('[2]01.4.68'!J127,'[2]02.4.68'!J127,'[2]03.4.68'!J127,'[2]04.4.68'!J127,'[2]05.4.68'!J127,'[2]06.4.68'!J127,'[2]07.4.68'!J127,'[2]08.4.68'!J127,'[2]09.4.68'!J127,'[2]10.4.68'!J127,'[2]11.4.68'!J127,'[2]12.4.68'!J127,'[2]13.4.68'!J127,'[2]14.4.68'!J127,'[2]15.4.68'!J127,'[2]16.4.68  '!J127,'[2]17.4.68 '!J127,'[2]18.4.68'!J127,'[2]19.4.68'!J127,'[2]20.4.68'!J127,'[2]21.4.68'!J127,'[2]22.4.68'!J127,'[2]23.4.68'!J127,'[2] 24.4.68 '!J127,'[2]25.4.68'!J127,'[2]26.4.68'!J127,'[2]27.4.68'!J127,'[2]28.4.68'!J127,'[2]29.4.68'!J127,'[2]30.4.68'!J127,'[2]31.4.68'!J127)</f>
        <v>0</v>
      </c>
      <c r="K127" s="177">
        <f t="shared" si="15"/>
        <v>0</v>
      </c>
      <c r="L127" s="176">
        <f>SUM('[2]01.4.68'!L127,'[2]02.4.68'!L127,'[2]03.4.68'!L127,'[2]04.4.68'!L127,'[2]05.4.68'!L127,'[2]06.4.68'!L127,'[2]07.4.68'!L127,'[2]08.4.68'!L127,'[2]09.4.68'!L127,'[2]10.4.68'!L127,'[2]11.4.68'!L127,'[2]12.4.68'!L127,'[2]13.4.68'!L127,'[2]14.4.68'!L127,'[2]15.4.68'!L127,'[2]16.4.68  '!L127,'[2]17.4.68 '!L127,'[2]18.4.68'!L127,'[2]19.4.68'!L127,'[2]20.4.68'!L127,'[2]21.4.68'!L127,'[2]22.4.68'!L127,'[2]23.4.68'!L127,'[2] 24.4.68 '!L127,'[2]25.4.68'!L127,'[2]26.4.68'!L127,'[2]27.4.68'!L127,'[2]28.4.68'!L127,'[2]29.4.68'!L127,'[2]30.4.68'!L127,'[2]31.4.68'!L127)</f>
        <v>0</v>
      </c>
      <c r="M127" s="176">
        <f>SUM('[2]01.4.68'!M127,'[2]02.4.68'!M127,'[2]03.4.68'!M127,'[2]04.4.68'!M127,'[2]05.4.68'!M127,'[2]06.4.68'!M127,'[2]07.4.68'!M127,'[2]08.4.68'!M127,'[2]09.4.68'!M127,'[2]10.4.68'!M127,'[2]11.4.68'!M127,'[2]12.4.68'!M127,'[2]13.4.68'!M127,'[2]14.4.68'!M127,'[2]15.4.68'!M127,'[2]16.4.68  '!M127,'[2]17.4.68 '!M127,'[2]18.4.68'!M127,'[2]19.4.68'!M127,'[2]20.4.68'!M127,'[2]21.4.68'!M127,'[2]22.4.68'!M127,'[2]23.4.68'!M127,'[2] 24.4.68 '!M127,'[2]25.4.68'!M127,'[2]26.4.68'!M127,'[2]27.4.68'!M127,'[2]28.4.68'!M127,'[2]29.4.68'!M127,'[2]30.4.68'!M127,'[2]31.4.68'!M127)</f>
        <v>0</v>
      </c>
      <c r="N127" s="176">
        <f>SUM('[2]01.4.68'!N127,'[2]02.4.68'!N127,'[2]03.4.68'!N127,'[2]04.4.68'!N127,'[2]05.4.68'!N127,'[2]06.4.68'!N127,'[2]07.4.68'!N127,'[2]08.4.68'!N127,'[2]09.4.68'!N127,'[2]10.4.68'!N127,'[2]11.4.68'!N127,'[2]12.4.68'!N127,'[2]13.4.68'!N127,'[2]14.4.68'!N127,'[2]15.4.68'!N127,'[2]16.4.68  '!N127,'[2]17.4.68 '!N127,'[2]18.4.68'!N127,'[2]19.4.68'!N127,'[2]20.4.68'!N127,'[2]21.4.68'!N127,'[2]22.4.68'!N127,'[2]23.4.68'!N127,'[2] 24.4.68 '!N127,'[2]25.4.68'!N127,'[2]26.4.68'!N127,'[2]27.4.68'!N127,'[2]28.4.68'!N127,'[2]29.4.68'!N127,'[2]30.4.68'!N127,'[2]31.4.68'!N127)</f>
        <v>0</v>
      </c>
      <c r="O127" s="177">
        <f t="shared" si="16"/>
        <v>0</v>
      </c>
      <c r="P127" s="176">
        <f>SUM('[2]01.4.68'!P127,'[2]02.4.68'!P127,'[2]03.4.68'!P127,'[2]04.4.68'!P127,'[2]05.4.68'!P127,'[2]06.4.68'!P127,'[2]07.4.68'!P127,'[2]08.4.68'!P127,'[2]09.4.68'!P127,'[2]10.4.68'!P127,'[2]11.4.68'!P127,'[2]12.4.68'!P127,'[2]13.4.68'!P127,'[2]14.4.68'!P127,'[2]15.4.68'!P127,'[2]16.4.68  '!P127,'[2]17.4.68 '!P127,'[2]18.4.68'!P127,'[2]19.4.68'!P127,'[2]20.4.68'!P127,'[2]21.4.68'!P127,'[2]22.4.68'!P127,'[2]23.4.68'!P127,'[2] 24.4.68 '!P127,'[2]25.4.68'!P127,'[2]26.4.68'!P127,'[2]27.4.68'!P127,'[2]28.4.68'!P127,'[2]29.4.68'!P127,'[2]30.4.68'!P127,'[2]31.4.68'!P127)</f>
        <v>0</v>
      </c>
      <c r="Q127" s="176">
        <f>SUM('[2]01.4.68'!Q127,'[2]02.4.68'!Q127,'[2]03.4.68'!Q127,'[2]04.4.68'!Q127,'[2]05.4.68'!Q127,'[2]06.4.68'!Q127,'[2]07.4.68'!Q127,'[2]08.4.68'!Q127,'[2]09.4.68'!Q127,'[2]10.4.68'!Q127,'[2]11.4.68'!Q127,'[2]12.4.68'!Q127,'[2]13.4.68'!Q127,'[2]14.4.68'!Q127,'[2]15.4.68'!Q127,'[2]16.4.68  '!Q127,'[2]17.4.68 '!Q127,'[2]18.4.68'!Q127,'[2]19.4.68'!Q127,'[2]20.4.68'!Q127,'[2]21.4.68'!Q127,'[2]22.4.68'!Q127,'[2]23.4.68'!Q127,'[2] 24.4.68 '!Q127,'[2]25.4.68'!Q127,'[2]26.4.68'!Q127,'[2]27.4.68'!Q127,'[2]28.4.68'!Q127,'[2]29.4.68'!Q127,'[2]30.4.68'!Q127,'[2]31.4.68'!Q127)</f>
        <v>0</v>
      </c>
      <c r="R127" s="176">
        <f>SUM('[2]01.4.68'!R127,'[2]02.4.68'!R127,'[2]03.4.68'!R127,'[2]04.4.68'!R127,'[2]05.4.68'!R127,'[2]06.4.68'!R127,'[2]07.4.68'!R127,'[2]08.4.68'!R127,'[2]09.4.68'!R127,'[2]10.4.68'!R127,'[2]11.4.68'!R127,'[2]12.4.68'!R127,'[2]13.4.68'!R127,'[2]14.4.68'!R127,'[2]15.4.68'!R127,'[2]16.4.68  '!R127,'[2]17.4.68 '!R127,'[2]18.4.68'!R127,'[2]19.4.68'!R127,'[2]20.4.68'!R127,'[2]21.4.68'!R127,'[2]22.4.68'!R127,'[2]23.4.68'!R127,'[2] 24.4.68 '!R127,'[2]25.4.68'!R127,'[2]26.4.68'!R127,'[2]27.4.68'!R127,'[2]28.4.68'!R127,'[2]29.4.68'!R127,'[2]30.4.68'!R127,'[2]31.4.68'!R127)</f>
        <v>0</v>
      </c>
      <c r="S127" s="177">
        <f t="shared" si="17"/>
        <v>0</v>
      </c>
      <c r="T127" s="176">
        <f>SUM('[2]01.4.68'!T127,'[2]02.4.68'!T127,'[2]03.4.68'!T127,'[2]04.4.68'!T127,'[2]05.4.68'!T127,'[2]06.4.68'!T127,'[2]07.4.68'!T127,'[2]08.4.68'!T127,'[2]09.4.68'!T127,'[2]10.4.68'!T127,'[2]11.4.68'!T127,'[2]12.4.68'!T127,'[2]13.4.68'!T127,'[2]14.4.68'!T127,'[2]15.4.68'!T127,'[2]16.4.68  '!T127,'[2]17.4.68 '!T127,'[2]18.4.68'!T127,'[2]19.4.68'!T127,'[2]20.4.68'!T127,'[2]21.4.68'!T127,'[2]22.4.68'!T127,'[2]23.4.68'!T127,'[2] 24.4.68 '!T127,'[2]25.4.68'!T127,'[2]26.4.68'!T127,'[2]27.4.68'!T127,'[2]28.4.68'!T127,'[2]29.4.68'!T127,'[2]30.4.68'!T127,'[2]31.4.68'!T127)</f>
        <v>0</v>
      </c>
      <c r="U127" s="176">
        <f>SUM('[2]01.4.68'!U127,'[2]02.4.68'!U127,'[2]03.4.68'!U127,'[2]04.4.68'!U127,'[2]05.4.68'!U127,'[2]06.4.68'!U127,'[2]07.4.68'!U127,'[2]08.4.68'!U127,'[2]09.4.68'!U127,'[2]10.4.68'!U127,'[2]11.4.68'!U127,'[2]12.4.68'!U127,'[2]13.4.68'!U127,'[2]14.4.68'!U127,'[2]15.4.68'!U127,'[2]16.4.68  '!U127,'[2]17.4.68 '!U127,'[2]18.4.68'!U127,'[2]19.4.68'!U127,'[2]20.4.68'!U127,'[2]21.4.68'!U127,'[2]22.4.68'!U127,'[2]23.4.68'!U127,'[2] 24.4.68 '!U127,'[2]25.4.68'!U127,'[2]26.4.68'!U127,'[2]27.4.68'!U127,'[2]28.4.68'!U127,'[2]29.4.68'!U127,'[2]30.4.68'!U127,'[2]31.4.68'!U127)</f>
        <v>0</v>
      </c>
      <c r="V127" s="176">
        <f>SUM('[2]01.4.68'!V127,'[2]02.4.68'!V127,'[2]03.4.68'!V127,'[2]04.4.68'!V127,'[2]05.4.68'!V127,'[2]06.4.68'!V127,'[2]07.4.68'!V127,'[2]08.4.68'!V127,'[2]09.4.68'!V127,'[2]10.4.68'!V127,'[2]11.4.68'!V127,'[2]12.4.68'!V127,'[2]13.4.68'!V127,'[2]14.4.68'!V127,'[2]15.4.68'!V127,'[2]16.4.68  '!V127,'[2]17.4.68 '!V127,'[2]18.4.68'!V127,'[2]19.4.68'!V127,'[2]20.4.68'!V127,'[2]21.4.68'!V127,'[2]22.4.68'!V127,'[2]23.4.68'!V127,'[2] 24.4.68 '!V127,'[2]25.4.68'!V127,'[2]26.4.68'!V127,'[2]27.4.68'!V127,'[2]28.4.68'!V127,'[2]29.4.68'!V127,'[2]30.4.68'!V127,'[2]31.4.68'!V127)</f>
        <v>0</v>
      </c>
      <c r="W127" s="177">
        <f t="shared" si="18"/>
        <v>0</v>
      </c>
      <c r="X127" s="176">
        <f>SUM('[2]01.4.68'!X127,'[2]02.4.68'!X127,'[2]03.4.68'!X127,'[2]04.4.68'!X127,'[2]05.4.68'!X127,'[2]06.4.68'!X127,'[2]07.4.68'!X127,'[2]08.4.68'!X127,'[2]09.4.68'!X127,'[2]10.4.68'!X127,'[2]11.4.68'!X127,'[2]12.4.68'!X127,'[2]13.4.68'!X127,'[2]14.4.68'!X127,'[2]15.4.68'!X127,'[2]16.4.68  '!X127,'[2]17.4.68 '!X127,'[2]18.4.68'!X127,'[2]19.4.68'!X127,'[2]20.4.68'!X127,'[2]21.4.68'!X127,'[2]22.4.68'!X127,'[2]23.4.68'!X127,'[2] 24.4.68 '!X127,'[2]25.4.68'!X127,'[2]26.4.68'!X127,'[2]27.4.68'!X127,'[2]28.4.68'!X127,'[2]29.4.68'!X127,'[2]30.4.68'!X127,'[2]31.4.68'!X127)</f>
        <v>0</v>
      </c>
      <c r="Y127" s="176">
        <f>SUM('[2]01.4.68'!Y127,'[2]02.4.68'!Y127,'[2]03.4.68'!Y127,'[2]04.4.68'!Y127,'[2]05.4.68'!Y127,'[2]06.4.68'!Y127,'[2]07.4.68'!Y127,'[2]08.4.68'!Y127,'[2]09.4.68'!Y127,'[2]10.4.68'!Y127,'[2]11.4.68'!Y127,'[2]12.4.68'!Y127,'[2]13.4.68'!Y127,'[2]14.4.68'!Y127,'[2]15.4.68'!Y127,'[2]16.4.68  '!Y127,'[2]17.4.68 '!Y127,'[2]18.4.68'!Y127,'[2]19.4.68'!Y127,'[2]20.4.68'!Y127,'[2]21.4.68'!Y127,'[2]22.4.68'!Y127,'[2]23.4.68'!Y127,'[2] 24.4.68 '!Y127,'[2]25.4.68'!Y127,'[2]26.4.68'!Y127,'[2]27.4.68'!Y127,'[2]28.4.68'!Y127,'[2]29.4.68'!Y127,'[2]30.4.68'!Y127,'[2]31.4.68'!Y127)</f>
        <v>0</v>
      </c>
      <c r="Z127" s="176">
        <f>SUM('[2]01.4.68'!Z127,'[2]02.4.68'!Z127,'[2]03.4.68'!Z127,'[2]04.4.68'!Z127,'[2]05.4.68'!Z127,'[2]06.4.68'!Z127,'[2]07.4.68'!Z127,'[2]08.4.68'!Z127,'[2]09.4.68'!Z127,'[2]10.4.68'!Z127,'[2]11.4.68'!Z127,'[2]12.4.68'!Z127,'[2]13.4.68'!Z127,'[2]14.4.68'!Z127,'[2]15.4.68'!Z127,'[2]16.4.68  '!Z127,'[2]17.4.68 '!Z127,'[2]18.4.68'!Z127,'[2]19.4.68'!Z127,'[2]20.4.68'!Z127,'[2]21.4.68'!Z127,'[2]22.4.68'!Z127,'[2]23.4.68'!Z127,'[2] 24.4.68 '!Z127,'[2]25.4.68'!Z127,'[2]26.4.68'!Z127,'[2]27.4.68'!Z127,'[2]28.4.68'!Z127,'[2]29.4.68'!Z127,'[2]30.4.68'!Z127,'[2]31.4.68'!Z127)</f>
        <v>0</v>
      </c>
      <c r="AA127" s="177">
        <f t="shared" si="19"/>
        <v>0</v>
      </c>
      <c r="AB127" s="176">
        <f>SUM('[2]01.4.68'!AB127,'[2]02.4.68'!AB127,'[2]03.4.68'!AB127,'[2]04.4.68'!AB127,'[2]05.4.68'!AB127,'[2]06.4.68'!AB127,'[2]07.4.68'!AB127,'[2]08.4.68'!AB127,'[2]09.4.68'!AB127,'[2]10.4.68'!AB127,'[2]11.4.68'!AB127,'[2]12.4.68'!AB127,'[2]13.4.68'!AB127,'[2]14.4.68'!AB127,'[2]15.4.68'!AB127,'[2]16.4.68  '!AB127,'[2]17.4.68 '!AB127,'[2]18.4.68'!AB127,'[2]19.4.68'!AB127,'[2]20.4.68'!AB127,'[2]21.4.68'!AB127,'[2]22.4.68'!AB127,'[2]23.4.68'!AB127,'[2] 24.4.68 '!AB127,'[2]25.4.68'!AB127,'[2]26.4.68'!AB127,'[2]27.4.68'!AB127,'[2]28.4.68'!AB127,'[2]29.4.68'!AB127,'[2]30.4.68'!AB127,'[2]31.4.68'!AB127)</f>
        <v>0</v>
      </c>
      <c r="AC127" s="176">
        <f>SUM('[2]01.4.68'!AC127,'[2]02.4.68'!AC127,'[2]03.4.68'!AC127,'[2]04.4.68'!AC127,'[2]05.4.68'!AC127,'[2]06.4.68'!AC127,'[2]07.4.68'!AC127,'[2]08.4.68'!AC127,'[2]09.4.68'!AC127,'[2]10.4.68'!AC127,'[2]11.4.68'!AC127,'[2]12.4.68'!AC127,'[2]13.4.68'!AC127,'[2]14.4.68'!AC127,'[2]15.4.68'!AC127,'[2]16.4.68  '!AC127,'[2]17.4.68 '!AC127,'[2]18.4.68'!AC127,'[2]19.4.68'!AC127,'[2]20.4.68'!AC127,'[2]21.4.68'!AC127,'[2]22.4.68'!AC127,'[2]23.4.68'!AC127,'[2] 24.4.68 '!AC127,'[2]25.4.68'!AC127,'[2]26.4.68'!AC127,'[2]27.4.68'!AC127,'[2]28.4.68'!AC127,'[2]29.4.68'!AC127,'[2]30.4.68'!AC127,'[2]31.4.68'!AC127)</f>
        <v>0</v>
      </c>
      <c r="AD127" s="176">
        <f>SUM('[2]01.4.68'!AD127,'[2]02.4.68'!AD127,'[2]03.4.68'!AD127,'[2]04.4.68'!AD127,'[2]05.4.68'!AD127,'[2]06.4.68'!AD127,'[2]07.4.68'!AD127,'[2]08.4.68'!AD127,'[2]09.4.68'!AD127,'[2]10.4.68'!AD127,'[2]11.4.68'!AD127,'[2]12.4.68'!AD127,'[2]13.4.68'!AD127,'[2]14.4.68'!AD127,'[2]15.4.68'!AD127,'[2]16.4.68  '!AD127,'[2]17.4.68 '!AD127,'[2]18.4.68'!AD127,'[2]19.4.68'!AD127,'[2]20.4.68'!AD127,'[2]21.4.68'!AD127,'[2]22.4.68'!AD127,'[2]23.4.68'!AD127,'[2] 24.4.68 '!AD127,'[2]25.4.68'!AD127,'[2]26.4.68'!AD127,'[2]27.4.68'!AD127,'[2]28.4.68'!AD127,'[2]29.4.68'!AD127,'[2]30.4.68'!AD127,'[2]31.4.68'!AD127)</f>
        <v>0</v>
      </c>
      <c r="AE127" s="177">
        <f t="shared" si="20"/>
        <v>0</v>
      </c>
      <c r="AF127" s="176">
        <f>SUM('[2]01.4.68'!AF127,'[2]02.4.68'!AF127,'[2]03.4.68'!AF127,'[2]04.4.68'!AF127,'[2]05.4.68'!AF127,'[2]06.4.68'!AF127,'[2]07.4.68'!AF127,'[2]08.4.68'!AF127,'[2]09.4.68'!AF127,'[2]10.4.68'!AF127,'[2]11.4.68'!AF127,'[2]12.4.68'!AF127,'[2]13.4.68'!AF127,'[2]14.4.68'!AF127,'[2]15.4.68'!AF127,'[2]16.4.68  '!AF127,'[2]17.4.68 '!AF127,'[2]18.4.68'!AF127,'[2]19.4.68'!AF127,'[2]20.4.68'!AF127,'[2]21.4.68'!AF127,'[2]22.4.68'!AF127,'[2]23.4.68'!AF127,'[2] 24.4.68 '!AF127,'[2]25.4.68'!AF127,'[2]26.4.68'!AF127,'[2]27.4.68'!AF127,'[2]28.4.68'!AF127,'[2]29.4.68'!AF127,'[2]30.4.68'!AF127,'[2]31.4.68'!AF127)</f>
        <v>0</v>
      </c>
      <c r="AG127" s="176">
        <f>SUM('[2]01.4.68'!AG127,'[2]02.4.68'!AG127,'[2]03.4.68'!AG127,'[2]04.4.68'!AG127,'[2]05.4.68'!AG127,'[2]06.4.68'!AG127,'[2]07.4.68'!AG127,'[2]08.4.68'!AG127,'[2]09.4.68'!AG127,'[2]10.4.68'!AG127,'[2]11.4.68'!AG127,'[2]12.4.68'!AG127,'[2]13.4.68'!AG127,'[2]14.4.68'!AG127,'[2]15.4.68'!AG127,'[2]16.4.68  '!AG127,'[2]17.4.68 '!AG127,'[2]18.4.68'!AG127,'[2]19.4.68'!AG127,'[2]20.4.68'!AG127,'[2]21.4.68'!AG127,'[2]22.4.68'!AG127,'[2]23.4.68'!AG127,'[2] 24.4.68 '!AG127,'[2]25.4.68'!AG127,'[2]26.4.68'!AG127,'[2]27.4.68'!AG127,'[2]28.4.68'!AG127,'[2]29.4.68'!AG127,'[2]30.4.68'!AG127,'[2]31.4.68'!AG127)</f>
        <v>0</v>
      </c>
      <c r="AH127" s="176">
        <f>SUM('[2]01.4.68'!AH127,'[2]02.4.68'!AH127,'[2]03.4.68'!AH127,'[2]04.4.68'!AH127,'[2]05.4.68'!AH127,'[2]06.4.68'!AH127,'[2]07.4.68'!AH127,'[2]08.4.68'!AH127,'[2]09.4.68'!AH127,'[2]10.4.68'!AH127,'[2]11.4.68'!AH127,'[2]12.4.68'!AH127,'[2]13.4.68'!AH127,'[2]14.4.68'!AH127,'[2]15.4.68'!AH127,'[2]16.4.68  '!AH127,'[2]17.4.68 '!AH127,'[2]18.4.68'!AH127,'[2]19.4.68'!AH127,'[2]20.4.68'!AH127,'[2]21.4.68'!AH127,'[2]22.4.68'!AH127,'[2]23.4.68'!AH127,'[2] 24.4.68 '!AH127,'[2]25.4.68'!AH127,'[2]26.4.68'!AH127,'[2]27.4.68'!AH127,'[2]28.4.68'!AH127,'[2]29.4.68'!AH127,'[2]30.4.68'!AH127,'[2]31.4.68'!AH127)</f>
        <v>0</v>
      </c>
      <c r="AI127" s="177">
        <f t="shared" si="21"/>
        <v>0</v>
      </c>
      <c r="AJ127" s="176">
        <f>SUM('[2]01.4.68'!AJ127,'[2]02.4.68'!AJ127,'[2]03.4.68'!AJ127,'[2]04.4.68'!AJ127,'[2]05.4.68'!AJ127,'[2]06.4.68'!AJ127,'[2]07.4.68'!AJ127,'[2]08.4.68'!AJ127,'[2]09.4.68'!AJ127,'[2]10.4.68'!AJ127,'[2]11.4.68'!AJ127,'[2]12.4.68'!AJ127,'[2]13.4.68'!AJ127,'[2]14.4.68'!AJ127,'[2]15.4.68'!AJ127,'[2]16.4.68  '!AJ127,'[2]17.4.68 '!AJ127,'[2]18.4.68'!AJ127,'[2]19.4.68'!AJ127,'[2]20.4.68'!AJ127,'[2]21.4.68'!AJ127,'[2]22.4.68'!AJ127,'[2]23.4.68'!AJ127,'[2] 24.4.68 '!AJ127,'[2]25.4.68'!AJ127,'[2]26.4.68'!AJ127,'[2]27.4.68'!AJ127,'[2]28.4.68'!AJ127,'[2]29.4.68'!AJ127,'[2]30.4.68'!AJ127,'[2]31.4.68'!AJ127)</f>
        <v>0</v>
      </c>
      <c r="AK127" s="176">
        <f>SUM('[2]01.4.68'!AK127,'[2]02.4.68'!AK127,'[2]03.4.68'!AK127,'[2]04.4.68'!AK127,'[2]05.4.68'!AK127,'[2]06.4.68'!AK127,'[2]07.4.68'!AK127,'[2]08.4.68'!AK127,'[2]09.4.68'!AK127,'[2]10.4.68'!AK127,'[2]11.4.68'!AK127,'[2]12.4.68'!AK127,'[2]13.4.68'!AK127,'[2]14.4.68'!AK127,'[2]15.4.68'!AK127,'[2]16.4.68  '!AK127,'[2]17.4.68 '!AK127,'[2]18.4.68'!AK127,'[2]19.4.68'!AK127,'[2]20.4.68'!AK127,'[2]21.4.68'!AK127,'[2]22.4.68'!AK127,'[2]23.4.68'!AK127,'[2] 24.4.68 '!AK127,'[2]25.4.68'!AK127,'[2]26.4.68'!AK127,'[2]27.4.68'!AK127,'[2]28.4.68'!AK127,'[2]29.4.68'!AK127,'[2]30.4.68'!AK127,'[2]31.4.68'!AK127)</f>
        <v>0</v>
      </c>
      <c r="AL127" s="176">
        <f>SUM('[2]01.4.68'!AL127,'[2]02.4.68'!AL127,'[2]03.4.68'!AL127,'[2]04.4.68'!AL127,'[2]05.4.68'!AL127,'[2]06.4.68'!AL127,'[2]07.4.68'!AL127,'[2]08.4.68'!AL127,'[2]09.4.68'!AL127,'[2]10.4.68'!AL127,'[2]11.4.68'!AL127,'[2]12.4.68'!AL127,'[2]13.4.68'!AL127,'[2]14.4.68'!AL127,'[2]15.4.68'!AL127,'[2]16.4.68  '!AL127,'[2]17.4.68 '!AL127,'[2]18.4.68'!AL127,'[2]19.4.68'!AL127,'[2]20.4.68'!AL127,'[2]21.4.68'!AL127,'[2]22.4.68'!AL127,'[2]23.4.68'!AL127,'[2] 24.4.68 '!AL127,'[2]25.4.68'!AL127,'[2]26.4.68'!AL127,'[2]27.4.68'!AL127,'[2]28.4.68'!AL127,'[2]29.4.68'!AL127,'[2]30.4.68'!AL127,'[2]31.4.68'!AL127)</f>
        <v>0</v>
      </c>
      <c r="AM127" s="177">
        <f t="shared" si="22"/>
        <v>0</v>
      </c>
      <c r="AN127" s="176">
        <f>SUM('[2]01.4.68'!AN127,'[2]02.4.68'!AN127,'[2]03.4.68'!AN127,'[2]04.4.68'!AN127,'[2]05.4.68'!AN127,'[2]06.4.68'!AN127,'[2]07.4.68'!AN127,'[2]08.4.68'!AN127,'[2]09.4.68'!AN127,'[2]10.4.68'!AN127,'[2]11.4.68'!AN127,'[2]12.4.68'!AN127,'[2]13.4.68'!AN127,'[2]14.4.68'!AN127,'[2]15.4.68'!AN127,'[2]16.4.68  '!AN127,'[2]17.4.68 '!AN127,'[2]18.4.68'!AN127,'[2]19.4.68'!AN127,'[2]20.4.68'!AN127,'[2]21.4.68'!AN127,'[2]22.4.68'!AN127,'[2]23.4.68'!AN127,'[2] 24.4.68 '!AN127,'[2]25.4.68'!AN127,'[2]26.4.68'!AN127,'[2]27.4.68'!AN127,'[2]28.4.68'!AN127,'[2]29.4.68'!AN127,'[2]30.4.68'!AN127,'[2]31.4.68'!AN127)</f>
        <v>0</v>
      </c>
      <c r="AO127" s="176">
        <f>SUM('[2]01.4.68'!AO127,'[2]02.4.68'!AO127,'[2]03.4.68'!AO127,'[2]04.4.68'!AO127,'[2]05.4.68'!AO127,'[2]06.4.68'!AO127,'[2]07.4.68'!AO127,'[2]08.4.68'!AO127,'[2]09.4.68'!AO127,'[2]10.4.68'!AO127,'[2]11.4.68'!AO127,'[2]12.4.68'!AO127,'[2]13.4.68'!AO127,'[2]14.4.68'!AO127,'[2]15.4.68'!AO127,'[2]16.4.68  '!AO127,'[2]17.4.68 '!AO127,'[2]18.4.68'!AO127,'[2]19.4.68'!AO127,'[2]20.4.68'!AO127,'[2]21.4.68'!AO127,'[2]22.4.68'!AO127,'[2]23.4.68'!AO127,'[2] 24.4.68 '!AO127,'[2]25.4.68'!AO127,'[2]26.4.68'!AO127,'[2]27.4.68'!AO127,'[2]28.4.68'!AO127,'[2]29.4.68'!AO127,'[2]30.4.68'!AO127,'[2]31.4.68'!AO127)</f>
        <v>0</v>
      </c>
      <c r="AP127" s="176">
        <f>SUM('[2]01.4.68'!AP127,'[2]02.4.68'!AP127,'[2]03.4.68'!AP127,'[2]04.4.68'!AP127,'[2]05.4.68'!AP127,'[2]06.4.68'!AP127,'[2]07.4.68'!AP127,'[2]08.4.68'!AP127,'[2]09.4.68'!AP127,'[2]10.4.68'!AP127,'[2]11.4.68'!AP127,'[2]12.4.68'!AP127,'[2]13.4.68'!AP127,'[2]14.4.68'!AP127,'[2]15.4.68'!AP127,'[2]16.4.68  '!AP127,'[2]17.4.68 '!AP127,'[2]18.4.68'!AP127,'[2]19.4.68'!AP127,'[2]20.4.68'!AP127,'[2]21.4.68'!AP127,'[2]22.4.68'!AP127,'[2]23.4.68'!AP127,'[2] 24.4.68 '!AP127,'[2]25.4.68'!AP127,'[2]26.4.68'!AP127,'[2]27.4.68'!AP127,'[2]28.4.68'!AP127,'[2]29.4.68'!AP127,'[2]30.4.68'!AP127,'[2]31.4.68'!AP127)</f>
        <v>0</v>
      </c>
      <c r="AQ127" s="177">
        <f t="shared" si="23"/>
        <v>0</v>
      </c>
      <c r="AR127" s="176">
        <f>SUM('[2]01.4.68'!AR127,'[2]02.4.68'!AR127,'[2]03.4.68'!AR127,'[2]04.4.68'!AR127,'[2]05.4.68'!AR127,'[2]06.4.68'!AR127,'[2]07.4.68'!AR127,'[2]08.4.68'!AR127,'[2]09.4.68'!AR127,'[2]10.4.68'!AR127,'[2]11.4.68'!AR127,'[2]12.4.68'!AR127,'[2]13.4.68'!AR127,'[2]14.4.68'!AR127,'[2]15.4.68'!AR127,'[2]16.4.68  '!AR127,'[2]17.4.68 '!AR127,'[2]18.4.68'!AR127,'[2]19.4.68'!AR127,'[2]20.4.68'!AR127,'[2]21.4.68'!AR127,'[2]22.4.68'!AR127,'[2]23.4.68'!AR127,'[2] 24.4.68 '!AR127,'[2]25.4.68'!AR127,'[2]26.4.68'!AR127,'[2]27.4.68'!AR127,'[2]28.4.68'!AR127,'[2]29.4.68'!AR127,'[2]30.4.68'!AR127,'[2]31.4.68'!AR127)</f>
        <v>0</v>
      </c>
      <c r="AS127" s="176">
        <f>SUM('[2]01.4.68'!AS127,'[2]02.4.68'!AS127,'[2]03.4.68'!AS127,'[2]04.4.68'!AS127,'[2]05.4.68'!AS127,'[2]06.4.68'!AS127,'[2]07.4.68'!AS127,'[2]08.4.68'!AS127,'[2]09.4.68'!AS127,'[2]10.4.68'!AS127,'[2]11.4.68'!AS127,'[2]12.4.68'!AS127,'[2]13.4.68'!AS127,'[2]14.4.68'!AS127,'[2]15.4.68'!AS127,'[2]16.4.68  '!AS127,'[2]17.4.68 '!AS127,'[2]18.4.68'!AS127,'[2]19.4.68'!AS127,'[2]20.4.68'!AS127,'[2]21.4.68'!AS127,'[2]22.4.68'!AS127,'[2]23.4.68'!AS127,'[2] 24.4.68 '!AS127,'[2]25.4.68'!AS127,'[2]26.4.68'!AS127,'[2]27.4.68'!AS127,'[2]28.4.68'!AS127,'[2]29.4.68'!AS127,'[2]30.4.68'!AS127,'[2]31.4.68'!AS127)</f>
        <v>0</v>
      </c>
      <c r="AT127" s="176">
        <f>SUM('[2]01.4.68'!AT127,'[2]02.4.68'!AT127,'[2]03.4.68'!AT127,'[2]04.4.68'!AT127,'[2]05.4.68'!AT127,'[2]06.4.68'!AT127,'[2]07.4.68'!AT127,'[2]08.4.68'!AT127,'[2]09.4.68'!AT127,'[2]10.4.68'!AT127,'[2]11.4.68'!AT127,'[2]12.4.68'!AT127,'[2]13.4.68'!AT127,'[2]14.4.68'!AT127,'[2]15.4.68'!AT127,'[2]16.4.68  '!AT127,'[2]17.4.68 '!AT127,'[2]18.4.68'!AT127,'[2]19.4.68'!AT127,'[2]20.4.68'!AT127,'[2]21.4.68'!AT127,'[2]22.4.68'!AT127,'[2]23.4.68'!AT127,'[2] 24.4.68 '!AT127,'[2]25.4.68'!AT127,'[2]26.4.68'!AT127,'[2]27.4.68'!AT127,'[2]28.4.68'!AT127,'[2]29.4.68'!AT127,'[2]30.4.68'!AT127,'[2]31.4.68'!AT127)</f>
        <v>0</v>
      </c>
      <c r="AU127" s="177">
        <f t="shared" si="24"/>
        <v>0</v>
      </c>
      <c r="AV127" s="176">
        <f>SUM('[2]01.4.68'!AV127,'[2]02.4.68'!AV127,'[2]03.4.68'!AV127,'[2]04.4.68'!AV127,'[2]05.4.68'!AV127,'[2]06.4.68'!AV127,'[2]07.4.68'!AV127,'[2]08.4.68'!AV127,'[2]09.4.68'!AV127,'[2]10.4.68'!AV127,'[2]11.4.68'!AV127,'[2]12.4.68'!AV127,'[2]13.4.68'!AV127,'[2]14.4.68'!AV127,'[2]15.4.68'!AV127,'[2]16.4.68  '!AV127,'[2]17.4.68 '!AV127,'[2]18.4.68'!AV127,'[2]19.4.68'!AV127,'[2]20.4.68'!AV127,'[2]21.4.68'!AV127,'[2]22.4.68'!AV127,'[2]23.4.68'!AV127,'[2] 24.4.68 '!AV127,'[2]25.4.68'!AV127,'[2]26.4.68'!AV127,'[2]27.4.68'!AV127,'[2]28.4.68'!AV127,'[2]29.4.68'!AV127,'[2]30.4.68'!AV127,'[2]31.4.68'!AV127)</f>
        <v>0</v>
      </c>
      <c r="AW127" s="176">
        <f>SUM('[2]01.4.68'!AW127,'[2]02.4.68'!AW127,'[2]03.4.68'!AW127,'[2]04.4.68'!AW127,'[2]05.4.68'!AW127,'[2]06.4.68'!AW127,'[2]07.4.68'!AW127,'[2]08.4.68'!AW127,'[2]09.4.68'!AW127,'[2]10.4.68'!AW127,'[2]11.4.68'!AW127,'[2]12.4.68'!AW127,'[2]13.4.68'!AW127,'[2]14.4.68'!AW127,'[2]15.4.68'!AW127,'[2]16.4.68  '!AW127,'[2]17.4.68 '!AW127,'[2]18.4.68'!AW127,'[2]19.4.68'!AW127,'[2]20.4.68'!AW127,'[2]21.4.68'!AW127,'[2]22.4.68'!AW127,'[2]23.4.68'!AW127,'[2] 24.4.68 '!AW127,'[2]25.4.68'!AW127,'[2]26.4.68'!AW127,'[2]27.4.68'!AW127,'[2]28.4.68'!AW127,'[2]29.4.68'!AW127,'[2]30.4.68'!AW127,'[2]31.4.68'!AW127)</f>
        <v>0</v>
      </c>
      <c r="AX127" s="176">
        <f>SUM('[2]01.4.68'!AX127,'[2]02.4.68'!AX127,'[2]03.4.68'!AX127,'[2]04.4.68'!AX127,'[2]05.4.68'!AX127,'[2]06.4.68'!AX127,'[2]07.4.68'!AX127,'[2]08.4.68'!AX127,'[2]09.4.68'!AX127,'[2]10.4.68'!AX127,'[2]11.4.68'!AX127,'[2]12.4.68'!AX127,'[2]13.4.68'!AX127,'[2]14.4.68'!AX127,'[2]15.4.68'!AX127,'[2]16.4.68  '!AX127,'[2]17.4.68 '!AX127,'[2]18.4.68'!AX127,'[2]19.4.68'!AX127,'[2]20.4.68'!AX127,'[2]21.4.68'!AX127,'[2]22.4.68'!AX127,'[2]23.4.68'!AX127,'[2] 24.4.68 '!AX127,'[2]25.4.68'!AX127,'[2]26.4.68'!AX127,'[2]27.4.68'!AX127,'[2]28.4.68'!AX127,'[2]29.4.68'!AX127,'[2]30.4.68'!AX127,'[2]31.4.68'!AX127)</f>
        <v>0</v>
      </c>
      <c r="AY127" s="177">
        <f t="shared" si="25"/>
        <v>0</v>
      </c>
      <c r="AZ127" s="176">
        <f>SUM('[2]01.4.68'!AZ127,'[2]02.4.68'!AZ127,'[2]03.4.68'!AZ127,'[2]04.4.68'!AZ127,'[2]05.4.68'!AZ127,'[2]06.4.68'!AZ127,'[2]07.4.68'!AZ127,'[2]08.4.68'!AZ127,'[2]09.4.68'!AZ127,'[2]10.4.68'!AZ127,'[2]11.4.68'!AZ127,'[2]12.4.68'!AZ127,'[2]13.4.68'!AZ127,'[2]14.4.68'!AZ127,'[2]15.4.68'!AZ127,'[2]16.4.68  '!AZ127,'[2]17.4.68 '!AZ127,'[2]18.4.68'!AZ127,'[2]19.4.68'!AZ127,'[2]20.4.68'!AZ127,'[2]21.4.68'!AZ127,'[2]22.4.68'!AZ127,'[2]23.4.68'!AZ127,'[2] 24.4.68 '!AZ127,'[2]25.4.68'!AZ127,'[2]26.4.68'!AZ127,'[2]27.4.68'!AZ127,'[2]28.4.68'!AZ127,'[2]29.4.68'!AZ127,'[2]30.4.68'!AZ127,'[2]31.4.68'!AZ127)</f>
        <v>120</v>
      </c>
      <c r="BA127" s="177">
        <f t="shared" si="26"/>
        <v>0</v>
      </c>
      <c r="BB127" s="178">
        <f t="shared" si="28"/>
        <v>120</v>
      </c>
      <c r="BC127" s="179">
        <f t="shared" si="27"/>
        <v>-120</v>
      </c>
    </row>
    <row r="128" spans="2:55" ht="39.75" customHeight="1" x14ac:dyDescent="1">
      <c r="B128" s="174">
        <f>'[2]31.4.68'!B128</f>
        <v>1004048</v>
      </c>
      <c r="C128" s="180" t="str">
        <f>'[2]31.4.68'!C128</f>
        <v>ขนมปังหิมะฮอกไกโด</v>
      </c>
      <c r="D128" s="176">
        <f>SUM('[2]01.4.68'!D128,'[2]02.4.68'!D128,'[2]03.4.68'!D128,'[2]04.4.68'!D128,'[2]05.4.68'!D128,'[2]06.4.68'!D128,'[2]07.4.68'!D128,'[2]08.4.68'!D128,'[2]09.4.68'!D128,'[2]10.4.68'!D128,'[2]11.4.68'!D128,'[2]12.4.68'!D128,'[2]13.4.68'!D128,'[2]14.4.68'!D128,'[2]15.4.68'!D128,'[2]16.4.68  '!D128,'[2]17.4.68 '!D128,'[2]18.4.68'!D128,'[2]19.4.68'!D128,'[2]20.4.68'!D128,'[2]21.4.68'!D128,'[2]22.4.68'!D128,'[2]23.4.68'!D128,'[2] 24.4.68 '!D128,'[2]25.4.68'!D128,'[2]26.4.68'!D128,'[2]27.4.68'!D128,'[2]28.4.68'!D128,'[2]29.4.68'!D128,'[2]30.4.68'!D128,'[2]31.4.68'!D128)</f>
        <v>0</v>
      </c>
      <c r="E128" s="176">
        <f>SUM('[2]01.4.68'!E128,'[2]02.4.68'!E128,'[2]03.4.68'!E128,'[2]04.4.68'!E128,'[2]05.4.68'!E128,'[2]06.4.68'!E128,'[2]07.4.68'!E128,'[2]08.4.68'!E128,'[2]09.4.68'!E128,'[2]10.4.68'!E128,'[2]11.4.68'!E128,'[2]12.4.68'!E128,'[2]13.4.68'!E128,'[2]14.4.68'!E128,'[2]15.4.68'!E128,'[2]16.4.68  '!E128,'[2]17.4.68 '!E128,'[2]18.4.68'!E128,'[2]19.4.68'!E128,'[2]20.4.68'!E128,'[2]21.4.68'!E128,'[2]22.4.68'!E128,'[2]23.4.68'!E128,'[2] 24.4.68 '!E128,'[2]25.4.68'!E128,'[2]26.4.68'!E128,'[2]27.4.68'!E128,'[2]28.4.68'!E128,'[2]29.4.68'!E128,'[2]30.4.68'!E128,'[2]31.4.68'!E128)</f>
        <v>0</v>
      </c>
      <c r="F128" s="176">
        <f>SUM('[2]01.4.68'!F128,'[2]02.4.68'!F128,'[2]03.4.68'!F128,'[2]04.4.68'!F128,'[2]05.4.68'!F128,'[2]06.4.68'!F128,'[2]07.4.68'!F128,'[2]08.4.68'!F128,'[2]09.4.68'!F128,'[2]10.4.68'!F128,'[2]11.4.68'!F128,'[2]12.4.68'!F128,'[2]13.4.68'!F128,'[2]14.4.68'!F128,'[2]15.4.68'!F128,'[2]16.4.68  '!F128,'[2]17.4.68 '!F128,'[2]18.4.68'!F128,'[2]19.4.68'!F128,'[2]20.4.68'!F128,'[2]21.4.68'!F128,'[2]22.4.68'!F128,'[2]23.4.68'!F128,'[2] 24.4.68 '!F128,'[2]25.4.68'!F128,'[2]26.4.68'!F128,'[2]27.4.68'!F128,'[2]28.4.68'!F128,'[2]29.4.68'!F128,'[2]30.4.68'!F128,'[2]31.4.68'!F128)</f>
        <v>0</v>
      </c>
      <c r="G128" s="177">
        <f t="shared" si="14"/>
        <v>0</v>
      </c>
      <c r="H128" s="176">
        <f>SUM('[2]01.4.68'!H128,'[2]02.4.68'!H128,'[2]03.4.68'!H128,'[2]04.4.68'!H128,'[2]05.4.68'!H128,'[2]06.4.68'!H128,'[2]07.4.68'!H128,'[2]08.4.68'!H128,'[2]09.4.68'!H128,'[2]10.4.68'!H128,'[2]11.4.68'!H128,'[2]12.4.68'!H128,'[2]13.4.68'!H128,'[2]14.4.68'!H128,'[2]15.4.68'!H128,'[2]16.4.68  '!H128,'[2]17.4.68 '!H128,'[2]18.4.68'!H128,'[2]19.4.68'!H128,'[2]20.4.68'!H128,'[2]21.4.68'!H128,'[2]22.4.68'!H128,'[2]23.4.68'!H128,'[2] 24.4.68 '!H128,'[2]25.4.68'!H128,'[2]26.4.68'!H128,'[2]27.4.68'!H128,'[2]28.4.68'!H128,'[2]29.4.68'!H128,'[2]30.4.68'!H128,'[2]31.4.68'!H128)</f>
        <v>0</v>
      </c>
      <c r="I128" s="176">
        <f>SUM('[2]01.4.68'!I128,'[2]02.4.68'!I128,'[2]03.4.68'!I128,'[2]04.4.68'!I128,'[2]05.4.68'!I128,'[2]06.4.68'!I128,'[2]07.4.68'!I128,'[2]08.4.68'!I128,'[2]09.4.68'!I128,'[2]10.4.68'!I128,'[2]11.4.68'!I128,'[2]12.4.68'!I128,'[2]13.4.68'!I128,'[2]14.4.68'!I128,'[2]15.4.68'!I128,'[2]16.4.68  '!I128,'[2]17.4.68 '!I128,'[2]18.4.68'!I128,'[2]19.4.68'!I128,'[2]20.4.68'!I128,'[2]21.4.68'!I128,'[2]22.4.68'!I128,'[2]23.4.68'!I128,'[2] 24.4.68 '!I128,'[2]25.4.68'!I128,'[2]26.4.68'!I128,'[2]27.4.68'!I128,'[2]28.4.68'!I128,'[2]29.4.68'!I128,'[2]30.4.68'!I128,'[2]31.4.68'!I128)</f>
        <v>0</v>
      </c>
      <c r="J128" s="176">
        <f>SUM('[2]01.4.68'!J128,'[2]02.4.68'!J128,'[2]03.4.68'!J128,'[2]04.4.68'!J128,'[2]05.4.68'!J128,'[2]06.4.68'!J128,'[2]07.4.68'!J128,'[2]08.4.68'!J128,'[2]09.4.68'!J128,'[2]10.4.68'!J128,'[2]11.4.68'!J128,'[2]12.4.68'!J128,'[2]13.4.68'!J128,'[2]14.4.68'!J128,'[2]15.4.68'!J128,'[2]16.4.68  '!J128,'[2]17.4.68 '!J128,'[2]18.4.68'!J128,'[2]19.4.68'!J128,'[2]20.4.68'!J128,'[2]21.4.68'!J128,'[2]22.4.68'!J128,'[2]23.4.68'!J128,'[2] 24.4.68 '!J128,'[2]25.4.68'!J128,'[2]26.4.68'!J128,'[2]27.4.68'!J128,'[2]28.4.68'!J128,'[2]29.4.68'!J128,'[2]30.4.68'!J128,'[2]31.4.68'!J128)</f>
        <v>0</v>
      </c>
      <c r="K128" s="177">
        <f t="shared" si="15"/>
        <v>0</v>
      </c>
      <c r="L128" s="176">
        <f>SUM('[2]01.4.68'!L128,'[2]02.4.68'!L128,'[2]03.4.68'!L128,'[2]04.4.68'!L128,'[2]05.4.68'!L128,'[2]06.4.68'!L128,'[2]07.4.68'!L128,'[2]08.4.68'!L128,'[2]09.4.68'!L128,'[2]10.4.68'!L128,'[2]11.4.68'!L128,'[2]12.4.68'!L128,'[2]13.4.68'!L128,'[2]14.4.68'!L128,'[2]15.4.68'!L128,'[2]16.4.68  '!L128,'[2]17.4.68 '!L128,'[2]18.4.68'!L128,'[2]19.4.68'!L128,'[2]20.4.68'!L128,'[2]21.4.68'!L128,'[2]22.4.68'!L128,'[2]23.4.68'!L128,'[2] 24.4.68 '!L128,'[2]25.4.68'!L128,'[2]26.4.68'!L128,'[2]27.4.68'!L128,'[2]28.4.68'!L128,'[2]29.4.68'!L128,'[2]30.4.68'!L128,'[2]31.4.68'!L128)</f>
        <v>0</v>
      </c>
      <c r="M128" s="176">
        <f>SUM('[2]01.4.68'!M128,'[2]02.4.68'!M128,'[2]03.4.68'!M128,'[2]04.4.68'!M128,'[2]05.4.68'!M128,'[2]06.4.68'!M128,'[2]07.4.68'!M128,'[2]08.4.68'!M128,'[2]09.4.68'!M128,'[2]10.4.68'!M128,'[2]11.4.68'!M128,'[2]12.4.68'!M128,'[2]13.4.68'!M128,'[2]14.4.68'!M128,'[2]15.4.68'!M128,'[2]16.4.68  '!M128,'[2]17.4.68 '!M128,'[2]18.4.68'!M128,'[2]19.4.68'!M128,'[2]20.4.68'!M128,'[2]21.4.68'!M128,'[2]22.4.68'!M128,'[2]23.4.68'!M128,'[2] 24.4.68 '!M128,'[2]25.4.68'!M128,'[2]26.4.68'!M128,'[2]27.4.68'!M128,'[2]28.4.68'!M128,'[2]29.4.68'!M128,'[2]30.4.68'!M128,'[2]31.4.68'!M128)</f>
        <v>0</v>
      </c>
      <c r="N128" s="176">
        <f>SUM('[2]01.4.68'!N128,'[2]02.4.68'!N128,'[2]03.4.68'!N128,'[2]04.4.68'!N128,'[2]05.4.68'!N128,'[2]06.4.68'!N128,'[2]07.4.68'!N128,'[2]08.4.68'!N128,'[2]09.4.68'!N128,'[2]10.4.68'!N128,'[2]11.4.68'!N128,'[2]12.4.68'!N128,'[2]13.4.68'!N128,'[2]14.4.68'!N128,'[2]15.4.68'!N128,'[2]16.4.68  '!N128,'[2]17.4.68 '!N128,'[2]18.4.68'!N128,'[2]19.4.68'!N128,'[2]20.4.68'!N128,'[2]21.4.68'!N128,'[2]22.4.68'!N128,'[2]23.4.68'!N128,'[2] 24.4.68 '!N128,'[2]25.4.68'!N128,'[2]26.4.68'!N128,'[2]27.4.68'!N128,'[2]28.4.68'!N128,'[2]29.4.68'!N128,'[2]30.4.68'!N128,'[2]31.4.68'!N128)</f>
        <v>0</v>
      </c>
      <c r="O128" s="177">
        <f t="shared" si="16"/>
        <v>0</v>
      </c>
      <c r="P128" s="176">
        <f>SUM('[2]01.4.68'!P128,'[2]02.4.68'!P128,'[2]03.4.68'!P128,'[2]04.4.68'!P128,'[2]05.4.68'!P128,'[2]06.4.68'!P128,'[2]07.4.68'!P128,'[2]08.4.68'!P128,'[2]09.4.68'!P128,'[2]10.4.68'!P128,'[2]11.4.68'!P128,'[2]12.4.68'!P128,'[2]13.4.68'!P128,'[2]14.4.68'!P128,'[2]15.4.68'!P128,'[2]16.4.68  '!P128,'[2]17.4.68 '!P128,'[2]18.4.68'!P128,'[2]19.4.68'!P128,'[2]20.4.68'!P128,'[2]21.4.68'!P128,'[2]22.4.68'!P128,'[2]23.4.68'!P128,'[2] 24.4.68 '!P128,'[2]25.4.68'!P128,'[2]26.4.68'!P128,'[2]27.4.68'!P128,'[2]28.4.68'!P128,'[2]29.4.68'!P128,'[2]30.4.68'!P128,'[2]31.4.68'!P128)</f>
        <v>0</v>
      </c>
      <c r="Q128" s="176">
        <f>SUM('[2]01.4.68'!Q128,'[2]02.4.68'!Q128,'[2]03.4.68'!Q128,'[2]04.4.68'!Q128,'[2]05.4.68'!Q128,'[2]06.4.68'!Q128,'[2]07.4.68'!Q128,'[2]08.4.68'!Q128,'[2]09.4.68'!Q128,'[2]10.4.68'!Q128,'[2]11.4.68'!Q128,'[2]12.4.68'!Q128,'[2]13.4.68'!Q128,'[2]14.4.68'!Q128,'[2]15.4.68'!Q128,'[2]16.4.68  '!Q128,'[2]17.4.68 '!Q128,'[2]18.4.68'!Q128,'[2]19.4.68'!Q128,'[2]20.4.68'!Q128,'[2]21.4.68'!Q128,'[2]22.4.68'!Q128,'[2]23.4.68'!Q128,'[2] 24.4.68 '!Q128,'[2]25.4.68'!Q128,'[2]26.4.68'!Q128,'[2]27.4.68'!Q128,'[2]28.4.68'!Q128,'[2]29.4.68'!Q128,'[2]30.4.68'!Q128,'[2]31.4.68'!Q128)</f>
        <v>0</v>
      </c>
      <c r="R128" s="176">
        <f>SUM('[2]01.4.68'!R128,'[2]02.4.68'!R128,'[2]03.4.68'!R128,'[2]04.4.68'!R128,'[2]05.4.68'!R128,'[2]06.4.68'!R128,'[2]07.4.68'!R128,'[2]08.4.68'!R128,'[2]09.4.68'!R128,'[2]10.4.68'!R128,'[2]11.4.68'!R128,'[2]12.4.68'!R128,'[2]13.4.68'!R128,'[2]14.4.68'!R128,'[2]15.4.68'!R128,'[2]16.4.68  '!R128,'[2]17.4.68 '!R128,'[2]18.4.68'!R128,'[2]19.4.68'!R128,'[2]20.4.68'!R128,'[2]21.4.68'!R128,'[2]22.4.68'!R128,'[2]23.4.68'!R128,'[2] 24.4.68 '!R128,'[2]25.4.68'!R128,'[2]26.4.68'!R128,'[2]27.4.68'!R128,'[2]28.4.68'!R128,'[2]29.4.68'!R128,'[2]30.4.68'!R128,'[2]31.4.68'!R128)</f>
        <v>0</v>
      </c>
      <c r="S128" s="177">
        <f t="shared" si="17"/>
        <v>0</v>
      </c>
      <c r="T128" s="176">
        <f>SUM('[2]01.4.68'!T128,'[2]02.4.68'!T128,'[2]03.4.68'!T128,'[2]04.4.68'!T128,'[2]05.4.68'!T128,'[2]06.4.68'!T128,'[2]07.4.68'!T128,'[2]08.4.68'!T128,'[2]09.4.68'!T128,'[2]10.4.68'!T128,'[2]11.4.68'!T128,'[2]12.4.68'!T128,'[2]13.4.68'!T128,'[2]14.4.68'!T128,'[2]15.4.68'!T128,'[2]16.4.68  '!T128,'[2]17.4.68 '!T128,'[2]18.4.68'!T128,'[2]19.4.68'!T128,'[2]20.4.68'!T128,'[2]21.4.68'!T128,'[2]22.4.68'!T128,'[2]23.4.68'!T128,'[2] 24.4.68 '!T128,'[2]25.4.68'!T128,'[2]26.4.68'!T128,'[2]27.4.68'!T128,'[2]28.4.68'!T128,'[2]29.4.68'!T128,'[2]30.4.68'!T128,'[2]31.4.68'!T128)</f>
        <v>0</v>
      </c>
      <c r="U128" s="176">
        <f>SUM('[2]01.4.68'!U128,'[2]02.4.68'!U128,'[2]03.4.68'!U128,'[2]04.4.68'!U128,'[2]05.4.68'!U128,'[2]06.4.68'!U128,'[2]07.4.68'!U128,'[2]08.4.68'!U128,'[2]09.4.68'!U128,'[2]10.4.68'!U128,'[2]11.4.68'!U128,'[2]12.4.68'!U128,'[2]13.4.68'!U128,'[2]14.4.68'!U128,'[2]15.4.68'!U128,'[2]16.4.68  '!U128,'[2]17.4.68 '!U128,'[2]18.4.68'!U128,'[2]19.4.68'!U128,'[2]20.4.68'!U128,'[2]21.4.68'!U128,'[2]22.4.68'!U128,'[2]23.4.68'!U128,'[2] 24.4.68 '!U128,'[2]25.4.68'!U128,'[2]26.4.68'!U128,'[2]27.4.68'!U128,'[2]28.4.68'!U128,'[2]29.4.68'!U128,'[2]30.4.68'!U128,'[2]31.4.68'!U128)</f>
        <v>0</v>
      </c>
      <c r="V128" s="176">
        <f>SUM('[2]01.4.68'!V128,'[2]02.4.68'!V128,'[2]03.4.68'!V128,'[2]04.4.68'!V128,'[2]05.4.68'!V128,'[2]06.4.68'!V128,'[2]07.4.68'!V128,'[2]08.4.68'!V128,'[2]09.4.68'!V128,'[2]10.4.68'!V128,'[2]11.4.68'!V128,'[2]12.4.68'!V128,'[2]13.4.68'!V128,'[2]14.4.68'!V128,'[2]15.4.68'!V128,'[2]16.4.68  '!V128,'[2]17.4.68 '!V128,'[2]18.4.68'!V128,'[2]19.4.68'!V128,'[2]20.4.68'!V128,'[2]21.4.68'!V128,'[2]22.4.68'!V128,'[2]23.4.68'!V128,'[2] 24.4.68 '!V128,'[2]25.4.68'!V128,'[2]26.4.68'!V128,'[2]27.4.68'!V128,'[2]28.4.68'!V128,'[2]29.4.68'!V128,'[2]30.4.68'!V128,'[2]31.4.68'!V128)</f>
        <v>0</v>
      </c>
      <c r="W128" s="177">
        <f t="shared" si="18"/>
        <v>0</v>
      </c>
      <c r="X128" s="176">
        <f>SUM('[2]01.4.68'!X128,'[2]02.4.68'!X128,'[2]03.4.68'!X128,'[2]04.4.68'!X128,'[2]05.4.68'!X128,'[2]06.4.68'!X128,'[2]07.4.68'!X128,'[2]08.4.68'!X128,'[2]09.4.68'!X128,'[2]10.4.68'!X128,'[2]11.4.68'!X128,'[2]12.4.68'!X128,'[2]13.4.68'!X128,'[2]14.4.68'!X128,'[2]15.4.68'!X128,'[2]16.4.68  '!X128,'[2]17.4.68 '!X128,'[2]18.4.68'!X128,'[2]19.4.68'!X128,'[2]20.4.68'!X128,'[2]21.4.68'!X128,'[2]22.4.68'!X128,'[2]23.4.68'!X128,'[2] 24.4.68 '!X128,'[2]25.4.68'!X128,'[2]26.4.68'!X128,'[2]27.4.68'!X128,'[2]28.4.68'!X128,'[2]29.4.68'!X128,'[2]30.4.68'!X128,'[2]31.4.68'!X128)</f>
        <v>0</v>
      </c>
      <c r="Y128" s="176">
        <f>SUM('[2]01.4.68'!Y128,'[2]02.4.68'!Y128,'[2]03.4.68'!Y128,'[2]04.4.68'!Y128,'[2]05.4.68'!Y128,'[2]06.4.68'!Y128,'[2]07.4.68'!Y128,'[2]08.4.68'!Y128,'[2]09.4.68'!Y128,'[2]10.4.68'!Y128,'[2]11.4.68'!Y128,'[2]12.4.68'!Y128,'[2]13.4.68'!Y128,'[2]14.4.68'!Y128,'[2]15.4.68'!Y128,'[2]16.4.68  '!Y128,'[2]17.4.68 '!Y128,'[2]18.4.68'!Y128,'[2]19.4.68'!Y128,'[2]20.4.68'!Y128,'[2]21.4.68'!Y128,'[2]22.4.68'!Y128,'[2]23.4.68'!Y128,'[2] 24.4.68 '!Y128,'[2]25.4.68'!Y128,'[2]26.4.68'!Y128,'[2]27.4.68'!Y128,'[2]28.4.68'!Y128,'[2]29.4.68'!Y128,'[2]30.4.68'!Y128,'[2]31.4.68'!Y128)</f>
        <v>0</v>
      </c>
      <c r="Z128" s="176">
        <f>SUM('[2]01.4.68'!Z128,'[2]02.4.68'!Z128,'[2]03.4.68'!Z128,'[2]04.4.68'!Z128,'[2]05.4.68'!Z128,'[2]06.4.68'!Z128,'[2]07.4.68'!Z128,'[2]08.4.68'!Z128,'[2]09.4.68'!Z128,'[2]10.4.68'!Z128,'[2]11.4.68'!Z128,'[2]12.4.68'!Z128,'[2]13.4.68'!Z128,'[2]14.4.68'!Z128,'[2]15.4.68'!Z128,'[2]16.4.68  '!Z128,'[2]17.4.68 '!Z128,'[2]18.4.68'!Z128,'[2]19.4.68'!Z128,'[2]20.4.68'!Z128,'[2]21.4.68'!Z128,'[2]22.4.68'!Z128,'[2]23.4.68'!Z128,'[2] 24.4.68 '!Z128,'[2]25.4.68'!Z128,'[2]26.4.68'!Z128,'[2]27.4.68'!Z128,'[2]28.4.68'!Z128,'[2]29.4.68'!Z128,'[2]30.4.68'!Z128,'[2]31.4.68'!Z128)</f>
        <v>0</v>
      </c>
      <c r="AA128" s="177">
        <f t="shared" si="19"/>
        <v>0</v>
      </c>
      <c r="AB128" s="176">
        <f>SUM('[2]01.4.68'!AB128,'[2]02.4.68'!AB128,'[2]03.4.68'!AB128,'[2]04.4.68'!AB128,'[2]05.4.68'!AB128,'[2]06.4.68'!AB128,'[2]07.4.68'!AB128,'[2]08.4.68'!AB128,'[2]09.4.68'!AB128,'[2]10.4.68'!AB128,'[2]11.4.68'!AB128,'[2]12.4.68'!AB128,'[2]13.4.68'!AB128,'[2]14.4.68'!AB128,'[2]15.4.68'!AB128,'[2]16.4.68  '!AB128,'[2]17.4.68 '!AB128,'[2]18.4.68'!AB128,'[2]19.4.68'!AB128,'[2]20.4.68'!AB128,'[2]21.4.68'!AB128,'[2]22.4.68'!AB128,'[2]23.4.68'!AB128,'[2] 24.4.68 '!AB128,'[2]25.4.68'!AB128,'[2]26.4.68'!AB128,'[2]27.4.68'!AB128,'[2]28.4.68'!AB128,'[2]29.4.68'!AB128,'[2]30.4.68'!AB128,'[2]31.4.68'!AB128)</f>
        <v>0</v>
      </c>
      <c r="AC128" s="176">
        <f>SUM('[2]01.4.68'!AC128,'[2]02.4.68'!AC128,'[2]03.4.68'!AC128,'[2]04.4.68'!AC128,'[2]05.4.68'!AC128,'[2]06.4.68'!AC128,'[2]07.4.68'!AC128,'[2]08.4.68'!AC128,'[2]09.4.68'!AC128,'[2]10.4.68'!AC128,'[2]11.4.68'!AC128,'[2]12.4.68'!AC128,'[2]13.4.68'!AC128,'[2]14.4.68'!AC128,'[2]15.4.68'!AC128,'[2]16.4.68  '!AC128,'[2]17.4.68 '!AC128,'[2]18.4.68'!AC128,'[2]19.4.68'!AC128,'[2]20.4.68'!AC128,'[2]21.4.68'!AC128,'[2]22.4.68'!AC128,'[2]23.4.68'!AC128,'[2] 24.4.68 '!AC128,'[2]25.4.68'!AC128,'[2]26.4.68'!AC128,'[2]27.4.68'!AC128,'[2]28.4.68'!AC128,'[2]29.4.68'!AC128,'[2]30.4.68'!AC128,'[2]31.4.68'!AC128)</f>
        <v>0</v>
      </c>
      <c r="AD128" s="176">
        <f>SUM('[2]01.4.68'!AD128,'[2]02.4.68'!AD128,'[2]03.4.68'!AD128,'[2]04.4.68'!AD128,'[2]05.4.68'!AD128,'[2]06.4.68'!AD128,'[2]07.4.68'!AD128,'[2]08.4.68'!AD128,'[2]09.4.68'!AD128,'[2]10.4.68'!AD128,'[2]11.4.68'!AD128,'[2]12.4.68'!AD128,'[2]13.4.68'!AD128,'[2]14.4.68'!AD128,'[2]15.4.68'!AD128,'[2]16.4.68  '!AD128,'[2]17.4.68 '!AD128,'[2]18.4.68'!AD128,'[2]19.4.68'!AD128,'[2]20.4.68'!AD128,'[2]21.4.68'!AD128,'[2]22.4.68'!AD128,'[2]23.4.68'!AD128,'[2] 24.4.68 '!AD128,'[2]25.4.68'!AD128,'[2]26.4.68'!AD128,'[2]27.4.68'!AD128,'[2]28.4.68'!AD128,'[2]29.4.68'!AD128,'[2]30.4.68'!AD128,'[2]31.4.68'!AD128)</f>
        <v>0</v>
      </c>
      <c r="AE128" s="177">
        <f t="shared" si="20"/>
        <v>0</v>
      </c>
      <c r="AF128" s="176">
        <f>SUM('[2]01.4.68'!AF128,'[2]02.4.68'!AF128,'[2]03.4.68'!AF128,'[2]04.4.68'!AF128,'[2]05.4.68'!AF128,'[2]06.4.68'!AF128,'[2]07.4.68'!AF128,'[2]08.4.68'!AF128,'[2]09.4.68'!AF128,'[2]10.4.68'!AF128,'[2]11.4.68'!AF128,'[2]12.4.68'!AF128,'[2]13.4.68'!AF128,'[2]14.4.68'!AF128,'[2]15.4.68'!AF128,'[2]16.4.68  '!AF128,'[2]17.4.68 '!AF128,'[2]18.4.68'!AF128,'[2]19.4.68'!AF128,'[2]20.4.68'!AF128,'[2]21.4.68'!AF128,'[2]22.4.68'!AF128,'[2]23.4.68'!AF128,'[2] 24.4.68 '!AF128,'[2]25.4.68'!AF128,'[2]26.4.68'!AF128,'[2]27.4.68'!AF128,'[2]28.4.68'!AF128,'[2]29.4.68'!AF128,'[2]30.4.68'!AF128,'[2]31.4.68'!AF128)</f>
        <v>0</v>
      </c>
      <c r="AG128" s="176">
        <f>SUM('[2]01.4.68'!AG128,'[2]02.4.68'!AG128,'[2]03.4.68'!AG128,'[2]04.4.68'!AG128,'[2]05.4.68'!AG128,'[2]06.4.68'!AG128,'[2]07.4.68'!AG128,'[2]08.4.68'!AG128,'[2]09.4.68'!AG128,'[2]10.4.68'!AG128,'[2]11.4.68'!AG128,'[2]12.4.68'!AG128,'[2]13.4.68'!AG128,'[2]14.4.68'!AG128,'[2]15.4.68'!AG128,'[2]16.4.68  '!AG128,'[2]17.4.68 '!AG128,'[2]18.4.68'!AG128,'[2]19.4.68'!AG128,'[2]20.4.68'!AG128,'[2]21.4.68'!AG128,'[2]22.4.68'!AG128,'[2]23.4.68'!AG128,'[2] 24.4.68 '!AG128,'[2]25.4.68'!AG128,'[2]26.4.68'!AG128,'[2]27.4.68'!AG128,'[2]28.4.68'!AG128,'[2]29.4.68'!AG128,'[2]30.4.68'!AG128,'[2]31.4.68'!AG128)</f>
        <v>0</v>
      </c>
      <c r="AH128" s="176">
        <f>SUM('[2]01.4.68'!AH128,'[2]02.4.68'!AH128,'[2]03.4.68'!AH128,'[2]04.4.68'!AH128,'[2]05.4.68'!AH128,'[2]06.4.68'!AH128,'[2]07.4.68'!AH128,'[2]08.4.68'!AH128,'[2]09.4.68'!AH128,'[2]10.4.68'!AH128,'[2]11.4.68'!AH128,'[2]12.4.68'!AH128,'[2]13.4.68'!AH128,'[2]14.4.68'!AH128,'[2]15.4.68'!AH128,'[2]16.4.68  '!AH128,'[2]17.4.68 '!AH128,'[2]18.4.68'!AH128,'[2]19.4.68'!AH128,'[2]20.4.68'!AH128,'[2]21.4.68'!AH128,'[2]22.4.68'!AH128,'[2]23.4.68'!AH128,'[2] 24.4.68 '!AH128,'[2]25.4.68'!AH128,'[2]26.4.68'!AH128,'[2]27.4.68'!AH128,'[2]28.4.68'!AH128,'[2]29.4.68'!AH128,'[2]30.4.68'!AH128,'[2]31.4.68'!AH128)</f>
        <v>0</v>
      </c>
      <c r="AI128" s="177">
        <f t="shared" si="21"/>
        <v>0</v>
      </c>
      <c r="AJ128" s="176">
        <f>SUM('[2]01.4.68'!AJ128,'[2]02.4.68'!AJ128,'[2]03.4.68'!AJ128,'[2]04.4.68'!AJ128,'[2]05.4.68'!AJ128,'[2]06.4.68'!AJ128,'[2]07.4.68'!AJ128,'[2]08.4.68'!AJ128,'[2]09.4.68'!AJ128,'[2]10.4.68'!AJ128,'[2]11.4.68'!AJ128,'[2]12.4.68'!AJ128,'[2]13.4.68'!AJ128,'[2]14.4.68'!AJ128,'[2]15.4.68'!AJ128,'[2]16.4.68  '!AJ128,'[2]17.4.68 '!AJ128,'[2]18.4.68'!AJ128,'[2]19.4.68'!AJ128,'[2]20.4.68'!AJ128,'[2]21.4.68'!AJ128,'[2]22.4.68'!AJ128,'[2]23.4.68'!AJ128,'[2] 24.4.68 '!AJ128,'[2]25.4.68'!AJ128,'[2]26.4.68'!AJ128,'[2]27.4.68'!AJ128,'[2]28.4.68'!AJ128,'[2]29.4.68'!AJ128,'[2]30.4.68'!AJ128,'[2]31.4.68'!AJ128)</f>
        <v>0</v>
      </c>
      <c r="AK128" s="176">
        <f>SUM('[2]01.4.68'!AK128,'[2]02.4.68'!AK128,'[2]03.4.68'!AK128,'[2]04.4.68'!AK128,'[2]05.4.68'!AK128,'[2]06.4.68'!AK128,'[2]07.4.68'!AK128,'[2]08.4.68'!AK128,'[2]09.4.68'!AK128,'[2]10.4.68'!AK128,'[2]11.4.68'!AK128,'[2]12.4.68'!AK128,'[2]13.4.68'!AK128,'[2]14.4.68'!AK128,'[2]15.4.68'!AK128,'[2]16.4.68  '!AK128,'[2]17.4.68 '!AK128,'[2]18.4.68'!AK128,'[2]19.4.68'!AK128,'[2]20.4.68'!AK128,'[2]21.4.68'!AK128,'[2]22.4.68'!AK128,'[2]23.4.68'!AK128,'[2] 24.4.68 '!AK128,'[2]25.4.68'!AK128,'[2]26.4.68'!AK128,'[2]27.4.68'!AK128,'[2]28.4.68'!AK128,'[2]29.4.68'!AK128,'[2]30.4.68'!AK128,'[2]31.4.68'!AK128)</f>
        <v>0</v>
      </c>
      <c r="AL128" s="176">
        <f>SUM('[2]01.4.68'!AL128,'[2]02.4.68'!AL128,'[2]03.4.68'!AL128,'[2]04.4.68'!AL128,'[2]05.4.68'!AL128,'[2]06.4.68'!AL128,'[2]07.4.68'!AL128,'[2]08.4.68'!AL128,'[2]09.4.68'!AL128,'[2]10.4.68'!AL128,'[2]11.4.68'!AL128,'[2]12.4.68'!AL128,'[2]13.4.68'!AL128,'[2]14.4.68'!AL128,'[2]15.4.68'!AL128,'[2]16.4.68  '!AL128,'[2]17.4.68 '!AL128,'[2]18.4.68'!AL128,'[2]19.4.68'!AL128,'[2]20.4.68'!AL128,'[2]21.4.68'!AL128,'[2]22.4.68'!AL128,'[2]23.4.68'!AL128,'[2] 24.4.68 '!AL128,'[2]25.4.68'!AL128,'[2]26.4.68'!AL128,'[2]27.4.68'!AL128,'[2]28.4.68'!AL128,'[2]29.4.68'!AL128,'[2]30.4.68'!AL128,'[2]31.4.68'!AL128)</f>
        <v>0</v>
      </c>
      <c r="AM128" s="177">
        <f t="shared" si="22"/>
        <v>0</v>
      </c>
      <c r="AN128" s="176">
        <f>SUM('[2]01.4.68'!AN128,'[2]02.4.68'!AN128,'[2]03.4.68'!AN128,'[2]04.4.68'!AN128,'[2]05.4.68'!AN128,'[2]06.4.68'!AN128,'[2]07.4.68'!AN128,'[2]08.4.68'!AN128,'[2]09.4.68'!AN128,'[2]10.4.68'!AN128,'[2]11.4.68'!AN128,'[2]12.4.68'!AN128,'[2]13.4.68'!AN128,'[2]14.4.68'!AN128,'[2]15.4.68'!AN128,'[2]16.4.68  '!AN128,'[2]17.4.68 '!AN128,'[2]18.4.68'!AN128,'[2]19.4.68'!AN128,'[2]20.4.68'!AN128,'[2]21.4.68'!AN128,'[2]22.4.68'!AN128,'[2]23.4.68'!AN128,'[2] 24.4.68 '!AN128,'[2]25.4.68'!AN128,'[2]26.4.68'!AN128,'[2]27.4.68'!AN128,'[2]28.4.68'!AN128,'[2]29.4.68'!AN128,'[2]30.4.68'!AN128,'[2]31.4.68'!AN128)</f>
        <v>0</v>
      </c>
      <c r="AO128" s="176">
        <f>SUM('[2]01.4.68'!AO128,'[2]02.4.68'!AO128,'[2]03.4.68'!AO128,'[2]04.4.68'!AO128,'[2]05.4.68'!AO128,'[2]06.4.68'!AO128,'[2]07.4.68'!AO128,'[2]08.4.68'!AO128,'[2]09.4.68'!AO128,'[2]10.4.68'!AO128,'[2]11.4.68'!AO128,'[2]12.4.68'!AO128,'[2]13.4.68'!AO128,'[2]14.4.68'!AO128,'[2]15.4.68'!AO128,'[2]16.4.68  '!AO128,'[2]17.4.68 '!AO128,'[2]18.4.68'!AO128,'[2]19.4.68'!AO128,'[2]20.4.68'!AO128,'[2]21.4.68'!AO128,'[2]22.4.68'!AO128,'[2]23.4.68'!AO128,'[2] 24.4.68 '!AO128,'[2]25.4.68'!AO128,'[2]26.4.68'!AO128,'[2]27.4.68'!AO128,'[2]28.4.68'!AO128,'[2]29.4.68'!AO128,'[2]30.4.68'!AO128,'[2]31.4.68'!AO128)</f>
        <v>0</v>
      </c>
      <c r="AP128" s="176">
        <f>SUM('[2]01.4.68'!AP128,'[2]02.4.68'!AP128,'[2]03.4.68'!AP128,'[2]04.4.68'!AP128,'[2]05.4.68'!AP128,'[2]06.4.68'!AP128,'[2]07.4.68'!AP128,'[2]08.4.68'!AP128,'[2]09.4.68'!AP128,'[2]10.4.68'!AP128,'[2]11.4.68'!AP128,'[2]12.4.68'!AP128,'[2]13.4.68'!AP128,'[2]14.4.68'!AP128,'[2]15.4.68'!AP128,'[2]16.4.68  '!AP128,'[2]17.4.68 '!AP128,'[2]18.4.68'!AP128,'[2]19.4.68'!AP128,'[2]20.4.68'!AP128,'[2]21.4.68'!AP128,'[2]22.4.68'!AP128,'[2]23.4.68'!AP128,'[2] 24.4.68 '!AP128,'[2]25.4.68'!AP128,'[2]26.4.68'!AP128,'[2]27.4.68'!AP128,'[2]28.4.68'!AP128,'[2]29.4.68'!AP128,'[2]30.4.68'!AP128,'[2]31.4.68'!AP128)</f>
        <v>0</v>
      </c>
      <c r="AQ128" s="177">
        <f t="shared" si="23"/>
        <v>0</v>
      </c>
      <c r="AR128" s="176">
        <f>SUM('[2]01.4.68'!AR128,'[2]02.4.68'!AR128,'[2]03.4.68'!AR128,'[2]04.4.68'!AR128,'[2]05.4.68'!AR128,'[2]06.4.68'!AR128,'[2]07.4.68'!AR128,'[2]08.4.68'!AR128,'[2]09.4.68'!AR128,'[2]10.4.68'!AR128,'[2]11.4.68'!AR128,'[2]12.4.68'!AR128,'[2]13.4.68'!AR128,'[2]14.4.68'!AR128,'[2]15.4.68'!AR128,'[2]16.4.68  '!AR128,'[2]17.4.68 '!AR128,'[2]18.4.68'!AR128,'[2]19.4.68'!AR128,'[2]20.4.68'!AR128,'[2]21.4.68'!AR128,'[2]22.4.68'!AR128,'[2]23.4.68'!AR128,'[2] 24.4.68 '!AR128,'[2]25.4.68'!AR128,'[2]26.4.68'!AR128,'[2]27.4.68'!AR128,'[2]28.4.68'!AR128,'[2]29.4.68'!AR128,'[2]30.4.68'!AR128,'[2]31.4.68'!AR128)</f>
        <v>0</v>
      </c>
      <c r="AS128" s="176">
        <f>SUM('[2]01.4.68'!AS128,'[2]02.4.68'!AS128,'[2]03.4.68'!AS128,'[2]04.4.68'!AS128,'[2]05.4.68'!AS128,'[2]06.4.68'!AS128,'[2]07.4.68'!AS128,'[2]08.4.68'!AS128,'[2]09.4.68'!AS128,'[2]10.4.68'!AS128,'[2]11.4.68'!AS128,'[2]12.4.68'!AS128,'[2]13.4.68'!AS128,'[2]14.4.68'!AS128,'[2]15.4.68'!AS128,'[2]16.4.68  '!AS128,'[2]17.4.68 '!AS128,'[2]18.4.68'!AS128,'[2]19.4.68'!AS128,'[2]20.4.68'!AS128,'[2]21.4.68'!AS128,'[2]22.4.68'!AS128,'[2]23.4.68'!AS128,'[2] 24.4.68 '!AS128,'[2]25.4.68'!AS128,'[2]26.4.68'!AS128,'[2]27.4.68'!AS128,'[2]28.4.68'!AS128,'[2]29.4.68'!AS128,'[2]30.4.68'!AS128,'[2]31.4.68'!AS128)</f>
        <v>0</v>
      </c>
      <c r="AT128" s="176">
        <f>SUM('[2]01.4.68'!AT128,'[2]02.4.68'!AT128,'[2]03.4.68'!AT128,'[2]04.4.68'!AT128,'[2]05.4.68'!AT128,'[2]06.4.68'!AT128,'[2]07.4.68'!AT128,'[2]08.4.68'!AT128,'[2]09.4.68'!AT128,'[2]10.4.68'!AT128,'[2]11.4.68'!AT128,'[2]12.4.68'!AT128,'[2]13.4.68'!AT128,'[2]14.4.68'!AT128,'[2]15.4.68'!AT128,'[2]16.4.68  '!AT128,'[2]17.4.68 '!AT128,'[2]18.4.68'!AT128,'[2]19.4.68'!AT128,'[2]20.4.68'!AT128,'[2]21.4.68'!AT128,'[2]22.4.68'!AT128,'[2]23.4.68'!AT128,'[2] 24.4.68 '!AT128,'[2]25.4.68'!AT128,'[2]26.4.68'!AT128,'[2]27.4.68'!AT128,'[2]28.4.68'!AT128,'[2]29.4.68'!AT128,'[2]30.4.68'!AT128,'[2]31.4.68'!AT128)</f>
        <v>0</v>
      </c>
      <c r="AU128" s="177">
        <f t="shared" si="24"/>
        <v>0</v>
      </c>
      <c r="AV128" s="176">
        <f>SUM('[2]01.4.68'!AV128,'[2]02.4.68'!AV128,'[2]03.4.68'!AV128,'[2]04.4.68'!AV128,'[2]05.4.68'!AV128,'[2]06.4.68'!AV128,'[2]07.4.68'!AV128,'[2]08.4.68'!AV128,'[2]09.4.68'!AV128,'[2]10.4.68'!AV128,'[2]11.4.68'!AV128,'[2]12.4.68'!AV128,'[2]13.4.68'!AV128,'[2]14.4.68'!AV128,'[2]15.4.68'!AV128,'[2]16.4.68  '!AV128,'[2]17.4.68 '!AV128,'[2]18.4.68'!AV128,'[2]19.4.68'!AV128,'[2]20.4.68'!AV128,'[2]21.4.68'!AV128,'[2]22.4.68'!AV128,'[2]23.4.68'!AV128,'[2] 24.4.68 '!AV128,'[2]25.4.68'!AV128,'[2]26.4.68'!AV128,'[2]27.4.68'!AV128,'[2]28.4.68'!AV128,'[2]29.4.68'!AV128,'[2]30.4.68'!AV128,'[2]31.4.68'!AV128)</f>
        <v>0</v>
      </c>
      <c r="AW128" s="176">
        <f>SUM('[2]01.4.68'!AW128,'[2]02.4.68'!AW128,'[2]03.4.68'!AW128,'[2]04.4.68'!AW128,'[2]05.4.68'!AW128,'[2]06.4.68'!AW128,'[2]07.4.68'!AW128,'[2]08.4.68'!AW128,'[2]09.4.68'!AW128,'[2]10.4.68'!AW128,'[2]11.4.68'!AW128,'[2]12.4.68'!AW128,'[2]13.4.68'!AW128,'[2]14.4.68'!AW128,'[2]15.4.68'!AW128,'[2]16.4.68  '!AW128,'[2]17.4.68 '!AW128,'[2]18.4.68'!AW128,'[2]19.4.68'!AW128,'[2]20.4.68'!AW128,'[2]21.4.68'!AW128,'[2]22.4.68'!AW128,'[2]23.4.68'!AW128,'[2] 24.4.68 '!AW128,'[2]25.4.68'!AW128,'[2]26.4.68'!AW128,'[2]27.4.68'!AW128,'[2]28.4.68'!AW128,'[2]29.4.68'!AW128,'[2]30.4.68'!AW128,'[2]31.4.68'!AW128)</f>
        <v>0</v>
      </c>
      <c r="AX128" s="176">
        <f>SUM('[2]01.4.68'!AX128,'[2]02.4.68'!AX128,'[2]03.4.68'!AX128,'[2]04.4.68'!AX128,'[2]05.4.68'!AX128,'[2]06.4.68'!AX128,'[2]07.4.68'!AX128,'[2]08.4.68'!AX128,'[2]09.4.68'!AX128,'[2]10.4.68'!AX128,'[2]11.4.68'!AX128,'[2]12.4.68'!AX128,'[2]13.4.68'!AX128,'[2]14.4.68'!AX128,'[2]15.4.68'!AX128,'[2]16.4.68  '!AX128,'[2]17.4.68 '!AX128,'[2]18.4.68'!AX128,'[2]19.4.68'!AX128,'[2]20.4.68'!AX128,'[2]21.4.68'!AX128,'[2]22.4.68'!AX128,'[2]23.4.68'!AX128,'[2] 24.4.68 '!AX128,'[2]25.4.68'!AX128,'[2]26.4.68'!AX128,'[2]27.4.68'!AX128,'[2]28.4.68'!AX128,'[2]29.4.68'!AX128,'[2]30.4.68'!AX128,'[2]31.4.68'!AX128)</f>
        <v>0</v>
      </c>
      <c r="AY128" s="177">
        <f t="shared" si="25"/>
        <v>0</v>
      </c>
      <c r="AZ128" s="176">
        <f>SUM('[2]01.4.68'!AZ128,'[2]02.4.68'!AZ128,'[2]03.4.68'!AZ128,'[2]04.4.68'!AZ128,'[2]05.4.68'!AZ128,'[2]06.4.68'!AZ128,'[2]07.4.68'!AZ128,'[2]08.4.68'!AZ128,'[2]09.4.68'!AZ128,'[2]10.4.68'!AZ128,'[2]11.4.68'!AZ128,'[2]12.4.68'!AZ128,'[2]13.4.68'!AZ128,'[2]14.4.68'!AZ128,'[2]15.4.68'!AZ128,'[2]16.4.68  '!AZ128,'[2]17.4.68 '!AZ128,'[2]18.4.68'!AZ128,'[2]19.4.68'!AZ128,'[2]20.4.68'!AZ128,'[2]21.4.68'!AZ128,'[2]22.4.68'!AZ128,'[2]23.4.68'!AZ128,'[2] 24.4.68 '!AZ128,'[2]25.4.68'!AZ128,'[2]26.4.68'!AZ128,'[2]27.4.68'!AZ128,'[2]28.4.68'!AZ128,'[2]29.4.68'!AZ128,'[2]30.4.68'!AZ128,'[2]31.4.68'!AZ128)</f>
        <v>10</v>
      </c>
      <c r="BA128" s="177">
        <f t="shared" si="26"/>
        <v>0</v>
      </c>
      <c r="BB128" s="178">
        <f t="shared" si="28"/>
        <v>10</v>
      </c>
      <c r="BC128" s="179">
        <f t="shared" si="27"/>
        <v>-10</v>
      </c>
    </row>
    <row r="129" spans="2:55" ht="39.75" customHeight="1" x14ac:dyDescent="1">
      <c r="B129" s="174">
        <f>'[2]31.4.68'!B129</f>
        <v>1004047</v>
      </c>
      <c r="C129" s="180" t="str">
        <f>'[2]31.4.68'!C129</f>
        <v>ขนมปังลาวาไข่เค็ม</v>
      </c>
      <c r="D129" s="176">
        <f>SUM('[2]01.4.68'!D129,'[2]02.4.68'!D129,'[2]03.4.68'!D129,'[2]04.4.68'!D129,'[2]05.4.68'!D129,'[2]06.4.68'!D129,'[2]07.4.68'!D129,'[2]08.4.68'!D129,'[2]09.4.68'!D129,'[2]10.4.68'!D129,'[2]11.4.68'!D129,'[2]12.4.68'!D129,'[2]13.4.68'!D129,'[2]14.4.68'!D129,'[2]15.4.68'!D129,'[2]16.4.68  '!D129,'[2]17.4.68 '!D129,'[2]18.4.68'!D129,'[2]19.4.68'!D129,'[2]20.4.68'!D129,'[2]21.4.68'!D129,'[2]22.4.68'!D129,'[2]23.4.68'!D129,'[2] 24.4.68 '!D129,'[2]25.4.68'!D129,'[2]26.4.68'!D129,'[2]27.4.68'!D129,'[2]28.4.68'!D129,'[2]29.4.68'!D129,'[2]30.4.68'!D129,'[2]31.4.68'!D129)</f>
        <v>0</v>
      </c>
      <c r="E129" s="176">
        <f>SUM('[2]01.4.68'!E129,'[2]02.4.68'!E129,'[2]03.4.68'!E129,'[2]04.4.68'!E129,'[2]05.4.68'!E129,'[2]06.4.68'!E129,'[2]07.4.68'!E129,'[2]08.4.68'!E129,'[2]09.4.68'!E129,'[2]10.4.68'!E129,'[2]11.4.68'!E129,'[2]12.4.68'!E129,'[2]13.4.68'!E129,'[2]14.4.68'!E129,'[2]15.4.68'!E129,'[2]16.4.68  '!E129,'[2]17.4.68 '!E129,'[2]18.4.68'!E129,'[2]19.4.68'!E129,'[2]20.4.68'!E129,'[2]21.4.68'!E129,'[2]22.4.68'!E129,'[2]23.4.68'!E129,'[2] 24.4.68 '!E129,'[2]25.4.68'!E129,'[2]26.4.68'!E129,'[2]27.4.68'!E129,'[2]28.4.68'!E129,'[2]29.4.68'!E129,'[2]30.4.68'!E129,'[2]31.4.68'!E129)</f>
        <v>0</v>
      </c>
      <c r="F129" s="176">
        <f>SUM('[2]01.4.68'!F129,'[2]02.4.68'!F129,'[2]03.4.68'!F129,'[2]04.4.68'!F129,'[2]05.4.68'!F129,'[2]06.4.68'!F129,'[2]07.4.68'!F129,'[2]08.4.68'!F129,'[2]09.4.68'!F129,'[2]10.4.68'!F129,'[2]11.4.68'!F129,'[2]12.4.68'!F129,'[2]13.4.68'!F129,'[2]14.4.68'!F129,'[2]15.4.68'!F129,'[2]16.4.68  '!F129,'[2]17.4.68 '!F129,'[2]18.4.68'!F129,'[2]19.4.68'!F129,'[2]20.4.68'!F129,'[2]21.4.68'!F129,'[2]22.4.68'!F129,'[2]23.4.68'!F129,'[2] 24.4.68 '!F129,'[2]25.4.68'!F129,'[2]26.4.68'!F129,'[2]27.4.68'!F129,'[2]28.4.68'!F129,'[2]29.4.68'!F129,'[2]30.4.68'!F129,'[2]31.4.68'!F129)</f>
        <v>0</v>
      </c>
      <c r="G129" s="177">
        <f t="shared" si="14"/>
        <v>0</v>
      </c>
      <c r="H129" s="176">
        <f>SUM('[2]01.4.68'!H129,'[2]02.4.68'!H129,'[2]03.4.68'!H129,'[2]04.4.68'!H129,'[2]05.4.68'!H129,'[2]06.4.68'!H129,'[2]07.4.68'!H129,'[2]08.4.68'!H129,'[2]09.4.68'!H129,'[2]10.4.68'!H129,'[2]11.4.68'!H129,'[2]12.4.68'!H129,'[2]13.4.68'!H129,'[2]14.4.68'!H129,'[2]15.4.68'!H129,'[2]16.4.68  '!H129,'[2]17.4.68 '!H129,'[2]18.4.68'!H129,'[2]19.4.68'!H129,'[2]20.4.68'!H129,'[2]21.4.68'!H129,'[2]22.4.68'!H129,'[2]23.4.68'!H129,'[2] 24.4.68 '!H129,'[2]25.4.68'!H129,'[2]26.4.68'!H129,'[2]27.4.68'!H129,'[2]28.4.68'!H129,'[2]29.4.68'!H129,'[2]30.4.68'!H129,'[2]31.4.68'!H129)</f>
        <v>0</v>
      </c>
      <c r="I129" s="176">
        <f>SUM('[2]01.4.68'!I129,'[2]02.4.68'!I129,'[2]03.4.68'!I129,'[2]04.4.68'!I129,'[2]05.4.68'!I129,'[2]06.4.68'!I129,'[2]07.4.68'!I129,'[2]08.4.68'!I129,'[2]09.4.68'!I129,'[2]10.4.68'!I129,'[2]11.4.68'!I129,'[2]12.4.68'!I129,'[2]13.4.68'!I129,'[2]14.4.68'!I129,'[2]15.4.68'!I129,'[2]16.4.68  '!I129,'[2]17.4.68 '!I129,'[2]18.4.68'!I129,'[2]19.4.68'!I129,'[2]20.4.68'!I129,'[2]21.4.68'!I129,'[2]22.4.68'!I129,'[2]23.4.68'!I129,'[2] 24.4.68 '!I129,'[2]25.4.68'!I129,'[2]26.4.68'!I129,'[2]27.4.68'!I129,'[2]28.4.68'!I129,'[2]29.4.68'!I129,'[2]30.4.68'!I129,'[2]31.4.68'!I129)</f>
        <v>0</v>
      </c>
      <c r="J129" s="176">
        <f>SUM('[2]01.4.68'!J129,'[2]02.4.68'!J129,'[2]03.4.68'!J129,'[2]04.4.68'!J129,'[2]05.4.68'!J129,'[2]06.4.68'!J129,'[2]07.4.68'!J129,'[2]08.4.68'!J129,'[2]09.4.68'!J129,'[2]10.4.68'!J129,'[2]11.4.68'!J129,'[2]12.4.68'!J129,'[2]13.4.68'!J129,'[2]14.4.68'!J129,'[2]15.4.68'!J129,'[2]16.4.68  '!J129,'[2]17.4.68 '!J129,'[2]18.4.68'!J129,'[2]19.4.68'!J129,'[2]20.4.68'!J129,'[2]21.4.68'!J129,'[2]22.4.68'!J129,'[2]23.4.68'!J129,'[2] 24.4.68 '!J129,'[2]25.4.68'!J129,'[2]26.4.68'!J129,'[2]27.4.68'!J129,'[2]28.4.68'!J129,'[2]29.4.68'!J129,'[2]30.4.68'!J129,'[2]31.4.68'!J129)</f>
        <v>0</v>
      </c>
      <c r="K129" s="177">
        <f t="shared" si="15"/>
        <v>0</v>
      </c>
      <c r="L129" s="176">
        <f>SUM('[2]01.4.68'!L129,'[2]02.4.68'!L129,'[2]03.4.68'!L129,'[2]04.4.68'!L129,'[2]05.4.68'!L129,'[2]06.4.68'!L129,'[2]07.4.68'!L129,'[2]08.4.68'!L129,'[2]09.4.68'!L129,'[2]10.4.68'!L129,'[2]11.4.68'!L129,'[2]12.4.68'!L129,'[2]13.4.68'!L129,'[2]14.4.68'!L129,'[2]15.4.68'!L129,'[2]16.4.68  '!L129,'[2]17.4.68 '!L129,'[2]18.4.68'!L129,'[2]19.4.68'!L129,'[2]20.4.68'!L129,'[2]21.4.68'!L129,'[2]22.4.68'!L129,'[2]23.4.68'!L129,'[2] 24.4.68 '!L129,'[2]25.4.68'!L129,'[2]26.4.68'!L129,'[2]27.4.68'!L129,'[2]28.4.68'!L129,'[2]29.4.68'!L129,'[2]30.4.68'!L129,'[2]31.4.68'!L129)</f>
        <v>0</v>
      </c>
      <c r="M129" s="176">
        <f>SUM('[2]01.4.68'!M129,'[2]02.4.68'!M129,'[2]03.4.68'!M129,'[2]04.4.68'!M129,'[2]05.4.68'!M129,'[2]06.4.68'!M129,'[2]07.4.68'!M129,'[2]08.4.68'!M129,'[2]09.4.68'!M129,'[2]10.4.68'!M129,'[2]11.4.68'!M129,'[2]12.4.68'!M129,'[2]13.4.68'!M129,'[2]14.4.68'!M129,'[2]15.4.68'!M129,'[2]16.4.68  '!M129,'[2]17.4.68 '!M129,'[2]18.4.68'!M129,'[2]19.4.68'!M129,'[2]20.4.68'!M129,'[2]21.4.68'!M129,'[2]22.4.68'!M129,'[2]23.4.68'!M129,'[2] 24.4.68 '!M129,'[2]25.4.68'!M129,'[2]26.4.68'!M129,'[2]27.4.68'!M129,'[2]28.4.68'!M129,'[2]29.4.68'!M129,'[2]30.4.68'!M129,'[2]31.4.68'!M129)</f>
        <v>0</v>
      </c>
      <c r="N129" s="176">
        <f>SUM('[2]01.4.68'!N129,'[2]02.4.68'!N129,'[2]03.4.68'!N129,'[2]04.4.68'!N129,'[2]05.4.68'!N129,'[2]06.4.68'!N129,'[2]07.4.68'!N129,'[2]08.4.68'!N129,'[2]09.4.68'!N129,'[2]10.4.68'!N129,'[2]11.4.68'!N129,'[2]12.4.68'!N129,'[2]13.4.68'!N129,'[2]14.4.68'!N129,'[2]15.4.68'!N129,'[2]16.4.68  '!N129,'[2]17.4.68 '!N129,'[2]18.4.68'!N129,'[2]19.4.68'!N129,'[2]20.4.68'!N129,'[2]21.4.68'!N129,'[2]22.4.68'!N129,'[2]23.4.68'!N129,'[2] 24.4.68 '!N129,'[2]25.4.68'!N129,'[2]26.4.68'!N129,'[2]27.4.68'!N129,'[2]28.4.68'!N129,'[2]29.4.68'!N129,'[2]30.4.68'!N129,'[2]31.4.68'!N129)</f>
        <v>0</v>
      </c>
      <c r="O129" s="177">
        <f t="shared" si="16"/>
        <v>0</v>
      </c>
      <c r="P129" s="176">
        <f>SUM('[2]01.4.68'!P129,'[2]02.4.68'!P129,'[2]03.4.68'!P129,'[2]04.4.68'!P129,'[2]05.4.68'!P129,'[2]06.4.68'!P129,'[2]07.4.68'!P129,'[2]08.4.68'!P129,'[2]09.4.68'!P129,'[2]10.4.68'!P129,'[2]11.4.68'!P129,'[2]12.4.68'!P129,'[2]13.4.68'!P129,'[2]14.4.68'!P129,'[2]15.4.68'!P129,'[2]16.4.68  '!P129,'[2]17.4.68 '!P129,'[2]18.4.68'!P129,'[2]19.4.68'!P129,'[2]20.4.68'!P129,'[2]21.4.68'!P129,'[2]22.4.68'!P129,'[2]23.4.68'!P129,'[2] 24.4.68 '!P129,'[2]25.4.68'!P129,'[2]26.4.68'!P129,'[2]27.4.68'!P129,'[2]28.4.68'!P129,'[2]29.4.68'!P129,'[2]30.4.68'!P129,'[2]31.4.68'!P129)</f>
        <v>0</v>
      </c>
      <c r="Q129" s="176">
        <f>SUM('[2]01.4.68'!Q129,'[2]02.4.68'!Q129,'[2]03.4.68'!Q129,'[2]04.4.68'!Q129,'[2]05.4.68'!Q129,'[2]06.4.68'!Q129,'[2]07.4.68'!Q129,'[2]08.4.68'!Q129,'[2]09.4.68'!Q129,'[2]10.4.68'!Q129,'[2]11.4.68'!Q129,'[2]12.4.68'!Q129,'[2]13.4.68'!Q129,'[2]14.4.68'!Q129,'[2]15.4.68'!Q129,'[2]16.4.68  '!Q129,'[2]17.4.68 '!Q129,'[2]18.4.68'!Q129,'[2]19.4.68'!Q129,'[2]20.4.68'!Q129,'[2]21.4.68'!Q129,'[2]22.4.68'!Q129,'[2]23.4.68'!Q129,'[2] 24.4.68 '!Q129,'[2]25.4.68'!Q129,'[2]26.4.68'!Q129,'[2]27.4.68'!Q129,'[2]28.4.68'!Q129,'[2]29.4.68'!Q129,'[2]30.4.68'!Q129,'[2]31.4.68'!Q129)</f>
        <v>0</v>
      </c>
      <c r="R129" s="176">
        <f>SUM('[2]01.4.68'!R129,'[2]02.4.68'!R129,'[2]03.4.68'!R129,'[2]04.4.68'!R129,'[2]05.4.68'!R129,'[2]06.4.68'!R129,'[2]07.4.68'!R129,'[2]08.4.68'!R129,'[2]09.4.68'!R129,'[2]10.4.68'!R129,'[2]11.4.68'!R129,'[2]12.4.68'!R129,'[2]13.4.68'!R129,'[2]14.4.68'!R129,'[2]15.4.68'!R129,'[2]16.4.68  '!R129,'[2]17.4.68 '!R129,'[2]18.4.68'!R129,'[2]19.4.68'!R129,'[2]20.4.68'!R129,'[2]21.4.68'!R129,'[2]22.4.68'!R129,'[2]23.4.68'!R129,'[2] 24.4.68 '!R129,'[2]25.4.68'!R129,'[2]26.4.68'!R129,'[2]27.4.68'!R129,'[2]28.4.68'!R129,'[2]29.4.68'!R129,'[2]30.4.68'!R129,'[2]31.4.68'!R129)</f>
        <v>0</v>
      </c>
      <c r="S129" s="177">
        <f t="shared" si="17"/>
        <v>0</v>
      </c>
      <c r="T129" s="176">
        <f>SUM('[2]01.4.68'!T129,'[2]02.4.68'!T129,'[2]03.4.68'!T129,'[2]04.4.68'!T129,'[2]05.4.68'!T129,'[2]06.4.68'!T129,'[2]07.4.68'!T129,'[2]08.4.68'!T129,'[2]09.4.68'!T129,'[2]10.4.68'!T129,'[2]11.4.68'!T129,'[2]12.4.68'!T129,'[2]13.4.68'!T129,'[2]14.4.68'!T129,'[2]15.4.68'!T129,'[2]16.4.68  '!T129,'[2]17.4.68 '!T129,'[2]18.4.68'!T129,'[2]19.4.68'!T129,'[2]20.4.68'!T129,'[2]21.4.68'!T129,'[2]22.4.68'!T129,'[2]23.4.68'!T129,'[2] 24.4.68 '!T129,'[2]25.4.68'!T129,'[2]26.4.68'!T129,'[2]27.4.68'!T129,'[2]28.4.68'!T129,'[2]29.4.68'!T129,'[2]30.4.68'!T129,'[2]31.4.68'!T129)</f>
        <v>0</v>
      </c>
      <c r="U129" s="176">
        <f>SUM('[2]01.4.68'!U129,'[2]02.4.68'!U129,'[2]03.4.68'!U129,'[2]04.4.68'!U129,'[2]05.4.68'!U129,'[2]06.4.68'!U129,'[2]07.4.68'!U129,'[2]08.4.68'!U129,'[2]09.4.68'!U129,'[2]10.4.68'!U129,'[2]11.4.68'!U129,'[2]12.4.68'!U129,'[2]13.4.68'!U129,'[2]14.4.68'!U129,'[2]15.4.68'!U129,'[2]16.4.68  '!U129,'[2]17.4.68 '!U129,'[2]18.4.68'!U129,'[2]19.4.68'!U129,'[2]20.4.68'!U129,'[2]21.4.68'!U129,'[2]22.4.68'!U129,'[2]23.4.68'!U129,'[2] 24.4.68 '!U129,'[2]25.4.68'!U129,'[2]26.4.68'!U129,'[2]27.4.68'!U129,'[2]28.4.68'!U129,'[2]29.4.68'!U129,'[2]30.4.68'!U129,'[2]31.4.68'!U129)</f>
        <v>0</v>
      </c>
      <c r="V129" s="176">
        <f>SUM('[2]01.4.68'!V129,'[2]02.4.68'!V129,'[2]03.4.68'!V129,'[2]04.4.68'!V129,'[2]05.4.68'!V129,'[2]06.4.68'!V129,'[2]07.4.68'!V129,'[2]08.4.68'!V129,'[2]09.4.68'!V129,'[2]10.4.68'!V129,'[2]11.4.68'!V129,'[2]12.4.68'!V129,'[2]13.4.68'!V129,'[2]14.4.68'!V129,'[2]15.4.68'!V129,'[2]16.4.68  '!V129,'[2]17.4.68 '!V129,'[2]18.4.68'!V129,'[2]19.4.68'!V129,'[2]20.4.68'!V129,'[2]21.4.68'!V129,'[2]22.4.68'!V129,'[2]23.4.68'!V129,'[2] 24.4.68 '!V129,'[2]25.4.68'!V129,'[2]26.4.68'!V129,'[2]27.4.68'!V129,'[2]28.4.68'!V129,'[2]29.4.68'!V129,'[2]30.4.68'!V129,'[2]31.4.68'!V129)</f>
        <v>0</v>
      </c>
      <c r="W129" s="177">
        <f t="shared" si="18"/>
        <v>0</v>
      </c>
      <c r="X129" s="176">
        <f>SUM('[2]01.4.68'!X129,'[2]02.4.68'!X129,'[2]03.4.68'!X129,'[2]04.4.68'!X129,'[2]05.4.68'!X129,'[2]06.4.68'!X129,'[2]07.4.68'!X129,'[2]08.4.68'!X129,'[2]09.4.68'!X129,'[2]10.4.68'!X129,'[2]11.4.68'!X129,'[2]12.4.68'!X129,'[2]13.4.68'!X129,'[2]14.4.68'!X129,'[2]15.4.68'!X129,'[2]16.4.68  '!X129,'[2]17.4.68 '!X129,'[2]18.4.68'!X129,'[2]19.4.68'!X129,'[2]20.4.68'!X129,'[2]21.4.68'!X129,'[2]22.4.68'!X129,'[2]23.4.68'!X129,'[2] 24.4.68 '!X129,'[2]25.4.68'!X129,'[2]26.4.68'!X129,'[2]27.4.68'!X129,'[2]28.4.68'!X129,'[2]29.4.68'!X129,'[2]30.4.68'!X129,'[2]31.4.68'!X129)</f>
        <v>0</v>
      </c>
      <c r="Y129" s="176">
        <f>SUM('[2]01.4.68'!Y129,'[2]02.4.68'!Y129,'[2]03.4.68'!Y129,'[2]04.4.68'!Y129,'[2]05.4.68'!Y129,'[2]06.4.68'!Y129,'[2]07.4.68'!Y129,'[2]08.4.68'!Y129,'[2]09.4.68'!Y129,'[2]10.4.68'!Y129,'[2]11.4.68'!Y129,'[2]12.4.68'!Y129,'[2]13.4.68'!Y129,'[2]14.4.68'!Y129,'[2]15.4.68'!Y129,'[2]16.4.68  '!Y129,'[2]17.4.68 '!Y129,'[2]18.4.68'!Y129,'[2]19.4.68'!Y129,'[2]20.4.68'!Y129,'[2]21.4.68'!Y129,'[2]22.4.68'!Y129,'[2]23.4.68'!Y129,'[2] 24.4.68 '!Y129,'[2]25.4.68'!Y129,'[2]26.4.68'!Y129,'[2]27.4.68'!Y129,'[2]28.4.68'!Y129,'[2]29.4.68'!Y129,'[2]30.4.68'!Y129,'[2]31.4.68'!Y129)</f>
        <v>0</v>
      </c>
      <c r="Z129" s="176">
        <f>SUM('[2]01.4.68'!Z129,'[2]02.4.68'!Z129,'[2]03.4.68'!Z129,'[2]04.4.68'!Z129,'[2]05.4.68'!Z129,'[2]06.4.68'!Z129,'[2]07.4.68'!Z129,'[2]08.4.68'!Z129,'[2]09.4.68'!Z129,'[2]10.4.68'!Z129,'[2]11.4.68'!Z129,'[2]12.4.68'!Z129,'[2]13.4.68'!Z129,'[2]14.4.68'!Z129,'[2]15.4.68'!Z129,'[2]16.4.68  '!Z129,'[2]17.4.68 '!Z129,'[2]18.4.68'!Z129,'[2]19.4.68'!Z129,'[2]20.4.68'!Z129,'[2]21.4.68'!Z129,'[2]22.4.68'!Z129,'[2]23.4.68'!Z129,'[2] 24.4.68 '!Z129,'[2]25.4.68'!Z129,'[2]26.4.68'!Z129,'[2]27.4.68'!Z129,'[2]28.4.68'!Z129,'[2]29.4.68'!Z129,'[2]30.4.68'!Z129,'[2]31.4.68'!Z129)</f>
        <v>0</v>
      </c>
      <c r="AA129" s="177">
        <f t="shared" si="19"/>
        <v>0</v>
      </c>
      <c r="AB129" s="176">
        <f>SUM('[2]01.4.68'!AB129,'[2]02.4.68'!AB129,'[2]03.4.68'!AB129,'[2]04.4.68'!AB129,'[2]05.4.68'!AB129,'[2]06.4.68'!AB129,'[2]07.4.68'!AB129,'[2]08.4.68'!AB129,'[2]09.4.68'!AB129,'[2]10.4.68'!AB129,'[2]11.4.68'!AB129,'[2]12.4.68'!AB129,'[2]13.4.68'!AB129,'[2]14.4.68'!AB129,'[2]15.4.68'!AB129,'[2]16.4.68  '!AB129,'[2]17.4.68 '!AB129,'[2]18.4.68'!AB129,'[2]19.4.68'!AB129,'[2]20.4.68'!AB129,'[2]21.4.68'!AB129,'[2]22.4.68'!AB129,'[2]23.4.68'!AB129,'[2] 24.4.68 '!AB129,'[2]25.4.68'!AB129,'[2]26.4.68'!AB129,'[2]27.4.68'!AB129,'[2]28.4.68'!AB129,'[2]29.4.68'!AB129,'[2]30.4.68'!AB129,'[2]31.4.68'!AB129)</f>
        <v>0</v>
      </c>
      <c r="AC129" s="176">
        <f>SUM('[2]01.4.68'!AC129,'[2]02.4.68'!AC129,'[2]03.4.68'!AC129,'[2]04.4.68'!AC129,'[2]05.4.68'!AC129,'[2]06.4.68'!AC129,'[2]07.4.68'!AC129,'[2]08.4.68'!AC129,'[2]09.4.68'!AC129,'[2]10.4.68'!AC129,'[2]11.4.68'!AC129,'[2]12.4.68'!AC129,'[2]13.4.68'!AC129,'[2]14.4.68'!AC129,'[2]15.4.68'!AC129,'[2]16.4.68  '!AC129,'[2]17.4.68 '!AC129,'[2]18.4.68'!AC129,'[2]19.4.68'!AC129,'[2]20.4.68'!AC129,'[2]21.4.68'!AC129,'[2]22.4.68'!AC129,'[2]23.4.68'!AC129,'[2] 24.4.68 '!AC129,'[2]25.4.68'!AC129,'[2]26.4.68'!AC129,'[2]27.4.68'!AC129,'[2]28.4.68'!AC129,'[2]29.4.68'!AC129,'[2]30.4.68'!AC129,'[2]31.4.68'!AC129)</f>
        <v>0</v>
      </c>
      <c r="AD129" s="176">
        <f>SUM('[2]01.4.68'!AD129,'[2]02.4.68'!AD129,'[2]03.4.68'!AD129,'[2]04.4.68'!AD129,'[2]05.4.68'!AD129,'[2]06.4.68'!AD129,'[2]07.4.68'!AD129,'[2]08.4.68'!AD129,'[2]09.4.68'!AD129,'[2]10.4.68'!AD129,'[2]11.4.68'!AD129,'[2]12.4.68'!AD129,'[2]13.4.68'!AD129,'[2]14.4.68'!AD129,'[2]15.4.68'!AD129,'[2]16.4.68  '!AD129,'[2]17.4.68 '!AD129,'[2]18.4.68'!AD129,'[2]19.4.68'!AD129,'[2]20.4.68'!AD129,'[2]21.4.68'!AD129,'[2]22.4.68'!AD129,'[2]23.4.68'!AD129,'[2] 24.4.68 '!AD129,'[2]25.4.68'!AD129,'[2]26.4.68'!AD129,'[2]27.4.68'!AD129,'[2]28.4.68'!AD129,'[2]29.4.68'!AD129,'[2]30.4.68'!AD129,'[2]31.4.68'!AD129)</f>
        <v>0</v>
      </c>
      <c r="AE129" s="177">
        <f t="shared" si="20"/>
        <v>0</v>
      </c>
      <c r="AF129" s="176">
        <f>SUM('[2]01.4.68'!AF129,'[2]02.4.68'!AF129,'[2]03.4.68'!AF129,'[2]04.4.68'!AF129,'[2]05.4.68'!AF129,'[2]06.4.68'!AF129,'[2]07.4.68'!AF129,'[2]08.4.68'!AF129,'[2]09.4.68'!AF129,'[2]10.4.68'!AF129,'[2]11.4.68'!AF129,'[2]12.4.68'!AF129,'[2]13.4.68'!AF129,'[2]14.4.68'!AF129,'[2]15.4.68'!AF129,'[2]16.4.68  '!AF129,'[2]17.4.68 '!AF129,'[2]18.4.68'!AF129,'[2]19.4.68'!AF129,'[2]20.4.68'!AF129,'[2]21.4.68'!AF129,'[2]22.4.68'!AF129,'[2]23.4.68'!AF129,'[2] 24.4.68 '!AF129,'[2]25.4.68'!AF129,'[2]26.4.68'!AF129,'[2]27.4.68'!AF129,'[2]28.4.68'!AF129,'[2]29.4.68'!AF129,'[2]30.4.68'!AF129,'[2]31.4.68'!AF129)</f>
        <v>0</v>
      </c>
      <c r="AG129" s="176">
        <f>SUM('[2]01.4.68'!AG129,'[2]02.4.68'!AG129,'[2]03.4.68'!AG129,'[2]04.4.68'!AG129,'[2]05.4.68'!AG129,'[2]06.4.68'!AG129,'[2]07.4.68'!AG129,'[2]08.4.68'!AG129,'[2]09.4.68'!AG129,'[2]10.4.68'!AG129,'[2]11.4.68'!AG129,'[2]12.4.68'!AG129,'[2]13.4.68'!AG129,'[2]14.4.68'!AG129,'[2]15.4.68'!AG129,'[2]16.4.68  '!AG129,'[2]17.4.68 '!AG129,'[2]18.4.68'!AG129,'[2]19.4.68'!AG129,'[2]20.4.68'!AG129,'[2]21.4.68'!AG129,'[2]22.4.68'!AG129,'[2]23.4.68'!AG129,'[2] 24.4.68 '!AG129,'[2]25.4.68'!AG129,'[2]26.4.68'!AG129,'[2]27.4.68'!AG129,'[2]28.4.68'!AG129,'[2]29.4.68'!AG129,'[2]30.4.68'!AG129,'[2]31.4.68'!AG129)</f>
        <v>0</v>
      </c>
      <c r="AH129" s="176">
        <f>SUM('[2]01.4.68'!AH129,'[2]02.4.68'!AH129,'[2]03.4.68'!AH129,'[2]04.4.68'!AH129,'[2]05.4.68'!AH129,'[2]06.4.68'!AH129,'[2]07.4.68'!AH129,'[2]08.4.68'!AH129,'[2]09.4.68'!AH129,'[2]10.4.68'!AH129,'[2]11.4.68'!AH129,'[2]12.4.68'!AH129,'[2]13.4.68'!AH129,'[2]14.4.68'!AH129,'[2]15.4.68'!AH129,'[2]16.4.68  '!AH129,'[2]17.4.68 '!AH129,'[2]18.4.68'!AH129,'[2]19.4.68'!AH129,'[2]20.4.68'!AH129,'[2]21.4.68'!AH129,'[2]22.4.68'!AH129,'[2]23.4.68'!AH129,'[2] 24.4.68 '!AH129,'[2]25.4.68'!AH129,'[2]26.4.68'!AH129,'[2]27.4.68'!AH129,'[2]28.4.68'!AH129,'[2]29.4.68'!AH129,'[2]30.4.68'!AH129,'[2]31.4.68'!AH129)</f>
        <v>0</v>
      </c>
      <c r="AI129" s="177">
        <f t="shared" si="21"/>
        <v>0</v>
      </c>
      <c r="AJ129" s="176">
        <f>SUM('[2]01.4.68'!AJ129,'[2]02.4.68'!AJ129,'[2]03.4.68'!AJ129,'[2]04.4.68'!AJ129,'[2]05.4.68'!AJ129,'[2]06.4.68'!AJ129,'[2]07.4.68'!AJ129,'[2]08.4.68'!AJ129,'[2]09.4.68'!AJ129,'[2]10.4.68'!AJ129,'[2]11.4.68'!AJ129,'[2]12.4.68'!AJ129,'[2]13.4.68'!AJ129,'[2]14.4.68'!AJ129,'[2]15.4.68'!AJ129,'[2]16.4.68  '!AJ129,'[2]17.4.68 '!AJ129,'[2]18.4.68'!AJ129,'[2]19.4.68'!AJ129,'[2]20.4.68'!AJ129,'[2]21.4.68'!AJ129,'[2]22.4.68'!AJ129,'[2]23.4.68'!AJ129,'[2] 24.4.68 '!AJ129,'[2]25.4.68'!AJ129,'[2]26.4.68'!AJ129,'[2]27.4.68'!AJ129,'[2]28.4.68'!AJ129,'[2]29.4.68'!AJ129,'[2]30.4.68'!AJ129,'[2]31.4.68'!AJ129)</f>
        <v>0</v>
      </c>
      <c r="AK129" s="176">
        <f>SUM('[2]01.4.68'!AK129,'[2]02.4.68'!AK129,'[2]03.4.68'!AK129,'[2]04.4.68'!AK129,'[2]05.4.68'!AK129,'[2]06.4.68'!AK129,'[2]07.4.68'!AK129,'[2]08.4.68'!AK129,'[2]09.4.68'!AK129,'[2]10.4.68'!AK129,'[2]11.4.68'!AK129,'[2]12.4.68'!AK129,'[2]13.4.68'!AK129,'[2]14.4.68'!AK129,'[2]15.4.68'!AK129,'[2]16.4.68  '!AK129,'[2]17.4.68 '!AK129,'[2]18.4.68'!AK129,'[2]19.4.68'!AK129,'[2]20.4.68'!AK129,'[2]21.4.68'!AK129,'[2]22.4.68'!AK129,'[2]23.4.68'!AK129,'[2] 24.4.68 '!AK129,'[2]25.4.68'!AK129,'[2]26.4.68'!AK129,'[2]27.4.68'!AK129,'[2]28.4.68'!AK129,'[2]29.4.68'!AK129,'[2]30.4.68'!AK129,'[2]31.4.68'!AK129)</f>
        <v>0</v>
      </c>
      <c r="AL129" s="176">
        <f>SUM('[2]01.4.68'!AL129,'[2]02.4.68'!AL129,'[2]03.4.68'!AL129,'[2]04.4.68'!AL129,'[2]05.4.68'!AL129,'[2]06.4.68'!AL129,'[2]07.4.68'!AL129,'[2]08.4.68'!AL129,'[2]09.4.68'!AL129,'[2]10.4.68'!AL129,'[2]11.4.68'!AL129,'[2]12.4.68'!AL129,'[2]13.4.68'!AL129,'[2]14.4.68'!AL129,'[2]15.4.68'!AL129,'[2]16.4.68  '!AL129,'[2]17.4.68 '!AL129,'[2]18.4.68'!AL129,'[2]19.4.68'!AL129,'[2]20.4.68'!AL129,'[2]21.4.68'!AL129,'[2]22.4.68'!AL129,'[2]23.4.68'!AL129,'[2] 24.4.68 '!AL129,'[2]25.4.68'!AL129,'[2]26.4.68'!AL129,'[2]27.4.68'!AL129,'[2]28.4.68'!AL129,'[2]29.4.68'!AL129,'[2]30.4.68'!AL129,'[2]31.4.68'!AL129)</f>
        <v>0</v>
      </c>
      <c r="AM129" s="177">
        <f t="shared" si="22"/>
        <v>0</v>
      </c>
      <c r="AN129" s="176">
        <f>SUM('[2]01.4.68'!AN129,'[2]02.4.68'!AN129,'[2]03.4.68'!AN129,'[2]04.4.68'!AN129,'[2]05.4.68'!AN129,'[2]06.4.68'!AN129,'[2]07.4.68'!AN129,'[2]08.4.68'!AN129,'[2]09.4.68'!AN129,'[2]10.4.68'!AN129,'[2]11.4.68'!AN129,'[2]12.4.68'!AN129,'[2]13.4.68'!AN129,'[2]14.4.68'!AN129,'[2]15.4.68'!AN129,'[2]16.4.68  '!AN129,'[2]17.4.68 '!AN129,'[2]18.4.68'!AN129,'[2]19.4.68'!AN129,'[2]20.4.68'!AN129,'[2]21.4.68'!AN129,'[2]22.4.68'!AN129,'[2]23.4.68'!AN129,'[2] 24.4.68 '!AN129,'[2]25.4.68'!AN129,'[2]26.4.68'!AN129,'[2]27.4.68'!AN129,'[2]28.4.68'!AN129,'[2]29.4.68'!AN129,'[2]30.4.68'!AN129,'[2]31.4.68'!AN129)</f>
        <v>0</v>
      </c>
      <c r="AO129" s="176">
        <f>SUM('[2]01.4.68'!AO129,'[2]02.4.68'!AO129,'[2]03.4.68'!AO129,'[2]04.4.68'!AO129,'[2]05.4.68'!AO129,'[2]06.4.68'!AO129,'[2]07.4.68'!AO129,'[2]08.4.68'!AO129,'[2]09.4.68'!AO129,'[2]10.4.68'!AO129,'[2]11.4.68'!AO129,'[2]12.4.68'!AO129,'[2]13.4.68'!AO129,'[2]14.4.68'!AO129,'[2]15.4.68'!AO129,'[2]16.4.68  '!AO129,'[2]17.4.68 '!AO129,'[2]18.4.68'!AO129,'[2]19.4.68'!AO129,'[2]20.4.68'!AO129,'[2]21.4.68'!AO129,'[2]22.4.68'!AO129,'[2]23.4.68'!AO129,'[2] 24.4.68 '!AO129,'[2]25.4.68'!AO129,'[2]26.4.68'!AO129,'[2]27.4.68'!AO129,'[2]28.4.68'!AO129,'[2]29.4.68'!AO129,'[2]30.4.68'!AO129,'[2]31.4.68'!AO129)</f>
        <v>0</v>
      </c>
      <c r="AP129" s="176">
        <f>SUM('[2]01.4.68'!AP129,'[2]02.4.68'!AP129,'[2]03.4.68'!AP129,'[2]04.4.68'!AP129,'[2]05.4.68'!AP129,'[2]06.4.68'!AP129,'[2]07.4.68'!AP129,'[2]08.4.68'!AP129,'[2]09.4.68'!AP129,'[2]10.4.68'!AP129,'[2]11.4.68'!AP129,'[2]12.4.68'!AP129,'[2]13.4.68'!AP129,'[2]14.4.68'!AP129,'[2]15.4.68'!AP129,'[2]16.4.68  '!AP129,'[2]17.4.68 '!AP129,'[2]18.4.68'!AP129,'[2]19.4.68'!AP129,'[2]20.4.68'!AP129,'[2]21.4.68'!AP129,'[2]22.4.68'!AP129,'[2]23.4.68'!AP129,'[2] 24.4.68 '!AP129,'[2]25.4.68'!AP129,'[2]26.4.68'!AP129,'[2]27.4.68'!AP129,'[2]28.4.68'!AP129,'[2]29.4.68'!AP129,'[2]30.4.68'!AP129,'[2]31.4.68'!AP129)</f>
        <v>0</v>
      </c>
      <c r="AQ129" s="177">
        <f t="shared" si="23"/>
        <v>0</v>
      </c>
      <c r="AR129" s="176">
        <f>SUM('[2]01.4.68'!AR129,'[2]02.4.68'!AR129,'[2]03.4.68'!AR129,'[2]04.4.68'!AR129,'[2]05.4.68'!AR129,'[2]06.4.68'!AR129,'[2]07.4.68'!AR129,'[2]08.4.68'!AR129,'[2]09.4.68'!AR129,'[2]10.4.68'!AR129,'[2]11.4.68'!AR129,'[2]12.4.68'!AR129,'[2]13.4.68'!AR129,'[2]14.4.68'!AR129,'[2]15.4.68'!AR129,'[2]16.4.68  '!AR129,'[2]17.4.68 '!AR129,'[2]18.4.68'!AR129,'[2]19.4.68'!AR129,'[2]20.4.68'!AR129,'[2]21.4.68'!AR129,'[2]22.4.68'!AR129,'[2]23.4.68'!AR129,'[2] 24.4.68 '!AR129,'[2]25.4.68'!AR129,'[2]26.4.68'!AR129,'[2]27.4.68'!AR129,'[2]28.4.68'!AR129,'[2]29.4.68'!AR129,'[2]30.4.68'!AR129,'[2]31.4.68'!AR129)</f>
        <v>0</v>
      </c>
      <c r="AS129" s="176">
        <f>SUM('[2]01.4.68'!AS129,'[2]02.4.68'!AS129,'[2]03.4.68'!AS129,'[2]04.4.68'!AS129,'[2]05.4.68'!AS129,'[2]06.4.68'!AS129,'[2]07.4.68'!AS129,'[2]08.4.68'!AS129,'[2]09.4.68'!AS129,'[2]10.4.68'!AS129,'[2]11.4.68'!AS129,'[2]12.4.68'!AS129,'[2]13.4.68'!AS129,'[2]14.4.68'!AS129,'[2]15.4.68'!AS129,'[2]16.4.68  '!AS129,'[2]17.4.68 '!AS129,'[2]18.4.68'!AS129,'[2]19.4.68'!AS129,'[2]20.4.68'!AS129,'[2]21.4.68'!AS129,'[2]22.4.68'!AS129,'[2]23.4.68'!AS129,'[2] 24.4.68 '!AS129,'[2]25.4.68'!AS129,'[2]26.4.68'!AS129,'[2]27.4.68'!AS129,'[2]28.4.68'!AS129,'[2]29.4.68'!AS129,'[2]30.4.68'!AS129,'[2]31.4.68'!AS129)</f>
        <v>0</v>
      </c>
      <c r="AT129" s="176">
        <f>SUM('[2]01.4.68'!AT129,'[2]02.4.68'!AT129,'[2]03.4.68'!AT129,'[2]04.4.68'!AT129,'[2]05.4.68'!AT129,'[2]06.4.68'!AT129,'[2]07.4.68'!AT129,'[2]08.4.68'!AT129,'[2]09.4.68'!AT129,'[2]10.4.68'!AT129,'[2]11.4.68'!AT129,'[2]12.4.68'!AT129,'[2]13.4.68'!AT129,'[2]14.4.68'!AT129,'[2]15.4.68'!AT129,'[2]16.4.68  '!AT129,'[2]17.4.68 '!AT129,'[2]18.4.68'!AT129,'[2]19.4.68'!AT129,'[2]20.4.68'!AT129,'[2]21.4.68'!AT129,'[2]22.4.68'!AT129,'[2]23.4.68'!AT129,'[2] 24.4.68 '!AT129,'[2]25.4.68'!AT129,'[2]26.4.68'!AT129,'[2]27.4.68'!AT129,'[2]28.4.68'!AT129,'[2]29.4.68'!AT129,'[2]30.4.68'!AT129,'[2]31.4.68'!AT129)</f>
        <v>0</v>
      </c>
      <c r="AU129" s="177">
        <f t="shared" si="24"/>
        <v>0</v>
      </c>
      <c r="AV129" s="176">
        <f>SUM('[2]01.4.68'!AV129,'[2]02.4.68'!AV129,'[2]03.4.68'!AV129,'[2]04.4.68'!AV129,'[2]05.4.68'!AV129,'[2]06.4.68'!AV129,'[2]07.4.68'!AV129,'[2]08.4.68'!AV129,'[2]09.4.68'!AV129,'[2]10.4.68'!AV129,'[2]11.4.68'!AV129,'[2]12.4.68'!AV129,'[2]13.4.68'!AV129,'[2]14.4.68'!AV129,'[2]15.4.68'!AV129,'[2]16.4.68  '!AV129,'[2]17.4.68 '!AV129,'[2]18.4.68'!AV129,'[2]19.4.68'!AV129,'[2]20.4.68'!AV129,'[2]21.4.68'!AV129,'[2]22.4.68'!AV129,'[2]23.4.68'!AV129,'[2] 24.4.68 '!AV129,'[2]25.4.68'!AV129,'[2]26.4.68'!AV129,'[2]27.4.68'!AV129,'[2]28.4.68'!AV129,'[2]29.4.68'!AV129,'[2]30.4.68'!AV129,'[2]31.4.68'!AV129)</f>
        <v>0</v>
      </c>
      <c r="AW129" s="176">
        <f>SUM('[2]01.4.68'!AW129,'[2]02.4.68'!AW129,'[2]03.4.68'!AW129,'[2]04.4.68'!AW129,'[2]05.4.68'!AW129,'[2]06.4.68'!AW129,'[2]07.4.68'!AW129,'[2]08.4.68'!AW129,'[2]09.4.68'!AW129,'[2]10.4.68'!AW129,'[2]11.4.68'!AW129,'[2]12.4.68'!AW129,'[2]13.4.68'!AW129,'[2]14.4.68'!AW129,'[2]15.4.68'!AW129,'[2]16.4.68  '!AW129,'[2]17.4.68 '!AW129,'[2]18.4.68'!AW129,'[2]19.4.68'!AW129,'[2]20.4.68'!AW129,'[2]21.4.68'!AW129,'[2]22.4.68'!AW129,'[2]23.4.68'!AW129,'[2] 24.4.68 '!AW129,'[2]25.4.68'!AW129,'[2]26.4.68'!AW129,'[2]27.4.68'!AW129,'[2]28.4.68'!AW129,'[2]29.4.68'!AW129,'[2]30.4.68'!AW129,'[2]31.4.68'!AW129)</f>
        <v>0</v>
      </c>
      <c r="AX129" s="176">
        <f>SUM('[2]01.4.68'!AX129,'[2]02.4.68'!AX129,'[2]03.4.68'!AX129,'[2]04.4.68'!AX129,'[2]05.4.68'!AX129,'[2]06.4.68'!AX129,'[2]07.4.68'!AX129,'[2]08.4.68'!AX129,'[2]09.4.68'!AX129,'[2]10.4.68'!AX129,'[2]11.4.68'!AX129,'[2]12.4.68'!AX129,'[2]13.4.68'!AX129,'[2]14.4.68'!AX129,'[2]15.4.68'!AX129,'[2]16.4.68  '!AX129,'[2]17.4.68 '!AX129,'[2]18.4.68'!AX129,'[2]19.4.68'!AX129,'[2]20.4.68'!AX129,'[2]21.4.68'!AX129,'[2]22.4.68'!AX129,'[2]23.4.68'!AX129,'[2] 24.4.68 '!AX129,'[2]25.4.68'!AX129,'[2]26.4.68'!AX129,'[2]27.4.68'!AX129,'[2]28.4.68'!AX129,'[2]29.4.68'!AX129,'[2]30.4.68'!AX129,'[2]31.4.68'!AX129)</f>
        <v>0</v>
      </c>
      <c r="AY129" s="177">
        <f t="shared" si="25"/>
        <v>0</v>
      </c>
      <c r="AZ129" s="176">
        <f>SUM('[2]01.4.68'!AZ129,'[2]02.4.68'!AZ129,'[2]03.4.68'!AZ129,'[2]04.4.68'!AZ129,'[2]05.4.68'!AZ129,'[2]06.4.68'!AZ129,'[2]07.4.68'!AZ129,'[2]08.4.68'!AZ129,'[2]09.4.68'!AZ129,'[2]10.4.68'!AZ129,'[2]11.4.68'!AZ129,'[2]12.4.68'!AZ129,'[2]13.4.68'!AZ129,'[2]14.4.68'!AZ129,'[2]15.4.68'!AZ129,'[2]16.4.68  '!AZ129,'[2]17.4.68 '!AZ129,'[2]18.4.68'!AZ129,'[2]19.4.68'!AZ129,'[2]20.4.68'!AZ129,'[2]21.4.68'!AZ129,'[2]22.4.68'!AZ129,'[2]23.4.68'!AZ129,'[2] 24.4.68 '!AZ129,'[2]25.4.68'!AZ129,'[2]26.4.68'!AZ129,'[2]27.4.68'!AZ129,'[2]28.4.68'!AZ129,'[2]29.4.68'!AZ129,'[2]30.4.68'!AZ129,'[2]31.4.68'!AZ129)</f>
        <v>6</v>
      </c>
      <c r="BA129" s="177">
        <f t="shared" si="26"/>
        <v>0</v>
      </c>
      <c r="BB129" s="178">
        <f t="shared" si="28"/>
        <v>6</v>
      </c>
      <c r="BC129" s="179">
        <f t="shared" si="27"/>
        <v>-6</v>
      </c>
    </row>
    <row r="130" spans="2:55" ht="39.75" customHeight="1" x14ac:dyDescent="1">
      <c r="B130" s="174">
        <f>'[2]31.4.68'!B130</f>
        <v>1004050</v>
      </c>
      <c r="C130" s="180" t="str">
        <f>'[2]31.4.68'!C130</f>
        <v>ขนมปังไส้กรอกมินิ</v>
      </c>
      <c r="D130" s="176">
        <f>SUM('[2]01.4.68'!D130,'[2]02.4.68'!D130,'[2]03.4.68'!D130,'[2]04.4.68'!D130,'[2]05.4.68'!D130,'[2]06.4.68'!D130,'[2]07.4.68'!D130,'[2]08.4.68'!D130,'[2]09.4.68'!D130,'[2]10.4.68'!D130,'[2]11.4.68'!D130,'[2]12.4.68'!D130,'[2]13.4.68'!D130,'[2]14.4.68'!D130,'[2]15.4.68'!D130,'[2]16.4.68  '!D130,'[2]17.4.68 '!D130,'[2]18.4.68'!D130,'[2]19.4.68'!D130,'[2]20.4.68'!D130,'[2]21.4.68'!D130,'[2]22.4.68'!D130,'[2]23.4.68'!D130,'[2] 24.4.68 '!D130,'[2]25.4.68'!D130,'[2]26.4.68'!D130,'[2]27.4.68'!D130,'[2]28.4.68'!D130,'[2]29.4.68'!D130,'[2]30.4.68'!D130,'[2]31.4.68'!D130)</f>
        <v>0</v>
      </c>
      <c r="E130" s="176">
        <f>SUM('[2]01.4.68'!E130,'[2]02.4.68'!E130,'[2]03.4.68'!E130,'[2]04.4.68'!E130,'[2]05.4.68'!E130,'[2]06.4.68'!E130,'[2]07.4.68'!E130,'[2]08.4.68'!E130,'[2]09.4.68'!E130,'[2]10.4.68'!E130,'[2]11.4.68'!E130,'[2]12.4.68'!E130,'[2]13.4.68'!E130,'[2]14.4.68'!E130,'[2]15.4.68'!E130,'[2]16.4.68  '!E130,'[2]17.4.68 '!E130,'[2]18.4.68'!E130,'[2]19.4.68'!E130,'[2]20.4.68'!E130,'[2]21.4.68'!E130,'[2]22.4.68'!E130,'[2]23.4.68'!E130,'[2] 24.4.68 '!E130,'[2]25.4.68'!E130,'[2]26.4.68'!E130,'[2]27.4.68'!E130,'[2]28.4.68'!E130,'[2]29.4.68'!E130,'[2]30.4.68'!E130,'[2]31.4.68'!E130)</f>
        <v>0</v>
      </c>
      <c r="F130" s="176">
        <f>SUM('[2]01.4.68'!F130,'[2]02.4.68'!F130,'[2]03.4.68'!F130,'[2]04.4.68'!F130,'[2]05.4.68'!F130,'[2]06.4.68'!F130,'[2]07.4.68'!F130,'[2]08.4.68'!F130,'[2]09.4.68'!F130,'[2]10.4.68'!F130,'[2]11.4.68'!F130,'[2]12.4.68'!F130,'[2]13.4.68'!F130,'[2]14.4.68'!F130,'[2]15.4.68'!F130,'[2]16.4.68  '!F130,'[2]17.4.68 '!F130,'[2]18.4.68'!F130,'[2]19.4.68'!F130,'[2]20.4.68'!F130,'[2]21.4.68'!F130,'[2]22.4.68'!F130,'[2]23.4.68'!F130,'[2] 24.4.68 '!F130,'[2]25.4.68'!F130,'[2]26.4.68'!F130,'[2]27.4.68'!F130,'[2]28.4.68'!F130,'[2]29.4.68'!F130,'[2]30.4.68'!F130,'[2]31.4.68'!F130)</f>
        <v>0</v>
      </c>
      <c r="G130" s="177">
        <f t="shared" si="14"/>
        <v>0</v>
      </c>
      <c r="H130" s="176">
        <f>SUM('[2]01.4.68'!H130,'[2]02.4.68'!H130,'[2]03.4.68'!H130,'[2]04.4.68'!H130,'[2]05.4.68'!H130,'[2]06.4.68'!H130,'[2]07.4.68'!H130,'[2]08.4.68'!H130,'[2]09.4.68'!H130,'[2]10.4.68'!H130,'[2]11.4.68'!H130,'[2]12.4.68'!H130,'[2]13.4.68'!H130,'[2]14.4.68'!H130,'[2]15.4.68'!H130,'[2]16.4.68  '!H130,'[2]17.4.68 '!H130,'[2]18.4.68'!H130,'[2]19.4.68'!H130,'[2]20.4.68'!H130,'[2]21.4.68'!H130,'[2]22.4.68'!H130,'[2]23.4.68'!H130,'[2] 24.4.68 '!H130,'[2]25.4.68'!H130,'[2]26.4.68'!H130,'[2]27.4.68'!H130,'[2]28.4.68'!H130,'[2]29.4.68'!H130,'[2]30.4.68'!H130,'[2]31.4.68'!H130)</f>
        <v>0</v>
      </c>
      <c r="I130" s="176">
        <f>SUM('[2]01.4.68'!I130,'[2]02.4.68'!I130,'[2]03.4.68'!I130,'[2]04.4.68'!I130,'[2]05.4.68'!I130,'[2]06.4.68'!I130,'[2]07.4.68'!I130,'[2]08.4.68'!I130,'[2]09.4.68'!I130,'[2]10.4.68'!I130,'[2]11.4.68'!I130,'[2]12.4.68'!I130,'[2]13.4.68'!I130,'[2]14.4.68'!I130,'[2]15.4.68'!I130,'[2]16.4.68  '!I130,'[2]17.4.68 '!I130,'[2]18.4.68'!I130,'[2]19.4.68'!I130,'[2]20.4.68'!I130,'[2]21.4.68'!I130,'[2]22.4.68'!I130,'[2]23.4.68'!I130,'[2] 24.4.68 '!I130,'[2]25.4.68'!I130,'[2]26.4.68'!I130,'[2]27.4.68'!I130,'[2]28.4.68'!I130,'[2]29.4.68'!I130,'[2]30.4.68'!I130,'[2]31.4.68'!I130)</f>
        <v>0</v>
      </c>
      <c r="J130" s="176">
        <f>SUM('[2]01.4.68'!J130,'[2]02.4.68'!J130,'[2]03.4.68'!J130,'[2]04.4.68'!J130,'[2]05.4.68'!J130,'[2]06.4.68'!J130,'[2]07.4.68'!J130,'[2]08.4.68'!J130,'[2]09.4.68'!J130,'[2]10.4.68'!J130,'[2]11.4.68'!J130,'[2]12.4.68'!J130,'[2]13.4.68'!J130,'[2]14.4.68'!J130,'[2]15.4.68'!J130,'[2]16.4.68  '!J130,'[2]17.4.68 '!J130,'[2]18.4.68'!J130,'[2]19.4.68'!J130,'[2]20.4.68'!J130,'[2]21.4.68'!J130,'[2]22.4.68'!J130,'[2]23.4.68'!J130,'[2] 24.4.68 '!J130,'[2]25.4.68'!J130,'[2]26.4.68'!J130,'[2]27.4.68'!J130,'[2]28.4.68'!J130,'[2]29.4.68'!J130,'[2]30.4.68'!J130,'[2]31.4.68'!J130)</f>
        <v>0</v>
      </c>
      <c r="K130" s="177">
        <f t="shared" si="15"/>
        <v>0</v>
      </c>
      <c r="L130" s="176">
        <f>SUM('[2]01.4.68'!L130,'[2]02.4.68'!L130,'[2]03.4.68'!L130,'[2]04.4.68'!L130,'[2]05.4.68'!L130,'[2]06.4.68'!L130,'[2]07.4.68'!L130,'[2]08.4.68'!L130,'[2]09.4.68'!L130,'[2]10.4.68'!L130,'[2]11.4.68'!L130,'[2]12.4.68'!L130,'[2]13.4.68'!L130,'[2]14.4.68'!L130,'[2]15.4.68'!L130,'[2]16.4.68  '!L130,'[2]17.4.68 '!L130,'[2]18.4.68'!L130,'[2]19.4.68'!L130,'[2]20.4.68'!L130,'[2]21.4.68'!L130,'[2]22.4.68'!L130,'[2]23.4.68'!L130,'[2] 24.4.68 '!L130,'[2]25.4.68'!L130,'[2]26.4.68'!L130,'[2]27.4.68'!L130,'[2]28.4.68'!L130,'[2]29.4.68'!L130,'[2]30.4.68'!L130,'[2]31.4.68'!L130)</f>
        <v>0</v>
      </c>
      <c r="M130" s="176">
        <f>SUM('[2]01.4.68'!M130,'[2]02.4.68'!M130,'[2]03.4.68'!M130,'[2]04.4.68'!M130,'[2]05.4.68'!M130,'[2]06.4.68'!M130,'[2]07.4.68'!M130,'[2]08.4.68'!M130,'[2]09.4.68'!M130,'[2]10.4.68'!M130,'[2]11.4.68'!M130,'[2]12.4.68'!M130,'[2]13.4.68'!M130,'[2]14.4.68'!M130,'[2]15.4.68'!M130,'[2]16.4.68  '!M130,'[2]17.4.68 '!M130,'[2]18.4.68'!M130,'[2]19.4.68'!M130,'[2]20.4.68'!M130,'[2]21.4.68'!M130,'[2]22.4.68'!M130,'[2]23.4.68'!M130,'[2] 24.4.68 '!M130,'[2]25.4.68'!M130,'[2]26.4.68'!M130,'[2]27.4.68'!M130,'[2]28.4.68'!M130,'[2]29.4.68'!M130,'[2]30.4.68'!M130,'[2]31.4.68'!M130)</f>
        <v>0</v>
      </c>
      <c r="N130" s="176">
        <f>SUM('[2]01.4.68'!N130,'[2]02.4.68'!N130,'[2]03.4.68'!N130,'[2]04.4.68'!N130,'[2]05.4.68'!N130,'[2]06.4.68'!N130,'[2]07.4.68'!N130,'[2]08.4.68'!N130,'[2]09.4.68'!N130,'[2]10.4.68'!N130,'[2]11.4.68'!N130,'[2]12.4.68'!N130,'[2]13.4.68'!N130,'[2]14.4.68'!N130,'[2]15.4.68'!N130,'[2]16.4.68  '!N130,'[2]17.4.68 '!N130,'[2]18.4.68'!N130,'[2]19.4.68'!N130,'[2]20.4.68'!N130,'[2]21.4.68'!N130,'[2]22.4.68'!N130,'[2]23.4.68'!N130,'[2] 24.4.68 '!N130,'[2]25.4.68'!N130,'[2]26.4.68'!N130,'[2]27.4.68'!N130,'[2]28.4.68'!N130,'[2]29.4.68'!N130,'[2]30.4.68'!N130,'[2]31.4.68'!N130)</f>
        <v>0</v>
      </c>
      <c r="O130" s="177">
        <f t="shared" si="16"/>
        <v>0</v>
      </c>
      <c r="P130" s="176">
        <f>SUM('[2]01.4.68'!P130,'[2]02.4.68'!P130,'[2]03.4.68'!P130,'[2]04.4.68'!P130,'[2]05.4.68'!P130,'[2]06.4.68'!P130,'[2]07.4.68'!P130,'[2]08.4.68'!P130,'[2]09.4.68'!P130,'[2]10.4.68'!P130,'[2]11.4.68'!P130,'[2]12.4.68'!P130,'[2]13.4.68'!P130,'[2]14.4.68'!P130,'[2]15.4.68'!P130,'[2]16.4.68  '!P130,'[2]17.4.68 '!P130,'[2]18.4.68'!P130,'[2]19.4.68'!P130,'[2]20.4.68'!P130,'[2]21.4.68'!P130,'[2]22.4.68'!P130,'[2]23.4.68'!P130,'[2] 24.4.68 '!P130,'[2]25.4.68'!P130,'[2]26.4.68'!P130,'[2]27.4.68'!P130,'[2]28.4.68'!P130,'[2]29.4.68'!P130,'[2]30.4.68'!P130,'[2]31.4.68'!P130)</f>
        <v>0</v>
      </c>
      <c r="Q130" s="176">
        <f>SUM('[2]01.4.68'!Q130,'[2]02.4.68'!Q130,'[2]03.4.68'!Q130,'[2]04.4.68'!Q130,'[2]05.4.68'!Q130,'[2]06.4.68'!Q130,'[2]07.4.68'!Q130,'[2]08.4.68'!Q130,'[2]09.4.68'!Q130,'[2]10.4.68'!Q130,'[2]11.4.68'!Q130,'[2]12.4.68'!Q130,'[2]13.4.68'!Q130,'[2]14.4.68'!Q130,'[2]15.4.68'!Q130,'[2]16.4.68  '!Q130,'[2]17.4.68 '!Q130,'[2]18.4.68'!Q130,'[2]19.4.68'!Q130,'[2]20.4.68'!Q130,'[2]21.4.68'!Q130,'[2]22.4.68'!Q130,'[2]23.4.68'!Q130,'[2] 24.4.68 '!Q130,'[2]25.4.68'!Q130,'[2]26.4.68'!Q130,'[2]27.4.68'!Q130,'[2]28.4.68'!Q130,'[2]29.4.68'!Q130,'[2]30.4.68'!Q130,'[2]31.4.68'!Q130)</f>
        <v>0</v>
      </c>
      <c r="R130" s="176">
        <f>SUM('[2]01.4.68'!R130,'[2]02.4.68'!R130,'[2]03.4.68'!R130,'[2]04.4.68'!R130,'[2]05.4.68'!R130,'[2]06.4.68'!R130,'[2]07.4.68'!R130,'[2]08.4.68'!R130,'[2]09.4.68'!R130,'[2]10.4.68'!R130,'[2]11.4.68'!R130,'[2]12.4.68'!R130,'[2]13.4.68'!R130,'[2]14.4.68'!R130,'[2]15.4.68'!R130,'[2]16.4.68  '!R130,'[2]17.4.68 '!R130,'[2]18.4.68'!R130,'[2]19.4.68'!R130,'[2]20.4.68'!R130,'[2]21.4.68'!R130,'[2]22.4.68'!R130,'[2]23.4.68'!R130,'[2] 24.4.68 '!R130,'[2]25.4.68'!R130,'[2]26.4.68'!R130,'[2]27.4.68'!R130,'[2]28.4.68'!R130,'[2]29.4.68'!R130,'[2]30.4.68'!R130,'[2]31.4.68'!R130)</f>
        <v>0</v>
      </c>
      <c r="S130" s="177">
        <f t="shared" si="17"/>
        <v>0</v>
      </c>
      <c r="T130" s="176">
        <f>SUM('[2]01.4.68'!T130,'[2]02.4.68'!T130,'[2]03.4.68'!T130,'[2]04.4.68'!T130,'[2]05.4.68'!T130,'[2]06.4.68'!T130,'[2]07.4.68'!T130,'[2]08.4.68'!T130,'[2]09.4.68'!T130,'[2]10.4.68'!T130,'[2]11.4.68'!T130,'[2]12.4.68'!T130,'[2]13.4.68'!T130,'[2]14.4.68'!T130,'[2]15.4.68'!T130,'[2]16.4.68  '!T130,'[2]17.4.68 '!T130,'[2]18.4.68'!T130,'[2]19.4.68'!T130,'[2]20.4.68'!T130,'[2]21.4.68'!T130,'[2]22.4.68'!T130,'[2]23.4.68'!T130,'[2] 24.4.68 '!T130,'[2]25.4.68'!T130,'[2]26.4.68'!T130,'[2]27.4.68'!T130,'[2]28.4.68'!T130,'[2]29.4.68'!T130,'[2]30.4.68'!T130,'[2]31.4.68'!T130)</f>
        <v>0</v>
      </c>
      <c r="U130" s="176">
        <f>SUM('[2]01.4.68'!U130,'[2]02.4.68'!U130,'[2]03.4.68'!U130,'[2]04.4.68'!U130,'[2]05.4.68'!U130,'[2]06.4.68'!U130,'[2]07.4.68'!U130,'[2]08.4.68'!U130,'[2]09.4.68'!U130,'[2]10.4.68'!U130,'[2]11.4.68'!U130,'[2]12.4.68'!U130,'[2]13.4.68'!U130,'[2]14.4.68'!U130,'[2]15.4.68'!U130,'[2]16.4.68  '!U130,'[2]17.4.68 '!U130,'[2]18.4.68'!U130,'[2]19.4.68'!U130,'[2]20.4.68'!U130,'[2]21.4.68'!U130,'[2]22.4.68'!U130,'[2]23.4.68'!U130,'[2] 24.4.68 '!U130,'[2]25.4.68'!U130,'[2]26.4.68'!U130,'[2]27.4.68'!U130,'[2]28.4.68'!U130,'[2]29.4.68'!U130,'[2]30.4.68'!U130,'[2]31.4.68'!U130)</f>
        <v>0</v>
      </c>
      <c r="V130" s="176">
        <f>SUM('[2]01.4.68'!V130,'[2]02.4.68'!V130,'[2]03.4.68'!V130,'[2]04.4.68'!V130,'[2]05.4.68'!V130,'[2]06.4.68'!V130,'[2]07.4.68'!V130,'[2]08.4.68'!V130,'[2]09.4.68'!V130,'[2]10.4.68'!V130,'[2]11.4.68'!V130,'[2]12.4.68'!V130,'[2]13.4.68'!V130,'[2]14.4.68'!V130,'[2]15.4.68'!V130,'[2]16.4.68  '!V130,'[2]17.4.68 '!V130,'[2]18.4.68'!V130,'[2]19.4.68'!V130,'[2]20.4.68'!V130,'[2]21.4.68'!V130,'[2]22.4.68'!V130,'[2]23.4.68'!V130,'[2] 24.4.68 '!V130,'[2]25.4.68'!V130,'[2]26.4.68'!V130,'[2]27.4.68'!V130,'[2]28.4.68'!V130,'[2]29.4.68'!V130,'[2]30.4.68'!V130,'[2]31.4.68'!V130)</f>
        <v>0</v>
      </c>
      <c r="W130" s="177">
        <f t="shared" si="18"/>
        <v>0</v>
      </c>
      <c r="X130" s="176">
        <f>SUM('[2]01.4.68'!X130,'[2]02.4.68'!X130,'[2]03.4.68'!X130,'[2]04.4.68'!X130,'[2]05.4.68'!X130,'[2]06.4.68'!X130,'[2]07.4.68'!X130,'[2]08.4.68'!X130,'[2]09.4.68'!X130,'[2]10.4.68'!X130,'[2]11.4.68'!X130,'[2]12.4.68'!X130,'[2]13.4.68'!X130,'[2]14.4.68'!X130,'[2]15.4.68'!X130,'[2]16.4.68  '!X130,'[2]17.4.68 '!X130,'[2]18.4.68'!X130,'[2]19.4.68'!X130,'[2]20.4.68'!X130,'[2]21.4.68'!X130,'[2]22.4.68'!X130,'[2]23.4.68'!X130,'[2] 24.4.68 '!X130,'[2]25.4.68'!X130,'[2]26.4.68'!X130,'[2]27.4.68'!X130,'[2]28.4.68'!X130,'[2]29.4.68'!X130,'[2]30.4.68'!X130,'[2]31.4.68'!X130)</f>
        <v>0</v>
      </c>
      <c r="Y130" s="176">
        <f>SUM('[2]01.4.68'!Y130,'[2]02.4.68'!Y130,'[2]03.4.68'!Y130,'[2]04.4.68'!Y130,'[2]05.4.68'!Y130,'[2]06.4.68'!Y130,'[2]07.4.68'!Y130,'[2]08.4.68'!Y130,'[2]09.4.68'!Y130,'[2]10.4.68'!Y130,'[2]11.4.68'!Y130,'[2]12.4.68'!Y130,'[2]13.4.68'!Y130,'[2]14.4.68'!Y130,'[2]15.4.68'!Y130,'[2]16.4.68  '!Y130,'[2]17.4.68 '!Y130,'[2]18.4.68'!Y130,'[2]19.4.68'!Y130,'[2]20.4.68'!Y130,'[2]21.4.68'!Y130,'[2]22.4.68'!Y130,'[2]23.4.68'!Y130,'[2] 24.4.68 '!Y130,'[2]25.4.68'!Y130,'[2]26.4.68'!Y130,'[2]27.4.68'!Y130,'[2]28.4.68'!Y130,'[2]29.4.68'!Y130,'[2]30.4.68'!Y130,'[2]31.4.68'!Y130)</f>
        <v>0</v>
      </c>
      <c r="Z130" s="176">
        <f>SUM('[2]01.4.68'!Z130,'[2]02.4.68'!Z130,'[2]03.4.68'!Z130,'[2]04.4.68'!Z130,'[2]05.4.68'!Z130,'[2]06.4.68'!Z130,'[2]07.4.68'!Z130,'[2]08.4.68'!Z130,'[2]09.4.68'!Z130,'[2]10.4.68'!Z130,'[2]11.4.68'!Z130,'[2]12.4.68'!Z130,'[2]13.4.68'!Z130,'[2]14.4.68'!Z130,'[2]15.4.68'!Z130,'[2]16.4.68  '!Z130,'[2]17.4.68 '!Z130,'[2]18.4.68'!Z130,'[2]19.4.68'!Z130,'[2]20.4.68'!Z130,'[2]21.4.68'!Z130,'[2]22.4.68'!Z130,'[2]23.4.68'!Z130,'[2] 24.4.68 '!Z130,'[2]25.4.68'!Z130,'[2]26.4.68'!Z130,'[2]27.4.68'!Z130,'[2]28.4.68'!Z130,'[2]29.4.68'!Z130,'[2]30.4.68'!Z130,'[2]31.4.68'!Z130)</f>
        <v>0</v>
      </c>
      <c r="AA130" s="177">
        <f t="shared" si="19"/>
        <v>0</v>
      </c>
      <c r="AB130" s="176">
        <f>SUM('[2]01.4.68'!AB130,'[2]02.4.68'!AB130,'[2]03.4.68'!AB130,'[2]04.4.68'!AB130,'[2]05.4.68'!AB130,'[2]06.4.68'!AB130,'[2]07.4.68'!AB130,'[2]08.4.68'!AB130,'[2]09.4.68'!AB130,'[2]10.4.68'!AB130,'[2]11.4.68'!AB130,'[2]12.4.68'!AB130,'[2]13.4.68'!AB130,'[2]14.4.68'!AB130,'[2]15.4.68'!AB130,'[2]16.4.68  '!AB130,'[2]17.4.68 '!AB130,'[2]18.4.68'!AB130,'[2]19.4.68'!AB130,'[2]20.4.68'!AB130,'[2]21.4.68'!AB130,'[2]22.4.68'!AB130,'[2]23.4.68'!AB130,'[2] 24.4.68 '!AB130,'[2]25.4.68'!AB130,'[2]26.4.68'!AB130,'[2]27.4.68'!AB130,'[2]28.4.68'!AB130,'[2]29.4.68'!AB130,'[2]30.4.68'!AB130,'[2]31.4.68'!AB130)</f>
        <v>0</v>
      </c>
      <c r="AC130" s="176">
        <f>SUM('[2]01.4.68'!AC130,'[2]02.4.68'!AC130,'[2]03.4.68'!AC130,'[2]04.4.68'!AC130,'[2]05.4.68'!AC130,'[2]06.4.68'!AC130,'[2]07.4.68'!AC130,'[2]08.4.68'!AC130,'[2]09.4.68'!AC130,'[2]10.4.68'!AC130,'[2]11.4.68'!AC130,'[2]12.4.68'!AC130,'[2]13.4.68'!AC130,'[2]14.4.68'!AC130,'[2]15.4.68'!AC130,'[2]16.4.68  '!AC130,'[2]17.4.68 '!AC130,'[2]18.4.68'!AC130,'[2]19.4.68'!AC130,'[2]20.4.68'!AC130,'[2]21.4.68'!AC130,'[2]22.4.68'!AC130,'[2]23.4.68'!AC130,'[2] 24.4.68 '!AC130,'[2]25.4.68'!AC130,'[2]26.4.68'!AC130,'[2]27.4.68'!AC130,'[2]28.4.68'!AC130,'[2]29.4.68'!AC130,'[2]30.4.68'!AC130,'[2]31.4.68'!AC130)</f>
        <v>0</v>
      </c>
      <c r="AD130" s="176">
        <f>SUM('[2]01.4.68'!AD130,'[2]02.4.68'!AD130,'[2]03.4.68'!AD130,'[2]04.4.68'!AD130,'[2]05.4.68'!AD130,'[2]06.4.68'!AD130,'[2]07.4.68'!AD130,'[2]08.4.68'!AD130,'[2]09.4.68'!AD130,'[2]10.4.68'!AD130,'[2]11.4.68'!AD130,'[2]12.4.68'!AD130,'[2]13.4.68'!AD130,'[2]14.4.68'!AD130,'[2]15.4.68'!AD130,'[2]16.4.68  '!AD130,'[2]17.4.68 '!AD130,'[2]18.4.68'!AD130,'[2]19.4.68'!AD130,'[2]20.4.68'!AD130,'[2]21.4.68'!AD130,'[2]22.4.68'!AD130,'[2]23.4.68'!AD130,'[2] 24.4.68 '!AD130,'[2]25.4.68'!AD130,'[2]26.4.68'!AD130,'[2]27.4.68'!AD130,'[2]28.4.68'!AD130,'[2]29.4.68'!AD130,'[2]30.4.68'!AD130,'[2]31.4.68'!AD130)</f>
        <v>0</v>
      </c>
      <c r="AE130" s="177">
        <f t="shared" si="20"/>
        <v>0</v>
      </c>
      <c r="AF130" s="176">
        <f>SUM('[2]01.4.68'!AF130,'[2]02.4.68'!AF130,'[2]03.4.68'!AF130,'[2]04.4.68'!AF130,'[2]05.4.68'!AF130,'[2]06.4.68'!AF130,'[2]07.4.68'!AF130,'[2]08.4.68'!AF130,'[2]09.4.68'!AF130,'[2]10.4.68'!AF130,'[2]11.4.68'!AF130,'[2]12.4.68'!AF130,'[2]13.4.68'!AF130,'[2]14.4.68'!AF130,'[2]15.4.68'!AF130,'[2]16.4.68  '!AF130,'[2]17.4.68 '!AF130,'[2]18.4.68'!AF130,'[2]19.4.68'!AF130,'[2]20.4.68'!AF130,'[2]21.4.68'!AF130,'[2]22.4.68'!AF130,'[2]23.4.68'!AF130,'[2] 24.4.68 '!AF130,'[2]25.4.68'!AF130,'[2]26.4.68'!AF130,'[2]27.4.68'!AF130,'[2]28.4.68'!AF130,'[2]29.4.68'!AF130,'[2]30.4.68'!AF130,'[2]31.4.68'!AF130)</f>
        <v>0</v>
      </c>
      <c r="AG130" s="176">
        <f>SUM('[2]01.4.68'!AG130,'[2]02.4.68'!AG130,'[2]03.4.68'!AG130,'[2]04.4.68'!AG130,'[2]05.4.68'!AG130,'[2]06.4.68'!AG130,'[2]07.4.68'!AG130,'[2]08.4.68'!AG130,'[2]09.4.68'!AG130,'[2]10.4.68'!AG130,'[2]11.4.68'!AG130,'[2]12.4.68'!AG130,'[2]13.4.68'!AG130,'[2]14.4.68'!AG130,'[2]15.4.68'!AG130,'[2]16.4.68  '!AG130,'[2]17.4.68 '!AG130,'[2]18.4.68'!AG130,'[2]19.4.68'!AG130,'[2]20.4.68'!AG130,'[2]21.4.68'!AG130,'[2]22.4.68'!AG130,'[2]23.4.68'!AG130,'[2] 24.4.68 '!AG130,'[2]25.4.68'!AG130,'[2]26.4.68'!AG130,'[2]27.4.68'!AG130,'[2]28.4.68'!AG130,'[2]29.4.68'!AG130,'[2]30.4.68'!AG130,'[2]31.4.68'!AG130)</f>
        <v>0</v>
      </c>
      <c r="AH130" s="176">
        <f>SUM('[2]01.4.68'!AH130,'[2]02.4.68'!AH130,'[2]03.4.68'!AH130,'[2]04.4.68'!AH130,'[2]05.4.68'!AH130,'[2]06.4.68'!AH130,'[2]07.4.68'!AH130,'[2]08.4.68'!AH130,'[2]09.4.68'!AH130,'[2]10.4.68'!AH130,'[2]11.4.68'!AH130,'[2]12.4.68'!AH130,'[2]13.4.68'!AH130,'[2]14.4.68'!AH130,'[2]15.4.68'!AH130,'[2]16.4.68  '!AH130,'[2]17.4.68 '!AH130,'[2]18.4.68'!AH130,'[2]19.4.68'!AH130,'[2]20.4.68'!AH130,'[2]21.4.68'!AH130,'[2]22.4.68'!AH130,'[2]23.4.68'!AH130,'[2] 24.4.68 '!AH130,'[2]25.4.68'!AH130,'[2]26.4.68'!AH130,'[2]27.4.68'!AH130,'[2]28.4.68'!AH130,'[2]29.4.68'!AH130,'[2]30.4.68'!AH130,'[2]31.4.68'!AH130)</f>
        <v>0</v>
      </c>
      <c r="AI130" s="177">
        <f t="shared" si="21"/>
        <v>0</v>
      </c>
      <c r="AJ130" s="176">
        <f>SUM('[2]01.4.68'!AJ130,'[2]02.4.68'!AJ130,'[2]03.4.68'!AJ130,'[2]04.4.68'!AJ130,'[2]05.4.68'!AJ130,'[2]06.4.68'!AJ130,'[2]07.4.68'!AJ130,'[2]08.4.68'!AJ130,'[2]09.4.68'!AJ130,'[2]10.4.68'!AJ130,'[2]11.4.68'!AJ130,'[2]12.4.68'!AJ130,'[2]13.4.68'!AJ130,'[2]14.4.68'!AJ130,'[2]15.4.68'!AJ130,'[2]16.4.68  '!AJ130,'[2]17.4.68 '!AJ130,'[2]18.4.68'!AJ130,'[2]19.4.68'!AJ130,'[2]20.4.68'!AJ130,'[2]21.4.68'!AJ130,'[2]22.4.68'!AJ130,'[2]23.4.68'!AJ130,'[2] 24.4.68 '!AJ130,'[2]25.4.68'!AJ130,'[2]26.4.68'!AJ130,'[2]27.4.68'!AJ130,'[2]28.4.68'!AJ130,'[2]29.4.68'!AJ130,'[2]30.4.68'!AJ130,'[2]31.4.68'!AJ130)</f>
        <v>0</v>
      </c>
      <c r="AK130" s="176">
        <f>SUM('[2]01.4.68'!AK130,'[2]02.4.68'!AK130,'[2]03.4.68'!AK130,'[2]04.4.68'!AK130,'[2]05.4.68'!AK130,'[2]06.4.68'!AK130,'[2]07.4.68'!AK130,'[2]08.4.68'!AK130,'[2]09.4.68'!AK130,'[2]10.4.68'!AK130,'[2]11.4.68'!AK130,'[2]12.4.68'!AK130,'[2]13.4.68'!AK130,'[2]14.4.68'!AK130,'[2]15.4.68'!AK130,'[2]16.4.68  '!AK130,'[2]17.4.68 '!AK130,'[2]18.4.68'!AK130,'[2]19.4.68'!AK130,'[2]20.4.68'!AK130,'[2]21.4.68'!AK130,'[2]22.4.68'!AK130,'[2]23.4.68'!AK130,'[2] 24.4.68 '!AK130,'[2]25.4.68'!AK130,'[2]26.4.68'!AK130,'[2]27.4.68'!AK130,'[2]28.4.68'!AK130,'[2]29.4.68'!AK130,'[2]30.4.68'!AK130,'[2]31.4.68'!AK130)</f>
        <v>0</v>
      </c>
      <c r="AL130" s="176">
        <f>SUM('[2]01.4.68'!AL130,'[2]02.4.68'!AL130,'[2]03.4.68'!AL130,'[2]04.4.68'!AL130,'[2]05.4.68'!AL130,'[2]06.4.68'!AL130,'[2]07.4.68'!AL130,'[2]08.4.68'!AL130,'[2]09.4.68'!AL130,'[2]10.4.68'!AL130,'[2]11.4.68'!AL130,'[2]12.4.68'!AL130,'[2]13.4.68'!AL130,'[2]14.4.68'!AL130,'[2]15.4.68'!AL130,'[2]16.4.68  '!AL130,'[2]17.4.68 '!AL130,'[2]18.4.68'!AL130,'[2]19.4.68'!AL130,'[2]20.4.68'!AL130,'[2]21.4.68'!AL130,'[2]22.4.68'!AL130,'[2]23.4.68'!AL130,'[2] 24.4.68 '!AL130,'[2]25.4.68'!AL130,'[2]26.4.68'!AL130,'[2]27.4.68'!AL130,'[2]28.4.68'!AL130,'[2]29.4.68'!AL130,'[2]30.4.68'!AL130,'[2]31.4.68'!AL130)</f>
        <v>0</v>
      </c>
      <c r="AM130" s="177">
        <f t="shared" si="22"/>
        <v>0</v>
      </c>
      <c r="AN130" s="176">
        <f>SUM('[2]01.4.68'!AN130,'[2]02.4.68'!AN130,'[2]03.4.68'!AN130,'[2]04.4.68'!AN130,'[2]05.4.68'!AN130,'[2]06.4.68'!AN130,'[2]07.4.68'!AN130,'[2]08.4.68'!AN130,'[2]09.4.68'!AN130,'[2]10.4.68'!AN130,'[2]11.4.68'!AN130,'[2]12.4.68'!AN130,'[2]13.4.68'!AN130,'[2]14.4.68'!AN130,'[2]15.4.68'!AN130,'[2]16.4.68  '!AN130,'[2]17.4.68 '!AN130,'[2]18.4.68'!AN130,'[2]19.4.68'!AN130,'[2]20.4.68'!AN130,'[2]21.4.68'!AN130,'[2]22.4.68'!AN130,'[2]23.4.68'!AN130,'[2] 24.4.68 '!AN130,'[2]25.4.68'!AN130,'[2]26.4.68'!AN130,'[2]27.4.68'!AN130,'[2]28.4.68'!AN130,'[2]29.4.68'!AN130,'[2]30.4.68'!AN130,'[2]31.4.68'!AN130)</f>
        <v>0</v>
      </c>
      <c r="AO130" s="176">
        <f>SUM('[2]01.4.68'!AO130,'[2]02.4.68'!AO130,'[2]03.4.68'!AO130,'[2]04.4.68'!AO130,'[2]05.4.68'!AO130,'[2]06.4.68'!AO130,'[2]07.4.68'!AO130,'[2]08.4.68'!AO130,'[2]09.4.68'!AO130,'[2]10.4.68'!AO130,'[2]11.4.68'!AO130,'[2]12.4.68'!AO130,'[2]13.4.68'!AO130,'[2]14.4.68'!AO130,'[2]15.4.68'!AO130,'[2]16.4.68  '!AO130,'[2]17.4.68 '!AO130,'[2]18.4.68'!AO130,'[2]19.4.68'!AO130,'[2]20.4.68'!AO130,'[2]21.4.68'!AO130,'[2]22.4.68'!AO130,'[2]23.4.68'!AO130,'[2] 24.4.68 '!AO130,'[2]25.4.68'!AO130,'[2]26.4.68'!AO130,'[2]27.4.68'!AO130,'[2]28.4.68'!AO130,'[2]29.4.68'!AO130,'[2]30.4.68'!AO130,'[2]31.4.68'!AO130)</f>
        <v>0</v>
      </c>
      <c r="AP130" s="176">
        <f>SUM('[2]01.4.68'!AP130,'[2]02.4.68'!AP130,'[2]03.4.68'!AP130,'[2]04.4.68'!AP130,'[2]05.4.68'!AP130,'[2]06.4.68'!AP130,'[2]07.4.68'!AP130,'[2]08.4.68'!AP130,'[2]09.4.68'!AP130,'[2]10.4.68'!AP130,'[2]11.4.68'!AP130,'[2]12.4.68'!AP130,'[2]13.4.68'!AP130,'[2]14.4.68'!AP130,'[2]15.4.68'!AP130,'[2]16.4.68  '!AP130,'[2]17.4.68 '!AP130,'[2]18.4.68'!AP130,'[2]19.4.68'!AP130,'[2]20.4.68'!AP130,'[2]21.4.68'!AP130,'[2]22.4.68'!AP130,'[2]23.4.68'!AP130,'[2] 24.4.68 '!AP130,'[2]25.4.68'!AP130,'[2]26.4.68'!AP130,'[2]27.4.68'!AP130,'[2]28.4.68'!AP130,'[2]29.4.68'!AP130,'[2]30.4.68'!AP130,'[2]31.4.68'!AP130)</f>
        <v>0</v>
      </c>
      <c r="AQ130" s="177">
        <f t="shared" si="23"/>
        <v>0</v>
      </c>
      <c r="AR130" s="176">
        <f>SUM('[2]01.4.68'!AR130,'[2]02.4.68'!AR130,'[2]03.4.68'!AR130,'[2]04.4.68'!AR130,'[2]05.4.68'!AR130,'[2]06.4.68'!AR130,'[2]07.4.68'!AR130,'[2]08.4.68'!AR130,'[2]09.4.68'!AR130,'[2]10.4.68'!AR130,'[2]11.4.68'!AR130,'[2]12.4.68'!AR130,'[2]13.4.68'!AR130,'[2]14.4.68'!AR130,'[2]15.4.68'!AR130,'[2]16.4.68  '!AR130,'[2]17.4.68 '!AR130,'[2]18.4.68'!AR130,'[2]19.4.68'!AR130,'[2]20.4.68'!AR130,'[2]21.4.68'!AR130,'[2]22.4.68'!AR130,'[2]23.4.68'!AR130,'[2] 24.4.68 '!AR130,'[2]25.4.68'!AR130,'[2]26.4.68'!AR130,'[2]27.4.68'!AR130,'[2]28.4.68'!AR130,'[2]29.4.68'!AR130,'[2]30.4.68'!AR130,'[2]31.4.68'!AR130)</f>
        <v>0</v>
      </c>
      <c r="AS130" s="176">
        <f>SUM('[2]01.4.68'!AS130,'[2]02.4.68'!AS130,'[2]03.4.68'!AS130,'[2]04.4.68'!AS130,'[2]05.4.68'!AS130,'[2]06.4.68'!AS130,'[2]07.4.68'!AS130,'[2]08.4.68'!AS130,'[2]09.4.68'!AS130,'[2]10.4.68'!AS130,'[2]11.4.68'!AS130,'[2]12.4.68'!AS130,'[2]13.4.68'!AS130,'[2]14.4.68'!AS130,'[2]15.4.68'!AS130,'[2]16.4.68  '!AS130,'[2]17.4.68 '!AS130,'[2]18.4.68'!AS130,'[2]19.4.68'!AS130,'[2]20.4.68'!AS130,'[2]21.4.68'!AS130,'[2]22.4.68'!AS130,'[2]23.4.68'!AS130,'[2] 24.4.68 '!AS130,'[2]25.4.68'!AS130,'[2]26.4.68'!AS130,'[2]27.4.68'!AS130,'[2]28.4.68'!AS130,'[2]29.4.68'!AS130,'[2]30.4.68'!AS130,'[2]31.4.68'!AS130)</f>
        <v>0</v>
      </c>
      <c r="AT130" s="176">
        <f>SUM('[2]01.4.68'!AT130,'[2]02.4.68'!AT130,'[2]03.4.68'!AT130,'[2]04.4.68'!AT130,'[2]05.4.68'!AT130,'[2]06.4.68'!AT130,'[2]07.4.68'!AT130,'[2]08.4.68'!AT130,'[2]09.4.68'!AT130,'[2]10.4.68'!AT130,'[2]11.4.68'!AT130,'[2]12.4.68'!AT130,'[2]13.4.68'!AT130,'[2]14.4.68'!AT130,'[2]15.4.68'!AT130,'[2]16.4.68  '!AT130,'[2]17.4.68 '!AT130,'[2]18.4.68'!AT130,'[2]19.4.68'!AT130,'[2]20.4.68'!AT130,'[2]21.4.68'!AT130,'[2]22.4.68'!AT130,'[2]23.4.68'!AT130,'[2] 24.4.68 '!AT130,'[2]25.4.68'!AT130,'[2]26.4.68'!AT130,'[2]27.4.68'!AT130,'[2]28.4.68'!AT130,'[2]29.4.68'!AT130,'[2]30.4.68'!AT130,'[2]31.4.68'!AT130)</f>
        <v>0</v>
      </c>
      <c r="AU130" s="177">
        <f t="shared" si="24"/>
        <v>0</v>
      </c>
      <c r="AV130" s="176">
        <f>SUM('[2]01.4.68'!AV130,'[2]02.4.68'!AV130,'[2]03.4.68'!AV130,'[2]04.4.68'!AV130,'[2]05.4.68'!AV130,'[2]06.4.68'!AV130,'[2]07.4.68'!AV130,'[2]08.4.68'!AV130,'[2]09.4.68'!AV130,'[2]10.4.68'!AV130,'[2]11.4.68'!AV130,'[2]12.4.68'!AV130,'[2]13.4.68'!AV130,'[2]14.4.68'!AV130,'[2]15.4.68'!AV130,'[2]16.4.68  '!AV130,'[2]17.4.68 '!AV130,'[2]18.4.68'!AV130,'[2]19.4.68'!AV130,'[2]20.4.68'!AV130,'[2]21.4.68'!AV130,'[2]22.4.68'!AV130,'[2]23.4.68'!AV130,'[2] 24.4.68 '!AV130,'[2]25.4.68'!AV130,'[2]26.4.68'!AV130,'[2]27.4.68'!AV130,'[2]28.4.68'!AV130,'[2]29.4.68'!AV130,'[2]30.4.68'!AV130,'[2]31.4.68'!AV130)</f>
        <v>0</v>
      </c>
      <c r="AW130" s="176">
        <f>SUM('[2]01.4.68'!AW130,'[2]02.4.68'!AW130,'[2]03.4.68'!AW130,'[2]04.4.68'!AW130,'[2]05.4.68'!AW130,'[2]06.4.68'!AW130,'[2]07.4.68'!AW130,'[2]08.4.68'!AW130,'[2]09.4.68'!AW130,'[2]10.4.68'!AW130,'[2]11.4.68'!AW130,'[2]12.4.68'!AW130,'[2]13.4.68'!AW130,'[2]14.4.68'!AW130,'[2]15.4.68'!AW130,'[2]16.4.68  '!AW130,'[2]17.4.68 '!AW130,'[2]18.4.68'!AW130,'[2]19.4.68'!AW130,'[2]20.4.68'!AW130,'[2]21.4.68'!AW130,'[2]22.4.68'!AW130,'[2]23.4.68'!AW130,'[2] 24.4.68 '!AW130,'[2]25.4.68'!AW130,'[2]26.4.68'!AW130,'[2]27.4.68'!AW130,'[2]28.4.68'!AW130,'[2]29.4.68'!AW130,'[2]30.4.68'!AW130,'[2]31.4.68'!AW130)</f>
        <v>0</v>
      </c>
      <c r="AX130" s="176">
        <f>SUM('[2]01.4.68'!AX130,'[2]02.4.68'!AX130,'[2]03.4.68'!AX130,'[2]04.4.68'!AX130,'[2]05.4.68'!AX130,'[2]06.4.68'!AX130,'[2]07.4.68'!AX130,'[2]08.4.68'!AX130,'[2]09.4.68'!AX130,'[2]10.4.68'!AX130,'[2]11.4.68'!AX130,'[2]12.4.68'!AX130,'[2]13.4.68'!AX130,'[2]14.4.68'!AX130,'[2]15.4.68'!AX130,'[2]16.4.68  '!AX130,'[2]17.4.68 '!AX130,'[2]18.4.68'!AX130,'[2]19.4.68'!AX130,'[2]20.4.68'!AX130,'[2]21.4.68'!AX130,'[2]22.4.68'!AX130,'[2]23.4.68'!AX130,'[2] 24.4.68 '!AX130,'[2]25.4.68'!AX130,'[2]26.4.68'!AX130,'[2]27.4.68'!AX130,'[2]28.4.68'!AX130,'[2]29.4.68'!AX130,'[2]30.4.68'!AX130,'[2]31.4.68'!AX130)</f>
        <v>0</v>
      </c>
      <c r="AY130" s="177">
        <f t="shared" si="25"/>
        <v>0</v>
      </c>
      <c r="AZ130" s="176">
        <f>SUM('[2]01.4.68'!AZ130,'[2]02.4.68'!AZ130,'[2]03.4.68'!AZ130,'[2]04.4.68'!AZ130,'[2]05.4.68'!AZ130,'[2]06.4.68'!AZ130,'[2]07.4.68'!AZ130,'[2]08.4.68'!AZ130,'[2]09.4.68'!AZ130,'[2]10.4.68'!AZ130,'[2]11.4.68'!AZ130,'[2]12.4.68'!AZ130,'[2]13.4.68'!AZ130,'[2]14.4.68'!AZ130,'[2]15.4.68'!AZ130,'[2]16.4.68  '!AZ130,'[2]17.4.68 '!AZ130,'[2]18.4.68'!AZ130,'[2]19.4.68'!AZ130,'[2]20.4.68'!AZ130,'[2]21.4.68'!AZ130,'[2]22.4.68'!AZ130,'[2]23.4.68'!AZ130,'[2] 24.4.68 '!AZ130,'[2]25.4.68'!AZ130,'[2]26.4.68'!AZ130,'[2]27.4.68'!AZ130,'[2]28.4.68'!AZ130,'[2]29.4.68'!AZ130,'[2]30.4.68'!AZ130,'[2]31.4.68'!AZ130)</f>
        <v>0</v>
      </c>
      <c r="BA130" s="177">
        <f t="shared" si="26"/>
        <v>0</v>
      </c>
      <c r="BB130" s="178">
        <f t="shared" si="28"/>
        <v>0</v>
      </c>
      <c r="BC130" s="179">
        <f t="shared" si="27"/>
        <v>0</v>
      </c>
    </row>
    <row r="131" spans="2:55" ht="39.75" customHeight="1" x14ac:dyDescent="1">
      <c r="B131" s="174">
        <f>'[2]31.4.68'!B131</f>
        <v>1004078</v>
      </c>
      <c r="C131" s="180" t="str">
        <f>'[2]31.4.68'!C131</f>
        <v>เครปโรลฝอยทอง (วนิลา)</v>
      </c>
      <c r="D131" s="176">
        <f>SUM('[2]01.4.68'!D131,'[2]02.4.68'!D131,'[2]03.4.68'!D131,'[2]04.4.68'!D131,'[2]05.4.68'!D131,'[2]06.4.68'!D131,'[2]07.4.68'!D131,'[2]08.4.68'!D131,'[2]09.4.68'!D131,'[2]10.4.68'!D131,'[2]11.4.68'!D131,'[2]12.4.68'!D131,'[2]13.4.68'!D131,'[2]14.4.68'!D131,'[2]15.4.68'!D131,'[2]16.4.68  '!D131,'[2]17.4.68 '!D131,'[2]18.4.68'!D131,'[2]19.4.68'!D131,'[2]20.4.68'!D131,'[2]21.4.68'!D131,'[2]22.4.68'!D131,'[2]23.4.68'!D131,'[2] 24.4.68 '!D131,'[2]25.4.68'!D131,'[2]26.4.68'!D131,'[2]27.4.68'!D131,'[2]28.4.68'!D131,'[2]29.4.68'!D131,'[2]30.4.68'!D131,'[2]31.4.68'!D131)</f>
        <v>0</v>
      </c>
      <c r="E131" s="176">
        <f>SUM('[2]01.4.68'!E131,'[2]02.4.68'!E131,'[2]03.4.68'!E131,'[2]04.4.68'!E131,'[2]05.4.68'!E131,'[2]06.4.68'!E131,'[2]07.4.68'!E131,'[2]08.4.68'!E131,'[2]09.4.68'!E131,'[2]10.4.68'!E131,'[2]11.4.68'!E131,'[2]12.4.68'!E131,'[2]13.4.68'!E131,'[2]14.4.68'!E131,'[2]15.4.68'!E131,'[2]16.4.68  '!E131,'[2]17.4.68 '!E131,'[2]18.4.68'!E131,'[2]19.4.68'!E131,'[2]20.4.68'!E131,'[2]21.4.68'!E131,'[2]22.4.68'!E131,'[2]23.4.68'!E131,'[2] 24.4.68 '!E131,'[2]25.4.68'!E131,'[2]26.4.68'!E131,'[2]27.4.68'!E131,'[2]28.4.68'!E131,'[2]29.4.68'!E131,'[2]30.4.68'!E131,'[2]31.4.68'!E131)</f>
        <v>0</v>
      </c>
      <c r="F131" s="176">
        <f>SUM('[2]01.4.68'!F131,'[2]02.4.68'!F131,'[2]03.4.68'!F131,'[2]04.4.68'!F131,'[2]05.4.68'!F131,'[2]06.4.68'!F131,'[2]07.4.68'!F131,'[2]08.4.68'!F131,'[2]09.4.68'!F131,'[2]10.4.68'!F131,'[2]11.4.68'!F131,'[2]12.4.68'!F131,'[2]13.4.68'!F131,'[2]14.4.68'!F131,'[2]15.4.68'!F131,'[2]16.4.68  '!F131,'[2]17.4.68 '!F131,'[2]18.4.68'!F131,'[2]19.4.68'!F131,'[2]20.4.68'!F131,'[2]21.4.68'!F131,'[2]22.4.68'!F131,'[2]23.4.68'!F131,'[2] 24.4.68 '!F131,'[2]25.4.68'!F131,'[2]26.4.68'!F131,'[2]27.4.68'!F131,'[2]28.4.68'!F131,'[2]29.4.68'!F131,'[2]30.4.68'!F131,'[2]31.4.68'!F131)</f>
        <v>0</v>
      </c>
      <c r="G131" s="177">
        <f t="shared" si="14"/>
        <v>0</v>
      </c>
      <c r="H131" s="176">
        <f>SUM('[2]01.4.68'!H131,'[2]02.4.68'!H131,'[2]03.4.68'!H131,'[2]04.4.68'!H131,'[2]05.4.68'!H131,'[2]06.4.68'!H131,'[2]07.4.68'!H131,'[2]08.4.68'!H131,'[2]09.4.68'!H131,'[2]10.4.68'!H131,'[2]11.4.68'!H131,'[2]12.4.68'!H131,'[2]13.4.68'!H131,'[2]14.4.68'!H131,'[2]15.4.68'!H131,'[2]16.4.68  '!H131,'[2]17.4.68 '!H131,'[2]18.4.68'!H131,'[2]19.4.68'!H131,'[2]20.4.68'!H131,'[2]21.4.68'!H131,'[2]22.4.68'!H131,'[2]23.4.68'!H131,'[2] 24.4.68 '!H131,'[2]25.4.68'!H131,'[2]26.4.68'!H131,'[2]27.4.68'!H131,'[2]28.4.68'!H131,'[2]29.4.68'!H131,'[2]30.4.68'!H131,'[2]31.4.68'!H131)</f>
        <v>0</v>
      </c>
      <c r="I131" s="176">
        <f>SUM('[2]01.4.68'!I131,'[2]02.4.68'!I131,'[2]03.4.68'!I131,'[2]04.4.68'!I131,'[2]05.4.68'!I131,'[2]06.4.68'!I131,'[2]07.4.68'!I131,'[2]08.4.68'!I131,'[2]09.4.68'!I131,'[2]10.4.68'!I131,'[2]11.4.68'!I131,'[2]12.4.68'!I131,'[2]13.4.68'!I131,'[2]14.4.68'!I131,'[2]15.4.68'!I131,'[2]16.4.68  '!I131,'[2]17.4.68 '!I131,'[2]18.4.68'!I131,'[2]19.4.68'!I131,'[2]20.4.68'!I131,'[2]21.4.68'!I131,'[2]22.4.68'!I131,'[2]23.4.68'!I131,'[2] 24.4.68 '!I131,'[2]25.4.68'!I131,'[2]26.4.68'!I131,'[2]27.4.68'!I131,'[2]28.4.68'!I131,'[2]29.4.68'!I131,'[2]30.4.68'!I131,'[2]31.4.68'!I131)</f>
        <v>0</v>
      </c>
      <c r="J131" s="176">
        <f>SUM('[2]01.4.68'!J131,'[2]02.4.68'!J131,'[2]03.4.68'!J131,'[2]04.4.68'!J131,'[2]05.4.68'!J131,'[2]06.4.68'!J131,'[2]07.4.68'!J131,'[2]08.4.68'!J131,'[2]09.4.68'!J131,'[2]10.4.68'!J131,'[2]11.4.68'!J131,'[2]12.4.68'!J131,'[2]13.4.68'!J131,'[2]14.4.68'!J131,'[2]15.4.68'!J131,'[2]16.4.68  '!J131,'[2]17.4.68 '!J131,'[2]18.4.68'!J131,'[2]19.4.68'!J131,'[2]20.4.68'!J131,'[2]21.4.68'!J131,'[2]22.4.68'!J131,'[2]23.4.68'!J131,'[2] 24.4.68 '!J131,'[2]25.4.68'!J131,'[2]26.4.68'!J131,'[2]27.4.68'!J131,'[2]28.4.68'!J131,'[2]29.4.68'!J131,'[2]30.4.68'!J131,'[2]31.4.68'!J131)</f>
        <v>0</v>
      </c>
      <c r="K131" s="177">
        <f t="shared" si="15"/>
        <v>0</v>
      </c>
      <c r="L131" s="176">
        <f>SUM('[2]01.4.68'!L131,'[2]02.4.68'!L131,'[2]03.4.68'!L131,'[2]04.4.68'!L131,'[2]05.4.68'!L131,'[2]06.4.68'!L131,'[2]07.4.68'!L131,'[2]08.4.68'!L131,'[2]09.4.68'!L131,'[2]10.4.68'!L131,'[2]11.4.68'!L131,'[2]12.4.68'!L131,'[2]13.4.68'!L131,'[2]14.4.68'!L131,'[2]15.4.68'!L131,'[2]16.4.68  '!L131,'[2]17.4.68 '!L131,'[2]18.4.68'!L131,'[2]19.4.68'!L131,'[2]20.4.68'!L131,'[2]21.4.68'!L131,'[2]22.4.68'!L131,'[2]23.4.68'!L131,'[2] 24.4.68 '!L131,'[2]25.4.68'!L131,'[2]26.4.68'!L131,'[2]27.4.68'!L131,'[2]28.4.68'!L131,'[2]29.4.68'!L131,'[2]30.4.68'!L131,'[2]31.4.68'!L131)</f>
        <v>0</v>
      </c>
      <c r="M131" s="176">
        <f>SUM('[2]01.4.68'!M131,'[2]02.4.68'!M131,'[2]03.4.68'!M131,'[2]04.4.68'!M131,'[2]05.4.68'!M131,'[2]06.4.68'!M131,'[2]07.4.68'!M131,'[2]08.4.68'!M131,'[2]09.4.68'!M131,'[2]10.4.68'!M131,'[2]11.4.68'!M131,'[2]12.4.68'!M131,'[2]13.4.68'!M131,'[2]14.4.68'!M131,'[2]15.4.68'!M131,'[2]16.4.68  '!M131,'[2]17.4.68 '!M131,'[2]18.4.68'!M131,'[2]19.4.68'!M131,'[2]20.4.68'!M131,'[2]21.4.68'!M131,'[2]22.4.68'!M131,'[2]23.4.68'!M131,'[2] 24.4.68 '!M131,'[2]25.4.68'!M131,'[2]26.4.68'!M131,'[2]27.4.68'!M131,'[2]28.4.68'!M131,'[2]29.4.68'!M131,'[2]30.4.68'!M131,'[2]31.4.68'!M131)</f>
        <v>0</v>
      </c>
      <c r="N131" s="176">
        <f>SUM('[2]01.4.68'!N131,'[2]02.4.68'!N131,'[2]03.4.68'!N131,'[2]04.4.68'!N131,'[2]05.4.68'!N131,'[2]06.4.68'!N131,'[2]07.4.68'!N131,'[2]08.4.68'!N131,'[2]09.4.68'!N131,'[2]10.4.68'!N131,'[2]11.4.68'!N131,'[2]12.4.68'!N131,'[2]13.4.68'!N131,'[2]14.4.68'!N131,'[2]15.4.68'!N131,'[2]16.4.68  '!N131,'[2]17.4.68 '!N131,'[2]18.4.68'!N131,'[2]19.4.68'!N131,'[2]20.4.68'!N131,'[2]21.4.68'!N131,'[2]22.4.68'!N131,'[2]23.4.68'!N131,'[2] 24.4.68 '!N131,'[2]25.4.68'!N131,'[2]26.4.68'!N131,'[2]27.4.68'!N131,'[2]28.4.68'!N131,'[2]29.4.68'!N131,'[2]30.4.68'!N131,'[2]31.4.68'!N131)</f>
        <v>0</v>
      </c>
      <c r="O131" s="177">
        <f t="shared" si="16"/>
        <v>0</v>
      </c>
      <c r="P131" s="176">
        <f>SUM('[2]01.4.68'!P131,'[2]02.4.68'!P131,'[2]03.4.68'!P131,'[2]04.4.68'!P131,'[2]05.4.68'!P131,'[2]06.4.68'!P131,'[2]07.4.68'!P131,'[2]08.4.68'!P131,'[2]09.4.68'!P131,'[2]10.4.68'!P131,'[2]11.4.68'!P131,'[2]12.4.68'!P131,'[2]13.4.68'!P131,'[2]14.4.68'!P131,'[2]15.4.68'!P131,'[2]16.4.68  '!P131,'[2]17.4.68 '!P131,'[2]18.4.68'!P131,'[2]19.4.68'!P131,'[2]20.4.68'!P131,'[2]21.4.68'!P131,'[2]22.4.68'!P131,'[2]23.4.68'!P131,'[2] 24.4.68 '!P131,'[2]25.4.68'!P131,'[2]26.4.68'!P131,'[2]27.4.68'!P131,'[2]28.4.68'!P131,'[2]29.4.68'!P131,'[2]30.4.68'!P131,'[2]31.4.68'!P131)</f>
        <v>0</v>
      </c>
      <c r="Q131" s="176">
        <f>SUM('[2]01.4.68'!Q131,'[2]02.4.68'!Q131,'[2]03.4.68'!Q131,'[2]04.4.68'!Q131,'[2]05.4.68'!Q131,'[2]06.4.68'!Q131,'[2]07.4.68'!Q131,'[2]08.4.68'!Q131,'[2]09.4.68'!Q131,'[2]10.4.68'!Q131,'[2]11.4.68'!Q131,'[2]12.4.68'!Q131,'[2]13.4.68'!Q131,'[2]14.4.68'!Q131,'[2]15.4.68'!Q131,'[2]16.4.68  '!Q131,'[2]17.4.68 '!Q131,'[2]18.4.68'!Q131,'[2]19.4.68'!Q131,'[2]20.4.68'!Q131,'[2]21.4.68'!Q131,'[2]22.4.68'!Q131,'[2]23.4.68'!Q131,'[2] 24.4.68 '!Q131,'[2]25.4.68'!Q131,'[2]26.4.68'!Q131,'[2]27.4.68'!Q131,'[2]28.4.68'!Q131,'[2]29.4.68'!Q131,'[2]30.4.68'!Q131,'[2]31.4.68'!Q131)</f>
        <v>0</v>
      </c>
      <c r="R131" s="176">
        <f>SUM('[2]01.4.68'!R131,'[2]02.4.68'!R131,'[2]03.4.68'!R131,'[2]04.4.68'!R131,'[2]05.4.68'!R131,'[2]06.4.68'!R131,'[2]07.4.68'!R131,'[2]08.4.68'!R131,'[2]09.4.68'!R131,'[2]10.4.68'!R131,'[2]11.4.68'!R131,'[2]12.4.68'!R131,'[2]13.4.68'!R131,'[2]14.4.68'!R131,'[2]15.4.68'!R131,'[2]16.4.68  '!R131,'[2]17.4.68 '!R131,'[2]18.4.68'!R131,'[2]19.4.68'!R131,'[2]20.4.68'!R131,'[2]21.4.68'!R131,'[2]22.4.68'!R131,'[2]23.4.68'!R131,'[2] 24.4.68 '!R131,'[2]25.4.68'!R131,'[2]26.4.68'!R131,'[2]27.4.68'!R131,'[2]28.4.68'!R131,'[2]29.4.68'!R131,'[2]30.4.68'!R131,'[2]31.4.68'!R131)</f>
        <v>0</v>
      </c>
      <c r="S131" s="177">
        <f t="shared" si="17"/>
        <v>0</v>
      </c>
      <c r="T131" s="176">
        <f>SUM('[2]01.4.68'!T131,'[2]02.4.68'!T131,'[2]03.4.68'!T131,'[2]04.4.68'!T131,'[2]05.4.68'!T131,'[2]06.4.68'!T131,'[2]07.4.68'!T131,'[2]08.4.68'!T131,'[2]09.4.68'!T131,'[2]10.4.68'!T131,'[2]11.4.68'!T131,'[2]12.4.68'!T131,'[2]13.4.68'!T131,'[2]14.4.68'!T131,'[2]15.4.68'!T131,'[2]16.4.68  '!T131,'[2]17.4.68 '!T131,'[2]18.4.68'!T131,'[2]19.4.68'!T131,'[2]20.4.68'!T131,'[2]21.4.68'!T131,'[2]22.4.68'!T131,'[2]23.4.68'!T131,'[2] 24.4.68 '!T131,'[2]25.4.68'!T131,'[2]26.4.68'!T131,'[2]27.4.68'!T131,'[2]28.4.68'!T131,'[2]29.4.68'!T131,'[2]30.4.68'!T131,'[2]31.4.68'!T131)</f>
        <v>0</v>
      </c>
      <c r="U131" s="176">
        <f>SUM('[2]01.4.68'!U131,'[2]02.4.68'!U131,'[2]03.4.68'!U131,'[2]04.4.68'!U131,'[2]05.4.68'!U131,'[2]06.4.68'!U131,'[2]07.4.68'!U131,'[2]08.4.68'!U131,'[2]09.4.68'!U131,'[2]10.4.68'!U131,'[2]11.4.68'!U131,'[2]12.4.68'!U131,'[2]13.4.68'!U131,'[2]14.4.68'!U131,'[2]15.4.68'!U131,'[2]16.4.68  '!U131,'[2]17.4.68 '!U131,'[2]18.4.68'!U131,'[2]19.4.68'!U131,'[2]20.4.68'!U131,'[2]21.4.68'!U131,'[2]22.4.68'!U131,'[2]23.4.68'!U131,'[2] 24.4.68 '!U131,'[2]25.4.68'!U131,'[2]26.4.68'!U131,'[2]27.4.68'!U131,'[2]28.4.68'!U131,'[2]29.4.68'!U131,'[2]30.4.68'!U131,'[2]31.4.68'!U131)</f>
        <v>0</v>
      </c>
      <c r="V131" s="176">
        <f>SUM('[2]01.4.68'!V131,'[2]02.4.68'!V131,'[2]03.4.68'!V131,'[2]04.4.68'!V131,'[2]05.4.68'!V131,'[2]06.4.68'!V131,'[2]07.4.68'!V131,'[2]08.4.68'!V131,'[2]09.4.68'!V131,'[2]10.4.68'!V131,'[2]11.4.68'!V131,'[2]12.4.68'!V131,'[2]13.4.68'!V131,'[2]14.4.68'!V131,'[2]15.4.68'!V131,'[2]16.4.68  '!V131,'[2]17.4.68 '!V131,'[2]18.4.68'!V131,'[2]19.4.68'!V131,'[2]20.4.68'!V131,'[2]21.4.68'!V131,'[2]22.4.68'!V131,'[2]23.4.68'!V131,'[2] 24.4.68 '!V131,'[2]25.4.68'!V131,'[2]26.4.68'!V131,'[2]27.4.68'!V131,'[2]28.4.68'!V131,'[2]29.4.68'!V131,'[2]30.4.68'!V131,'[2]31.4.68'!V131)</f>
        <v>0</v>
      </c>
      <c r="W131" s="177">
        <f t="shared" si="18"/>
        <v>0</v>
      </c>
      <c r="X131" s="176">
        <f>SUM('[2]01.4.68'!X131,'[2]02.4.68'!X131,'[2]03.4.68'!X131,'[2]04.4.68'!X131,'[2]05.4.68'!X131,'[2]06.4.68'!X131,'[2]07.4.68'!X131,'[2]08.4.68'!X131,'[2]09.4.68'!X131,'[2]10.4.68'!X131,'[2]11.4.68'!X131,'[2]12.4.68'!X131,'[2]13.4.68'!X131,'[2]14.4.68'!X131,'[2]15.4.68'!X131,'[2]16.4.68  '!X131,'[2]17.4.68 '!X131,'[2]18.4.68'!X131,'[2]19.4.68'!X131,'[2]20.4.68'!X131,'[2]21.4.68'!X131,'[2]22.4.68'!X131,'[2]23.4.68'!X131,'[2] 24.4.68 '!X131,'[2]25.4.68'!X131,'[2]26.4.68'!X131,'[2]27.4.68'!X131,'[2]28.4.68'!X131,'[2]29.4.68'!X131,'[2]30.4.68'!X131,'[2]31.4.68'!X131)</f>
        <v>0</v>
      </c>
      <c r="Y131" s="176">
        <f>SUM('[2]01.4.68'!Y131,'[2]02.4.68'!Y131,'[2]03.4.68'!Y131,'[2]04.4.68'!Y131,'[2]05.4.68'!Y131,'[2]06.4.68'!Y131,'[2]07.4.68'!Y131,'[2]08.4.68'!Y131,'[2]09.4.68'!Y131,'[2]10.4.68'!Y131,'[2]11.4.68'!Y131,'[2]12.4.68'!Y131,'[2]13.4.68'!Y131,'[2]14.4.68'!Y131,'[2]15.4.68'!Y131,'[2]16.4.68  '!Y131,'[2]17.4.68 '!Y131,'[2]18.4.68'!Y131,'[2]19.4.68'!Y131,'[2]20.4.68'!Y131,'[2]21.4.68'!Y131,'[2]22.4.68'!Y131,'[2]23.4.68'!Y131,'[2] 24.4.68 '!Y131,'[2]25.4.68'!Y131,'[2]26.4.68'!Y131,'[2]27.4.68'!Y131,'[2]28.4.68'!Y131,'[2]29.4.68'!Y131,'[2]30.4.68'!Y131,'[2]31.4.68'!Y131)</f>
        <v>0</v>
      </c>
      <c r="Z131" s="176">
        <f>SUM('[2]01.4.68'!Z131,'[2]02.4.68'!Z131,'[2]03.4.68'!Z131,'[2]04.4.68'!Z131,'[2]05.4.68'!Z131,'[2]06.4.68'!Z131,'[2]07.4.68'!Z131,'[2]08.4.68'!Z131,'[2]09.4.68'!Z131,'[2]10.4.68'!Z131,'[2]11.4.68'!Z131,'[2]12.4.68'!Z131,'[2]13.4.68'!Z131,'[2]14.4.68'!Z131,'[2]15.4.68'!Z131,'[2]16.4.68  '!Z131,'[2]17.4.68 '!Z131,'[2]18.4.68'!Z131,'[2]19.4.68'!Z131,'[2]20.4.68'!Z131,'[2]21.4.68'!Z131,'[2]22.4.68'!Z131,'[2]23.4.68'!Z131,'[2] 24.4.68 '!Z131,'[2]25.4.68'!Z131,'[2]26.4.68'!Z131,'[2]27.4.68'!Z131,'[2]28.4.68'!Z131,'[2]29.4.68'!Z131,'[2]30.4.68'!Z131,'[2]31.4.68'!Z131)</f>
        <v>0</v>
      </c>
      <c r="AA131" s="177">
        <f t="shared" si="19"/>
        <v>0</v>
      </c>
      <c r="AB131" s="176">
        <f>SUM('[2]01.4.68'!AB131,'[2]02.4.68'!AB131,'[2]03.4.68'!AB131,'[2]04.4.68'!AB131,'[2]05.4.68'!AB131,'[2]06.4.68'!AB131,'[2]07.4.68'!AB131,'[2]08.4.68'!AB131,'[2]09.4.68'!AB131,'[2]10.4.68'!AB131,'[2]11.4.68'!AB131,'[2]12.4.68'!AB131,'[2]13.4.68'!AB131,'[2]14.4.68'!AB131,'[2]15.4.68'!AB131,'[2]16.4.68  '!AB131,'[2]17.4.68 '!AB131,'[2]18.4.68'!AB131,'[2]19.4.68'!AB131,'[2]20.4.68'!AB131,'[2]21.4.68'!AB131,'[2]22.4.68'!AB131,'[2]23.4.68'!AB131,'[2] 24.4.68 '!AB131,'[2]25.4.68'!AB131,'[2]26.4.68'!AB131,'[2]27.4.68'!AB131,'[2]28.4.68'!AB131,'[2]29.4.68'!AB131,'[2]30.4.68'!AB131,'[2]31.4.68'!AB131)</f>
        <v>0</v>
      </c>
      <c r="AC131" s="176">
        <f>SUM('[2]01.4.68'!AC131,'[2]02.4.68'!AC131,'[2]03.4.68'!AC131,'[2]04.4.68'!AC131,'[2]05.4.68'!AC131,'[2]06.4.68'!AC131,'[2]07.4.68'!AC131,'[2]08.4.68'!AC131,'[2]09.4.68'!AC131,'[2]10.4.68'!AC131,'[2]11.4.68'!AC131,'[2]12.4.68'!AC131,'[2]13.4.68'!AC131,'[2]14.4.68'!AC131,'[2]15.4.68'!AC131,'[2]16.4.68  '!AC131,'[2]17.4.68 '!AC131,'[2]18.4.68'!AC131,'[2]19.4.68'!AC131,'[2]20.4.68'!AC131,'[2]21.4.68'!AC131,'[2]22.4.68'!AC131,'[2]23.4.68'!AC131,'[2] 24.4.68 '!AC131,'[2]25.4.68'!AC131,'[2]26.4.68'!AC131,'[2]27.4.68'!AC131,'[2]28.4.68'!AC131,'[2]29.4.68'!AC131,'[2]30.4.68'!AC131,'[2]31.4.68'!AC131)</f>
        <v>0</v>
      </c>
      <c r="AD131" s="176">
        <f>SUM('[2]01.4.68'!AD131,'[2]02.4.68'!AD131,'[2]03.4.68'!AD131,'[2]04.4.68'!AD131,'[2]05.4.68'!AD131,'[2]06.4.68'!AD131,'[2]07.4.68'!AD131,'[2]08.4.68'!AD131,'[2]09.4.68'!AD131,'[2]10.4.68'!AD131,'[2]11.4.68'!AD131,'[2]12.4.68'!AD131,'[2]13.4.68'!AD131,'[2]14.4.68'!AD131,'[2]15.4.68'!AD131,'[2]16.4.68  '!AD131,'[2]17.4.68 '!AD131,'[2]18.4.68'!AD131,'[2]19.4.68'!AD131,'[2]20.4.68'!AD131,'[2]21.4.68'!AD131,'[2]22.4.68'!AD131,'[2]23.4.68'!AD131,'[2] 24.4.68 '!AD131,'[2]25.4.68'!AD131,'[2]26.4.68'!AD131,'[2]27.4.68'!AD131,'[2]28.4.68'!AD131,'[2]29.4.68'!AD131,'[2]30.4.68'!AD131,'[2]31.4.68'!AD131)</f>
        <v>0</v>
      </c>
      <c r="AE131" s="177">
        <f t="shared" si="20"/>
        <v>0</v>
      </c>
      <c r="AF131" s="176">
        <f>SUM('[2]01.4.68'!AF131,'[2]02.4.68'!AF131,'[2]03.4.68'!AF131,'[2]04.4.68'!AF131,'[2]05.4.68'!AF131,'[2]06.4.68'!AF131,'[2]07.4.68'!AF131,'[2]08.4.68'!AF131,'[2]09.4.68'!AF131,'[2]10.4.68'!AF131,'[2]11.4.68'!AF131,'[2]12.4.68'!AF131,'[2]13.4.68'!AF131,'[2]14.4.68'!AF131,'[2]15.4.68'!AF131,'[2]16.4.68  '!AF131,'[2]17.4.68 '!AF131,'[2]18.4.68'!AF131,'[2]19.4.68'!AF131,'[2]20.4.68'!AF131,'[2]21.4.68'!AF131,'[2]22.4.68'!AF131,'[2]23.4.68'!AF131,'[2] 24.4.68 '!AF131,'[2]25.4.68'!AF131,'[2]26.4.68'!AF131,'[2]27.4.68'!AF131,'[2]28.4.68'!AF131,'[2]29.4.68'!AF131,'[2]30.4.68'!AF131,'[2]31.4.68'!AF131)</f>
        <v>0</v>
      </c>
      <c r="AG131" s="176">
        <f>SUM('[2]01.4.68'!AG131,'[2]02.4.68'!AG131,'[2]03.4.68'!AG131,'[2]04.4.68'!AG131,'[2]05.4.68'!AG131,'[2]06.4.68'!AG131,'[2]07.4.68'!AG131,'[2]08.4.68'!AG131,'[2]09.4.68'!AG131,'[2]10.4.68'!AG131,'[2]11.4.68'!AG131,'[2]12.4.68'!AG131,'[2]13.4.68'!AG131,'[2]14.4.68'!AG131,'[2]15.4.68'!AG131,'[2]16.4.68  '!AG131,'[2]17.4.68 '!AG131,'[2]18.4.68'!AG131,'[2]19.4.68'!AG131,'[2]20.4.68'!AG131,'[2]21.4.68'!AG131,'[2]22.4.68'!AG131,'[2]23.4.68'!AG131,'[2] 24.4.68 '!AG131,'[2]25.4.68'!AG131,'[2]26.4.68'!AG131,'[2]27.4.68'!AG131,'[2]28.4.68'!AG131,'[2]29.4.68'!AG131,'[2]30.4.68'!AG131,'[2]31.4.68'!AG131)</f>
        <v>0</v>
      </c>
      <c r="AH131" s="176">
        <f>SUM('[2]01.4.68'!AH131,'[2]02.4.68'!AH131,'[2]03.4.68'!AH131,'[2]04.4.68'!AH131,'[2]05.4.68'!AH131,'[2]06.4.68'!AH131,'[2]07.4.68'!AH131,'[2]08.4.68'!AH131,'[2]09.4.68'!AH131,'[2]10.4.68'!AH131,'[2]11.4.68'!AH131,'[2]12.4.68'!AH131,'[2]13.4.68'!AH131,'[2]14.4.68'!AH131,'[2]15.4.68'!AH131,'[2]16.4.68  '!AH131,'[2]17.4.68 '!AH131,'[2]18.4.68'!AH131,'[2]19.4.68'!AH131,'[2]20.4.68'!AH131,'[2]21.4.68'!AH131,'[2]22.4.68'!AH131,'[2]23.4.68'!AH131,'[2] 24.4.68 '!AH131,'[2]25.4.68'!AH131,'[2]26.4.68'!AH131,'[2]27.4.68'!AH131,'[2]28.4.68'!AH131,'[2]29.4.68'!AH131,'[2]30.4.68'!AH131,'[2]31.4.68'!AH131)</f>
        <v>0</v>
      </c>
      <c r="AI131" s="177">
        <f t="shared" si="21"/>
        <v>0</v>
      </c>
      <c r="AJ131" s="176">
        <f>SUM('[2]01.4.68'!AJ131,'[2]02.4.68'!AJ131,'[2]03.4.68'!AJ131,'[2]04.4.68'!AJ131,'[2]05.4.68'!AJ131,'[2]06.4.68'!AJ131,'[2]07.4.68'!AJ131,'[2]08.4.68'!AJ131,'[2]09.4.68'!AJ131,'[2]10.4.68'!AJ131,'[2]11.4.68'!AJ131,'[2]12.4.68'!AJ131,'[2]13.4.68'!AJ131,'[2]14.4.68'!AJ131,'[2]15.4.68'!AJ131,'[2]16.4.68  '!AJ131,'[2]17.4.68 '!AJ131,'[2]18.4.68'!AJ131,'[2]19.4.68'!AJ131,'[2]20.4.68'!AJ131,'[2]21.4.68'!AJ131,'[2]22.4.68'!AJ131,'[2]23.4.68'!AJ131,'[2] 24.4.68 '!AJ131,'[2]25.4.68'!AJ131,'[2]26.4.68'!AJ131,'[2]27.4.68'!AJ131,'[2]28.4.68'!AJ131,'[2]29.4.68'!AJ131,'[2]30.4.68'!AJ131,'[2]31.4.68'!AJ131)</f>
        <v>0</v>
      </c>
      <c r="AK131" s="176">
        <f>SUM('[2]01.4.68'!AK131,'[2]02.4.68'!AK131,'[2]03.4.68'!AK131,'[2]04.4.68'!AK131,'[2]05.4.68'!AK131,'[2]06.4.68'!AK131,'[2]07.4.68'!AK131,'[2]08.4.68'!AK131,'[2]09.4.68'!AK131,'[2]10.4.68'!AK131,'[2]11.4.68'!AK131,'[2]12.4.68'!AK131,'[2]13.4.68'!AK131,'[2]14.4.68'!AK131,'[2]15.4.68'!AK131,'[2]16.4.68  '!AK131,'[2]17.4.68 '!AK131,'[2]18.4.68'!AK131,'[2]19.4.68'!AK131,'[2]20.4.68'!AK131,'[2]21.4.68'!AK131,'[2]22.4.68'!AK131,'[2]23.4.68'!AK131,'[2] 24.4.68 '!AK131,'[2]25.4.68'!AK131,'[2]26.4.68'!AK131,'[2]27.4.68'!AK131,'[2]28.4.68'!AK131,'[2]29.4.68'!AK131,'[2]30.4.68'!AK131,'[2]31.4.68'!AK131)</f>
        <v>0</v>
      </c>
      <c r="AL131" s="176">
        <f>SUM('[2]01.4.68'!AL131,'[2]02.4.68'!AL131,'[2]03.4.68'!AL131,'[2]04.4.68'!AL131,'[2]05.4.68'!AL131,'[2]06.4.68'!AL131,'[2]07.4.68'!AL131,'[2]08.4.68'!AL131,'[2]09.4.68'!AL131,'[2]10.4.68'!AL131,'[2]11.4.68'!AL131,'[2]12.4.68'!AL131,'[2]13.4.68'!AL131,'[2]14.4.68'!AL131,'[2]15.4.68'!AL131,'[2]16.4.68  '!AL131,'[2]17.4.68 '!AL131,'[2]18.4.68'!AL131,'[2]19.4.68'!AL131,'[2]20.4.68'!AL131,'[2]21.4.68'!AL131,'[2]22.4.68'!AL131,'[2]23.4.68'!AL131,'[2] 24.4.68 '!AL131,'[2]25.4.68'!AL131,'[2]26.4.68'!AL131,'[2]27.4.68'!AL131,'[2]28.4.68'!AL131,'[2]29.4.68'!AL131,'[2]30.4.68'!AL131,'[2]31.4.68'!AL131)</f>
        <v>0</v>
      </c>
      <c r="AM131" s="177">
        <f t="shared" si="22"/>
        <v>0</v>
      </c>
      <c r="AN131" s="176">
        <f>SUM('[2]01.4.68'!AN131,'[2]02.4.68'!AN131,'[2]03.4.68'!AN131,'[2]04.4.68'!AN131,'[2]05.4.68'!AN131,'[2]06.4.68'!AN131,'[2]07.4.68'!AN131,'[2]08.4.68'!AN131,'[2]09.4.68'!AN131,'[2]10.4.68'!AN131,'[2]11.4.68'!AN131,'[2]12.4.68'!AN131,'[2]13.4.68'!AN131,'[2]14.4.68'!AN131,'[2]15.4.68'!AN131,'[2]16.4.68  '!AN131,'[2]17.4.68 '!AN131,'[2]18.4.68'!AN131,'[2]19.4.68'!AN131,'[2]20.4.68'!AN131,'[2]21.4.68'!AN131,'[2]22.4.68'!AN131,'[2]23.4.68'!AN131,'[2] 24.4.68 '!AN131,'[2]25.4.68'!AN131,'[2]26.4.68'!AN131,'[2]27.4.68'!AN131,'[2]28.4.68'!AN131,'[2]29.4.68'!AN131,'[2]30.4.68'!AN131,'[2]31.4.68'!AN131)</f>
        <v>0</v>
      </c>
      <c r="AO131" s="176">
        <f>SUM('[2]01.4.68'!AO131,'[2]02.4.68'!AO131,'[2]03.4.68'!AO131,'[2]04.4.68'!AO131,'[2]05.4.68'!AO131,'[2]06.4.68'!AO131,'[2]07.4.68'!AO131,'[2]08.4.68'!AO131,'[2]09.4.68'!AO131,'[2]10.4.68'!AO131,'[2]11.4.68'!AO131,'[2]12.4.68'!AO131,'[2]13.4.68'!AO131,'[2]14.4.68'!AO131,'[2]15.4.68'!AO131,'[2]16.4.68  '!AO131,'[2]17.4.68 '!AO131,'[2]18.4.68'!AO131,'[2]19.4.68'!AO131,'[2]20.4.68'!AO131,'[2]21.4.68'!AO131,'[2]22.4.68'!AO131,'[2]23.4.68'!AO131,'[2] 24.4.68 '!AO131,'[2]25.4.68'!AO131,'[2]26.4.68'!AO131,'[2]27.4.68'!AO131,'[2]28.4.68'!AO131,'[2]29.4.68'!AO131,'[2]30.4.68'!AO131,'[2]31.4.68'!AO131)</f>
        <v>0</v>
      </c>
      <c r="AP131" s="176">
        <f>SUM('[2]01.4.68'!AP131,'[2]02.4.68'!AP131,'[2]03.4.68'!AP131,'[2]04.4.68'!AP131,'[2]05.4.68'!AP131,'[2]06.4.68'!AP131,'[2]07.4.68'!AP131,'[2]08.4.68'!AP131,'[2]09.4.68'!AP131,'[2]10.4.68'!AP131,'[2]11.4.68'!AP131,'[2]12.4.68'!AP131,'[2]13.4.68'!AP131,'[2]14.4.68'!AP131,'[2]15.4.68'!AP131,'[2]16.4.68  '!AP131,'[2]17.4.68 '!AP131,'[2]18.4.68'!AP131,'[2]19.4.68'!AP131,'[2]20.4.68'!AP131,'[2]21.4.68'!AP131,'[2]22.4.68'!AP131,'[2]23.4.68'!AP131,'[2] 24.4.68 '!AP131,'[2]25.4.68'!AP131,'[2]26.4.68'!AP131,'[2]27.4.68'!AP131,'[2]28.4.68'!AP131,'[2]29.4.68'!AP131,'[2]30.4.68'!AP131,'[2]31.4.68'!AP131)</f>
        <v>0</v>
      </c>
      <c r="AQ131" s="177">
        <f t="shared" si="23"/>
        <v>0</v>
      </c>
      <c r="AR131" s="176">
        <f>SUM('[2]01.4.68'!AR131,'[2]02.4.68'!AR131,'[2]03.4.68'!AR131,'[2]04.4.68'!AR131,'[2]05.4.68'!AR131,'[2]06.4.68'!AR131,'[2]07.4.68'!AR131,'[2]08.4.68'!AR131,'[2]09.4.68'!AR131,'[2]10.4.68'!AR131,'[2]11.4.68'!AR131,'[2]12.4.68'!AR131,'[2]13.4.68'!AR131,'[2]14.4.68'!AR131,'[2]15.4.68'!AR131,'[2]16.4.68  '!AR131,'[2]17.4.68 '!AR131,'[2]18.4.68'!AR131,'[2]19.4.68'!AR131,'[2]20.4.68'!AR131,'[2]21.4.68'!AR131,'[2]22.4.68'!AR131,'[2]23.4.68'!AR131,'[2] 24.4.68 '!AR131,'[2]25.4.68'!AR131,'[2]26.4.68'!AR131,'[2]27.4.68'!AR131,'[2]28.4.68'!AR131,'[2]29.4.68'!AR131,'[2]30.4.68'!AR131,'[2]31.4.68'!AR131)</f>
        <v>0</v>
      </c>
      <c r="AS131" s="176">
        <f>SUM('[2]01.4.68'!AS131,'[2]02.4.68'!AS131,'[2]03.4.68'!AS131,'[2]04.4.68'!AS131,'[2]05.4.68'!AS131,'[2]06.4.68'!AS131,'[2]07.4.68'!AS131,'[2]08.4.68'!AS131,'[2]09.4.68'!AS131,'[2]10.4.68'!AS131,'[2]11.4.68'!AS131,'[2]12.4.68'!AS131,'[2]13.4.68'!AS131,'[2]14.4.68'!AS131,'[2]15.4.68'!AS131,'[2]16.4.68  '!AS131,'[2]17.4.68 '!AS131,'[2]18.4.68'!AS131,'[2]19.4.68'!AS131,'[2]20.4.68'!AS131,'[2]21.4.68'!AS131,'[2]22.4.68'!AS131,'[2]23.4.68'!AS131,'[2] 24.4.68 '!AS131,'[2]25.4.68'!AS131,'[2]26.4.68'!AS131,'[2]27.4.68'!AS131,'[2]28.4.68'!AS131,'[2]29.4.68'!AS131,'[2]30.4.68'!AS131,'[2]31.4.68'!AS131)</f>
        <v>0</v>
      </c>
      <c r="AT131" s="176">
        <f>SUM('[2]01.4.68'!AT131,'[2]02.4.68'!AT131,'[2]03.4.68'!AT131,'[2]04.4.68'!AT131,'[2]05.4.68'!AT131,'[2]06.4.68'!AT131,'[2]07.4.68'!AT131,'[2]08.4.68'!AT131,'[2]09.4.68'!AT131,'[2]10.4.68'!AT131,'[2]11.4.68'!AT131,'[2]12.4.68'!AT131,'[2]13.4.68'!AT131,'[2]14.4.68'!AT131,'[2]15.4.68'!AT131,'[2]16.4.68  '!AT131,'[2]17.4.68 '!AT131,'[2]18.4.68'!AT131,'[2]19.4.68'!AT131,'[2]20.4.68'!AT131,'[2]21.4.68'!AT131,'[2]22.4.68'!AT131,'[2]23.4.68'!AT131,'[2] 24.4.68 '!AT131,'[2]25.4.68'!AT131,'[2]26.4.68'!AT131,'[2]27.4.68'!AT131,'[2]28.4.68'!AT131,'[2]29.4.68'!AT131,'[2]30.4.68'!AT131,'[2]31.4.68'!AT131)</f>
        <v>0</v>
      </c>
      <c r="AU131" s="177">
        <f t="shared" si="24"/>
        <v>0</v>
      </c>
      <c r="AV131" s="176">
        <f>SUM('[2]01.4.68'!AV131,'[2]02.4.68'!AV131,'[2]03.4.68'!AV131,'[2]04.4.68'!AV131,'[2]05.4.68'!AV131,'[2]06.4.68'!AV131,'[2]07.4.68'!AV131,'[2]08.4.68'!AV131,'[2]09.4.68'!AV131,'[2]10.4.68'!AV131,'[2]11.4.68'!AV131,'[2]12.4.68'!AV131,'[2]13.4.68'!AV131,'[2]14.4.68'!AV131,'[2]15.4.68'!AV131,'[2]16.4.68  '!AV131,'[2]17.4.68 '!AV131,'[2]18.4.68'!AV131,'[2]19.4.68'!AV131,'[2]20.4.68'!AV131,'[2]21.4.68'!AV131,'[2]22.4.68'!AV131,'[2]23.4.68'!AV131,'[2] 24.4.68 '!AV131,'[2]25.4.68'!AV131,'[2]26.4.68'!AV131,'[2]27.4.68'!AV131,'[2]28.4.68'!AV131,'[2]29.4.68'!AV131,'[2]30.4.68'!AV131,'[2]31.4.68'!AV131)</f>
        <v>0</v>
      </c>
      <c r="AW131" s="176">
        <f>SUM('[2]01.4.68'!AW131,'[2]02.4.68'!AW131,'[2]03.4.68'!AW131,'[2]04.4.68'!AW131,'[2]05.4.68'!AW131,'[2]06.4.68'!AW131,'[2]07.4.68'!AW131,'[2]08.4.68'!AW131,'[2]09.4.68'!AW131,'[2]10.4.68'!AW131,'[2]11.4.68'!AW131,'[2]12.4.68'!AW131,'[2]13.4.68'!AW131,'[2]14.4.68'!AW131,'[2]15.4.68'!AW131,'[2]16.4.68  '!AW131,'[2]17.4.68 '!AW131,'[2]18.4.68'!AW131,'[2]19.4.68'!AW131,'[2]20.4.68'!AW131,'[2]21.4.68'!AW131,'[2]22.4.68'!AW131,'[2]23.4.68'!AW131,'[2] 24.4.68 '!AW131,'[2]25.4.68'!AW131,'[2]26.4.68'!AW131,'[2]27.4.68'!AW131,'[2]28.4.68'!AW131,'[2]29.4.68'!AW131,'[2]30.4.68'!AW131,'[2]31.4.68'!AW131)</f>
        <v>0</v>
      </c>
      <c r="AX131" s="176">
        <f>SUM('[2]01.4.68'!AX131,'[2]02.4.68'!AX131,'[2]03.4.68'!AX131,'[2]04.4.68'!AX131,'[2]05.4.68'!AX131,'[2]06.4.68'!AX131,'[2]07.4.68'!AX131,'[2]08.4.68'!AX131,'[2]09.4.68'!AX131,'[2]10.4.68'!AX131,'[2]11.4.68'!AX131,'[2]12.4.68'!AX131,'[2]13.4.68'!AX131,'[2]14.4.68'!AX131,'[2]15.4.68'!AX131,'[2]16.4.68  '!AX131,'[2]17.4.68 '!AX131,'[2]18.4.68'!AX131,'[2]19.4.68'!AX131,'[2]20.4.68'!AX131,'[2]21.4.68'!AX131,'[2]22.4.68'!AX131,'[2]23.4.68'!AX131,'[2] 24.4.68 '!AX131,'[2]25.4.68'!AX131,'[2]26.4.68'!AX131,'[2]27.4.68'!AX131,'[2]28.4.68'!AX131,'[2]29.4.68'!AX131,'[2]30.4.68'!AX131,'[2]31.4.68'!AX131)</f>
        <v>0</v>
      </c>
      <c r="AY131" s="177">
        <f t="shared" si="25"/>
        <v>0</v>
      </c>
      <c r="AZ131" s="176">
        <f>SUM('[2]01.4.68'!AZ131,'[2]02.4.68'!AZ131,'[2]03.4.68'!AZ131,'[2]04.4.68'!AZ131,'[2]05.4.68'!AZ131,'[2]06.4.68'!AZ131,'[2]07.4.68'!AZ131,'[2]08.4.68'!AZ131,'[2]09.4.68'!AZ131,'[2]10.4.68'!AZ131,'[2]11.4.68'!AZ131,'[2]12.4.68'!AZ131,'[2]13.4.68'!AZ131,'[2]14.4.68'!AZ131,'[2]15.4.68'!AZ131,'[2]16.4.68  '!AZ131,'[2]17.4.68 '!AZ131,'[2]18.4.68'!AZ131,'[2]19.4.68'!AZ131,'[2]20.4.68'!AZ131,'[2]21.4.68'!AZ131,'[2]22.4.68'!AZ131,'[2]23.4.68'!AZ131,'[2] 24.4.68 '!AZ131,'[2]25.4.68'!AZ131,'[2]26.4.68'!AZ131,'[2]27.4.68'!AZ131,'[2]28.4.68'!AZ131,'[2]29.4.68'!AZ131,'[2]30.4.68'!AZ131,'[2]31.4.68'!AZ131)</f>
        <v>5</v>
      </c>
      <c r="BA131" s="177">
        <f t="shared" si="26"/>
        <v>0</v>
      </c>
      <c r="BB131" s="178">
        <f t="shared" si="28"/>
        <v>5</v>
      </c>
      <c r="BC131" s="179">
        <f t="shared" si="27"/>
        <v>-5</v>
      </c>
    </row>
    <row r="132" spans="2:55" ht="39.75" customHeight="1" x14ac:dyDescent="1">
      <c r="B132" s="174">
        <f>'[2]31.4.68'!B132</f>
        <v>1124002</v>
      </c>
      <c r="C132" s="180" t="str">
        <f>'[2]31.4.68'!C132</f>
        <v>ขนมปังสังขยาใบเตยนมสด (4 ชิ้น)</v>
      </c>
      <c r="D132" s="176">
        <f>SUM('[2]01.4.68'!D132,'[2]02.4.68'!D132,'[2]03.4.68'!D132,'[2]04.4.68'!D132,'[2]05.4.68'!D132,'[2]06.4.68'!D132,'[2]07.4.68'!D132,'[2]08.4.68'!D132,'[2]09.4.68'!D132,'[2]10.4.68'!D132,'[2]11.4.68'!D132,'[2]12.4.68'!D132,'[2]13.4.68'!D132,'[2]14.4.68'!D132,'[2]15.4.68'!D132,'[2]16.4.68  '!D132,'[2]17.4.68 '!D132,'[2]18.4.68'!D132,'[2]19.4.68'!D132,'[2]20.4.68'!D132,'[2]21.4.68'!D132,'[2]22.4.68'!D132,'[2]23.4.68'!D132,'[2] 24.4.68 '!D132,'[2]25.4.68'!D132,'[2]26.4.68'!D132,'[2]27.4.68'!D132,'[2]28.4.68'!D132,'[2]29.4.68'!D132,'[2]30.4.68'!D132,'[2]31.4.68'!D132)</f>
        <v>0</v>
      </c>
      <c r="E132" s="176">
        <f>SUM('[2]01.4.68'!E132,'[2]02.4.68'!E132,'[2]03.4.68'!E132,'[2]04.4.68'!E132,'[2]05.4.68'!E132,'[2]06.4.68'!E132,'[2]07.4.68'!E132,'[2]08.4.68'!E132,'[2]09.4.68'!E132,'[2]10.4.68'!E132,'[2]11.4.68'!E132,'[2]12.4.68'!E132,'[2]13.4.68'!E132,'[2]14.4.68'!E132,'[2]15.4.68'!E132,'[2]16.4.68  '!E132,'[2]17.4.68 '!E132,'[2]18.4.68'!E132,'[2]19.4.68'!E132,'[2]20.4.68'!E132,'[2]21.4.68'!E132,'[2]22.4.68'!E132,'[2]23.4.68'!E132,'[2] 24.4.68 '!E132,'[2]25.4.68'!E132,'[2]26.4.68'!E132,'[2]27.4.68'!E132,'[2]28.4.68'!E132,'[2]29.4.68'!E132,'[2]30.4.68'!E132,'[2]31.4.68'!E132)</f>
        <v>0</v>
      </c>
      <c r="F132" s="176">
        <f>SUM('[2]01.4.68'!F132,'[2]02.4.68'!F132,'[2]03.4.68'!F132,'[2]04.4.68'!F132,'[2]05.4.68'!F132,'[2]06.4.68'!F132,'[2]07.4.68'!F132,'[2]08.4.68'!F132,'[2]09.4.68'!F132,'[2]10.4.68'!F132,'[2]11.4.68'!F132,'[2]12.4.68'!F132,'[2]13.4.68'!F132,'[2]14.4.68'!F132,'[2]15.4.68'!F132,'[2]16.4.68  '!F132,'[2]17.4.68 '!F132,'[2]18.4.68'!F132,'[2]19.4.68'!F132,'[2]20.4.68'!F132,'[2]21.4.68'!F132,'[2]22.4.68'!F132,'[2]23.4.68'!F132,'[2] 24.4.68 '!F132,'[2]25.4.68'!F132,'[2]26.4.68'!F132,'[2]27.4.68'!F132,'[2]28.4.68'!F132,'[2]29.4.68'!F132,'[2]30.4.68'!F132,'[2]31.4.68'!F132)</f>
        <v>0</v>
      </c>
      <c r="G132" s="177">
        <f t="shared" si="14"/>
        <v>0</v>
      </c>
      <c r="H132" s="176">
        <f>SUM('[2]01.4.68'!H132,'[2]02.4.68'!H132,'[2]03.4.68'!H132,'[2]04.4.68'!H132,'[2]05.4.68'!H132,'[2]06.4.68'!H132,'[2]07.4.68'!H132,'[2]08.4.68'!H132,'[2]09.4.68'!H132,'[2]10.4.68'!H132,'[2]11.4.68'!H132,'[2]12.4.68'!H132,'[2]13.4.68'!H132,'[2]14.4.68'!H132,'[2]15.4.68'!H132,'[2]16.4.68  '!H132,'[2]17.4.68 '!H132,'[2]18.4.68'!H132,'[2]19.4.68'!H132,'[2]20.4.68'!H132,'[2]21.4.68'!H132,'[2]22.4.68'!H132,'[2]23.4.68'!H132,'[2] 24.4.68 '!H132,'[2]25.4.68'!H132,'[2]26.4.68'!H132,'[2]27.4.68'!H132,'[2]28.4.68'!H132,'[2]29.4.68'!H132,'[2]30.4.68'!H132,'[2]31.4.68'!H132)</f>
        <v>0</v>
      </c>
      <c r="I132" s="176">
        <f>SUM('[2]01.4.68'!I132,'[2]02.4.68'!I132,'[2]03.4.68'!I132,'[2]04.4.68'!I132,'[2]05.4.68'!I132,'[2]06.4.68'!I132,'[2]07.4.68'!I132,'[2]08.4.68'!I132,'[2]09.4.68'!I132,'[2]10.4.68'!I132,'[2]11.4.68'!I132,'[2]12.4.68'!I132,'[2]13.4.68'!I132,'[2]14.4.68'!I132,'[2]15.4.68'!I132,'[2]16.4.68  '!I132,'[2]17.4.68 '!I132,'[2]18.4.68'!I132,'[2]19.4.68'!I132,'[2]20.4.68'!I132,'[2]21.4.68'!I132,'[2]22.4.68'!I132,'[2]23.4.68'!I132,'[2] 24.4.68 '!I132,'[2]25.4.68'!I132,'[2]26.4.68'!I132,'[2]27.4.68'!I132,'[2]28.4.68'!I132,'[2]29.4.68'!I132,'[2]30.4.68'!I132,'[2]31.4.68'!I132)</f>
        <v>0</v>
      </c>
      <c r="J132" s="176">
        <f>SUM('[2]01.4.68'!J132,'[2]02.4.68'!J132,'[2]03.4.68'!J132,'[2]04.4.68'!J132,'[2]05.4.68'!J132,'[2]06.4.68'!J132,'[2]07.4.68'!J132,'[2]08.4.68'!J132,'[2]09.4.68'!J132,'[2]10.4.68'!J132,'[2]11.4.68'!J132,'[2]12.4.68'!J132,'[2]13.4.68'!J132,'[2]14.4.68'!J132,'[2]15.4.68'!J132,'[2]16.4.68  '!J132,'[2]17.4.68 '!J132,'[2]18.4.68'!J132,'[2]19.4.68'!J132,'[2]20.4.68'!J132,'[2]21.4.68'!J132,'[2]22.4.68'!J132,'[2]23.4.68'!J132,'[2] 24.4.68 '!J132,'[2]25.4.68'!J132,'[2]26.4.68'!J132,'[2]27.4.68'!J132,'[2]28.4.68'!J132,'[2]29.4.68'!J132,'[2]30.4.68'!J132,'[2]31.4.68'!J132)</f>
        <v>0</v>
      </c>
      <c r="K132" s="177">
        <f t="shared" si="15"/>
        <v>0</v>
      </c>
      <c r="L132" s="176">
        <f>SUM('[2]01.4.68'!L132,'[2]02.4.68'!L132,'[2]03.4.68'!L132,'[2]04.4.68'!L132,'[2]05.4.68'!L132,'[2]06.4.68'!L132,'[2]07.4.68'!L132,'[2]08.4.68'!L132,'[2]09.4.68'!L132,'[2]10.4.68'!L132,'[2]11.4.68'!L132,'[2]12.4.68'!L132,'[2]13.4.68'!L132,'[2]14.4.68'!L132,'[2]15.4.68'!L132,'[2]16.4.68  '!L132,'[2]17.4.68 '!L132,'[2]18.4.68'!L132,'[2]19.4.68'!L132,'[2]20.4.68'!L132,'[2]21.4.68'!L132,'[2]22.4.68'!L132,'[2]23.4.68'!L132,'[2] 24.4.68 '!L132,'[2]25.4.68'!L132,'[2]26.4.68'!L132,'[2]27.4.68'!L132,'[2]28.4.68'!L132,'[2]29.4.68'!L132,'[2]30.4.68'!L132,'[2]31.4.68'!L132)</f>
        <v>0</v>
      </c>
      <c r="M132" s="176">
        <f>SUM('[2]01.4.68'!M132,'[2]02.4.68'!M132,'[2]03.4.68'!M132,'[2]04.4.68'!M132,'[2]05.4.68'!M132,'[2]06.4.68'!M132,'[2]07.4.68'!M132,'[2]08.4.68'!M132,'[2]09.4.68'!M132,'[2]10.4.68'!M132,'[2]11.4.68'!M132,'[2]12.4.68'!M132,'[2]13.4.68'!M132,'[2]14.4.68'!M132,'[2]15.4.68'!M132,'[2]16.4.68  '!M132,'[2]17.4.68 '!M132,'[2]18.4.68'!M132,'[2]19.4.68'!M132,'[2]20.4.68'!M132,'[2]21.4.68'!M132,'[2]22.4.68'!M132,'[2]23.4.68'!M132,'[2] 24.4.68 '!M132,'[2]25.4.68'!M132,'[2]26.4.68'!M132,'[2]27.4.68'!M132,'[2]28.4.68'!M132,'[2]29.4.68'!M132,'[2]30.4.68'!M132,'[2]31.4.68'!M132)</f>
        <v>0</v>
      </c>
      <c r="N132" s="176">
        <f>SUM('[2]01.4.68'!N132,'[2]02.4.68'!N132,'[2]03.4.68'!N132,'[2]04.4.68'!N132,'[2]05.4.68'!N132,'[2]06.4.68'!N132,'[2]07.4.68'!N132,'[2]08.4.68'!N132,'[2]09.4.68'!N132,'[2]10.4.68'!N132,'[2]11.4.68'!N132,'[2]12.4.68'!N132,'[2]13.4.68'!N132,'[2]14.4.68'!N132,'[2]15.4.68'!N132,'[2]16.4.68  '!N132,'[2]17.4.68 '!N132,'[2]18.4.68'!N132,'[2]19.4.68'!N132,'[2]20.4.68'!N132,'[2]21.4.68'!N132,'[2]22.4.68'!N132,'[2]23.4.68'!N132,'[2] 24.4.68 '!N132,'[2]25.4.68'!N132,'[2]26.4.68'!N132,'[2]27.4.68'!N132,'[2]28.4.68'!N132,'[2]29.4.68'!N132,'[2]30.4.68'!N132,'[2]31.4.68'!N132)</f>
        <v>0</v>
      </c>
      <c r="O132" s="177">
        <f t="shared" si="16"/>
        <v>0</v>
      </c>
      <c r="P132" s="176">
        <f>SUM('[2]01.4.68'!P132,'[2]02.4.68'!P132,'[2]03.4.68'!P132,'[2]04.4.68'!P132,'[2]05.4.68'!P132,'[2]06.4.68'!P132,'[2]07.4.68'!P132,'[2]08.4.68'!P132,'[2]09.4.68'!P132,'[2]10.4.68'!P132,'[2]11.4.68'!P132,'[2]12.4.68'!P132,'[2]13.4.68'!P132,'[2]14.4.68'!P132,'[2]15.4.68'!P132,'[2]16.4.68  '!P132,'[2]17.4.68 '!P132,'[2]18.4.68'!P132,'[2]19.4.68'!P132,'[2]20.4.68'!P132,'[2]21.4.68'!P132,'[2]22.4.68'!P132,'[2]23.4.68'!P132,'[2] 24.4.68 '!P132,'[2]25.4.68'!P132,'[2]26.4.68'!P132,'[2]27.4.68'!P132,'[2]28.4.68'!P132,'[2]29.4.68'!P132,'[2]30.4.68'!P132,'[2]31.4.68'!P132)</f>
        <v>0</v>
      </c>
      <c r="Q132" s="176">
        <f>SUM('[2]01.4.68'!Q132,'[2]02.4.68'!Q132,'[2]03.4.68'!Q132,'[2]04.4.68'!Q132,'[2]05.4.68'!Q132,'[2]06.4.68'!Q132,'[2]07.4.68'!Q132,'[2]08.4.68'!Q132,'[2]09.4.68'!Q132,'[2]10.4.68'!Q132,'[2]11.4.68'!Q132,'[2]12.4.68'!Q132,'[2]13.4.68'!Q132,'[2]14.4.68'!Q132,'[2]15.4.68'!Q132,'[2]16.4.68  '!Q132,'[2]17.4.68 '!Q132,'[2]18.4.68'!Q132,'[2]19.4.68'!Q132,'[2]20.4.68'!Q132,'[2]21.4.68'!Q132,'[2]22.4.68'!Q132,'[2]23.4.68'!Q132,'[2] 24.4.68 '!Q132,'[2]25.4.68'!Q132,'[2]26.4.68'!Q132,'[2]27.4.68'!Q132,'[2]28.4.68'!Q132,'[2]29.4.68'!Q132,'[2]30.4.68'!Q132,'[2]31.4.68'!Q132)</f>
        <v>0</v>
      </c>
      <c r="R132" s="176">
        <f>SUM('[2]01.4.68'!R132,'[2]02.4.68'!R132,'[2]03.4.68'!R132,'[2]04.4.68'!R132,'[2]05.4.68'!R132,'[2]06.4.68'!R132,'[2]07.4.68'!R132,'[2]08.4.68'!R132,'[2]09.4.68'!R132,'[2]10.4.68'!R132,'[2]11.4.68'!R132,'[2]12.4.68'!R132,'[2]13.4.68'!R132,'[2]14.4.68'!R132,'[2]15.4.68'!R132,'[2]16.4.68  '!R132,'[2]17.4.68 '!R132,'[2]18.4.68'!R132,'[2]19.4.68'!R132,'[2]20.4.68'!R132,'[2]21.4.68'!R132,'[2]22.4.68'!R132,'[2]23.4.68'!R132,'[2] 24.4.68 '!R132,'[2]25.4.68'!R132,'[2]26.4.68'!R132,'[2]27.4.68'!R132,'[2]28.4.68'!R132,'[2]29.4.68'!R132,'[2]30.4.68'!R132,'[2]31.4.68'!R132)</f>
        <v>0</v>
      </c>
      <c r="S132" s="177">
        <f t="shared" si="17"/>
        <v>0</v>
      </c>
      <c r="T132" s="176">
        <f>SUM('[2]01.4.68'!T132,'[2]02.4.68'!T132,'[2]03.4.68'!T132,'[2]04.4.68'!T132,'[2]05.4.68'!T132,'[2]06.4.68'!T132,'[2]07.4.68'!T132,'[2]08.4.68'!T132,'[2]09.4.68'!T132,'[2]10.4.68'!T132,'[2]11.4.68'!T132,'[2]12.4.68'!T132,'[2]13.4.68'!T132,'[2]14.4.68'!T132,'[2]15.4.68'!T132,'[2]16.4.68  '!T132,'[2]17.4.68 '!T132,'[2]18.4.68'!T132,'[2]19.4.68'!T132,'[2]20.4.68'!T132,'[2]21.4.68'!T132,'[2]22.4.68'!T132,'[2]23.4.68'!T132,'[2] 24.4.68 '!T132,'[2]25.4.68'!T132,'[2]26.4.68'!T132,'[2]27.4.68'!T132,'[2]28.4.68'!T132,'[2]29.4.68'!T132,'[2]30.4.68'!T132,'[2]31.4.68'!T132)</f>
        <v>0</v>
      </c>
      <c r="U132" s="176">
        <f>SUM('[2]01.4.68'!U132,'[2]02.4.68'!U132,'[2]03.4.68'!U132,'[2]04.4.68'!U132,'[2]05.4.68'!U132,'[2]06.4.68'!U132,'[2]07.4.68'!U132,'[2]08.4.68'!U132,'[2]09.4.68'!U132,'[2]10.4.68'!U132,'[2]11.4.68'!U132,'[2]12.4.68'!U132,'[2]13.4.68'!U132,'[2]14.4.68'!U132,'[2]15.4.68'!U132,'[2]16.4.68  '!U132,'[2]17.4.68 '!U132,'[2]18.4.68'!U132,'[2]19.4.68'!U132,'[2]20.4.68'!U132,'[2]21.4.68'!U132,'[2]22.4.68'!U132,'[2]23.4.68'!U132,'[2] 24.4.68 '!U132,'[2]25.4.68'!U132,'[2]26.4.68'!U132,'[2]27.4.68'!U132,'[2]28.4.68'!U132,'[2]29.4.68'!U132,'[2]30.4.68'!U132,'[2]31.4.68'!U132)</f>
        <v>0</v>
      </c>
      <c r="V132" s="176">
        <f>SUM('[2]01.4.68'!V132,'[2]02.4.68'!V132,'[2]03.4.68'!V132,'[2]04.4.68'!V132,'[2]05.4.68'!V132,'[2]06.4.68'!V132,'[2]07.4.68'!V132,'[2]08.4.68'!V132,'[2]09.4.68'!V132,'[2]10.4.68'!V132,'[2]11.4.68'!V132,'[2]12.4.68'!V132,'[2]13.4.68'!V132,'[2]14.4.68'!V132,'[2]15.4.68'!V132,'[2]16.4.68  '!V132,'[2]17.4.68 '!V132,'[2]18.4.68'!V132,'[2]19.4.68'!V132,'[2]20.4.68'!V132,'[2]21.4.68'!V132,'[2]22.4.68'!V132,'[2]23.4.68'!V132,'[2] 24.4.68 '!V132,'[2]25.4.68'!V132,'[2]26.4.68'!V132,'[2]27.4.68'!V132,'[2]28.4.68'!V132,'[2]29.4.68'!V132,'[2]30.4.68'!V132,'[2]31.4.68'!V132)</f>
        <v>0</v>
      </c>
      <c r="W132" s="177">
        <f t="shared" si="18"/>
        <v>0</v>
      </c>
      <c r="X132" s="176">
        <f>SUM('[2]01.4.68'!X132,'[2]02.4.68'!X132,'[2]03.4.68'!X132,'[2]04.4.68'!X132,'[2]05.4.68'!X132,'[2]06.4.68'!X132,'[2]07.4.68'!X132,'[2]08.4.68'!X132,'[2]09.4.68'!X132,'[2]10.4.68'!X132,'[2]11.4.68'!X132,'[2]12.4.68'!X132,'[2]13.4.68'!X132,'[2]14.4.68'!X132,'[2]15.4.68'!X132,'[2]16.4.68  '!X132,'[2]17.4.68 '!X132,'[2]18.4.68'!X132,'[2]19.4.68'!X132,'[2]20.4.68'!X132,'[2]21.4.68'!X132,'[2]22.4.68'!X132,'[2]23.4.68'!X132,'[2] 24.4.68 '!X132,'[2]25.4.68'!X132,'[2]26.4.68'!X132,'[2]27.4.68'!X132,'[2]28.4.68'!X132,'[2]29.4.68'!X132,'[2]30.4.68'!X132,'[2]31.4.68'!X132)</f>
        <v>0</v>
      </c>
      <c r="Y132" s="176">
        <f>SUM('[2]01.4.68'!Y132,'[2]02.4.68'!Y132,'[2]03.4.68'!Y132,'[2]04.4.68'!Y132,'[2]05.4.68'!Y132,'[2]06.4.68'!Y132,'[2]07.4.68'!Y132,'[2]08.4.68'!Y132,'[2]09.4.68'!Y132,'[2]10.4.68'!Y132,'[2]11.4.68'!Y132,'[2]12.4.68'!Y132,'[2]13.4.68'!Y132,'[2]14.4.68'!Y132,'[2]15.4.68'!Y132,'[2]16.4.68  '!Y132,'[2]17.4.68 '!Y132,'[2]18.4.68'!Y132,'[2]19.4.68'!Y132,'[2]20.4.68'!Y132,'[2]21.4.68'!Y132,'[2]22.4.68'!Y132,'[2]23.4.68'!Y132,'[2] 24.4.68 '!Y132,'[2]25.4.68'!Y132,'[2]26.4.68'!Y132,'[2]27.4.68'!Y132,'[2]28.4.68'!Y132,'[2]29.4.68'!Y132,'[2]30.4.68'!Y132,'[2]31.4.68'!Y132)</f>
        <v>0</v>
      </c>
      <c r="Z132" s="176">
        <f>SUM('[2]01.4.68'!Z132,'[2]02.4.68'!Z132,'[2]03.4.68'!Z132,'[2]04.4.68'!Z132,'[2]05.4.68'!Z132,'[2]06.4.68'!Z132,'[2]07.4.68'!Z132,'[2]08.4.68'!Z132,'[2]09.4.68'!Z132,'[2]10.4.68'!Z132,'[2]11.4.68'!Z132,'[2]12.4.68'!Z132,'[2]13.4.68'!Z132,'[2]14.4.68'!Z132,'[2]15.4.68'!Z132,'[2]16.4.68  '!Z132,'[2]17.4.68 '!Z132,'[2]18.4.68'!Z132,'[2]19.4.68'!Z132,'[2]20.4.68'!Z132,'[2]21.4.68'!Z132,'[2]22.4.68'!Z132,'[2]23.4.68'!Z132,'[2] 24.4.68 '!Z132,'[2]25.4.68'!Z132,'[2]26.4.68'!Z132,'[2]27.4.68'!Z132,'[2]28.4.68'!Z132,'[2]29.4.68'!Z132,'[2]30.4.68'!Z132,'[2]31.4.68'!Z132)</f>
        <v>0</v>
      </c>
      <c r="AA132" s="177">
        <f t="shared" si="19"/>
        <v>0</v>
      </c>
      <c r="AB132" s="176">
        <f>SUM('[2]01.4.68'!AB132,'[2]02.4.68'!AB132,'[2]03.4.68'!AB132,'[2]04.4.68'!AB132,'[2]05.4.68'!AB132,'[2]06.4.68'!AB132,'[2]07.4.68'!AB132,'[2]08.4.68'!AB132,'[2]09.4.68'!AB132,'[2]10.4.68'!AB132,'[2]11.4.68'!AB132,'[2]12.4.68'!AB132,'[2]13.4.68'!AB132,'[2]14.4.68'!AB132,'[2]15.4.68'!AB132,'[2]16.4.68  '!AB132,'[2]17.4.68 '!AB132,'[2]18.4.68'!AB132,'[2]19.4.68'!AB132,'[2]20.4.68'!AB132,'[2]21.4.68'!AB132,'[2]22.4.68'!AB132,'[2]23.4.68'!AB132,'[2] 24.4.68 '!AB132,'[2]25.4.68'!AB132,'[2]26.4.68'!AB132,'[2]27.4.68'!AB132,'[2]28.4.68'!AB132,'[2]29.4.68'!AB132,'[2]30.4.68'!AB132,'[2]31.4.68'!AB132)</f>
        <v>0</v>
      </c>
      <c r="AC132" s="176">
        <f>SUM('[2]01.4.68'!AC132,'[2]02.4.68'!AC132,'[2]03.4.68'!AC132,'[2]04.4.68'!AC132,'[2]05.4.68'!AC132,'[2]06.4.68'!AC132,'[2]07.4.68'!AC132,'[2]08.4.68'!AC132,'[2]09.4.68'!AC132,'[2]10.4.68'!AC132,'[2]11.4.68'!AC132,'[2]12.4.68'!AC132,'[2]13.4.68'!AC132,'[2]14.4.68'!AC132,'[2]15.4.68'!AC132,'[2]16.4.68  '!AC132,'[2]17.4.68 '!AC132,'[2]18.4.68'!AC132,'[2]19.4.68'!AC132,'[2]20.4.68'!AC132,'[2]21.4.68'!AC132,'[2]22.4.68'!AC132,'[2]23.4.68'!AC132,'[2] 24.4.68 '!AC132,'[2]25.4.68'!AC132,'[2]26.4.68'!AC132,'[2]27.4.68'!AC132,'[2]28.4.68'!AC132,'[2]29.4.68'!AC132,'[2]30.4.68'!AC132,'[2]31.4.68'!AC132)</f>
        <v>0</v>
      </c>
      <c r="AD132" s="176">
        <f>SUM('[2]01.4.68'!AD132,'[2]02.4.68'!AD132,'[2]03.4.68'!AD132,'[2]04.4.68'!AD132,'[2]05.4.68'!AD132,'[2]06.4.68'!AD132,'[2]07.4.68'!AD132,'[2]08.4.68'!AD132,'[2]09.4.68'!AD132,'[2]10.4.68'!AD132,'[2]11.4.68'!AD132,'[2]12.4.68'!AD132,'[2]13.4.68'!AD132,'[2]14.4.68'!AD132,'[2]15.4.68'!AD132,'[2]16.4.68  '!AD132,'[2]17.4.68 '!AD132,'[2]18.4.68'!AD132,'[2]19.4.68'!AD132,'[2]20.4.68'!AD132,'[2]21.4.68'!AD132,'[2]22.4.68'!AD132,'[2]23.4.68'!AD132,'[2] 24.4.68 '!AD132,'[2]25.4.68'!AD132,'[2]26.4.68'!AD132,'[2]27.4.68'!AD132,'[2]28.4.68'!AD132,'[2]29.4.68'!AD132,'[2]30.4.68'!AD132,'[2]31.4.68'!AD132)</f>
        <v>0</v>
      </c>
      <c r="AE132" s="177">
        <f t="shared" si="20"/>
        <v>0</v>
      </c>
      <c r="AF132" s="176">
        <f>SUM('[2]01.4.68'!AF132,'[2]02.4.68'!AF132,'[2]03.4.68'!AF132,'[2]04.4.68'!AF132,'[2]05.4.68'!AF132,'[2]06.4.68'!AF132,'[2]07.4.68'!AF132,'[2]08.4.68'!AF132,'[2]09.4.68'!AF132,'[2]10.4.68'!AF132,'[2]11.4.68'!AF132,'[2]12.4.68'!AF132,'[2]13.4.68'!AF132,'[2]14.4.68'!AF132,'[2]15.4.68'!AF132,'[2]16.4.68  '!AF132,'[2]17.4.68 '!AF132,'[2]18.4.68'!AF132,'[2]19.4.68'!AF132,'[2]20.4.68'!AF132,'[2]21.4.68'!AF132,'[2]22.4.68'!AF132,'[2]23.4.68'!AF132,'[2] 24.4.68 '!AF132,'[2]25.4.68'!AF132,'[2]26.4.68'!AF132,'[2]27.4.68'!AF132,'[2]28.4.68'!AF132,'[2]29.4.68'!AF132,'[2]30.4.68'!AF132,'[2]31.4.68'!AF132)</f>
        <v>0</v>
      </c>
      <c r="AG132" s="176">
        <f>SUM('[2]01.4.68'!AG132,'[2]02.4.68'!AG132,'[2]03.4.68'!AG132,'[2]04.4.68'!AG132,'[2]05.4.68'!AG132,'[2]06.4.68'!AG132,'[2]07.4.68'!AG132,'[2]08.4.68'!AG132,'[2]09.4.68'!AG132,'[2]10.4.68'!AG132,'[2]11.4.68'!AG132,'[2]12.4.68'!AG132,'[2]13.4.68'!AG132,'[2]14.4.68'!AG132,'[2]15.4.68'!AG132,'[2]16.4.68  '!AG132,'[2]17.4.68 '!AG132,'[2]18.4.68'!AG132,'[2]19.4.68'!AG132,'[2]20.4.68'!AG132,'[2]21.4.68'!AG132,'[2]22.4.68'!AG132,'[2]23.4.68'!AG132,'[2] 24.4.68 '!AG132,'[2]25.4.68'!AG132,'[2]26.4.68'!AG132,'[2]27.4.68'!AG132,'[2]28.4.68'!AG132,'[2]29.4.68'!AG132,'[2]30.4.68'!AG132,'[2]31.4.68'!AG132)</f>
        <v>0</v>
      </c>
      <c r="AH132" s="176">
        <f>SUM('[2]01.4.68'!AH132,'[2]02.4.68'!AH132,'[2]03.4.68'!AH132,'[2]04.4.68'!AH132,'[2]05.4.68'!AH132,'[2]06.4.68'!AH132,'[2]07.4.68'!AH132,'[2]08.4.68'!AH132,'[2]09.4.68'!AH132,'[2]10.4.68'!AH132,'[2]11.4.68'!AH132,'[2]12.4.68'!AH132,'[2]13.4.68'!AH132,'[2]14.4.68'!AH132,'[2]15.4.68'!AH132,'[2]16.4.68  '!AH132,'[2]17.4.68 '!AH132,'[2]18.4.68'!AH132,'[2]19.4.68'!AH132,'[2]20.4.68'!AH132,'[2]21.4.68'!AH132,'[2]22.4.68'!AH132,'[2]23.4.68'!AH132,'[2] 24.4.68 '!AH132,'[2]25.4.68'!AH132,'[2]26.4.68'!AH132,'[2]27.4.68'!AH132,'[2]28.4.68'!AH132,'[2]29.4.68'!AH132,'[2]30.4.68'!AH132,'[2]31.4.68'!AH132)</f>
        <v>0</v>
      </c>
      <c r="AI132" s="177">
        <f t="shared" si="21"/>
        <v>0</v>
      </c>
      <c r="AJ132" s="176">
        <f>SUM('[2]01.4.68'!AJ132,'[2]02.4.68'!AJ132,'[2]03.4.68'!AJ132,'[2]04.4.68'!AJ132,'[2]05.4.68'!AJ132,'[2]06.4.68'!AJ132,'[2]07.4.68'!AJ132,'[2]08.4.68'!AJ132,'[2]09.4.68'!AJ132,'[2]10.4.68'!AJ132,'[2]11.4.68'!AJ132,'[2]12.4.68'!AJ132,'[2]13.4.68'!AJ132,'[2]14.4.68'!AJ132,'[2]15.4.68'!AJ132,'[2]16.4.68  '!AJ132,'[2]17.4.68 '!AJ132,'[2]18.4.68'!AJ132,'[2]19.4.68'!AJ132,'[2]20.4.68'!AJ132,'[2]21.4.68'!AJ132,'[2]22.4.68'!AJ132,'[2]23.4.68'!AJ132,'[2] 24.4.68 '!AJ132,'[2]25.4.68'!AJ132,'[2]26.4.68'!AJ132,'[2]27.4.68'!AJ132,'[2]28.4.68'!AJ132,'[2]29.4.68'!AJ132,'[2]30.4.68'!AJ132,'[2]31.4.68'!AJ132)</f>
        <v>0</v>
      </c>
      <c r="AK132" s="176">
        <f>SUM('[2]01.4.68'!AK132,'[2]02.4.68'!AK132,'[2]03.4.68'!AK132,'[2]04.4.68'!AK132,'[2]05.4.68'!AK132,'[2]06.4.68'!AK132,'[2]07.4.68'!AK132,'[2]08.4.68'!AK132,'[2]09.4.68'!AK132,'[2]10.4.68'!AK132,'[2]11.4.68'!AK132,'[2]12.4.68'!AK132,'[2]13.4.68'!AK132,'[2]14.4.68'!AK132,'[2]15.4.68'!AK132,'[2]16.4.68  '!AK132,'[2]17.4.68 '!AK132,'[2]18.4.68'!AK132,'[2]19.4.68'!AK132,'[2]20.4.68'!AK132,'[2]21.4.68'!AK132,'[2]22.4.68'!AK132,'[2]23.4.68'!AK132,'[2] 24.4.68 '!AK132,'[2]25.4.68'!AK132,'[2]26.4.68'!AK132,'[2]27.4.68'!AK132,'[2]28.4.68'!AK132,'[2]29.4.68'!AK132,'[2]30.4.68'!AK132,'[2]31.4.68'!AK132)</f>
        <v>0</v>
      </c>
      <c r="AL132" s="176">
        <f>SUM('[2]01.4.68'!AL132,'[2]02.4.68'!AL132,'[2]03.4.68'!AL132,'[2]04.4.68'!AL132,'[2]05.4.68'!AL132,'[2]06.4.68'!AL132,'[2]07.4.68'!AL132,'[2]08.4.68'!AL132,'[2]09.4.68'!AL132,'[2]10.4.68'!AL132,'[2]11.4.68'!AL132,'[2]12.4.68'!AL132,'[2]13.4.68'!AL132,'[2]14.4.68'!AL132,'[2]15.4.68'!AL132,'[2]16.4.68  '!AL132,'[2]17.4.68 '!AL132,'[2]18.4.68'!AL132,'[2]19.4.68'!AL132,'[2]20.4.68'!AL132,'[2]21.4.68'!AL132,'[2]22.4.68'!AL132,'[2]23.4.68'!AL132,'[2] 24.4.68 '!AL132,'[2]25.4.68'!AL132,'[2]26.4.68'!AL132,'[2]27.4.68'!AL132,'[2]28.4.68'!AL132,'[2]29.4.68'!AL132,'[2]30.4.68'!AL132,'[2]31.4.68'!AL132)</f>
        <v>0</v>
      </c>
      <c r="AM132" s="177">
        <f t="shared" si="22"/>
        <v>0</v>
      </c>
      <c r="AN132" s="176">
        <f>SUM('[2]01.4.68'!AN132,'[2]02.4.68'!AN132,'[2]03.4.68'!AN132,'[2]04.4.68'!AN132,'[2]05.4.68'!AN132,'[2]06.4.68'!AN132,'[2]07.4.68'!AN132,'[2]08.4.68'!AN132,'[2]09.4.68'!AN132,'[2]10.4.68'!AN132,'[2]11.4.68'!AN132,'[2]12.4.68'!AN132,'[2]13.4.68'!AN132,'[2]14.4.68'!AN132,'[2]15.4.68'!AN132,'[2]16.4.68  '!AN132,'[2]17.4.68 '!AN132,'[2]18.4.68'!AN132,'[2]19.4.68'!AN132,'[2]20.4.68'!AN132,'[2]21.4.68'!AN132,'[2]22.4.68'!AN132,'[2]23.4.68'!AN132,'[2] 24.4.68 '!AN132,'[2]25.4.68'!AN132,'[2]26.4.68'!AN132,'[2]27.4.68'!AN132,'[2]28.4.68'!AN132,'[2]29.4.68'!AN132,'[2]30.4.68'!AN132,'[2]31.4.68'!AN132)</f>
        <v>0</v>
      </c>
      <c r="AO132" s="176">
        <f>SUM('[2]01.4.68'!AO132,'[2]02.4.68'!AO132,'[2]03.4.68'!AO132,'[2]04.4.68'!AO132,'[2]05.4.68'!AO132,'[2]06.4.68'!AO132,'[2]07.4.68'!AO132,'[2]08.4.68'!AO132,'[2]09.4.68'!AO132,'[2]10.4.68'!AO132,'[2]11.4.68'!AO132,'[2]12.4.68'!AO132,'[2]13.4.68'!AO132,'[2]14.4.68'!AO132,'[2]15.4.68'!AO132,'[2]16.4.68  '!AO132,'[2]17.4.68 '!AO132,'[2]18.4.68'!AO132,'[2]19.4.68'!AO132,'[2]20.4.68'!AO132,'[2]21.4.68'!AO132,'[2]22.4.68'!AO132,'[2]23.4.68'!AO132,'[2] 24.4.68 '!AO132,'[2]25.4.68'!AO132,'[2]26.4.68'!AO132,'[2]27.4.68'!AO132,'[2]28.4.68'!AO132,'[2]29.4.68'!AO132,'[2]30.4.68'!AO132,'[2]31.4.68'!AO132)</f>
        <v>0</v>
      </c>
      <c r="AP132" s="176">
        <f>SUM('[2]01.4.68'!AP132,'[2]02.4.68'!AP132,'[2]03.4.68'!AP132,'[2]04.4.68'!AP132,'[2]05.4.68'!AP132,'[2]06.4.68'!AP132,'[2]07.4.68'!AP132,'[2]08.4.68'!AP132,'[2]09.4.68'!AP132,'[2]10.4.68'!AP132,'[2]11.4.68'!AP132,'[2]12.4.68'!AP132,'[2]13.4.68'!AP132,'[2]14.4.68'!AP132,'[2]15.4.68'!AP132,'[2]16.4.68  '!AP132,'[2]17.4.68 '!AP132,'[2]18.4.68'!AP132,'[2]19.4.68'!AP132,'[2]20.4.68'!AP132,'[2]21.4.68'!AP132,'[2]22.4.68'!AP132,'[2]23.4.68'!AP132,'[2] 24.4.68 '!AP132,'[2]25.4.68'!AP132,'[2]26.4.68'!AP132,'[2]27.4.68'!AP132,'[2]28.4.68'!AP132,'[2]29.4.68'!AP132,'[2]30.4.68'!AP132,'[2]31.4.68'!AP132)</f>
        <v>0</v>
      </c>
      <c r="AQ132" s="177">
        <f t="shared" si="23"/>
        <v>0</v>
      </c>
      <c r="AR132" s="176">
        <f>SUM('[2]01.4.68'!AR132,'[2]02.4.68'!AR132,'[2]03.4.68'!AR132,'[2]04.4.68'!AR132,'[2]05.4.68'!AR132,'[2]06.4.68'!AR132,'[2]07.4.68'!AR132,'[2]08.4.68'!AR132,'[2]09.4.68'!AR132,'[2]10.4.68'!AR132,'[2]11.4.68'!AR132,'[2]12.4.68'!AR132,'[2]13.4.68'!AR132,'[2]14.4.68'!AR132,'[2]15.4.68'!AR132,'[2]16.4.68  '!AR132,'[2]17.4.68 '!AR132,'[2]18.4.68'!AR132,'[2]19.4.68'!AR132,'[2]20.4.68'!AR132,'[2]21.4.68'!AR132,'[2]22.4.68'!AR132,'[2]23.4.68'!AR132,'[2] 24.4.68 '!AR132,'[2]25.4.68'!AR132,'[2]26.4.68'!AR132,'[2]27.4.68'!AR132,'[2]28.4.68'!AR132,'[2]29.4.68'!AR132,'[2]30.4.68'!AR132,'[2]31.4.68'!AR132)</f>
        <v>0</v>
      </c>
      <c r="AS132" s="176">
        <f>SUM('[2]01.4.68'!AS132,'[2]02.4.68'!AS132,'[2]03.4.68'!AS132,'[2]04.4.68'!AS132,'[2]05.4.68'!AS132,'[2]06.4.68'!AS132,'[2]07.4.68'!AS132,'[2]08.4.68'!AS132,'[2]09.4.68'!AS132,'[2]10.4.68'!AS132,'[2]11.4.68'!AS132,'[2]12.4.68'!AS132,'[2]13.4.68'!AS132,'[2]14.4.68'!AS132,'[2]15.4.68'!AS132,'[2]16.4.68  '!AS132,'[2]17.4.68 '!AS132,'[2]18.4.68'!AS132,'[2]19.4.68'!AS132,'[2]20.4.68'!AS132,'[2]21.4.68'!AS132,'[2]22.4.68'!AS132,'[2]23.4.68'!AS132,'[2] 24.4.68 '!AS132,'[2]25.4.68'!AS132,'[2]26.4.68'!AS132,'[2]27.4.68'!AS132,'[2]28.4.68'!AS132,'[2]29.4.68'!AS132,'[2]30.4.68'!AS132,'[2]31.4.68'!AS132)</f>
        <v>0</v>
      </c>
      <c r="AT132" s="176">
        <f>SUM('[2]01.4.68'!AT132,'[2]02.4.68'!AT132,'[2]03.4.68'!AT132,'[2]04.4.68'!AT132,'[2]05.4.68'!AT132,'[2]06.4.68'!AT132,'[2]07.4.68'!AT132,'[2]08.4.68'!AT132,'[2]09.4.68'!AT132,'[2]10.4.68'!AT132,'[2]11.4.68'!AT132,'[2]12.4.68'!AT132,'[2]13.4.68'!AT132,'[2]14.4.68'!AT132,'[2]15.4.68'!AT132,'[2]16.4.68  '!AT132,'[2]17.4.68 '!AT132,'[2]18.4.68'!AT132,'[2]19.4.68'!AT132,'[2]20.4.68'!AT132,'[2]21.4.68'!AT132,'[2]22.4.68'!AT132,'[2]23.4.68'!AT132,'[2] 24.4.68 '!AT132,'[2]25.4.68'!AT132,'[2]26.4.68'!AT132,'[2]27.4.68'!AT132,'[2]28.4.68'!AT132,'[2]29.4.68'!AT132,'[2]30.4.68'!AT132,'[2]31.4.68'!AT132)</f>
        <v>0</v>
      </c>
      <c r="AU132" s="177">
        <f t="shared" si="24"/>
        <v>0</v>
      </c>
      <c r="AV132" s="176">
        <f>SUM('[2]01.4.68'!AV132,'[2]02.4.68'!AV132,'[2]03.4.68'!AV132,'[2]04.4.68'!AV132,'[2]05.4.68'!AV132,'[2]06.4.68'!AV132,'[2]07.4.68'!AV132,'[2]08.4.68'!AV132,'[2]09.4.68'!AV132,'[2]10.4.68'!AV132,'[2]11.4.68'!AV132,'[2]12.4.68'!AV132,'[2]13.4.68'!AV132,'[2]14.4.68'!AV132,'[2]15.4.68'!AV132,'[2]16.4.68  '!AV132,'[2]17.4.68 '!AV132,'[2]18.4.68'!AV132,'[2]19.4.68'!AV132,'[2]20.4.68'!AV132,'[2]21.4.68'!AV132,'[2]22.4.68'!AV132,'[2]23.4.68'!AV132,'[2] 24.4.68 '!AV132,'[2]25.4.68'!AV132,'[2]26.4.68'!AV132,'[2]27.4.68'!AV132,'[2]28.4.68'!AV132,'[2]29.4.68'!AV132,'[2]30.4.68'!AV132,'[2]31.4.68'!AV132)</f>
        <v>0</v>
      </c>
      <c r="AW132" s="176">
        <f>SUM('[2]01.4.68'!AW132,'[2]02.4.68'!AW132,'[2]03.4.68'!AW132,'[2]04.4.68'!AW132,'[2]05.4.68'!AW132,'[2]06.4.68'!AW132,'[2]07.4.68'!AW132,'[2]08.4.68'!AW132,'[2]09.4.68'!AW132,'[2]10.4.68'!AW132,'[2]11.4.68'!AW132,'[2]12.4.68'!AW132,'[2]13.4.68'!AW132,'[2]14.4.68'!AW132,'[2]15.4.68'!AW132,'[2]16.4.68  '!AW132,'[2]17.4.68 '!AW132,'[2]18.4.68'!AW132,'[2]19.4.68'!AW132,'[2]20.4.68'!AW132,'[2]21.4.68'!AW132,'[2]22.4.68'!AW132,'[2]23.4.68'!AW132,'[2] 24.4.68 '!AW132,'[2]25.4.68'!AW132,'[2]26.4.68'!AW132,'[2]27.4.68'!AW132,'[2]28.4.68'!AW132,'[2]29.4.68'!AW132,'[2]30.4.68'!AW132,'[2]31.4.68'!AW132)</f>
        <v>0</v>
      </c>
      <c r="AX132" s="176">
        <f>SUM('[2]01.4.68'!AX132,'[2]02.4.68'!AX132,'[2]03.4.68'!AX132,'[2]04.4.68'!AX132,'[2]05.4.68'!AX132,'[2]06.4.68'!AX132,'[2]07.4.68'!AX132,'[2]08.4.68'!AX132,'[2]09.4.68'!AX132,'[2]10.4.68'!AX132,'[2]11.4.68'!AX132,'[2]12.4.68'!AX132,'[2]13.4.68'!AX132,'[2]14.4.68'!AX132,'[2]15.4.68'!AX132,'[2]16.4.68  '!AX132,'[2]17.4.68 '!AX132,'[2]18.4.68'!AX132,'[2]19.4.68'!AX132,'[2]20.4.68'!AX132,'[2]21.4.68'!AX132,'[2]22.4.68'!AX132,'[2]23.4.68'!AX132,'[2] 24.4.68 '!AX132,'[2]25.4.68'!AX132,'[2]26.4.68'!AX132,'[2]27.4.68'!AX132,'[2]28.4.68'!AX132,'[2]29.4.68'!AX132,'[2]30.4.68'!AX132,'[2]31.4.68'!AX132)</f>
        <v>0</v>
      </c>
      <c r="AY132" s="177">
        <f t="shared" si="25"/>
        <v>0</v>
      </c>
      <c r="AZ132" s="176">
        <f>SUM('[2]01.4.68'!AZ132,'[2]02.4.68'!AZ132,'[2]03.4.68'!AZ132,'[2]04.4.68'!AZ132,'[2]05.4.68'!AZ132,'[2]06.4.68'!AZ132,'[2]07.4.68'!AZ132,'[2]08.4.68'!AZ132,'[2]09.4.68'!AZ132,'[2]10.4.68'!AZ132,'[2]11.4.68'!AZ132,'[2]12.4.68'!AZ132,'[2]13.4.68'!AZ132,'[2]14.4.68'!AZ132,'[2]15.4.68'!AZ132,'[2]16.4.68  '!AZ132,'[2]17.4.68 '!AZ132,'[2]18.4.68'!AZ132,'[2]19.4.68'!AZ132,'[2]20.4.68'!AZ132,'[2]21.4.68'!AZ132,'[2]22.4.68'!AZ132,'[2]23.4.68'!AZ132,'[2] 24.4.68 '!AZ132,'[2]25.4.68'!AZ132,'[2]26.4.68'!AZ132,'[2]27.4.68'!AZ132,'[2]28.4.68'!AZ132,'[2]29.4.68'!AZ132,'[2]30.4.68'!AZ132,'[2]31.4.68'!AZ132)</f>
        <v>0</v>
      </c>
      <c r="BA132" s="177">
        <f t="shared" si="26"/>
        <v>0</v>
      </c>
      <c r="BB132" s="178">
        <f t="shared" si="28"/>
        <v>0</v>
      </c>
      <c r="BC132" s="179">
        <f t="shared" si="27"/>
        <v>0</v>
      </c>
    </row>
    <row r="133" spans="2:55" ht="39.75" customHeight="1" x14ac:dyDescent="1">
      <c r="B133" s="174">
        <f>'[2]31.4.68'!B133</f>
        <v>1004076</v>
      </c>
      <c r="C133" s="180" t="str">
        <f>'[2]31.4.68'!C133</f>
        <v>เอแคลร์นมสด (8 ชิ้น)</v>
      </c>
      <c r="D133" s="176">
        <f>SUM('[2]01.4.68'!D133,'[2]02.4.68'!D133,'[2]03.4.68'!D133,'[2]04.4.68'!D133,'[2]05.4.68'!D133,'[2]06.4.68'!D133,'[2]07.4.68'!D133,'[2]08.4.68'!D133,'[2]09.4.68'!D133,'[2]10.4.68'!D133,'[2]11.4.68'!D133,'[2]12.4.68'!D133,'[2]13.4.68'!D133,'[2]14.4.68'!D133,'[2]15.4.68'!D133,'[2]16.4.68  '!D133,'[2]17.4.68 '!D133,'[2]18.4.68'!D133,'[2]19.4.68'!D133,'[2]20.4.68'!D133,'[2]21.4.68'!D133,'[2]22.4.68'!D133,'[2]23.4.68'!D133,'[2] 24.4.68 '!D133,'[2]25.4.68'!D133,'[2]26.4.68'!D133,'[2]27.4.68'!D133,'[2]28.4.68'!D133,'[2]29.4.68'!D133,'[2]30.4.68'!D133,'[2]31.4.68'!D133)</f>
        <v>0</v>
      </c>
      <c r="E133" s="176">
        <f>SUM('[2]01.4.68'!E133,'[2]02.4.68'!E133,'[2]03.4.68'!E133,'[2]04.4.68'!E133,'[2]05.4.68'!E133,'[2]06.4.68'!E133,'[2]07.4.68'!E133,'[2]08.4.68'!E133,'[2]09.4.68'!E133,'[2]10.4.68'!E133,'[2]11.4.68'!E133,'[2]12.4.68'!E133,'[2]13.4.68'!E133,'[2]14.4.68'!E133,'[2]15.4.68'!E133,'[2]16.4.68  '!E133,'[2]17.4.68 '!E133,'[2]18.4.68'!E133,'[2]19.4.68'!E133,'[2]20.4.68'!E133,'[2]21.4.68'!E133,'[2]22.4.68'!E133,'[2]23.4.68'!E133,'[2] 24.4.68 '!E133,'[2]25.4.68'!E133,'[2]26.4.68'!E133,'[2]27.4.68'!E133,'[2]28.4.68'!E133,'[2]29.4.68'!E133,'[2]30.4.68'!E133,'[2]31.4.68'!E133)</f>
        <v>0</v>
      </c>
      <c r="F133" s="176">
        <f>SUM('[2]01.4.68'!F133,'[2]02.4.68'!F133,'[2]03.4.68'!F133,'[2]04.4.68'!F133,'[2]05.4.68'!F133,'[2]06.4.68'!F133,'[2]07.4.68'!F133,'[2]08.4.68'!F133,'[2]09.4.68'!F133,'[2]10.4.68'!F133,'[2]11.4.68'!F133,'[2]12.4.68'!F133,'[2]13.4.68'!F133,'[2]14.4.68'!F133,'[2]15.4.68'!F133,'[2]16.4.68  '!F133,'[2]17.4.68 '!F133,'[2]18.4.68'!F133,'[2]19.4.68'!F133,'[2]20.4.68'!F133,'[2]21.4.68'!F133,'[2]22.4.68'!F133,'[2]23.4.68'!F133,'[2] 24.4.68 '!F133,'[2]25.4.68'!F133,'[2]26.4.68'!F133,'[2]27.4.68'!F133,'[2]28.4.68'!F133,'[2]29.4.68'!F133,'[2]30.4.68'!F133,'[2]31.4.68'!F133)</f>
        <v>0</v>
      </c>
      <c r="G133" s="177">
        <f t="shared" ref="G133:G166" si="29">SUM(D133:F133)</f>
        <v>0</v>
      </c>
      <c r="H133" s="176">
        <f>SUM('[2]01.4.68'!H133,'[2]02.4.68'!H133,'[2]03.4.68'!H133,'[2]04.4.68'!H133,'[2]05.4.68'!H133,'[2]06.4.68'!H133,'[2]07.4.68'!H133,'[2]08.4.68'!H133,'[2]09.4.68'!H133,'[2]10.4.68'!H133,'[2]11.4.68'!H133,'[2]12.4.68'!H133,'[2]13.4.68'!H133,'[2]14.4.68'!H133,'[2]15.4.68'!H133,'[2]16.4.68  '!H133,'[2]17.4.68 '!H133,'[2]18.4.68'!H133,'[2]19.4.68'!H133,'[2]20.4.68'!H133,'[2]21.4.68'!H133,'[2]22.4.68'!H133,'[2]23.4.68'!H133,'[2] 24.4.68 '!H133,'[2]25.4.68'!H133,'[2]26.4.68'!H133,'[2]27.4.68'!H133,'[2]28.4.68'!H133,'[2]29.4.68'!H133,'[2]30.4.68'!H133,'[2]31.4.68'!H133)</f>
        <v>0</v>
      </c>
      <c r="I133" s="176">
        <f>SUM('[2]01.4.68'!I133,'[2]02.4.68'!I133,'[2]03.4.68'!I133,'[2]04.4.68'!I133,'[2]05.4.68'!I133,'[2]06.4.68'!I133,'[2]07.4.68'!I133,'[2]08.4.68'!I133,'[2]09.4.68'!I133,'[2]10.4.68'!I133,'[2]11.4.68'!I133,'[2]12.4.68'!I133,'[2]13.4.68'!I133,'[2]14.4.68'!I133,'[2]15.4.68'!I133,'[2]16.4.68  '!I133,'[2]17.4.68 '!I133,'[2]18.4.68'!I133,'[2]19.4.68'!I133,'[2]20.4.68'!I133,'[2]21.4.68'!I133,'[2]22.4.68'!I133,'[2]23.4.68'!I133,'[2] 24.4.68 '!I133,'[2]25.4.68'!I133,'[2]26.4.68'!I133,'[2]27.4.68'!I133,'[2]28.4.68'!I133,'[2]29.4.68'!I133,'[2]30.4.68'!I133,'[2]31.4.68'!I133)</f>
        <v>0</v>
      </c>
      <c r="J133" s="176">
        <f>SUM('[2]01.4.68'!J133,'[2]02.4.68'!J133,'[2]03.4.68'!J133,'[2]04.4.68'!J133,'[2]05.4.68'!J133,'[2]06.4.68'!J133,'[2]07.4.68'!J133,'[2]08.4.68'!J133,'[2]09.4.68'!J133,'[2]10.4.68'!J133,'[2]11.4.68'!J133,'[2]12.4.68'!J133,'[2]13.4.68'!J133,'[2]14.4.68'!J133,'[2]15.4.68'!J133,'[2]16.4.68  '!J133,'[2]17.4.68 '!J133,'[2]18.4.68'!J133,'[2]19.4.68'!J133,'[2]20.4.68'!J133,'[2]21.4.68'!J133,'[2]22.4.68'!J133,'[2]23.4.68'!J133,'[2] 24.4.68 '!J133,'[2]25.4.68'!J133,'[2]26.4.68'!J133,'[2]27.4.68'!J133,'[2]28.4.68'!J133,'[2]29.4.68'!J133,'[2]30.4.68'!J133,'[2]31.4.68'!J133)</f>
        <v>0</v>
      </c>
      <c r="K133" s="177">
        <f t="shared" ref="K133:K166" si="30">SUM(H133:J133)</f>
        <v>0</v>
      </c>
      <c r="L133" s="176">
        <f>SUM('[2]01.4.68'!L133,'[2]02.4.68'!L133,'[2]03.4.68'!L133,'[2]04.4.68'!L133,'[2]05.4.68'!L133,'[2]06.4.68'!L133,'[2]07.4.68'!L133,'[2]08.4.68'!L133,'[2]09.4.68'!L133,'[2]10.4.68'!L133,'[2]11.4.68'!L133,'[2]12.4.68'!L133,'[2]13.4.68'!L133,'[2]14.4.68'!L133,'[2]15.4.68'!L133,'[2]16.4.68  '!L133,'[2]17.4.68 '!L133,'[2]18.4.68'!L133,'[2]19.4.68'!L133,'[2]20.4.68'!L133,'[2]21.4.68'!L133,'[2]22.4.68'!L133,'[2]23.4.68'!L133,'[2] 24.4.68 '!L133,'[2]25.4.68'!L133,'[2]26.4.68'!L133,'[2]27.4.68'!L133,'[2]28.4.68'!L133,'[2]29.4.68'!L133,'[2]30.4.68'!L133,'[2]31.4.68'!L133)</f>
        <v>0</v>
      </c>
      <c r="M133" s="176">
        <f>SUM('[2]01.4.68'!M133,'[2]02.4.68'!M133,'[2]03.4.68'!M133,'[2]04.4.68'!M133,'[2]05.4.68'!M133,'[2]06.4.68'!M133,'[2]07.4.68'!M133,'[2]08.4.68'!M133,'[2]09.4.68'!M133,'[2]10.4.68'!M133,'[2]11.4.68'!M133,'[2]12.4.68'!M133,'[2]13.4.68'!M133,'[2]14.4.68'!M133,'[2]15.4.68'!M133,'[2]16.4.68  '!M133,'[2]17.4.68 '!M133,'[2]18.4.68'!M133,'[2]19.4.68'!M133,'[2]20.4.68'!M133,'[2]21.4.68'!M133,'[2]22.4.68'!M133,'[2]23.4.68'!M133,'[2] 24.4.68 '!M133,'[2]25.4.68'!M133,'[2]26.4.68'!M133,'[2]27.4.68'!M133,'[2]28.4.68'!M133,'[2]29.4.68'!M133,'[2]30.4.68'!M133,'[2]31.4.68'!M133)</f>
        <v>0</v>
      </c>
      <c r="N133" s="176">
        <f>SUM('[2]01.4.68'!N133,'[2]02.4.68'!N133,'[2]03.4.68'!N133,'[2]04.4.68'!N133,'[2]05.4.68'!N133,'[2]06.4.68'!N133,'[2]07.4.68'!N133,'[2]08.4.68'!N133,'[2]09.4.68'!N133,'[2]10.4.68'!N133,'[2]11.4.68'!N133,'[2]12.4.68'!N133,'[2]13.4.68'!N133,'[2]14.4.68'!N133,'[2]15.4.68'!N133,'[2]16.4.68  '!N133,'[2]17.4.68 '!N133,'[2]18.4.68'!N133,'[2]19.4.68'!N133,'[2]20.4.68'!N133,'[2]21.4.68'!N133,'[2]22.4.68'!N133,'[2]23.4.68'!N133,'[2] 24.4.68 '!N133,'[2]25.4.68'!N133,'[2]26.4.68'!N133,'[2]27.4.68'!N133,'[2]28.4.68'!N133,'[2]29.4.68'!N133,'[2]30.4.68'!N133,'[2]31.4.68'!N133)</f>
        <v>0</v>
      </c>
      <c r="O133" s="177">
        <f t="shared" ref="O133:O166" si="31">SUM(L133:N133)</f>
        <v>0</v>
      </c>
      <c r="P133" s="176">
        <f>SUM('[2]01.4.68'!P133,'[2]02.4.68'!P133,'[2]03.4.68'!P133,'[2]04.4.68'!P133,'[2]05.4.68'!P133,'[2]06.4.68'!P133,'[2]07.4.68'!P133,'[2]08.4.68'!P133,'[2]09.4.68'!P133,'[2]10.4.68'!P133,'[2]11.4.68'!P133,'[2]12.4.68'!P133,'[2]13.4.68'!P133,'[2]14.4.68'!P133,'[2]15.4.68'!P133,'[2]16.4.68  '!P133,'[2]17.4.68 '!P133,'[2]18.4.68'!P133,'[2]19.4.68'!P133,'[2]20.4.68'!P133,'[2]21.4.68'!P133,'[2]22.4.68'!P133,'[2]23.4.68'!P133,'[2] 24.4.68 '!P133,'[2]25.4.68'!P133,'[2]26.4.68'!P133,'[2]27.4.68'!P133,'[2]28.4.68'!P133,'[2]29.4.68'!P133,'[2]30.4.68'!P133,'[2]31.4.68'!P133)</f>
        <v>0</v>
      </c>
      <c r="Q133" s="176">
        <f>SUM('[2]01.4.68'!Q133,'[2]02.4.68'!Q133,'[2]03.4.68'!Q133,'[2]04.4.68'!Q133,'[2]05.4.68'!Q133,'[2]06.4.68'!Q133,'[2]07.4.68'!Q133,'[2]08.4.68'!Q133,'[2]09.4.68'!Q133,'[2]10.4.68'!Q133,'[2]11.4.68'!Q133,'[2]12.4.68'!Q133,'[2]13.4.68'!Q133,'[2]14.4.68'!Q133,'[2]15.4.68'!Q133,'[2]16.4.68  '!Q133,'[2]17.4.68 '!Q133,'[2]18.4.68'!Q133,'[2]19.4.68'!Q133,'[2]20.4.68'!Q133,'[2]21.4.68'!Q133,'[2]22.4.68'!Q133,'[2]23.4.68'!Q133,'[2] 24.4.68 '!Q133,'[2]25.4.68'!Q133,'[2]26.4.68'!Q133,'[2]27.4.68'!Q133,'[2]28.4.68'!Q133,'[2]29.4.68'!Q133,'[2]30.4.68'!Q133,'[2]31.4.68'!Q133)</f>
        <v>0</v>
      </c>
      <c r="R133" s="176">
        <f>SUM('[2]01.4.68'!R133,'[2]02.4.68'!R133,'[2]03.4.68'!R133,'[2]04.4.68'!R133,'[2]05.4.68'!R133,'[2]06.4.68'!R133,'[2]07.4.68'!R133,'[2]08.4.68'!R133,'[2]09.4.68'!R133,'[2]10.4.68'!R133,'[2]11.4.68'!R133,'[2]12.4.68'!R133,'[2]13.4.68'!R133,'[2]14.4.68'!R133,'[2]15.4.68'!R133,'[2]16.4.68  '!R133,'[2]17.4.68 '!R133,'[2]18.4.68'!R133,'[2]19.4.68'!R133,'[2]20.4.68'!R133,'[2]21.4.68'!R133,'[2]22.4.68'!R133,'[2]23.4.68'!R133,'[2] 24.4.68 '!R133,'[2]25.4.68'!R133,'[2]26.4.68'!R133,'[2]27.4.68'!R133,'[2]28.4.68'!R133,'[2]29.4.68'!R133,'[2]30.4.68'!R133,'[2]31.4.68'!R133)</f>
        <v>0</v>
      </c>
      <c r="S133" s="177">
        <f t="shared" ref="S133:S166" si="32">SUM(P133:R133)</f>
        <v>0</v>
      </c>
      <c r="T133" s="176">
        <f>SUM('[2]01.4.68'!T133,'[2]02.4.68'!T133,'[2]03.4.68'!T133,'[2]04.4.68'!T133,'[2]05.4.68'!T133,'[2]06.4.68'!T133,'[2]07.4.68'!T133,'[2]08.4.68'!T133,'[2]09.4.68'!T133,'[2]10.4.68'!T133,'[2]11.4.68'!T133,'[2]12.4.68'!T133,'[2]13.4.68'!T133,'[2]14.4.68'!T133,'[2]15.4.68'!T133,'[2]16.4.68  '!T133,'[2]17.4.68 '!T133,'[2]18.4.68'!T133,'[2]19.4.68'!T133,'[2]20.4.68'!T133,'[2]21.4.68'!T133,'[2]22.4.68'!T133,'[2]23.4.68'!T133,'[2] 24.4.68 '!T133,'[2]25.4.68'!T133,'[2]26.4.68'!T133,'[2]27.4.68'!T133,'[2]28.4.68'!T133,'[2]29.4.68'!T133,'[2]30.4.68'!T133,'[2]31.4.68'!T133)</f>
        <v>0</v>
      </c>
      <c r="U133" s="176">
        <f>SUM('[2]01.4.68'!U133,'[2]02.4.68'!U133,'[2]03.4.68'!U133,'[2]04.4.68'!U133,'[2]05.4.68'!U133,'[2]06.4.68'!U133,'[2]07.4.68'!U133,'[2]08.4.68'!U133,'[2]09.4.68'!U133,'[2]10.4.68'!U133,'[2]11.4.68'!U133,'[2]12.4.68'!U133,'[2]13.4.68'!U133,'[2]14.4.68'!U133,'[2]15.4.68'!U133,'[2]16.4.68  '!U133,'[2]17.4.68 '!U133,'[2]18.4.68'!U133,'[2]19.4.68'!U133,'[2]20.4.68'!U133,'[2]21.4.68'!U133,'[2]22.4.68'!U133,'[2]23.4.68'!U133,'[2] 24.4.68 '!U133,'[2]25.4.68'!U133,'[2]26.4.68'!U133,'[2]27.4.68'!U133,'[2]28.4.68'!U133,'[2]29.4.68'!U133,'[2]30.4.68'!U133,'[2]31.4.68'!U133)</f>
        <v>0</v>
      </c>
      <c r="V133" s="176">
        <f>SUM('[2]01.4.68'!V133,'[2]02.4.68'!V133,'[2]03.4.68'!V133,'[2]04.4.68'!V133,'[2]05.4.68'!V133,'[2]06.4.68'!V133,'[2]07.4.68'!V133,'[2]08.4.68'!V133,'[2]09.4.68'!V133,'[2]10.4.68'!V133,'[2]11.4.68'!V133,'[2]12.4.68'!V133,'[2]13.4.68'!V133,'[2]14.4.68'!V133,'[2]15.4.68'!V133,'[2]16.4.68  '!V133,'[2]17.4.68 '!V133,'[2]18.4.68'!V133,'[2]19.4.68'!V133,'[2]20.4.68'!V133,'[2]21.4.68'!V133,'[2]22.4.68'!V133,'[2]23.4.68'!V133,'[2] 24.4.68 '!V133,'[2]25.4.68'!V133,'[2]26.4.68'!V133,'[2]27.4.68'!V133,'[2]28.4.68'!V133,'[2]29.4.68'!V133,'[2]30.4.68'!V133,'[2]31.4.68'!V133)</f>
        <v>0</v>
      </c>
      <c r="W133" s="177">
        <f t="shared" ref="W133:W166" si="33">SUM(T133:V133)</f>
        <v>0</v>
      </c>
      <c r="X133" s="176">
        <f>SUM('[2]01.4.68'!X133,'[2]02.4.68'!X133,'[2]03.4.68'!X133,'[2]04.4.68'!X133,'[2]05.4.68'!X133,'[2]06.4.68'!X133,'[2]07.4.68'!X133,'[2]08.4.68'!X133,'[2]09.4.68'!X133,'[2]10.4.68'!X133,'[2]11.4.68'!X133,'[2]12.4.68'!X133,'[2]13.4.68'!X133,'[2]14.4.68'!X133,'[2]15.4.68'!X133,'[2]16.4.68  '!X133,'[2]17.4.68 '!X133,'[2]18.4.68'!X133,'[2]19.4.68'!X133,'[2]20.4.68'!X133,'[2]21.4.68'!X133,'[2]22.4.68'!X133,'[2]23.4.68'!X133,'[2] 24.4.68 '!X133,'[2]25.4.68'!X133,'[2]26.4.68'!X133,'[2]27.4.68'!X133,'[2]28.4.68'!X133,'[2]29.4.68'!X133,'[2]30.4.68'!X133,'[2]31.4.68'!X133)</f>
        <v>0</v>
      </c>
      <c r="Y133" s="176">
        <f>SUM('[2]01.4.68'!Y133,'[2]02.4.68'!Y133,'[2]03.4.68'!Y133,'[2]04.4.68'!Y133,'[2]05.4.68'!Y133,'[2]06.4.68'!Y133,'[2]07.4.68'!Y133,'[2]08.4.68'!Y133,'[2]09.4.68'!Y133,'[2]10.4.68'!Y133,'[2]11.4.68'!Y133,'[2]12.4.68'!Y133,'[2]13.4.68'!Y133,'[2]14.4.68'!Y133,'[2]15.4.68'!Y133,'[2]16.4.68  '!Y133,'[2]17.4.68 '!Y133,'[2]18.4.68'!Y133,'[2]19.4.68'!Y133,'[2]20.4.68'!Y133,'[2]21.4.68'!Y133,'[2]22.4.68'!Y133,'[2]23.4.68'!Y133,'[2] 24.4.68 '!Y133,'[2]25.4.68'!Y133,'[2]26.4.68'!Y133,'[2]27.4.68'!Y133,'[2]28.4.68'!Y133,'[2]29.4.68'!Y133,'[2]30.4.68'!Y133,'[2]31.4.68'!Y133)</f>
        <v>0</v>
      </c>
      <c r="Z133" s="176">
        <f>SUM('[2]01.4.68'!Z133,'[2]02.4.68'!Z133,'[2]03.4.68'!Z133,'[2]04.4.68'!Z133,'[2]05.4.68'!Z133,'[2]06.4.68'!Z133,'[2]07.4.68'!Z133,'[2]08.4.68'!Z133,'[2]09.4.68'!Z133,'[2]10.4.68'!Z133,'[2]11.4.68'!Z133,'[2]12.4.68'!Z133,'[2]13.4.68'!Z133,'[2]14.4.68'!Z133,'[2]15.4.68'!Z133,'[2]16.4.68  '!Z133,'[2]17.4.68 '!Z133,'[2]18.4.68'!Z133,'[2]19.4.68'!Z133,'[2]20.4.68'!Z133,'[2]21.4.68'!Z133,'[2]22.4.68'!Z133,'[2]23.4.68'!Z133,'[2] 24.4.68 '!Z133,'[2]25.4.68'!Z133,'[2]26.4.68'!Z133,'[2]27.4.68'!Z133,'[2]28.4.68'!Z133,'[2]29.4.68'!Z133,'[2]30.4.68'!Z133,'[2]31.4.68'!Z133)</f>
        <v>0</v>
      </c>
      <c r="AA133" s="177">
        <f t="shared" ref="AA133:AA166" si="34">SUM(X133:Z133)</f>
        <v>0</v>
      </c>
      <c r="AB133" s="176">
        <f>SUM('[2]01.4.68'!AB133,'[2]02.4.68'!AB133,'[2]03.4.68'!AB133,'[2]04.4.68'!AB133,'[2]05.4.68'!AB133,'[2]06.4.68'!AB133,'[2]07.4.68'!AB133,'[2]08.4.68'!AB133,'[2]09.4.68'!AB133,'[2]10.4.68'!AB133,'[2]11.4.68'!AB133,'[2]12.4.68'!AB133,'[2]13.4.68'!AB133,'[2]14.4.68'!AB133,'[2]15.4.68'!AB133,'[2]16.4.68  '!AB133,'[2]17.4.68 '!AB133,'[2]18.4.68'!AB133,'[2]19.4.68'!AB133,'[2]20.4.68'!AB133,'[2]21.4.68'!AB133,'[2]22.4.68'!AB133,'[2]23.4.68'!AB133,'[2] 24.4.68 '!AB133,'[2]25.4.68'!AB133,'[2]26.4.68'!AB133,'[2]27.4.68'!AB133,'[2]28.4.68'!AB133,'[2]29.4.68'!AB133,'[2]30.4.68'!AB133,'[2]31.4.68'!AB133)</f>
        <v>0</v>
      </c>
      <c r="AC133" s="176">
        <f>SUM('[2]01.4.68'!AC133,'[2]02.4.68'!AC133,'[2]03.4.68'!AC133,'[2]04.4.68'!AC133,'[2]05.4.68'!AC133,'[2]06.4.68'!AC133,'[2]07.4.68'!AC133,'[2]08.4.68'!AC133,'[2]09.4.68'!AC133,'[2]10.4.68'!AC133,'[2]11.4.68'!AC133,'[2]12.4.68'!AC133,'[2]13.4.68'!AC133,'[2]14.4.68'!AC133,'[2]15.4.68'!AC133,'[2]16.4.68  '!AC133,'[2]17.4.68 '!AC133,'[2]18.4.68'!AC133,'[2]19.4.68'!AC133,'[2]20.4.68'!AC133,'[2]21.4.68'!AC133,'[2]22.4.68'!AC133,'[2]23.4.68'!AC133,'[2] 24.4.68 '!AC133,'[2]25.4.68'!AC133,'[2]26.4.68'!AC133,'[2]27.4.68'!AC133,'[2]28.4.68'!AC133,'[2]29.4.68'!AC133,'[2]30.4.68'!AC133,'[2]31.4.68'!AC133)</f>
        <v>0</v>
      </c>
      <c r="AD133" s="176">
        <f>SUM('[2]01.4.68'!AD133,'[2]02.4.68'!AD133,'[2]03.4.68'!AD133,'[2]04.4.68'!AD133,'[2]05.4.68'!AD133,'[2]06.4.68'!AD133,'[2]07.4.68'!AD133,'[2]08.4.68'!AD133,'[2]09.4.68'!AD133,'[2]10.4.68'!AD133,'[2]11.4.68'!AD133,'[2]12.4.68'!AD133,'[2]13.4.68'!AD133,'[2]14.4.68'!AD133,'[2]15.4.68'!AD133,'[2]16.4.68  '!AD133,'[2]17.4.68 '!AD133,'[2]18.4.68'!AD133,'[2]19.4.68'!AD133,'[2]20.4.68'!AD133,'[2]21.4.68'!AD133,'[2]22.4.68'!AD133,'[2]23.4.68'!AD133,'[2] 24.4.68 '!AD133,'[2]25.4.68'!AD133,'[2]26.4.68'!AD133,'[2]27.4.68'!AD133,'[2]28.4.68'!AD133,'[2]29.4.68'!AD133,'[2]30.4.68'!AD133,'[2]31.4.68'!AD133)</f>
        <v>0</v>
      </c>
      <c r="AE133" s="177">
        <f t="shared" ref="AE133:AE166" si="35">SUM(AB133:AD133)</f>
        <v>0</v>
      </c>
      <c r="AF133" s="176">
        <f>SUM('[2]01.4.68'!AF133,'[2]02.4.68'!AF133,'[2]03.4.68'!AF133,'[2]04.4.68'!AF133,'[2]05.4.68'!AF133,'[2]06.4.68'!AF133,'[2]07.4.68'!AF133,'[2]08.4.68'!AF133,'[2]09.4.68'!AF133,'[2]10.4.68'!AF133,'[2]11.4.68'!AF133,'[2]12.4.68'!AF133,'[2]13.4.68'!AF133,'[2]14.4.68'!AF133,'[2]15.4.68'!AF133,'[2]16.4.68  '!AF133,'[2]17.4.68 '!AF133,'[2]18.4.68'!AF133,'[2]19.4.68'!AF133,'[2]20.4.68'!AF133,'[2]21.4.68'!AF133,'[2]22.4.68'!AF133,'[2]23.4.68'!AF133,'[2] 24.4.68 '!AF133,'[2]25.4.68'!AF133,'[2]26.4.68'!AF133,'[2]27.4.68'!AF133,'[2]28.4.68'!AF133,'[2]29.4.68'!AF133,'[2]30.4.68'!AF133,'[2]31.4.68'!AF133)</f>
        <v>0</v>
      </c>
      <c r="AG133" s="176">
        <f>SUM('[2]01.4.68'!AG133,'[2]02.4.68'!AG133,'[2]03.4.68'!AG133,'[2]04.4.68'!AG133,'[2]05.4.68'!AG133,'[2]06.4.68'!AG133,'[2]07.4.68'!AG133,'[2]08.4.68'!AG133,'[2]09.4.68'!AG133,'[2]10.4.68'!AG133,'[2]11.4.68'!AG133,'[2]12.4.68'!AG133,'[2]13.4.68'!AG133,'[2]14.4.68'!AG133,'[2]15.4.68'!AG133,'[2]16.4.68  '!AG133,'[2]17.4.68 '!AG133,'[2]18.4.68'!AG133,'[2]19.4.68'!AG133,'[2]20.4.68'!AG133,'[2]21.4.68'!AG133,'[2]22.4.68'!AG133,'[2]23.4.68'!AG133,'[2] 24.4.68 '!AG133,'[2]25.4.68'!AG133,'[2]26.4.68'!AG133,'[2]27.4.68'!AG133,'[2]28.4.68'!AG133,'[2]29.4.68'!AG133,'[2]30.4.68'!AG133,'[2]31.4.68'!AG133)</f>
        <v>0</v>
      </c>
      <c r="AH133" s="176">
        <f>SUM('[2]01.4.68'!AH133,'[2]02.4.68'!AH133,'[2]03.4.68'!AH133,'[2]04.4.68'!AH133,'[2]05.4.68'!AH133,'[2]06.4.68'!AH133,'[2]07.4.68'!AH133,'[2]08.4.68'!AH133,'[2]09.4.68'!AH133,'[2]10.4.68'!AH133,'[2]11.4.68'!AH133,'[2]12.4.68'!AH133,'[2]13.4.68'!AH133,'[2]14.4.68'!AH133,'[2]15.4.68'!AH133,'[2]16.4.68  '!AH133,'[2]17.4.68 '!AH133,'[2]18.4.68'!AH133,'[2]19.4.68'!AH133,'[2]20.4.68'!AH133,'[2]21.4.68'!AH133,'[2]22.4.68'!AH133,'[2]23.4.68'!AH133,'[2] 24.4.68 '!AH133,'[2]25.4.68'!AH133,'[2]26.4.68'!AH133,'[2]27.4.68'!AH133,'[2]28.4.68'!AH133,'[2]29.4.68'!AH133,'[2]30.4.68'!AH133,'[2]31.4.68'!AH133)</f>
        <v>0</v>
      </c>
      <c r="AI133" s="177">
        <f t="shared" ref="AI133:AI166" si="36">SUM(AF133:AH133)</f>
        <v>0</v>
      </c>
      <c r="AJ133" s="176">
        <f>SUM('[2]01.4.68'!AJ133,'[2]02.4.68'!AJ133,'[2]03.4.68'!AJ133,'[2]04.4.68'!AJ133,'[2]05.4.68'!AJ133,'[2]06.4.68'!AJ133,'[2]07.4.68'!AJ133,'[2]08.4.68'!AJ133,'[2]09.4.68'!AJ133,'[2]10.4.68'!AJ133,'[2]11.4.68'!AJ133,'[2]12.4.68'!AJ133,'[2]13.4.68'!AJ133,'[2]14.4.68'!AJ133,'[2]15.4.68'!AJ133,'[2]16.4.68  '!AJ133,'[2]17.4.68 '!AJ133,'[2]18.4.68'!AJ133,'[2]19.4.68'!AJ133,'[2]20.4.68'!AJ133,'[2]21.4.68'!AJ133,'[2]22.4.68'!AJ133,'[2]23.4.68'!AJ133,'[2] 24.4.68 '!AJ133,'[2]25.4.68'!AJ133,'[2]26.4.68'!AJ133,'[2]27.4.68'!AJ133,'[2]28.4.68'!AJ133,'[2]29.4.68'!AJ133,'[2]30.4.68'!AJ133,'[2]31.4.68'!AJ133)</f>
        <v>0</v>
      </c>
      <c r="AK133" s="176">
        <f>SUM('[2]01.4.68'!AK133,'[2]02.4.68'!AK133,'[2]03.4.68'!AK133,'[2]04.4.68'!AK133,'[2]05.4.68'!AK133,'[2]06.4.68'!AK133,'[2]07.4.68'!AK133,'[2]08.4.68'!AK133,'[2]09.4.68'!AK133,'[2]10.4.68'!AK133,'[2]11.4.68'!AK133,'[2]12.4.68'!AK133,'[2]13.4.68'!AK133,'[2]14.4.68'!AK133,'[2]15.4.68'!AK133,'[2]16.4.68  '!AK133,'[2]17.4.68 '!AK133,'[2]18.4.68'!AK133,'[2]19.4.68'!AK133,'[2]20.4.68'!AK133,'[2]21.4.68'!AK133,'[2]22.4.68'!AK133,'[2]23.4.68'!AK133,'[2] 24.4.68 '!AK133,'[2]25.4.68'!AK133,'[2]26.4.68'!AK133,'[2]27.4.68'!AK133,'[2]28.4.68'!AK133,'[2]29.4.68'!AK133,'[2]30.4.68'!AK133,'[2]31.4.68'!AK133)</f>
        <v>0</v>
      </c>
      <c r="AL133" s="176">
        <f>SUM('[2]01.4.68'!AL133,'[2]02.4.68'!AL133,'[2]03.4.68'!AL133,'[2]04.4.68'!AL133,'[2]05.4.68'!AL133,'[2]06.4.68'!AL133,'[2]07.4.68'!AL133,'[2]08.4.68'!AL133,'[2]09.4.68'!AL133,'[2]10.4.68'!AL133,'[2]11.4.68'!AL133,'[2]12.4.68'!AL133,'[2]13.4.68'!AL133,'[2]14.4.68'!AL133,'[2]15.4.68'!AL133,'[2]16.4.68  '!AL133,'[2]17.4.68 '!AL133,'[2]18.4.68'!AL133,'[2]19.4.68'!AL133,'[2]20.4.68'!AL133,'[2]21.4.68'!AL133,'[2]22.4.68'!AL133,'[2]23.4.68'!AL133,'[2] 24.4.68 '!AL133,'[2]25.4.68'!AL133,'[2]26.4.68'!AL133,'[2]27.4.68'!AL133,'[2]28.4.68'!AL133,'[2]29.4.68'!AL133,'[2]30.4.68'!AL133,'[2]31.4.68'!AL133)</f>
        <v>0</v>
      </c>
      <c r="AM133" s="177">
        <f t="shared" ref="AM133:AM166" si="37">SUM(AJ133:AL133)</f>
        <v>0</v>
      </c>
      <c r="AN133" s="176">
        <f>SUM('[2]01.4.68'!AN133,'[2]02.4.68'!AN133,'[2]03.4.68'!AN133,'[2]04.4.68'!AN133,'[2]05.4.68'!AN133,'[2]06.4.68'!AN133,'[2]07.4.68'!AN133,'[2]08.4.68'!AN133,'[2]09.4.68'!AN133,'[2]10.4.68'!AN133,'[2]11.4.68'!AN133,'[2]12.4.68'!AN133,'[2]13.4.68'!AN133,'[2]14.4.68'!AN133,'[2]15.4.68'!AN133,'[2]16.4.68  '!AN133,'[2]17.4.68 '!AN133,'[2]18.4.68'!AN133,'[2]19.4.68'!AN133,'[2]20.4.68'!AN133,'[2]21.4.68'!AN133,'[2]22.4.68'!AN133,'[2]23.4.68'!AN133,'[2] 24.4.68 '!AN133,'[2]25.4.68'!AN133,'[2]26.4.68'!AN133,'[2]27.4.68'!AN133,'[2]28.4.68'!AN133,'[2]29.4.68'!AN133,'[2]30.4.68'!AN133,'[2]31.4.68'!AN133)</f>
        <v>0</v>
      </c>
      <c r="AO133" s="176">
        <f>SUM('[2]01.4.68'!AO133,'[2]02.4.68'!AO133,'[2]03.4.68'!AO133,'[2]04.4.68'!AO133,'[2]05.4.68'!AO133,'[2]06.4.68'!AO133,'[2]07.4.68'!AO133,'[2]08.4.68'!AO133,'[2]09.4.68'!AO133,'[2]10.4.68'!AO133,'[2]11.4.68'!AO133,'[2]12.4.68'!AO133,'[2]13.4.68'!AO133,'[2]14.4.68'!AO133,'[2]15.4.68'!AO133,'[2]16.4.68  '!AO133,'[2]17.4.68 '!AO133,'[2]18.4.68'!AO133,'[2]19.4.68'!AO133,'[2]20.4.68'!AO133,'[2]21.4.68'!AO133,'[2]22.4.68'!AO133,'[2]23.4.68'!AO133,'[2] 24.4.68 '!AO133,'[2]25.4.68'!AO133,'[2]26.4.68'!AO133,'[2]27.4.68'!AO133,'[2]28.4.68'!AO133,'[2]29.4.68'!AO133,'[2]30.4.68'!AO133,'[2]31.4.68'!AO133)</f>
        <v>0</v>
      </c>
      <c r="AP133" s="176">
        <f>SUM('[2]01.4.68'!AP133,'[2]02.4.68'!AP133,'[2]03.4.68'!AP133,'[2]04.4.68'!AP133,'[2]05.4.68'!AP133,'[2]06.4.68'!AP133,'[2]07.4.68'!AP133,'[2]08.4.68'!AP133,'[2]09.4.68'!AP133,'[2]10.4.68'!AP133,'[2]11.4.68'!AP133,'[2]12.4.68'!AP133,'[2]13.4.68'!AP133,'[2]14.4.68'!AP133,'[2]15.4.68'!AP133,'[2]16.4.68  '!AP133,'[2]17.4.68 '!AP133,'[2]18.4.68'!AP133,'[2]19.4.68'!AP133,'[2]20.4.68'!AP133,'[2]21.4.68'!AP133,'[2]22.4.68'!AP133,'[2]23.4.68'!AP133,'[2] 24.4.68 '!AP133,'[2]25.4.68'!AP133,'[2]26.4.68'!AP133,'[2]27.4.68'!AP133,'[2]28.4.68'!AP133,'[2]29.4.68'!AP133,'[2]30.4.68'!AP133,'[2]31.4.68'!AP133)</f>
        <v>0</v>
      </c>
      <c r="AQ133" s="177">
        <f t="shared" ref="AQ133:AQ166" si="38">SUM(AN133:AP133)</f>
        <v>0</v>
      </c>
      <c r="AR133" s="176">
        <f>SUM('[2]01.4.68'!AR133,'[2]02.4.68'!AR133,'[2]03.4.68'!AR133,'[2]04.4.68'!AR133,'[2]05.4.68'!AR133,'[2]06.4.68'!AR133,'[2]07.4.68'!AR133,'[2]08.4.68'!AR133,'[2]09.4.68'!AR133,'[2]10.4.68'!AR133,'[2]11.4.68'!AR133,'[2]12.4.68'!AR133,'[2]13.4.68'!AR133,'[2]14.4.68'!AR133,'[2]15.4.68'!AR133,'[2]16.4.68  '!AR133,'[2]17.4.68 '!AR133,'[2]18.4.68'!AR133,'[2]19.4.68'!AR133,'[2]20.4.68'!AR133,'[2]21.4.68'!AR133,'[2]22.4.68'!AR133,'[2]23.4.68'!AR133,'[2] 24.4.68 '!AR133,'[2]25.4.68'!AR133,'[2]26.4.68'!AR133,'[2]27.4.68'!AR133,'[2]28.4.68'!AR133,'[2]29.4.68'!AR133,'[2]30.4.68'!AR133,'[2]31.4.68'!AR133)</f>
        <v>0</v>
      </c>
      <c r="AS133" s="176">
        <f>SUM('[2]01.4.68'!AS133,'[2]02.4.68'!AS133,'[2]03.4.68'!AS133,'[2]04.4.68'!AS133,'[2]05.4.68'!AS133,'[2]06.4.68'!AS133,'[2]07.4.68'!AS133,'[2]08.4.68'!AS133,'[2]09.4.68'!AS133,'[2]10.4.68'!AS133,'[2]11.4.68'!AS133,'[2]12.4.68'!AS133,'[2]13.4.68'!AS133,'[2]14.4.68'!AS133,'[2]15.4.68'!AS133,'[2]16.4.68  '!AS133,'[2]17.4.68 '!AS133,'[2]18.4.68'!AS133,'[2]19.4.68'!AS133,'[2]20.4.68'!AS133,'[2]21.4.68'!AS133,'[2]22.4.68'!AS133,'[2]23.4.68'!AS133,'[2] 24.4.68 '!AS133,'[2]25.4.68'!AS133,'[2]26.4.68'!AS133,'[2]27.4.68'!AS133,'[2]28.4.68'!AS133,'[2]29.4.68'!AS133,'[2]30.4.68'!AS133,'[2]31.4.68'!AS133)</f>
        <v>0</v>
      </c>
      <c r="AT133" s="176">
        <f>SUM('[2]01.4.68'!AT133,'[2]02.4.68'!AT133,'[2]03.4.68'!AT133,'[2]04.4.68'!AT133,'[2]05.4.68'!AT133,'[2]06.4.68'!AT133,'[2]07.4.68'!AT133,'[2]08.4.68'!AT133,'[2]09.4.68'!AT133,'[2]10.4.68'!AT133,'[2]11.4.68'!AT133,'[2]12.4.68'!AT133,'[2]13.4.68'!AT133,'[2]14.4.68'!AT133,'[2]15.4.68'!AT133,'[2]16.4.68  '!AT133,'[2]17.4.68 '!AT133,'[2]18.4.68'!AT133,'[2]19.4.68'!AT133,'[2]20.4.68'!AT133,'[2]21.4.68'!AT133,'[2]22.4.68'!AT133,'[2]23.4.68'!AT133,'[2] 24.4.68 '!AT133,'[2]25.4.68'!AT133,'[2]26.4.68'!AT133,'[2]27.4.68'!AT133,'[2]28.4.68'!AT133,'[2]29.4.68'!AT133,'[2]30.4.68'!AT133,'[2]31.4.68'!AT133)</f>
        <v>0</v>
      </c>
      <c r="AU133" s="177">
        <f t="shared" ref="AU133:AU166" si="39">SUM(AR133:AT133)</f>
        <v>0</v>
      </c>
      <c r="AV133" s="176">
        <f>SUM('[2]01.4.68'!AV133,'[2]02.4.68'!AV133,'[2]03.4.68'!AV133,'[2]04.4.68'!AV133,'[2]05.4.68'!AV133,'[2]06.4.68'!AV133,'[2]07.4.68'!AV133,'[2]08.4.68'!AV133,'[2]09.4.68'!AV133,'[2]10.4.68'!AV133,'[2]11.4.68'!AV133,'[2]12.4.68'!AV133,'[2]13.4.68'!AV133,'[2]14.4.68'!AV133,'[2]15.4.68'!AV133,'[2]16.4.68  '!AV133,'[2]17.4.68 '!AV133,'[2]18.4.68'!AV133,'[2]19.4.68'!AV133,'[2]20.4.68'!AV133,'[2]21.4.68'!AV133,'[2]22.4.68'!AV133,'[2]23.4.68'!AV133,'[2] 24.4.68 '!AV133,'[2]25.4.68'!AV133,'[2]26.4.68'!AV133,'[2]27.4.68'!AV133,'[2]28.4.68'!AV133,'[2]29.4.68'!AV133,'[2]30.4.68'!AV133,'[2]31.4.68'!AV133)</f>
        <v>0</v>
      </c>
      <c r="AW133" s="176">
        <f>SUM('[2]01.4.68'!AW133,'[2]02.4.68'!AW133,'[2]03.4.68'!AW133,'[2]04.4.68'!AW133,'[2]05.4.68'!AW133,'[2]06.4.68'!AW133,'[2]07.4.68'!AW133,'[2]08.4.68'!AW133,'[2]09.4.68'!AW133,'[2]10.4.68'!AW133,'[2]11.4.68'!AW133,'[2]12.4.68'!AW133,'[2]13.4.68'!AW133,'[2]14.4.68'!AW133,'[2]15.4.68'!AW133,'[2]16.4.68  '!AW133,'[2]17.4.68 '!AW133,'[2]18.4.68'!AW133,'[2]19.4.68'!AW133,'[2]20.4.68'!AW133,'[2]21.4.68'!AW133,'[2]22.4.68'!AW133,'[2]23.4.68'!AW133,'[2] 24.4.68 '!AW133,'[2]25.4.68'!AW133,'[2]26.4.68'!AW133,'[2]27.4.68'!AW133,'[2]28.4.68'!AW133,'[2]29.4.68'!AW133,'[2]30.4.68'!AW133,'[2]31.4.68'!AW133)</f>
        <v>0</v>
      </c>
      <c r="AX133" s="176">
        <f>SUM('[2]01.4.68'!AX133,'[2]02.4.68'!AX133,'[2]03.4.68'!AX133,'[2]04.4.68'!AX133,'[2]05.4.68'!AX133,'[2]06.4.68'!AX133,'[2]07.4.68'!AX133,'[2]08.4.68'!AX133,'[2]09.4.68'!AX133,'[2]10.4.68'!AX133,'[2]11.4.68'!AX133,'[2]12.4.68'!AX133,'[2]13.4.68'!AX133,'[2]14.4.68'!AX133,'[2]15.4.68'!AX133,'[2]16.4.68  '!AX133,'[2]17.4.68 '!AX133,'[2]18.4.68'!AX133,'[2]19.4.68'!AX133,'[2]20.4.68'!AX133,'[2]21.4.68'!AX133,'[2]22.4.68'!AX133,'[2]23.4.68'!AX133,'[2] 24.4.68 '!AX133,'[2]25.4.68'!AX133,'[2]26.4.68'!AX133,'[2]27.4.68'!AX133,'[2]28.4.68'!AX133,'[2]29.4.68'!AX133,'[2]30.4.68'!AX133,'[2]31.4.68'!AX133)</f>
        <v>0</v>
      </c>
      <c r="AY133" s="177">
        <f t="shared" ref="AY133:AY166" si="40">SUM(AV133:AX133)</f>
        <v>0</v>
      </c>
      <c r="AZ133" s="176">
        <f>SUM('[2]01.4.68'!AZ133,'[2]02.4.68'!AZ133,'[2]03.4.68'!AZ133,'[2]04.4.68'!AZ133,'[2]05.4.68'!AZ133,'[2]06.4.68'!AZ133,'[2]07.4.68'!AZ133,'[2]08.4.68'!AZ133,'[2]09.4.68'!AZ133,'[2]10.4.68'!AZ133,'[2]11.4.68'!AZ133,'[2]12.4.68'!AZ133,'[2]13.4.68'!AZ133,'[2]14.4.68'!AZ133,'[2]15.4.68'!AZ133,'[2]16.4.68  '!AZ133,'[2]17.4.68 '!AZ133,'[2]18.4.68'!AZ133,'[2]19.4.68'!AZ133,'[2]20.4.68'!AZ133,'[2]21.4.68'!AZ133,'[2]22.4.68'!AZ133,'[2]23.4.68'!AZ133,'[2] 24.4.68 '!AZ133,'[2]25.4.68'!AZ133,'[2]26.4.68'!AZ133,'[2]27.4.68'!AZ133,'[2]28.4.68'!AZ133,'[2]29.4.68'!AZ133,'[2]30.4.68'!AZ133,'[2]31.4.68'!AZ133)</f>
        <v>376</v>
      </c>
      <c r="BA133" s="177">
        <f t="shared" ref="BA133:BA166" si="41">SUM(G133+K133+O133+S133+W133+AA133+AE133+AI133+AM133+AQ133+AU133+AY133)</f>
        <v>0</v>
      </c>
      <c r="BB133" s="178">
        <f t="shared" si="28"/>
        <v>376</v>
      </c>
      <c r="BC133" s="179">
        <f t="shared" ref="BC133:BC167" si="42">+BA133-BB133</f>
        <v>-376</v>
      </c>
    </row>
    <row r="134" spans="2:55" ht="39.75" customHeight="1" x14ac:dyDescent="1">
      <c r="B134" s="174">
        <f>'[2]31.4.68'!B134</f>
        <v>1004051</v>
      </c>
      <c r="C134" s="180" t="str">
        <f>'[2]31.4.68'!C134</f>
        <v>ขนมปังสังขยา 6 ชิ้น</v>
      </c>
      <c r="D134" s="176">
        <f>SUM('[2]01.4.68'!D134,'[2]02.4.68'!D134,'[2]03.4.68'!D134,'[2]04.4.68'!D134,'[2]05.4.68'!D134,'[2]06.4.68'!D134,'[2]07.4.68'!D134,'[2]08.4.68'!D134,'[2]09.4.68'!D134,'[2]10.4.68'!D134,'[2]11.4.68'!D134,'[2]12.4.68'!D134,'[2]13.4.68'!D134,'[2]14.4.68'!D134,'[2]15.4.68'!D134,'[2]16.4.68  '!D134,'[2]17.4.68 '!D134,'[2]18.4.68'!D134,'[2]19.4.68'!D134,'[2]20.4.68'!D134,'[2]21.4.68'!D134,'[2]22.4.68'!D134,'[2]23.4.68'!D134,'[2] 24.4.68 '!D134,'[2]25.4.68'!D134,'[2]26.4.68'!D134,'[2]27.4.68'!D134,'[2]28.4.68'!D134,'[2]29.4.68'!D134,'[2]30.4.68'!D134,'[2]31.4.68'!D134)</f>
        <v>0</v>
      </c>
      <c r="E134" s="176">
        <f>SUM('[2]01.4.68'!E134,'[2]02.4.68'!E134,'[2]03.4.68'!E134,'[2]04.4.68'!E134,'[2]05.4.68'!E134,'[2]06.4.68'!E134,'[2]07.4.68'!E134,'[2]08.4.68'!E134,'[2]09.4.68'!E134,'[2]10.4.68'!E134,'[2]11.4.68'!E134,'[2]12.4.68'!E134,'[2]13.4.68'!E134,'[2]14.4.68'!E134,'[2]15.4.68'!E134,'[2]16.4.68  '!E134,'[2]17.4.68 '!E134,'[2]18.4.68'!E134,'[2]19.4.68'!E134,'[2]20.4.68'!E134,'[2]21.4.68'!E134,'[2]22.4.68'!E134,'[2]23.4.68'!E134,'[2] 24.4.68 '!E134,'[2]25.4.68'!E134,'[2]26.4.68'!E134,'[2]27.4.68'!E134,'[2]28.4.68'!E134,'[2]29.4.68'!E134,'[2]30.4.68'!E134,'[2]31.4.68'!E134)</f>
        <v>0</v>
      </c>
      <c r="F134" s="176">
        <f>SUM('[2]01.4.68'!F134,'[2]02.4.68'!F134,'[2]03.4.68'!F134,'[2]04.4.68'!F134,'[2]05.4.68'!F134,'[2]06.4.68'!F134,'[2]07.4.68'!F134,'[2]08.4.68'!F134,'[2]09.4.68'!F134,'[2]10.4.68'!F134,'[2]11.4.68'!F134,'[2]12.4.68'!F134,'[2]13.4.68'!F134,'[2]14.4.68'!F134,'[2]15.4.68'!F134,'[2]16.4.68  '!F134,'[2]17.4.68 '!F134,'[2]18.4.68'!F134,'[2]19.4.68'!F134,'[2]20.4.68'!F134,'[2]21.4.68'!F134,'[2]22.4.68'!F134,'[2]23.4.68'!F134,'[2] 24.4.68 '!F134,'[2]25.4.68'!F134,'[2]26.4.68'!F134,'[2]27.4.68'!F134,'[2]28.4.68'!F134,'[2]29.4.68'!F134,'[2]30.4.68'!F134,'[2]31.4.68'!F134)</f>
        <v>0</v>
      </c>
      <c r="G134" s="177">
        <f t="shared" si="29"/>
        <v>0</v>
      </c>
      <c r="H134" s="176">
        <f>SUM('[2]01.4.68'!H134,'[2]02.4.68'!H134,'[2]03.4.68'!H134,'[2]04.4.68'!H134,'[2]05.4.68'!H134,'[2]06.4.68'!H134,'[2]07.4.68'!H134,'[2]08.4.68'!H134,'[2]09.4.68'!H134,'[2]10.4.68'!H134,'[2]11.4.68'!H134,'[2]12.4.68'!H134,'[2]13.4.68'!H134,'[2]14.4.68'!H134,'[2]15.4.68'!H134,'[2]16.4.68  '!H134,'[2]17.4.68 '!H134,'[2]18.4.68'!H134,'[2]19.4.68'!H134,'[2]20.4.68'!H134,'[2]21.4.68'!H134,'[2]22.4.68'!H134,'[2]23.4.68'!H134,'[2] 24.4.68 '!H134,'[2]25.4.68'!H134,'[2]26.4.68'!H134,'[2]27.4.68'!H134,'[2]28.4.68'!H134,'[2]29.4.68'!H134,'[2]30.4.68'!H134,'[2]31.4.68'!H134)</f>
        <v>0</v>
      </c>
      <c r="I134" s="176">
        <f>SUM('[2]01.4.68'!I134,'[2]02.4.68'!I134,'[2]03.4.68'!I134,'[2]04.4.68'!I134,'[2]05.4.68'!I134,'[2]06.4.68'!I134,'[2]07.4.68'!I134,'[2]08.4.68'!I134,'[2]09.4.68'!I134,'[2]10.4.68'!I134,'[2]11.4.68'!I134,'[2]12.4.68'!I134,'[2]13.4.68'!I134,'[2]14.4.68'!I134,'[2]15.4.68'!I134,'[2]16.4.68  '!I134,'[2]17.4.68 '!I134,'[2]18.4.68'!I134,'[2]19.4.68'!I134,'[2]20.4.68'!I134,'[2]21.4.68'!I134,'[2]22.4.68'!I134,'[2]23.4.68'!I134,'[2] 24.4.68 '!I134,'[2]25.4.68'!I134,'[2]26.4.68'!I134,'[2]27.4.68'!I134,'[2]28.4.68'!I134,'[2]29.4.68'!I134,'[2]30.4.68'!I134,'[2]31.4.68'!I134)</f>
        <v>0</v>
      </c>
      <c r="J134" s="176">
        <f>SUM('[2]01.4.68'!J134,'[2]02.4.68'!J134,'[2]03.4.68'!J134,'[2]04.4.68'!J134,'[2]05.4.68'!J134,'[2]06.4.68'!J134,'[2]07.4.68'!J134,'[2]08.4.68'!J134,'[2]09.4.68'!J134,'[2]10.4.68'!J134,'[2]11.4.68'!J134,'[2]12.4.68'!J134,'[2]13.4.68'!J134,'[2]14.4.68'!J134,'[2]15.4.68'!J134,'[2]16.4.68  '!J134,'[2]17.4.68 '!J134,'[2]18.4.68'!J134,'[2]19.4.68'!J134,'[2]20.4.68'!J134,'[2]21.4.68'!J134,'[2]22.4.68'!J134,'[2]23.4.68'!J134,'[2] 24.4.68 '!J134,'[2]25.4.68'!J134,'[2]26.4.68'!J134,'[2]27.4.68'!J134,'[2]28.4.68'!J134,'[2]29.4.68'!J134,'[2]30.4.68'!J134,'[2]31.4.68'!J134)</f>
        <v>0</v>
      </c>
      <c r="K134" s="177">
        <f t="shared" si="30"/>
        <v>0</v>
      </c>
      <c r="L134" s="176">
        <f>SUM('[2]01.4.68'!L134,'[2]02.4.68'!L134,'[2]03.4.68'!L134,'[2]04.4.68'!L134,'[2]05.4.68'!L134,'[2]06.4.68'!L134,'[2]07.4.68'!L134,'[2]08.4.68'!L134,'[2]09.4.68'!L134,'[2]10.4.68'!L134,'[2]11.4.68'!L134,'[2]12.4.68'!L134,'[2]13.4.68'!L134,'[2]14.4.68'!L134,'[2]15.4.68'!L134,'[2]16.4.68  '!L134,'[2]17.4.68 '!L134,'[2]18.4.68'!L134,'[2]19.4.68'!L134,'[2]20.4.68'!L134,'[2]21.4.68'!L134,'[2]22.4.68'!L134,'[2]23.4.68'!L134,'[2] 24.4.68 '!L134,'[2]25.4.68'!L134,'[2]26.4.68'!L134,'[2]27.4.68'!L134,'[2]28.4.68'!L134,'[2]29.4.68'!L134,'[2]30.4.68'!L134,'[2]31.4.68'!L134)</f>
        <v>0</v>
      </c>
      <c r="M134" s="176">
        <f>SUM('[2]01.4.68'!M134,'[2]02.4.68'!M134,'[2]03.4.68'!M134,'[2]04.4.68'!M134,'[2]05.4.68'!M134,'[2]06.4.68'!M134,'[2]07.4.68'!M134,'[2]08.4.68'!M134,'[2]09.4.68'!M134,'[2]10.4.68'!M134,'[2]11.4.68'!M134,'[2]12.4.68'!M134,'[2]13.4.68'!M134,'[2]14.4.68'!M134,'[2]15.4.68'!M134,'[2]16.4.68  '!M134,'[2]17.4.68 '!M134,'[2]18.4.68'!M134,'[2]19.4.68'!M134,'[2]20.4.68'!M134,'[2]21.4.68'!M134,'[2]22.4.68'!M134,'[2]23.4.68'!M134,'[2] 24.4.68 '!M134,'[2]25.4.68'!M134,'[2]26.4.68'!M134,'[2]27.4.68'!M134,'[2]28.4.68'!M134,'[2]29.4.68'!M134,'[2]30.4.68'!M134,'[2]31.4.68'!M134)</f>
        <v>0</v>
      </c>
      <c r="N134" s="176">
        <f>SUM('[2]01.4.68'!N134,'[2]02.4.68'!N134,'[2]03.4.68'!N134,'[2]04.4.68'!N134,'[2]05.4.68'!N134,'[2]06.4.68'!N134,'[2]07.4.68'!N134,'[2]08.4.68'!N134,'[2]09.4.68'!N134,'[2]10.4.68'!N134,'[2]11.4.68'!N134,'[2]12.4.68'!N134,'[2]13.4.68'!N134,'[2]14.4.68'!N134,'[2]15.4.68'!N134,'[2]16.4.68  '!N134,'[2]17.4.68 '!N134,'[2]18.4.68'!N134,'[2]19.4.68'!N134,'[2]20.4.68'!N134,'[2]21.4.68'!N134,'[2]22.4.68'!N134,'[2]23.4.68'!N134,'[2] 24.4.68 '!N134,'[2]25.4.68'!N134,'[2]26.4.68'!N134,'[2]27.4.68'!N134,'[2]28.4.68'!N134,'[2]29.4.68'!N134,'[2]30.4.68'!N134,'[2]31.4.68'!N134)</f>
        <v>0</v>
      </c>
      <c r="O134" s="177">
        <f t="shared" si="31"/>
        <v>0</v>
      </c>
      <c r="P134" s="176">
        <f>SUM('[2]01.4.68'!P134,'[2]02.4.68'!P134,'[2]03.4.68'!P134,'[2]04.4.68'!P134,'[2]05.4.68'!P134,'[2]06.4.68'!P134,'[2]07.4.68'!P134,'[2]08.4.68'!P134,'[2]09.4.68'!P134,'[2]10.4.68'!P134,'[2]11.4.68'!P134,'[2]12.4.68'!P134,'[2]13.4.68'!P134,'[2]14.4.68'!P134,'[2]15.4.68'!P134,'[2]16.4.68  '!P134,'[2]17.4.68 '!P134,'[2]18.4.68'!P134,'[2]19.4.68'!P134,'[2]20.4.68'!P134,'[2]21.4.68'!P134,'[2]22.4.68'!P134,'[2]23.4.68'!P134,'[2] 24.4.68 '!P134,'[2]25.4.68'!P134,'[2]26.4.68'!P134,'[2]27.4.68'!P134,'[2]28.4.68'!P134,'[2]29.4.68'!P134,'[2]30.4.68'!P134,'[2]31.4.68'!P134)</f>
        <v>0</v>
      </c>
      <c r="Q134" s="176">
        <f>SUM('[2]01.4.68'!Q134,'[2]02.4.68'!Q134,'[2]03.4.68'!Q134,'[2]04.4.68'!Q134,'[2]05.4.68'!Q134,'[2]06.4.68'!Q134,'[2]07.4.68'!Q134,'[2]08.4.68'!Q134,'[2]09.4.68'!Q134,'[2]10.4.68'!Q134,'[2]11.4.68'!Q134,'[2]12.4.68'!Q134,'[2]13.4.68'!Q134,'[2]14.4.68'!Q134,'[2]15.4.68'!Q134,'[2]16.4.68  '!Q134,'[2]17.4.68 '!Q134,'[2]18.4.68'!Q134,'[2]19.4.68'!Q134,'[2]20.4.68'!Q134,'[2]21.4.68'!Q134,'[2]22.4.68'!Q134,'[2]23.4.68'!Q134,'[2] 24.4.68 '!Q134,'[2]25.4.68'!Q134,'[2]26.4.68'!Q134,'[2]27.4.68'!Q134,'[2]28.4.68'!Q134,'[2]29.4.68'!Q134,'[2]30.4.68'!Q134,'[2]31.4.68'!Q134)</f>
        <v>0</v>
      </c>
      <c r="R134" s="176">
        <f>SUM('[2]01.4.68'!R134,'[2]02.4.68'!R134,'[2]03.4.68'!R134,'[2]04.4.68'!R134,'[2]05.4.68'!R134,'[2]06.4.68'!R134,'[2]07.4.68'!R134,'[2]08.4.68'!R134,'[2]09.4.68'!R134,'[2]10.4.68'!R134,'[2]11.4.68'!R134,'[2]12.4.68'!R134,'[2]13.4.68'!R134,'[2]14.4.68'!R134,'[2]15.4.68'!R134,'[2]16.4.68  '!R134,'[2]17.4.68 '!R134,'[2]18.4.68'!R134,'[2]19.4.68'!R134,'[2]20.4.68'!R134,'[2]21.4.68'!R134,'[2]22.4.68'!R134,'[2]23.4.68'!R134,'[2] 24.4.68 '!R134,'[2]25.4.68'!R134,'[2]26.4.68'!R134,'[2]27.4.68'!R134,'[2]28.4.68'!R134,'[2]29.4.68'!R134,'[2]30.4.68'!R134,'[2]31.4.68'!R134)</f>
        <v>0</v>
      </c>
      <c r="S134" s="177">
        <f t="shared" si="32"/>
        <v>0</v>
      </c>
      <c r="T134" s="176">
        <f>SUM('[2]01.4.68'!T134,'[2]02.4.68'!T134,'[2]03.4.68'!T134,'[2]04.4.68'!T134,'[2]05.4.68'!T134,'[2]06.4.68'!T134,'[2]07.4.68'!T134,'[2]08.4.68'!T134,'[2]09.4.68'!T134,'[2]10.4.68'!T134,'[2]11.4.68'!T134,'[2]12.4.68'!T134,'[2]13.4.68'!T134,'[2]14.4.68'!T134,'[2]15.4.68'!T134,'[2]16.4.68  '!T134,'[2]17.4.68 '!T134,'[2]18.4.68'!T134,'[2]19.4.68'!T134,'[2]20.4.68'!T134,'[2]21.4.68'!T134,'[2]22.4.68'!T134,'[2]23.4.68'!T134,'[2] 24.4.68 '!T134,'[2]25.4.68'!T134,'[2]26.4.68'!T134,'[2]27.4.68'!T134,'[2]28.4.68'!T134,'[2]29.4.68'!T134,'[2]30.4.68'!T134,'[2]31.4.68'!T134)</f>
        <v>0</v>
      </c>
      <c r="U134" s="176">
        <f>SUM('[2]01.4.68'!U134,'[2]02.4.68'!U134,'[2]03.4.68'!U134,'[2]04.4.68'!U134,'[2]05.4.68'!U134,'[2]06.4.68'!U134,'[2]07.4.68'!U134,'[2]08.4.68'!U134,'[2]09.4.68'!U134,'[2]10.4.68'!U134,'[2]11.4.68'!U134,'[2]12.4.68'!U134,'[2]13.4.68'!U134,'[2]14.4.68'!U134,'[2]15.4.68'!U134,'[2]16.4.68  '!U134,'[2]17.4.68 '!U134,'[2]18.4.68'!U134,'[2]19.4.68'!U134,'[2]20.4.68'!U134,'[2]21.4.68'!U134,'[2]22.4.68'!U134,'[2]23.4.68'!U134,'[2] 24.4.68 '!U134,'[2]25.4.68'!U134,'[2]26.4.68'!U134,'[2]27.4.68'!U134,'[2]28.4.68'!U134,'[2]29.4.68'!U134,'[2]30.4.68'!U134,'[2]31.4.68'!U134)</f>
        <v>0</v>
      </c>
      <c r="V134" s="176">
        <f>SUM('[2]01.4.68'!V134,'[2]02.4.68'!V134,'[2]03.4.68'!V134,'[2]04.4.68'!V134,'[2]05.4.68'!V134,'[2]06.4.68'!V134,'[2]07.4.68'!V134,'[2]08.4.68'!V134,'[2]09.4.68'!V134,'[2]10.4.68'!V134,'[2]11.4.68'!V134,'[2]12.4.68'!V134,'[2]13.4.68'!V134,'[2]14.4.68'!V134,'[2]15.4.68'!V134,'[2]16.4.68  '!V134,'[2]17.4.68 '!V134,'[2]18.4.68'!V134,'[2]19.4.68'!V134,'[2]20.4.68'!V134,'[2]21.4.68'!V134,'[2]22.4.68'!V134,'[2]23.4.68'!V134,'[2] 24.4.68 '!V134,'[2]25.4.68'!V134,'[2]26.4.68'!V134,'[2]27.4.68'!V134,'[2]28.4.68'!V134,'[2]29.4.68'!V134,'[2]30.4.68'!V134,'[2]31.4.68'!V134)</f>
        <v>0</v>
      </c>
      <c r="W134" s="177">
        <f t="shared" si="33"/>
        <v>0</v>
      </c>
      <c r="X134" s="176">
        <f>SUM('[2]01.4.68'!X134,'[2]02.4.68'!X134,'[2]03.4.68'!X134,'[2]04.4.68'!X134,'[2]05.4.68'!X134,'[2]06.4.68'!X134,'[2]07.4.68'!X134,'[2]08.4.68'!X134,'[2]09.4.68'!X134,'[2]10.4.68'!X134,'[2]11.4.68'!X134,'[2]12.4.68'!X134,'[2]13.4.68'!X134,'[2]14.4.68'!X134,'[2]15.4.68'!X134,'[2]16.4.68  '!X134,'[2]17.4.68 '!X134,'[2]18.4.68'!X134,'[2]19.4.68'!X134,'[2]20.4.68'!X134,'[2]21.4.68'!X134,'[2]22.4.68'!X134,'[2]23.4.68'!X134,'[2] 24.4.68 '!X134,'[2]25.4.68'!X134,'[2]26.4.68'!X134,'[2]27.4.68'!X134,'[2]28.4.68'!X134,'[2]29.4.68'!X134,'[2]30.4.68'!X134,'[2]31.4.68'!X134)</f>
        <v>0</v>
      </c>
      <c r="Y134" s="176">
        <f>SUM('[2]01.4.68'!Y134,'[2]02.4.68'!Y134,'[2]03.4.68'!Y134,'[2]04.4.68'!Y134,'[2]05.4.68'!Y134,'[2]06.4.68'!Y134,'[2]07.4.68'!Y134,'[2]08.4.68'!Y134,'[2]09.4.68'!Y134,'[2]10.4.68'!Y134,'[2]11.4.68'!Y134,'[2]12.4.68'!Y134,'[2]13.4.68'!Y134,'[2]14.4.68'!Y134,'[2]15.4.68'!Y134,'[2]16.4.68  '!Y134,'[2]17.4.68 '!Y134,'[2]18.4.68'!Y134,'[2]19.4.68'!Y134,'[2]20.4.68'!Y134,'[2]21.4.68'!Y134,'[2]22.4.68'!Y134,'[2]23.4.68'!Y134,'[2] 24.4.68 '!Y134,'[2]25.4.68'!Y134,'[2]26.4.68'!Y134,'[2]27.4.68'!Y134,'[2]28.4.68'!Y134,'[2]29.4.68'!Y134,'[2]30.4.68'!Y134,'[2]31.4.68'!Y134)</f>
        <v>0</v>
      </c>
      <c r="Z134" s="176">
        <f>SUM('[2]01.4.68'!Z134,'[2]02.4.68'!Z134,'[2]03.4.68'!Z134,'[2]04.4.68'!Z134,'[2]05.4.68'!Z134,'[2]06.4.68'!Z134,'[2]07.4.68'!Z134,'[2]08.4.68'!Z134,'[2]09.4.68'!Z134,'[2]10.4.68'!Z134,'[2]11.4.68'!Z134,'[2]12.4.68'!Z134,'[2]13.4.68'!Z134,'[2]14.4.68'!Z134,'[2]15.4.68'!Z134,'[2]16.4.68  '!Z134,'[2]17.4.68 '!Z134,'[2]18.4.68'!Z134,'[2]19.4.68'!Z134,'[2]20.4.68'!Z134,'[2]21.4.68'!Z134,'[2]22.4.68'!Z134,'[2]23.4.68'!Z134,'[2] 24.4.68 '!Z134,'[2]25.4.68'!Z134,'[2]26.4.68'!Z134,'[2]27.4.68'!Z134,'[2]28.4.68'!Z134,'[2]29.4.68'!Z134,'[2]30.4.68'!Z134,'[2]31.4.68'!Z134)</f>
        <v>0</v>
      </c>
      <c r="AA134" s="177">
        <f t="shared" si="34"/>
        <v>0</v>
      </c>
      <c r="AB134" s="176">
        <f>SUM('[2]01.4.68'!AB134,'[2]02.4.68'!AB134,'[2]03.4.68'!AB134,'[2]04.4.68'!AB134,'[2]05.4.68'!AB134,'[2]06.4.68'!AB134,'[2]07.4.68'!AB134,'[2]08.4.68'!AB134,'[2]09.4.68'!AB134,'[2]10.4.68'!AB134,'[2]11.4.68'!AB134,'[2]12.4.68'!AB134,'[2]13.4.68'!AB134,'[2]14.4.68'!AB134,'[2]15.4.68'!AB134,'[2]16.4.68  '!AB134,'[2]17.4.68 '!AB134,'[2]18.4.68'!AB134,'[2]19.4.68'!AB134,'[2]20.4.68'!AB134,'[2]21.4.68'!AB134,'[2]22.4.68'!AB134,'[2]23.4.68'!AB134,'[2] 24.4.68 '!AB134,'[2]25.4.68'!AB134,'[2]26.4.68'!AB134,'[2]27.4.68'!AB134,'[2]28.4.68'!AB134,'[2]29.4.68'!AB134,'[2]30.4.68'!AB134,'[2]31.4.68'!AB134)</f>
        <v>0</v>
      </c>
      <c r="AC134" s="176">
        <f>SUM('[2]01.4.68'!AC134,'[2]02.4.68'!AC134,'[2]03.4.68'!AC134,'[2]04.4.68'!AC134,'[2]05.4.68'!AC134,'[2]06.4.68'!AC134,'[2]07.4.68'!AC134,'[2]08.4.68'!AC134,'[2]09.4.68'!AC134,'[2]10.4.68'!AC134,'[2]11.4.68'!AC134,'[2]12.4.68'!AC134,'[2]13.4.68'!AC134,'[2]14.4.68'!AC134,'[2]15.4.68'!AC134,'[2]16.4.68  '!AC134,'[2]17.4.68 '!AC134,'[2]18.4.68'!AC134,'[2]19.4.68'!AC134,'[2]20.4.68'!AC134,'[2]21.4.68'!AC134,'[2]22.4.68'!AC134,'[2]23.4.68'!AC134,'[2] 24.4.68 '!AC134,'[2]25.4.68'!AC134,'[2]26.4.68'!AC134,'[2]27.4.68'!AC134,'[2]28.4.68'!AC134,'[2]29.4.68'!AC134,'[2]30.4.68'!AC134,'[2]31.4.68'!AC134)</f>
        <v>0</v>
      </c>
      <c r="AD134" s="176">
        <f>SUM('[2]01.4.68'!AD134,'[2]02.4.68'!AD134,'[2]03.4.68'!AD134,'[2]04.4.68'!AD134,'[2]05.4.68'!AD134,'[2]06.4.68'!AD134,'[2]07.4.68'!AD134,'[2]08.4.68'!AD134,'[2]09.4.68'!AD134,'[2]10.4.68'!AD134,'[2]11.4.68'!AD134,'[2]12.4.68'!AD134,'[2]13.4.68'!AD134,'[2]14.4.68'!AD134,'[2]15.4.68'!AD134,'[2]16.4.68  '!AD134,'[2]17.4.68 '!AD134,'[2]18.4.68'!AD134,'[2]19.4.68'!AD134,'[2]20.4.68'!AD134,'[2]21.4.68'!AD134,'[2]22.4.68'!AD134,'[2]23.4.68'!AD134,'[2] 24.4.68 '!AD134,'[2]25.4.68'!AD134,'[2]26.4.68'!AD134,'[2]27.4.68'!AD134,'[2]28.4.68'!AD134,'[2]29.4.68'!AD134,'[2]30.4.68'!AD134,'[2]31.4.68'!AD134)</f>
        <v>0</v>
      </c>
      <c r="AE134" s="177">
        <f t="shared" si="35"/>
        <v>0</v>
      </c>
      <c r="AF134" s="176">
        <f>SUM('[2]01.4.68'!AF134,'[2]02.4.68'!AF134,'[2]03.4.68'!AF134,'[2]04.4.68'!AF134,'[2]05.4.68'!AF134,'[2]06.4.68'!AF134,'[2]07.4.68'!AF134,'[2]08.4.68'!AF134,'[2]09.4.68'!AF134,'[2]10.4.68'!AF134,'[2]11.4.68'!AF134,'[2]12.4.68'!AF134,'[2]13.4.68'!AF134,'[2]14.4.68'!AF134,'[2]15.4.68'!AF134,'[2]16.4.68  '!AF134,'[2]17.4.68 '!AF134,'[2]18.4.68'!AF134,'[2]19.4.68'!AF134,'[2]20.4.68'!AF134,'[2]21.4.68'!AF134,'[2]22.4.68'!AF134,'[2]23.4.68'!AF134,'[2] 24.4.68 '!AF134,'[2]25.4.68'!AF134,'[2]26.4.68'!AF134,'[2]27.4.68'!AF134,'[2]28.4.68'!AF134,'[2]29.4.68'!AF134,'[2]30.4.68'!AF134,'[2]31.4.68'!AF134)</f>
        <v>0</v>
      </c>
      <c r="AG134" s="176">
        <f>SUM('[2]01.4.68'!AG134,'[2]02.4.68'!AG134,'[2]03.4.68'!AG134,'[2]04.4.68'!AG134,'[2]05.4.68'!AG134,'[2]06.4.68'!AG134,'[2]07.4.68'!AG134,'[2]08.4.68'!AG134,'[2]09.4.68'!AG134,'[2]10.4.68'!AG134,'[2]11.4.68'!AG134,'[2]12.4.68'!AG134,'[2]13.4.68'!AG134,'[2]14.4.68'!AG134,'[2]15.4.68'!AG134,'[2]16.4.68  '!AG134,'[2]17.4.68 '!AG134,'[2]18.4.68'!AG134,'[2]19.4.68'!AG134,'[2]20.4.68'!AG134,'[2]21.4.68'!AG134,'[2]22.4.68'!AG134,'[2]23.4.68'!AG134,'[2] 24.4.68 '!AG134,'[2]25.4.68'!AG134,'[2]26.4.68'!AG134,'[2]27.4.68'!AG134,'[2]28.4.68'!AG134,'[2]29.4.68'!AG134,'[2]30.4.68'!AG134,'[2]31.4.68'!AG134)</f>
        <v>0</v>
      </c>
      <c r="AH134" s="176">
        <f>SUM('[2]01.4.68'!AH134,'[2]02.4.68'!AH134,'[2]03.4.68'!AH134,'[2]04.4.68'!AH134,'[2]05.4.68'!AH134,'[2]06.4.68'!AH134,'[2]07.4.68'!AH134,'[2]08.4.68'!AH134,'[2]09.4.68'!AH134,'[2]10.4.68'!AH134,'[2]11.4.68'!AH134,'[2]12.4.68'!AH134,'[2]13.4.68'!AH134,'[2]14.4.68'!AH134,'[2]15.4.68'!AH134,'[2]16.4.68  '!AH134,'[2]17.4.68 '!AH134,'[2]18.4.68'!AH134,'[2]19.4.68'!AH134,'[2]20.4.68'!AH134,'[2]21.4.68'!AH134,'[2]22.4.68'!AH134,'[2]23.4.68'!AH134,'[2] 24.4.68 '!AH134,'[2]25.4.68'!AH134,'[2]26.4.68'!AH134,'[2]27.4.68'!AH134,'[2]28.4.68'!AH134,'[2]29.4.68'!AH134,'[2]30.4.68'!AH134,'[2]31.4.68'!AH134)</f>
        <v>0</v>
      </c>
      <c r="AI134" s="177">
        <f t="shared" si="36"/>
        <v>0</v>
      </c>
      <c r="AJ134" s="176">
        <f>SUM('[2]01.4.68'!AJ134,'[2]02.4.68'!AJ134,'[2]03.4.68'!AJ134,'[2]04.4.68'!AJ134,'[2]05.4.68'!AJ134,'[2]06.4.68'!AJ134,'[2]07.4.68'!AJ134,'[2]08.4.68'!AJ134,'[2]09.4.68'!AJ134,'[2]10.4.68'!AJ134,'[2]11.4.68'!AJ134,'[2]12.4.68'!AJ134,'[2]13.4.68'!AJ134,'[2]14.4.68'!AJ134,'[2]15.4.68'!AJ134,'[2]16.4.68  '!AJ134,'[2]17.4.68 '!AJ134,'[2]18.4.68'!AJ134,'[2]19.4.68'!AJ134,'[2]20.4.68'!AJ134,'[2]21.4.68'!AJ134,'[2]22.4.68'!AJ134,'[2]23.4.68'!AJ134,'[2] 24.4.68 '!AJ134,'[2]25.4.68'!AJ134,'[2]26.4.68'!AJ134,'[2]27.4.68'!AJ134,'[2]28.4.68'!AJ134,'[2]29.4.68'!AJ134,'[2]30.4.68'!AJ134,'[2]31.4.68'!AJ134)</f>
        <v>0</v>
      </c>
      <c r="AK134" s="176">
        <f>SUM('[2]01.4.68'!AK134,'[2]02.4.68'!AK134,'[2]03.4.68'!AK134,'[2]04.4.68'!AK134,'[2]05.4.68'!AK134,'[2]06.4.68'!AK134,'[2]07.4.68'!AK134,'[2]08.4.68'!AK134,'[2]09.4.68'!AK134,'[2]10.4.68'!AK134,'[2]11.4.68'!AK134,'[2]12.4.68'!AK134,'[2]13.4.68'!AK134,'[2]14.4.68'!AK134,'[2]15.4.68'!AK134,'[2]16.4.68  '!AK134,'[2]17.4.68 '!AK134,'[2]18.4.68'!AK134,'[2]19.4.68'!AK134,'[2]20.4.68'!AK134,'[2]21.4.68'!AK134,'[2]22.4.68'!AK134,'[2]23.4.68'!AK134,'[2] 24.4.68 '!AK134,'[2]25.4.68'!AK134,'[2]26.4.68'!AK134,'[2]27.4.68'!AK134,'[2]28.4.68'!AK134,'[2]29.4.68'!AK134,'[2]30.4.68'!AK134,'[2]31.4.68'!AK134)</f>
        <v>0</v>
      </c>
      <c r="AL134" s="176">
        <f>SUM('[2]01.4.68'!AL134,'[2]02.4.68'!AL134,'[2]03.4.68'!AL134,'[2]04.4.68'!AL134,'[2]05.4.68'!AL134,'[2]06.4.68'!AL134,'[2]07.4.68'!AL134,'[2]08.4.68'!AL134,'[2]09.4.68'!AL134,'[2]10.4.68'!AL134,'[2]11.4.68'!AL134,'[2]12.4.68'!AL134,'[2]13.4.68'!AL134,'[2]14.4.68'!AL134,'[2]15.4.68'!AL134,'[2]16.4.68  '!AL134,'[2]17.4.68 '!AL134,'[2]18.4.68'!AL134,'[2]19.4.68'!AL134,'[2]20.4.68'!AL134,'[2]21.4.68'!AL134,'[2]22.4.68'!AL134,'[2]23.4.68'!AL134,'[2] 24.4.68 '!AL134,'[2]25.4.68'!AL134,'[2]26.4.68'!AL134,'[2]27.4.68'!AL134,'[2]28.4.68'!AL134,'[2]29.4.68'!AL134,'[2]30.4.68'!AL134,'[2]31.4.68'!AL134)</f>
        <v>0</v>
      </c>
      <c r="AM134" s="177">
        <f t="shared" si="37"/>
        <v>0</v>
      </c>
      <c r="AN134" s="176">
        <f>SUM('[2]01.4.68'!AN134,'[2]02.4.68'!AN134,'[2]03.4.68'!AN134,'[2]04.4.68'!AN134,'[2]05.4.68'!AN134,'[2]06.4.68'!AN134,'[2]07.4.68'!AN134,'[2]08.4.68'!AN134,'[2]09.4.68'!AN134,'[2]10.4.68'!AN134,'[2]11.4.68'!AN134,'[2]12.4.68'!AN134,'[2]13.4.68'!AN134,'[2]14.4.68'!AN134,'[2]15.4.68'!AN134,'[2]16.4.68  '!AN134,'[2]17.4.68 '!AN134,'[2]18.4.68'!AN134,'[2]19.4.68'!AN134,'[2]20.4.68'!AN134,'[2]21.4.68'!AN134,'[2]22.4.68'!AN134,'[2]23.4.68'!AN134,'[2] 24.4.68 '!AN134,'[2]25.4.68'!AN134,'[2]26.4.68'!AN134,'[2]27.4.68'!AN134,'[2]28.4.68'!AN134,'[2]29.4.68'!AN134,'[2]30.4.68'!AN134,'[2]31.4.68'!AN134)</f>
        <v>0</v>
      </c>
      <c r="AO134" s="176">
        <f>SUM('[2]01.4.68'!AO134,'[2]02.4.68'!AO134,'[2]03.4.68'!AO134,'[2]04.4.68'!AO134,'[2]05.4.68'!AO134,'[2]06.4.68'!AO134,'[2]07.4.68'!AO134,'[2]08.4.68'!AO134,'[2]09.4.68'!AO134,'[2]10.4.68'!AO134,'[2]11.4.68'!AO134,'[2]12.4.68'!AO134,'[2]13.4.68'!AO134,'[2]14.4.68'!AO134,'[2]15.4.68'!AO134,'[2]16.4.68  '!AO134,'[2]17.4.68 '!AO134,'[2]18.4.68'!AO134,'[2]19.4.68'!AO134,'[2]20.4.68'!AO134,'[2]21.4.68'!AO134,'[2]22.4.68'!AO134,'[2]23.4.68'!AO134,'[2] 24.4.68 '!AO134,'[2]25.4.68'!AO134,'[2]26.4.68'!AO134,'[2]27.4.68'!AO134,'[2]28.4.68'!AO134,'[2]29.4.68'!AO134,'[2]30.4.68'!AO134,'[2]31.4.68'!AO134)</f>
        <v>0</v>
      </c>
      <c r="AP134" s="176">
        <f>SUM('[2]01.4.68'!AP134,'[2]02.4.68'!AP134,'[2]03.4.68'!AP134,'[2]04.4.68'!AP134,'[2]05.4.68'!AP134,'[2]06.4.68'!AP134,'[2]07.4.68'!AP134,'[2]08.4.68'!AP134,'[2]09.4.68'!AP134,'[2]10.4.68'!AP134,'[2]11.4.68'!AP134,'[2]12.4.68'!AP134,'[2]13.4.68'!AP134,'[2]14.4.68'!AP134,'[2]15.4.68'!AP134,'[2]16.4.68  '!AP134,'[2]17.4.68 '!AP134,'[2]18.4.68'!AP134,'[2]19.4.68'!AP134,'[2]20.4.68'!AP134,'[2]21.4.68'!AP134,'[2]22.4.68'!AP134,'[2]23.4.68'!AP134,'[2] 24.4.68 '!AP134,'[2]25.4.68'!AP134,'[2]26.4.68'!AP134,'[2]27.4.68'!AP134,'[2]28.4.68'!AP134,'[2]29.4.68'!AP134,'[2]30.4.68'!AP134,'[2]31.4.68'!AP134)</f>
        <v>0</v>
      </c>
      <c r="AQ134" s="177">
        <f t="shared" si="38"/>
        <v>0</v>
      </c>
      <c r="AR134" s="176">
        <f>SUM('[2]01.4.68'!AR134,'[2]02.4.68'!AR134,'[2]03.4.68'!AR134,'[2]04.4.68'!AR134,'[2]05.4.68'!AR134,'[2]06.4.68'!AR134,'[2]07.4.68'!AR134,'[2]08.4.68'!AR134,'[2]09.4.68'!AR134,'[2]10.4.68'!AR134,'[2]11.4.68'!AR134,'[2]12.4.68'!AR134,'[2]13.4.68'!AR134,'[2]14.4.68'!AR134,'[2]15.4.68'!AR134,'[2]16.4.68  '!AR134,'[2]17.4.68 '!AR134,'[2]18.4.68'!AR134,'[2]19.4.68'!AR134,'[2]20.4.68'!AR134,'[2]21.4.68'!AR134,'[2]22.4.68'!AR134,'[2]23.4.68'!AR134,'[2] 24.4.68 '!AR134,'[2]25.4.68'!AR134,'[2]26.4.68'!AR134,'[2]27.4.68'!AR134,'[2]28.4.68'!AR134,'[2]29.4.68'!AR134,'[2]30.4.68'!AR134,'[2]31.4.68'!AR134)</f>
        <v>0</v>
      </c>
      <c r="AS134" s="176">
        <f>SUM('[2]01.4.68'!AS134,'[2]02.4.68'!AS134,'[2]03.4.68'!AS134,'[2]04.4.68'!AS134,'[2]05.4.68'!AS134,'[2]06.4.68'!AS134,'[2]07.4.68'!AS134,'[2]08.4.68'!AS134,'[2]09.4.68'!AS134,'[2]10.4.68'!AS134,'[2]11.4.68'!AS134,'[2]12.4.68'!AS134,'[2]13.4.68'!AS134,'[2]14.4.68'!AS134,'[2]15.4.68'!AS134,'[2]16.4.68  '!AS134,'[2]17.4.68 '!AS134,'[2]18.4.68'!AS134,'[2]19.4.68'!AS134,'[2]20.4.68'!AS134,'[2]21.4.68'!AS134,'[2]22.4.68'!AS134,'[2]23.4.68'!AS134,'[2] 24.4.68 '!AS134,'[2]25.4.68'!AS134,'[2]26.4.68'!AS134,'[2]27.4.68'!AS134,'[2]28.4.68'!AS134,'[2]29.4.68'!AS134,'[2]30.4.68'!AS134,'[2]31.4.68'!AS134)</f>
        <v>0</v>
      </c>
      <c r="AT134" s="176">
        <f>SUM('[2]01.4.68'!AT134,'[2]02.4.68'!AT134,'[2]03.4.68'!AT134,'[2]04.4.68'!AT134,'[2]05.4.68'!AT134,'[2]06.4.68'!AT134,'[2]07.4.68'!AT134,'[2]08.4.68'!AT134,'[2]09.4.68'!AT134,'[2]10.4.68'!AT134,'[2]11.4.68'!AT134,'[2]12.4.68'!AT134,'[2]13.4.68'!AT134,'[2]14.4.68'!AT134,'[2]15.4.68'!AT134,'[2]16.4.68  '!AT134,'[2]17.4.68 '!AT134,'[2]18.4.68'!AT134,'[2]19.4.68'!AT134,'[2]20.4.68'!AT134,'[2]21.4.68'!AT134,'[2]22.4.68'!AT134,'[2]23.4.68'!AT134,'[2] 24.4.68 '!AT134,'[2]25.4.68'!AT134,'[2]26.4.68'!AT134,'[2]27.4.68'!AT134,'[2]28.4.68'!AT134,'[2]29.4.68'!AT134,'[2]30.4.68'!AT134,'[2]31.4.68'!AT134)</f>
        <v>0</v>
      </c>
      <c r="AU134" s="177">
        <f t="shared" si="39"/>
        <v>0</v>
      </c>
      <c r="AV134" s="176">
        <f>SUM('[2]01.4.68'!AV134,'[2]02.4.68'!AV134,'[2]03.4.68'!AV134,'[2]04.4.68'!AV134,'[2]05.4.68'!AV134,'[2]06.4.68'!AV134,'[2]07.4.68'!AV134,'[2]08.4.68'!AV134,'[2]09.4.68'!AV134,'[2]10.4.68'!AV134,'[2]11.4.68'!AV134,'[2]12.4.68'!AV134,'[2]13.4.68'!AV134,'[2]14.4.68'!AV134,'[2]15.4.68'!AV134,'[2]16.4.68  '!AV134,'[2]17.4.68 '!AV134,'[2]18.4.68'!AV134,'[2]19.4.68'!AV134,'[2]20.4.68'!AV134,'[2]21.4.68'!AV134,'[2]22.4.68'!AV134,'[2]23.4.68'!AV134,'[2] 24.4.68 '!AV134,'[2]25.4.68'!AV134,'[2]26.4.68'!AV134,'[2]27.4.68'!AV134,'[2]28.4.68'!AV134,'[2]29.4.68'!AV134,'[2]30.4.68'!AV134,'[2]31.4.68'!AV134)</f>
        <v>0</v>
      </c>
      <c r="AW134" s="176">
        <f>SUM('[2]01.4.68'!AW134,'[2]02.4.68'!AW134,'[2]03.4.68'!AW134,'[2]04.4.68'!AW134,'[2]05.4.68'!AW134,'[2]06.4.68'!AW134,'[2]07.4.68'!AW134,'[2]08.4.68'!AW134,'[2]09.4.68'!AW134,'[2]10.4.68'!AW134,'[2]11.4.68'!AW134,'[2]12.4.68'!AW134,'[2]13.4.68'!AW134,'[2]14.4.68'!AW134,'[2]15.4.68'!AW134,'[2]16.4.68  '!AW134,'[2]17.4.68 '!AW134,'[2]18.4.68'!AW134,'[2]19.4.68'!AW134,'[2]20.4.68'!AW134,'[2]21.4.68'!AW134,'[2]22.4.68'!AW134,'[2]23.4.68'!AW134,'[2] 24.4.68 '!AW134,'[2]25.4.68'!AW134,'[2]26.4.68'!AW134,'[2]27.4.68'!AW134,'[2]28.4.68'!AW134,'[2]29.4.68'!AW134,'[2]30.4.68'!AW134,'[2]31.4.68'!AW134)</f>
        <v>0</v>
      </c>
      <c r="AX134" s="176">
        <f>SUM('[2]01.4.68'!AX134,'[2]02.4.68'!AX134,'[2]03.4.68'!AX134,'[2]04.4.68'!AX134,'[2]05.4.68'!AX134,'[2]06.4.68'!AX134,'[2]07.4.68'!AX134,'[2]08.4.68'!AX134,'[2]09.4.68'!AX134,'[2]10.4.68'!AX134,'[2]11.4.68'!AX134,'[2]12.4.68'!AX134,'[2]13.4.68'!AX134,'[2]14.4.68'!AX134,'[2]15.4.68'!AX134,'[2]16.4.68  '!AX134,'[2]17.4.68 '!AX134,'[2]18.4.68'!AX134,'[2]19.4.68'!AX134,'[2]20.4.68'!AX134,'[2]21.4.68'!AX134,'[2]22.4.68'!AX134,'[2]23.4.68'!AX134,'[2] 24.4.68 '!AX134,'[2]25.4.68'!AX134,'[2]26.4.68'!AX134,'[2]27.4.68'!AX134,'[2]28.4.68'!AX134,'[2]29.4.68'!AX134,'[2]30.4.68'!AX134,'[2]31.4.68'!AX134)</f>
        <v>0</v>
      </c>
      <c r="AY134" s="177">
        <f t="shared" si="40"/>
        <v>0</v>
      </c>
      <c r="AZ134" s="176">
        <f>SUM('[2]01.4.68'!AZ134,'[2]02.4.68'!AZ134,'[2]03.4.68'!AZ134,'[2]04.4.68'!AZ134,'[2]05.4.68'!AZ134,'[2]06.4.68'!AZ134,'[2]07.4.68'!AZ134,'[2]08.4.68'!AZ134,'[2]09.4.68'!AZ134,'[2]10.4.68'!AZ134,'[2]11.4.68'!AZ134,'[2]12.4.68'!AZ134,'[2]13.4.68'!AZ134,'[2]14.4.68'!AZ134,'[2]15.4.68'!AZ134,'[2]16.4.68  '!AZ134,'[2]17.4.68 '!AZ134,'[2]18.4.68'!AZ134,'[2]19.4.68'!AZ134,'[2]20.4.68'!AZ134,'[2]21.4.68'!AZ134,'[2]22.4.68'!AZ134,'[2]23.4.68'!AZ134,'[2] 24.4.68 '!AZ134,'[2]25.4.68'!AZ134,'[2]26.4.68'!AZ134,'[2]27.4.68'!AZ134,'[2]28.4.68'!AZ134,'[2]29.4.68'!AZ134,'[2]30.4.68'!AZ134,'[2]31.4.68'!AZ134)</f>
        <v>244</v>
      </c>
      <c r="BA134" s="177">
        <f t="shared" si="41"/>
        <v>0</v>
      </c>
      <c r="BB134" s="178">
        <f t="shared" si="28"/>
        <v>244</v>
      </c>
      <c r="BC134" s="179">
        <f t="shared" si="42"/>
        <v>-244</v>
      </c>
    </row>
    <row r="135" spans="2:55" ht="39.75" customHeight="1" x14ac:dyDescent="1">
      <c r="B135" s="174">
        <f>'[2]31.4.68'!B135</f>
        <v>1004111</v>
      </c>
      <c r="C135" s="180" t="str">
        <f>'[2]31.4.68'!C135</f>
        <v>ชิฟฟ่อนไม่มีไส้ 8 ชิ้น ทุเรียน</v>
      </c>
      <c r="D135" s="176">
        <f>SUM('[2]01.4.68'!D135,'[2]02.4.68'!D135,'[2]03.4.68'!D135,'[2]04.4.68'!D135,'[2]05.4.68'!D135,'[2]06.4.68'!D135,'[2]07.4.68'!D135,'[2]08.4.68'!D135,'[2]09.4.68'!D135,'[2]10.4.68'!D135,'[2]11.4.68'!D135,'[2]12.4.68'!D135,'[2]13.4.68'!D135,'[2]14.4.68'!D135,'[2]15.4.68'!D135,'[2]16.4.68  '!D135,'[2]17.4.68 '!D135,'[2]18.4.68'!D135,'[2]19.4.68'!D135,'[2]20.4.68'!D135,'[2]21.4.68'!D135,'[2]22.4.68'!D135,'[2]23.4.68'!D135,'[2] 24.4.68 '!D135,'[2]25.4.68'!D135,'[2]26.4.68'!D135,'[2]27.4.68'!D135,'[2]28.4.68'!D135,'[2]29.4.68'!D135,'[2]30.4.68'!D135,'[2]31.4.68'!D135)</f>
        <v>0</v>
      </c>
      <c r="E135" s="176">
        <f>SUM('[2]01.4.68'!E135,'[2]02.4.68'!E135,'[2]03.4.68'!E135,'[2]04.4.68'!E135,'[2]05.4.68'!E135,'[2]06.4.68'!E135,'[2]07.4.68'!E135,'[2]08.4.68'!E135,'[2]09.4.68'!E135,'[2]10.4.68'!E135,'[2]11.4.68'!E135,'[2]12.4.68'!E135,'[2]13.4.68'!E135,'[2]14.4.68'!E135,'[2]15.4.68'!E135,'[2]16.4.68  '!E135,'[2]17.4.68 '!E135,'[2]18.4.68'!E135,'[2]19.4.68'!E135,'[2]20.4.68'!E135,'[2]21.4.68'!E135,'[2]22.4.68'!E135,'[2]23.4.68'!E135,'[2] 24.4.68 '!E135,'[2]25.4.68'!E135,'[2]26.4.68'!E135,'[2]27.4.68'!E135,'[2]28.4.68'!E135,'[2]29.4.68'!E135,'[2]30.4.68'!E135,'[2]31.4.68'!E135)</f>
        <v>0</v>
      </c>
      <c r="F135" s="176">
        <f>SUM('[2]01.4.68'!F135,'[2]02.4.68'!F135,'[2]03.4.68'!F135,'[2]04.4.68'!F135,'[2]05.4.68'!F135,'[2]06.4.68'!F135,'[2]07.4.68'!F135,'[2]08.4.68'!F135,'[2]09.4.68'!F135,'[2]10.4.68'!F135,'[2]11.4.68'!F135,'[2]12.4.68'!F135,'[2]13.4.68'!F135,'[2]14.4.68'!F135,'[2]15.4.68'!F135,'[2]16.4.68  '!F135,'[2]17.4.68 '!F135,'[2]18.4.68'!F135,'[2]19.4.68'!F135,'[2]20.4.68'!F135,'[2]21.4.68'!F135,'[2]22.4.68'!F135,'[2]23.4.68'!F135,'[2] 24.4.68 '!F135,'[2]25.4.68'!F135,'[2]26.4.68'!F135,'[2]27.4.68'!F135,'[2]28.4.68'!F135,'[2]29.4.68'!F135,'[2]30.4.68'!F135,'[2]31.4.68'!F135)</f>
        <v>0</v>
      </c>
      <c r="G135" s="177">
        <f t="shared" si="29"/>
        <v>0</v>
      </c>
      <c r="H135" s="176">
        <f>SUM('[2]01.4.68'!H135,'[2]02.4.68'!H135,'[2]03.4.68'!H135,'[2]04.4.68'!H135,'[2]05.4.68'!H135,'[2]06.4.68'!H135,'[2]07.4.68'!H135,'[2]08.4.68'!H135,'[2]09.4.68'!H135,'[2]10.4.68'!H135,'[2]11.4.68'!H135,'[2]12.4.68'!H135,'[2]13.4.68'!H135,'[2]14.4.68'!H135,'[2]15.4.68'!H135,'[2]16.4.68  '!H135,'[2]17.4.68 '!H135,'[2]18.4.68'!H135,'[2]19.4.68'!H135,'[2]20.4.68'!H135,'[2]21.4.68'!H135,'[2]22.4.68'!H135,'[2]23.4.68'!H135,'[2] 24.4.68 '!H135,'[2]25.4.68'!H135,'[2]26.4.68'!H135,'[2]27.4.68'!H135,'[2]28.4.68'!H135,'[2]29.4.68'!H135,'[2]30.4.68'!H135,'[2]31.4.68'!H135)</f>
        <v>0</v>
      </c>
      <c r="I135" s="176">
        <f>SUM('[2]01.4.68'!I135,'[2]02.4.68'!I135,'[2]03.4.68'!I135,'[2]04.4.68'!I135,'[2]05.4.68'!I135,'[2]06.4.68'!I135,'[2]07.4.68'!I135,'[2]08.4.68'!I135,'[2]09.4.68'!I135,'[2]10.4.68'!I135,'[2]11.4.68'!I135,'[2]12.4.68'!I135,'[2]13.4.68'!I135,'[2]14.4.68'!I135,'[2]15.4.68'!I135,'[2]16.4.68  '!I135,'[2]17.4.68 '!I135,'[2]18.4.68'!I135,'[2]19.4.68'!I135,'[2]20.4.68'!I135,'[2]21.4.68'!I135,'[2]22.4.68'!I135,'[2]23.4.68'!I135,'[2] 24.4.68 '!I135,'[2]25.4.68'!I135,'[2]26.4.68'!I135,'[2]27.4.68'!I135,'[2]28.4.68'!I135,'[2]29.4.68'!I135,'[2]30.4.68'!I135,'[2]31.4.68'!I135)</f>
        <v>0</v>
      </c>
      <c r="J135" s="176">
        <f>SUM('[2]01.4.68'!J135,'[2]02.4.68'!J135,'[2]03.4.68'!J135,'[2]04.4.68'!J135,'[2]05.4.68'!J135,'[2]06.4.68'!J135,'[2]07.4.68'!J135,'[2]08.4.68'!J135,'[2]09.4.68'!J135,'[2]10.4.68'!J135,'[2]11.4.68'!J135,'[2]12.4.68'!J135,'[2]13.4.68'!J135,'[2]14.4.68'!J135,'[2]15.4.68'!J135,'[2]16.4.68  '!J135,'[2]17.4.68 '!J135,'[2]18.4.68'!J135,'[2]19.4.68'!J135,'[2]20.4.68'!J135,'[2]21.4.68'!J135,'[2]22.4.68'!J135,'[2]23.4.68'!J135,'[2] 24.4.68 '!J135,'[2]25.4.68'!J135,'[2]26.4.68'!J135,'[2]27.4.68'!J135,'[2]28.4.68'!J135,'[2]29.4.68'!J135,'[2]30.4.68'!J135,'[2]31.4.68'!J135)</f>
        <v>0</v>
      </c>
      <c r="K135" s="177">
        <f t="shared" si="30"/>
        <v>0</v>
      </c>
      <c r="L135" s="176">
        <f>SUM('[2]01.4.68'!L135,'[2]02.4.68'!L135,'[2]03.4.68'!L135,'[2]04.4.68'!L135,'[2]05.4.68'!L135,'[2]06.4.68'!L135,'[2]07.4.68'!L135,'[2]08.4.68'!L135,'[2]09.4.68'!L135,'[2]10.4.68'!L135,'[2]11.4.68'!L135,'[2]12.4.68'!L135,'[2]13.4.68'!L135,'[2]14.4.68'!L135,'[2]15.4.68'!L135,'[2]16.4.68  '!L135,'[2]17.4.68 '!L135,'[2]18.4.68'!L135,'[2]19.4.68'!L135,'[2]20.4.68'!L135,'[2]21.4.68'!L135,'[2]22.4.68'!L135,'[2]23.4.68'!L135,'[2] 24.4.68 '!L135,'[2]25.4.68'!L135,'[2]26.4.68'!L135,'[2]27.4.68'!L135,'[2]28.4.68'!L135,'[2]29.4.68'!L135,'[2]30.4.68'!L135,'[2]31.4.68'!L135)</f>
        <v>0</v>
      </c>
      <c r="M135" s="176">
        <f>SUM('[2]01.4.68'!M135,'[2]02.4.68'!M135,'[2]03.4.68'!M135,'[2]04.4.68'!M135,'[2]05.4.68'!M135,'[2]06.4.68'!M135,'[2]07.4.68'!M135,'[2]08.4.68'!M135,'[2]09.4.68'!M135,'[2]10.4.68'!M135,'[2]11.4.68'!M135,'[2]12.4.68'!M135,'[2]13.4.68'!M135,'[2]14.4.68'!M135,'[2]15.4.68'!M135,'[2]16.4.68  '!M135,'[2]17.4.68 '!M135,'[2]18.4.68'!M135,'[2]19.4.68'!M135,'[2]20.4.68'!M135,'[2]21.4.68'!M135,'[2]22.4.68'!M135,'[2]23.4.68'!M135,'[2] 24.4.68 '!M135,'[2]25.4.68'!M135,'[2]26.4.68'!M135,'[2]27.4.68'!M135,'[2]28.4.68'!M135,'[2]29.4.68'!M135,'[2]30.4.68'!M135,'[2]31.4.68'!M135)</f>
        <v>0</v>
      </c>
      <c r="N135" s="176">
        <f>SUM('[2]01.4.68'!N135,'[2]02.4.68'!N135,'[2]03.4.68'!N135,'[2]04.4.68'!N135,'[2]05.4.68'!N135,'[2]06.4.68'!N135,'[2]07.4.68'!N135,'[2]08.4.68'!N135,'[2]09.4.68'!N135,'[2]10.4.68'!N135,'[2]11.4.68'!N135,'[2]12.4.68'!N135,'[2]13.4.68'!N135,'[2]14.4.68'!N135,'[2]15.4.68'!N135,'[2]16.4.68  '!N135,'[2]17.4.68 '!N135,'[2]18.4.68'!N135,'[2]19.4.68'!N135,'[2]20.4.68'!N135,'[2]21.4.68'!N135,'[2]22.4.68'!N135,'[2]23.4.68'!N135,'[2] 24.4.68 '!N135,'[2]25.4.68'!N135,'[2]26.4.68'!N135,'[2]27.4.68'!N135,'[2]28.4.68'!N135,'[2]29.4.68'!N135,'[2]30.4.68'!N135,'[2]31.4.68'!N135)</f>
        <v>0</v>
      </c>
      <c r="O135" s="177">
        <f t="shared" si="31"/>
        <v>0</v>
      </c>
      <c r="P135" s="176">
        <f>SUM('[2]01.4.68'!P135,'[2]02.4.68'!P135,'[2]03.4.68'!P135,'[2]04.4.68'!P135,'[2]05.4.68'!P135,'[2]06.4.68'!P135,'[2]07.4.68'!P135,'[2]08.4.68'!P135,'[2]09.4.68'!P135,'[2]10.4.68'!P135,'[2]11.4.68'!P135,'[2]12.4.68'!P135,'[2]13.4.68'!P135,'[2]14.4.68'!P135,'[2]15.4.68'!P135,'[2]16.4.68  '!P135,'[2]17.4.68 '!P135,'[2]18.4.68'!P135,'[2]19.4.68'!P135,'[2]20.4.68'!P135,'[2]21.4.68'!P135,'[2]22.4.68'!P135,'[2]23.4.68'!P135,'[2] 24.4.68 '!P135,'[2]25.4.68'!P135,'[2]26.4.68'!P135,'[2]27.4.68'!P135,'[2]28.4.68'!P135,'[2]29.4.68'!P135,'[2]30.4.68'!P135,'[2]31.4.68'!P135)</f>
        <v>0</v>
      </c>
      <c r="Q135" s="176">
        <f>SUM('[2]01.4.68'!Q135,'[2]02.4.68'!Q135,'[2]03.4.68'!Q135,'[2]04.4.68'!Q135,'[2]05.4.68'!Q135,'[2]06.4.68'!Q135,'[2]07.4.68'!Q135,'[2]08.4.68'!Q135,'[2]09.4.68'!Q135,'[2]10.4.68'!Q135,'[2]11.4.68'!Q135,'[2]12.4.68'!Q135,'[2]13.4.68'!Q135,'[2]14.4.68'!Q135,'[2]15.4.68'!Q135,'[2]16.4.68  '!Q135,'[2]17.4.68 '!Q135,'[2]18.4.68'!Q135,'[2]19.4.68'!Q135,'[2]20.4.68'!Q135,'[2]21.4.68'!Q135,'[2]22.4.68'!Q135,'[2]23.4.68'!Q135,'[2] 24.4.68 '!Q135,'[2]25.4.68'!Q135,'[2]26.4.68'!Q135,'[2]27.4.68'!Q135,'[2]28.4.68'!Q135,'[2]29.4.68'!Q135,'[2]30.4.68'!Q135,'[2]31.4.68'!Q135)</f>
        <v>0</v>
      </c>
      <c r="R135" s="176">
        <f>SUM('[2]01.4.68'!R135,'[2]02.4.68'!R135,'[2]03.4.68'!R135,'[2]04.4.68'!R135,'[2]05.4.68'!R135,'[2]06.4.68'!R135,'[2]07.4.68'!R135,'[2]08.4.68'!R135,'[2]09.4.68'!R135,'[2]10.4.68'!R135,'[2]11.4.68'!R135,'[2]12.4.68'!R135,'[2]13.4.68'!R135,'[2]14.4.68'!R135,'[2]15.4.68'!R135,'[2]16.4.68  '!R135,'[2]17.4.68 '!R135,'[2]18.4.68'!R135,'[2]19.4.68'!R135,'[2]20.4.68'!R135,'[2]21.4.68'!R135,'[2]22.4.68'!R135,'[2]23.4.68'!R135,'[2] 24.4.68 '!R135,'[2]25.4.68'!R135,'[2]26.4.68'!R135,'[2]27.4.68'!R135,'[2]28.4.68'!R135,'[2]29.4.68'!R135,'[2]30.4.68'!R135,'[2]31.4.68'!R135)</f>
        <v>0</v>
      </c>
      <c r="S135" s="177">
        <f t="shared" si="32"/>
        <v>0</v>
      </c>
      <c r="T135" s="176">
        <f>SUM('[2]01.4.68'!T135,'[2]02.4.68'!T135,'[2]03.4.68'!T135,'[2]04.4.68'!T135,'[2]05.4.68'!T135,'[2]06.4.68'!T135,'[2]07.4.68'!T135,'[2]08.4.68'!T135,'[2]09.4.68'!T135,'[2]10.4.68'!T135,'[2]11.4.68'!T135,'[2]12.4.68'!T135,'[2]13.4.68'!T135,'[2]14.4.68'!T135,'[2]15.4.68'!T135,'[2]16.4.68  '!T135,'[2]17.4.68 '!T135,'[2]18.4.68'!T135,'[2]19.4.68'!T135,'[2]20.4.68'!T135,'[2]21.4.68'!T135,'[2]22.4.68'!T135,'[2]23.4.68'!T135,'[2] 24.4.68 '!T135,'[2]25.4.68'!T135,'[2]26.4.68'!T135,'[2]27.4.68'!T135,'[2]28.4.68'!T135,'[2]29.4.68'!T135,'[2]30.4.68'!T135,'[2]31.4.68'!T135)</f>
        <v>0</v>
      </c>
      <c r="U135" s="176">
        <f>SUM('[2]01.4.68'!U135,'[2]02.4.68'!U135,'[2]03.4.68'!U135,'[2]04.4.68'!U135,'[2]05.4.68'!U135,'[2]06.4.68'!U135,'[2]07.4.68'!U135,'[2]08.4.68'!U135,'[2]09.4.68'!U135,'[2]10.4.68'!U135,'[2]11.4.68'!U135,'[2]12.4.68'!U135,'[2]13.4.68'!U135,'[2]14.4.68'!U135,'[2]15.4.68'!U135,'[2]16.4.68  '!U135,'[2]17.4.68 '!U135,'[2]18.4.68'!U135,'[2]19.4.68'!U135,'[2]20.4.68'!U135,'[2]21.4.68'!U135,'[2]22.4.68'!U135,'[2]23.4.68'!U135,'[2] 24.4.68 '!U135,'[2]25.4.68'!U135,'[2]26.4.68'!U135,'[2]27.4.68'!U135,'[2]28.4.68'!U135,'[2]29.4.68'!U135,'[2]30.4.68'!U135,'[2]31.4.68'!U135)</f>
        <v>0</v>
      </c>
      <c r="V135" s="176">
        <f>SUM('[2]01.4.68'!V135,'[2]02.4.68'!V135,'[2]03.4.68'!V135,'[2]04.4.68'!V135,'[2]05.4.68'!V135,'[2]06.4.68'!V135,'[2]07.4.68'!V135,'[2]08.4.68'!V135,'[2]09.4.68'!V135,'[2]10.4.68'!V135,'[2]11.4.68'!V135,'[2]12.4.68'!V135,'[2]13.4.68'!V135,'[2]14.4.68'!V135,'[2]15.4.68'!V135,'[2]16.4.68  '!V135,'[2]17.4.68 '!V135,'[2]18.4.68'!V135,'[2]19.4.68'!V135,'[2]20.4.68'!V135,'[2]21.4.68'!V135,'[2]22.4.68'!V135,'[2]23.4.68'!V135,'[2] 24.4.68 '!V135,'[2]25.4.68'!V135,'[2]26.4.68'!V135,'[2]27.4.68'!V135,'[2]28.4.68'!V135,'[2]29.4.68'!V135,'[2]30.4.68'!V135,'[2]31.4.68'!V135)</f>
        <v>0</v>
      </c>
      <c r="W135" s="177">
        <f t="shared" si="33"/>
        <v>0</v>
      </c>
      <c r="X135" s="176">
        <f>SUM('[2]01.4.68'!X135,'[2]02.4.68'!X135,'[2]03.4.68'!X135,'[2]04.4.68'!X135,'[2]05.4.68'!X135,'[2]06.4.68'!X135,'[2]07.4.68'!X135,'[2]08.4.68'!X135,'[2]09.4.68'!X135,'[2]10.4.68'!X135,'[2]11.4.68'!X135,'[2]12.4.68'!X135,'[2]13.4.68'!X135,'[2]14.4.68'!X135,'[2]15.4.68'!X135,'[2]16.4.68  '!X135,'[2]17.4.68 '!X135,'[2]18.4.68'!X135,'[2]19.4.68'!X135,'[2]20.4.68'!X135,'[2]21.4.68'!X135,'[2]22.4.68'!X135,'[2]23.4.68'!X135,'[2] 24.4.68 '!X135,'[2]25.4.68'!X135,'[2]26.4.68'!X135,'[2]27.4.68'!X135,'[2]28.4.68'!X135,'[2]29.4.68'!X135,'[2]30.4.68'!X135,'[2]31.4.68'!X135)</f>
        <v>0</v>
      </c>
      <c r="Y135" s="176">
        <f>SUM('[2]01.4.68'!Y135,'[2]02.4.68'!Y135,'[2]03.4.68'!Y135,'[2]04.4.68'!Y135,'[2]05.4.68'!Y135,'[2]06.4.68'!Y135,'[2]07.4.68'!Y135,'[2]08.4.68'!Y135,'[2]09.4.68'!Y135,'[2]10.4.68'!Y135,'[2]11.4.68'!Y135,'[2]12.4.68'!Y135,'[2]13.4.68'!Y135,'[2]14.4.68'!Y135,'[2]15.4.68'!Y135,'[2]16.4.68  '!Y135,'[2]17.4.68 '!Y135,'[2]18.4.68'!Y135,'[2]19.4.68'!Y135,'[2]20.4.68'!Y135,'[2]21.4.68'!Y135,'[2]22.4.68'!Y135,'[2]23.4.68'!Y135,'[2] 24.4.68 '!Y135,'[2]25.4.68'!Y135,'[2]26.4.68'!Y135,'[2]27.4.68'!Y135,'[2]28.4.68'!Y135,'[2]29.4.68'!Y135,'[2]30.4.68'!Y135,'[2]31.4.68'!Y135)</f>
        <v>0</v>
      </c>
      <c r="Z135" s="176">
        <f>SUM('[2]01.4.68'!Z135,'[2]02.4.68'!Z135,'[2]03.4.68'!Z135,'[2]04.4.68'!Z135,'[2]05.4.68'!Z135,'[2]06.4.68'!Z135,'[2]07.4.68'!Z135,'[2]08.4.68'!Z135,'[2]09.4.68'!Z135,'[2]10.4.68'!Z135,'[2]11.4.68'!Z135,'[2]12.4.68'!Z135,'[2]13.4.68'!Z135,'[2]14.4.68'!Z135,'[2]15.4.68'!Z135,'[2]16.4.68  '!Z135,'[2]17.4.68 '!Z135,'[2]18.4.68'!Z135,'[2]19.4.68'!Z135,'[2]20.4.68'!Z135,'[2]21.4.68'!Z135,'[2]22.4.68'!Z135,'[2]23.4.68'!Z135,'[2] 24.4.68 '!Z135,'[2]25.4.68'!Z135,'[2]26.4.68'!Z135,'[2]27.4.68'!Z135,'[2]28.4.68'!Z135,'[2]29.4.68'!Z135,'[2]30.4.68'!Z135,'[2]31.4.68'!Z135)</f>
        <v>0</v>
      </c>
      <c r="AA135" s="177">
        <f t="shared" si="34"/>
        <v>0</v>
      </c>
      <c r="AB135" s="176">
        <f>SUM('[2]01.4.68'!AB135,'[2]02.4.68'!AB135,'[2]03.4.68'!AB135,'[2]04.4.68'!AB135,'[2]05.4.68'!AB135,'[2]06.4.68'!AB135,'[2]07.4.68'!AB135,'[2]08.4.68'!AB135,'[2]09.4.68'!AB135,'[2]10.4.68'!AB135,'[2]11.4.68'!AB135,'[2]12.4.68'!AB135,'[2]13.4.68'!AB135,'[2]14.4.68'!AB135,'[2]15.4.68'!AB135,'[2]16.4.68  '!AB135,'[2]17.4.68 '!AB135,'[2]18.4.68'!AB135,'[2]19.4.68'!AB135,'[2]20.4.68'!AB135,'[2]21.4.68'!AB135,'[2]22.4.68'!AB135,'[2]23.4.68'!AB135,'[2] 24.4.68 '!AB135,'[2]25.4.68'!AB135,'[2]26.4.68'!AB135,'[2]27.4.68'!AB135,'[2]28.4.68'!AB135,'[2]29.4.68'!AB135,'[2]30.4.68'!AB135,'[2]31.4.68'!AB135)</f>
        <v>0</v>
      </c>
      <c r="AC135" s="176">
        <f>SUM('[2]01.4.68'!AC135,'[2]02.4.68'!AC135,'[2]03.4.68'!AC135,'[2]04.4.68'!AC135,'[2]05.4.68'!AC135,'[2]06.4.68'!AC135,'[2]07.4.68'!AC135,'[2]08.4.68'!AC135,'[2]09.4.68'!AC135,'[2]10.4.68'!AC135,'[2]11.4.68'!AC135,'[2]12.4.68'!AC135,'[2]13.4.68'!AC135,'[2]14.4.68'!AC135,'[2]15.4.68'!AC135,'[2]16.4.68  '!AC135,'[2]17.4.68 '!AC135,'[2]18.4.68'!AC135,'[2]19.4.68'!AC135,'[2]20.4.68'!AC135,'[2]21.4.68'!AC135,'[2]22.4.68'!AC135,'[2]23.4.68'!AC135,'[2] 24.4.68 '!AC135,'[2]25.4.68'!AC135,'[2]26.4.68'!AC135,'[2]27.4.68'!AC135,'[2]28.4.68'!AC135,'[2]29.4.68'!AC135,'[2]30.4.68'!AC135,'[2]31.4.68'!AC135)</f>
        <v>0</v>
      </c>
      <c r="AD135" s="176">
        <f>SUM('[2]01.4.68'!AD135,'[2]02.4.68'!AD135,'[2]03.4.68'!AD135,'[2]04.4.68'!AD135,'[2]05.4.68'!AD135,'[2]06.4.68'!AD135,'[2]07.4.68'!AD135,'[2]08.4.68'!AD135,'[2]09.4.68'!AD135,'[2]10.4.68'!AD135,'[2]11.4.68'!AD135,'[2]12.4.68'!AD135,'[2]13.4.68'!AD135,'[2]14.4.68'!AD135,'[2]15.4.68'!AD135,'[2]16.4.68  '!AD135,'[2]17.4.68 '!AD135,'[2]18.4.68'!AD135,'[2]19.4.68'!AD135,'[2]20.4.68'!AD135,'[2]21.4.68'!AD135,'[2]22.4.68'!AD135,'[2]23.4.68'!AD135,'[2] 24.4.68 '!AD135,'[2]25.4.68'!AD135,'[2]26.4.68'!AD135,'[2]27.4.68'!AD135,'[2]28.4.68'!AD135,'[2]29.4.68'!AD135,'[2]30.4.68'!AD135,'[2]31.4.68'!AD135)</f>
        <v>0</v>
      </c>
      <c r="AE135" s="177">
        <f t="shared" si="35"/>
        <v>0</v>
      </c>
      <c r="AF135" s="176">
        <f>SUM('[2]01.4.68'!AF135,'[2]02.4.68'!AF135,'[2]03.4.68'!AF135,'[2]04.4.68'!AF135,'[2]05.4.68'!AF135,'[2]06.4.68'!AF135,'[2]07.4.68'!AF135,'[2]08.4.68'!AF135,'[2]09.4.68'!AF135,'[2]10.4.68'!AF135,'[2]11.4.68'!AF135,'[2]12.4.68'!AF135,'[2]13.4.68'!AF135,'[2]14.4.68'!AF135,'[2]15.4.68'!AF135,'[2]16.4.68  '!AF135,'[2]17.4.68 '!AF135,'[2]18.4.68'!AF135,'[2]19.4.68'!AF135,'[2]20.4.68'!AF135,'[2]21.4.68'!AF135,'[2]22.4.68'!AF135,'[2]23.4.68'!AF135,'[2] 24.4.68 '!AF135,'[2]25.4.68'!AF135,'[2]26.4.68'!AF135,'[2]27.4.68'!AF135,'[2]28.4.68'!AF135,'[2]29.4.68'!AF135,'[2]30.4.68'!AF135,'[2]31.4.68'!AF135)</f>
        <v>0</v>
      </c>
      <c r="AG135" s="176">
        <f>SUM('[2]01.4.68'!AG135,'[2]02.4.68'!AG135,'[2]03.4.68'!AG135,'[2]04.4.68'!AG135,'[2]05.4.68'!AG135,'[2]06.4.68'!AG135,'[2]07.4.68'!AG135,'[2]08.4.68'!AG135,'[2]09.4.68'!AG135,'[2]10.4.68'!AG135,'[2]11.4.68'!AG135,'[2]12.4.68'!AG135,'[2]13.4.68'!AG135,'[2]14.4.68'!AG135,'[2]15.4.68'!AG135,'[2]16.4.68  '!AG135,'[2]17.4.68 '!AG135,'[2]18.4.68'!AG135,'[2]19.4.68'!AG135,'[2]20.4.68'!AG135,'[2]21.4.68'!AG135,'[2]22.4.68'!AG135,'[2]23.4.68'!AG135,'[2] 24.4.68 '!AG135,'[2]25.4.68'!AG135,'[2]26.4.68'!AG135,'[2]27.4.68'!AG135,'[2]28.4.68'!AG135,'[2]29.4.68'!AG135,'[2]30.4.68'!AG135,'[2]31.4.68'!AG135)</f>
        <v>0</v>
      </c>
      <c r="AH135" s="176">
        <f>SUM('[2]01.4.68'!AH135,'[2]02.4.68'!AH135,'[2]03.4.68'!AH135,'[2]04.4.68'!AH135,'[2]05.4.68'!AH135,'[2]06.4.68'!AH135,'[2]07.4.68'!AH135,'[2]08.4.68'!AH135,'[2]09.4.68'!AH135,'[2]10.4.68'!AH135,'[2]11.4.68'!AH135,'[2]12.4.68'!AH135,'[2]13.4.68'!AH135,'[2]14.4.68'!AH135,'[2]15.4.68'!AH135,'[2]16.4.68  '!AH135,'[2]17.4.68 '!AH135,'[2]18.4.68'!AH135,'[2]19.4.68'!AH135,'[2]20.4.68'!AH135,'[2]21.4.68'!AH135,'[2]22.4.68'!AH135,'[2]23.4.68'!AH135,'[2] 24.4.68 '!AH135,'[2]25.4.68'!AH135,'[2]26.4.68'!AH135,'[2]27.4.68'!AH135,'[2]28.4.68'!AH135,'[2]29.4.68'!AH135,'[2]30.4.68'!AH135,'[2]31.4.68'!AH135)</f>
        <v>0</v>
      </c>
      <c r="AI135" s="177">
        <f t="shared" si="36"/>
        <v>0</v>
      </c>
      <c r="AJ135" s="176">
        <f>SUM('[2]01.4.68'!AJ135,'[2]02.4.68'!AJ135,'[2]03.4.68'!AJ135,'[2]04.4.68'!AJ135,'[2]05.4.68'!AJ135,'[2]06.4.68'!AJ135,'[2]07.4.68'!AJ135,'[2]08.4.68'!AJ135,'[2]09.4.68'!AJ135,'[2]10.4.68'!AJ135,'[2]11.4.68'!AJ135,'[2]12.4.68'!AJ135,'[2]13.4.68'!AJ135,'[2]14.4.68'!AJ135,'[2]15.4.68'!AJ135,'[2]16.4.68  '!AJ135,'[2]17.4.68 '!AJ135,'[2]18.4.68'!AJ135,'[2]19.4.68'!AJ135,'[2]20.4.68'!AJ135,'[2]21.4.68'!AJ135,'[2]22.4.68'!AJ135,'[2]23.4.68'!AJ135,'[2] 24.4.68 '!AJ135,'[2]25.4.68'!AJ135,'[2]26.4.68'!AJ135,'[2]27.4.68'!AJ135,'[2]28.4.68'!AJ135,'[2]29.4.68'!AJ135,'[2]30.4.68'!AJ135,'[2]31.4.68'!AJ135)</f>
        <v>0</v>
      </c>
      <c r="AK135" s="176">
        <f>SUM('[2]01.4.68'!AK135,'[2]02.4.68'!AK135,'[2]03.4.68'!AK135,'[2]04.4.68'!AK135,'[2]05.4.68'!AK135,'[2]06.4.68'!AK135,'[2]07.4.68'!AK135,'[2]08.4.68'!AK135,'[2]09.4.68'!AK135,'[2]10.4.68'!AK135,'[2]11.4.68'!AK135,'[2]12.4.68'!AK135,'[2]13.4.68'!AK135,'[2]14.4.68'!AK135,'[2]15.4.68'!AK135,'[2]16.4.68  '!AK135,'[2]17.4.68 '!AK135,'[2]18.4.68'!AK135,'[2]19.4.68'!AK135,'[2]20.4.68'!AK135,'[2]21.4.68'!AK135,'[2]22.4.68'!AK135,'[2]23.4.68'!AK135,'[2] 24.4.68 '!AK135,'[2]25.4.68'!AK135,'[2]26.4.68'!AK135,'[2]27.4.68'!AK135,'[2]28.4.68'!AK135,'[2]29.4.68'!AK135,'[2]30.4.68'!AK135,'[2]31.4.68'!AK135)</f>
        <v>0</v>
      </c>
      <c r="AL135" s="176">
        <f>SUM('[2]01.4.68'!AL135,'[2]02.4.68'!AL135,'[2]03.4.68'!AL135,'[2]04.4.68'!AL135,'[2]05.4.68'!AL135,'[2]06.4.68'!AL135,'[2]07.4.68'!AL135,'[2]08.4.68'!AL135,'[2]09.4.68'!AL135,'[2]10.4.68'!AL135,'[2]11.4.68'!AL135,'[2]12.4.68'!AL135,'[2]13.4.68'!AL135,'[2]14.4.68'!AL135,'[2]15.4.68'!AL135,'[2]16.4.68  '!AL135,'[2]17.4.68 '!AL135,'[2]18.4.68'!AL135,'[2]19.4.68'!AL135,'[2]20.4.68'!AL135,'[2]21.4.68'!AL135,'[2]22.4.68'!AL135,'[2]23.4.68'!AL135,'[2] 24.4.68 '!AL135,'[2]25.4.68'!AL135,'[2]26.4.68'!AL135,'[2]27.4.68'!AL135,'[2]28.4.68'!AL135,'[2]29.4.68'!AL135,'[2]30.4.68'!AL135,'[2]31.4.68'!AL135)</f>
        <v>0</v>
      </c>
      <c r="AM135" s="177">
        <f t="shared" si="37"/>
        <v>0</v>
      </c>
      <c r="AN135" s="176">
        <f>SUM('[2]01.4.68'!AN135,'[2]02.4.68'!AN135,'[2]03.4.68'!AN135,'[2]04.4.68'!AN135,'[2]05.4.68'!AN135,'[2]06.4.68'!AN135,'[2]07.4.68'!AN135,'[2]08.4.68'!AN135,'[2]09.4.68'!AN135,'[2]10.4.68'!AN135,'[2]11.4.68'!AN135,'[2]12.4.68'!AN135,'[2]13.4.68'!AN135,'[2]14.4.68'!AN135,'[2]15.4.68'!AN135,'[2]16.4.68  '!AN135,'[2]17.4.68 '!AN135,'[2]18.4.68'!AN135,'[2]19.4.68'!AN135,'[2]20.4.68'!AN135,'[2]21.4.68'!AN135,'[2]22.4.68'!AN135,'[2]23.4.68'!AN135,'[2] 24.4.68 '!AN135,'[2]25.4.68'!AN135,'[2]26.4.68'!AN135,'[2]27.4.68'!AN135,'[2]28.4.68'!AN135,'[2]29.4.68'!AN135,'[2]30.4.68'!AN135,'[2]31.4.68'!AN135)</f>
        <v>0</v>
      </c>
      <c r="AO135" s="176">
        <f>SUM('[2]01.4.68'!AO135,'[2]02.4.68'!AO135,'[2]03.4.68'!AO135,'[2]04.4.68'!AO135,'[2]05.4.68'!AO135,'[2]06.4.68'!AO135,'[2]07.4.68'!AO135,'[2]08.4.68'!AO135,'[2]09.4.68'!AO135,'[2]10.4.68'!AO135,'[2]11.4.68'!AO135,'[2]12.4.68'!AO135,'[2]13.4.68'!AO135,'[2]14.4.68'!AO135,'[2]15.4.68'!AO135,'[2]16.4.68  '!AO135,'[2]17.4.68 '!AO135,'[2]18.4.68'!AO135,'[2]19.4.68'!AO135,'[2]20.4.68'!AO135,'[2]21.4.68'!AO135,'[2]22.4.68'!AO135,'[2]23.4.68'!AO135,'[2] 24.4.68 '!AO135,'[2]25.4.68'!AO135,'[2]26.4.68'!AO135,'[2]27.4.68'!AO135,'[2]28.4.68'!AO135,'[2]29.4.68'!AO135,'[2]30.4.68'!AO135,'[2]31.4.68'!AO135)</f>
        <v>0</v>
      </c>
      <c r="AP135" s="176">
        <f>SUM('[2]01.4.68'!AP135,'[2]02.4.68'!AP135,'[2]03.4.68'!AP135,'[2]04.4.68'!AP135,'[2]05.4.68'!AP135,'[2]06.4.68'!AP135,'[2]07.4.68'!AP135,'[2]08.4.68'!AP135,'[2]09.4.68'!AP135,'[2]10.4.68'!AP135,'[2]11.4.68'!AP135,'[2]12.4.68'!AP135,'[2]13.4.68'!AP135,'[2]14.4.68'!AP135,'[2]15.4.68'!AP135,'[2]16.4.68  '!AP135,'[2]17.4.68 '!AP135,'[2]18.4.68'!AP135,'[2]19.4.68'!AP135,'[2]20.4.68'!AP135,'[2]21.4.68'!AP135,'[2]22.4.68'!AP135,'[2]23.4.68'!AP135,'[2] 24.4.68 '!AP135,'[2]25.4.68'!AP135,'[2]26.4.68'!AP135,'[2]27.4.68'!AP135,'[2]28.4.68'!AP135,'[2]29.4.68'!AP135,'[2]30.4.68'!AP135,'[2]31.4.68'!AP135)</f>
        <v>0</v>
      </c>
      <c r="AQ135" s="177">
        <f t="shared" si="38"/>
        <v>0</v>
      </c>
      <c r="AR135" s="176">
        <f>SUM('[2]01.4.68'!AR135,'[2]02.4.68'!AR135,'[2]03.4.68'!AR135,'[2]04.4.68'!AR135,'[2]05.4.68'!AR135,'[2]06.4.68'!AR135,'[2]07.4.68'!AR135,'[2]08.4.68'!AR135,'[2]09.4.68'!AR135,'[2]10.4.68'!AR135,'[2]11.4.68'!AR135,'[2]12.4.68'!AR135,'[2]13.4.68'!AR135,'[2]14.4.68'!AR135,'[2]15.4.68'!AR135,'[2]16.4.68  '!AR135,'[2]17.4.68 '!AR135,'[2]18.4.68'!AR135,'[2]19.4.68'!AR135,'[2]20.4.68'!AR135,'[2]21.4.68'!AR135,'[2]22.4.68'!AR135,'[2]23.4.68'!AR135,'[2] 24.4.68 '!AR135,'[2]25.4.68'!AR135,'[2]26.4.68'!AR135,'[2]27.4.68'!AR135,'[2]28.4.68'!AR135,'[2]29.4.68'!AR135,'[2]30.4.68'!AR135,'[2]31.4.68'!AR135)</f>
        <v>0</v>
      </c>
      <c r="AS135" s="176">
        <f>SUM('[2]01.4.68'!AS135,'[2]02.4.68'!AS135,'[2]03.4.68'!AS135,'[2]04.4.68'!AS135,'[2]05.4.68'!AS135,'[2]06.4.68'!AS135,'[2]07.4.68'!AS135,'[2]08.4.68'!AS135,'[2]09.4.68'!AS135,'[2]10.4.68'!AS135,'[2]11.4.68'!AS135,'[2]12.4.68'!AS135,'[2]13.4.68'!AS135,'[2]14.4.68'!AS135,'[2]15.4.68'!AS135,'[2]16.4.68  '!AS135,'[2]17.4.68 '!AS135,'[2]18.4.68'!AS135,'[2]19.4.68'!AS135,'[2]20.4.68'!AS135,'[2]21.4.68'!AS135,'[2]22.4.68'!AS135,'[2]23.4.68'!AS135,'[2] 24.4.68 '!AS135,'[2]25.4.68'!AS135,'[2]26.4.68'!AS135,'[2]27.4.68'!AS135,'[2]28.4.68'!AS135,'[2]29.4.68'!AS135,'[2]30.4.68'!AS135,'[2]31.4.68'!AS135)</f>
        <v>0</v>
      </c>
      <c r="AT135" s="176">
        <f>SUM('[2]01.4.68'!AT135,'[2]02.4.68'!AT135,'[2]03.4.68'!AT135,'[2]04.4.68'!AT135,'[2]05.4.68'!AT135,'[2]06.4.68'!AT135,'[2]07.4.68'!AT135,'[2]08.4.68'!AT135,'[2]09.4.68'!AT135,'[2]10.4.68'!AT135,'[2]11.4.68'!AT135,'[2]12.4.68'!AT135,'[2]13.4.68'!AT135,'[2]14.4.68'!AT135,'[2]15.4.68'!AT135,'[2]16.4.68  '!AT135,'[2]17.4.68 '!AT135,'[2]18.4.68'!AT135,'[2]19.4.68'!AT135,'[2]20.4.68'!AT135,'[2]21.4.68'!AT135,'[2]22.4.68'!AT135,'[2]23.4.68'!AT135,'[2] 24.4.68 '!AT135,'[2]25.4.68'!AT135,'[2]26.4.68'!AT135,'[2]27.4.68'!AT135,'[2]28.4.68'!AT135,'[2]29.4.68'!AT135,'[2]30.4.68'!AT135,'[2]31.4.68'!AT135)</f>
        <v>0</v>
      </c>
      <c r="AU135" s="177">
        <f t="shared" si="39"/>
        <v>0</v>
      </c>
      <c r="AV135" s="176">
        <f>SUM('[2]01.4.68'!AV135,'[2]02.4.68'!AV135,'[2]03.4.68'!AV135,'[2]04.4.68'!AV135,'[2]05.4.68'!AV135,'[2]06.4.68'!AV135,'[2]07.4.68'!AV135,'[2]08.4.68'!AV135,'[2]09.4.68'!AV135,'[2]10.4.68'!AV135,'[2]11.4.68'!AV135,'[2]12.4.68'!AV135,'[2]13.4.68'!AV135,'[2]14.4.68'!AV135,'[2]15.4.68'!AV135,'[2]16.4.68  '!AV135,'[2]17.4.68 '!AV135,'[2]18.4.68'!AV135,'[2]19.4.68'!AV135,'[2]20.4.68'!AV135,'[2]21.4.68'!AV135,'[2]22.4.68'!AV135,'[2]23.4.68'!AV135,'[2] 24.4.68 '!AV135,'[2]25.4.68'!AV135,'[2]26.4.68'!AV135,'[2]27.4.68'!AV135,'[2]28.4.68'!AV135,'[2]29.4.68'!AV135,'[2]30.4.68'!AV135,'[2]31.4.68'!AV135)</f>
        <v>0</v>
      </c>
      <c r="AW135" s="176">
        <f>SUM('[2]01.4.68'!AW135,'[2]02.4.68'!AW135,'[2]03.4.68'!AW135,'[2]04.4.68'!AW135,'[2]05.4.68'!AW135,'[2]06.4.68'!AW135,'[2]07.4.68'!AW135,'[2]08.4.68'!AW135,'[2]09.4.68'!AW135,'[2]10.4.68'!AW135,'[2]11.4.68'!AW135,'[2]12.4.68'!AW135,'[2]13.4.68'!AW135,'[2]14.4.68'!AW135,'[2]15.4.68'!AW135,'[2]16.4.68  '!AW135,'[2]17.4.68 '!AW135,'[2]18.4.68'!AW135,'[2]19.4.68'!AW135,'[2]20.4.68'!AW135,'[2]21.4.68'!AW135,'[2]22.4.68'!AW135,'[2]23.4.68'!AW135,'[2] 24.4.68 '!AW135,'[2]25.4.68'!AW135,'[2]26.4.68'!AW135,'[2]27.4.68'!AW135,'[2]28.4.68'!AW135,'[2]29.4.68'!AW135,'[2]30.4.68'!AW135,'[2]31.4.68'!AW135)</f>
        <v>0</v>
      </c>
      <c r="AX135" s="176">
        <f>SUM('[2]01.4.68'!AX135,'[2]02.4.68'!AX135,'[2]03.4.68'!AX135,'[2]04.4.68'!AX135,'[2]05.4.68'!AX135,'[2]06.4.68'!AX135,'[2]07.4.68'!AX135,'[2]08.4.68'!AX135,'[2]09.4.68'!AX135,'[2]10.4.68'!AX135,'[2]11.4.68'!AX135,'[2]12.4.68'!AX135,'[2]13.4.68'!AX135,'[2]14.4.68'!AX135,'[2]15.4.68'!AX135,'[2]16.4.68  '!AX135,'[2]17.4.68 '!AX135,'[2]18.4.68'!AX135,'[2]19.4.68'!AX135,'[2]20.4.68'!AX135,'[2]21.4.68'!AX135,'[2]22.4.68'!AX135,'[2]23.4.68'!AX135,'[2] 24.4.68 '!AX135,'[2]25.4.68'!AX135,'[2]26.4.68'!AX135,'[2]27.4.68'!AX135,'[2]28.4.68'!AX135,'[2]29.4.68'!AX135,'[2]30.4.68'!AX135,'[2]31.4.68'!AX135)</f>
        <v>0</v>
      </c>
      <c r="AY135" s="177">
        <f t="shared" si="40"/>
        <v>0</v>
      </c>
      <c r="AZ135" s="176">
        <f>SUM('[2]01.4.68'!AZ135,'[2]02.4.68'!AZ135,'[2]03.4.68'!AZ135,'[2]04.4.68'!AZ135,'[2]05.4.68'!AZ135,'[2]06.4.68'!AZ135,'[2]07.4.68'!AZ135,'[2]08.4.68'!AZ135,'[2]09.4.68'!AZ135,'[2]10.4.68'!AZ135,'[2]11.4.68'!AZ135,'[2]12.4.68'!AZ135,'[2]13.4.68'!AZ135,'[2]14.4.68'!AZ135,'[2]15.4.68'!AZ135,'[2]16.4.68  '!AZ135,'[2]17.4.68 '!AZ135,'[2]18.4.68'!AZ135,'[2]19.4.68'!AZ135,'[2]20.4.68'!AZ135,'[2]21.4.68'!AZ135,'[2]22.4.68'!AZ135,'[2]23.4.68'!AZ135,'[2] 24.4.68 '!AZ135,'[2]25.4.68'!AZ135,'[2]26.4.68'!AZ135,'[2]27.4.68'!AZ135,'[2]28.4.68'!AZ135,'[2]29.4.68'!AZ135,'[2]30.4.68'!AZ135,'[2]31.4.68'!AZ135)</f>
        <v>0</v>
      </c>
      <c r="BA135" s="177">
        <f t="shared" si="41"/>
        <v>0</v>
      </c>
      <c r="BB135" s="178">
        <f t="shared" si="28"/>
        <v>0</v>
      </c>
      <c r="BC135" s="179">
        <f t="shared" si="42"/>
        <v>0</v>
      </c>
    </row>
    <row r="136" spans="2:55" ht="39.75" customHeight="1" x14ac:dyDescent="1">
      <c r="B136" s="174">
        <f>'[2]31.4.68'!B136</f>
        <v>1004113</v>
      </c>
      <c r="C136" s="180" t="str">
        <f>'[2]31.4.68'!C136</f>
        <v>ชิฟฟ่อนไม่มีไส้ 8 ชิ้น สัปปะรด</v>
      </c>
      <c r="D136" s="176">
        <f>SUM('[2]01.4.68'!D136,'[2]02.4.68'!D136,'[2]03.4.68'!D136,'[2]04.4.68'!D136,'[2]05.4.68'!D136,'[2]06.4.68'!D136,'[2]07.4.68'!D136,'[2]08.4.68'!D136,'[2]09.4.68'!D136,'[2]10.4.68'!D136,'[2]11.4.68'!D136,'[2]12.4.68'!D136,'[2]13.4.68'!D136,'[2]14.4.68'!D136,'[2]15.4.68'!D136,'[2]16.4.68  '!D136,'[2]17.4.68 '!D136,'[2]18.4.68'!D136,'[2]19.4.68'!D136,'[2]20.4.68'!D136,'[2]21.4.68'!D136,'[2]22.4.68'!D136,'[2]23.4.68'!D136,'[2] 24.4.68 '!D136,'[2]25.4.68'!D136,'[2]26.4.68'!D136,'[2]27.4.68'!D136,'[2]28.4.68'!D136,'[2]29.4.68'!D136,'[2]30.4.68'!D136,'[2]31.4.68'!D136)</f>
        <v>30</v>
      </c>
      <c r="E136" s="176">
        <f>SUM('[2]01.4.68'!E136,'[2]02.4.68'!E136,'[2]03.4.68'!E136,'[2]04.4.68'!E136,'[2]05.4.68'!E136,'[2]06.4.68'!E136,'[2]07.4.68'!E136,'[2]08.4.68'!E136,'[2]09.4.68'!E136,'[2]10.4.68'!E136,'[2]11.4.68'!E136,'[2]12.4.68'!E136,'[2]13.4.68'!E136,'[2]14.4.68'!E136,'[2]15.4.68'!E136,'[2]16.4.68  '!E136,'[2]17.4.68 '!E136,'[2]18.4.68'!E136,'[2]19.4.68'!E136,'[2]20.4.68'!E136,'[2]21.4.68'!E136,'[2]22.4.68'!E136,'[2]23.4.68'!E136,'[2] 24.4.68 '!E136,'[2]25.4.68'!E136,'[2]26.4.68'!E136,'[2]27.4.68'!E136,'[2]28.4.68'!E136,'[2]29.4.68'!E136,'[2]30.4.68'!E136,'[2]31.4.68'!E136)</f>
        <v>0</v>
      </c>
      <c r="F136" s="176">
        <f>SUM('[2]01.4.68'!F136,'[2]02.4.68'!F136,'[2]03.4.68'!F136,'[2]04.4.68'!F136,'[2]05.4.68'!F136,'[2]06.4.68'!F136,'[2]07.4.68'!F136,'[2]08.4.68'!F136,'[2]09.4.68'!F136,'[2]10.4.68'!F136,'[2]11.4.68'!F136,'[2]12.4.68'!F136,'[2]13.4.68'!F136,'[2]14.4.68'!F136,'[2]15.4.68'!F136,'[2]16.4.68  '!F136,'[2]17.4.68 '!F136,'[2]18.4.68'!F136,'[2]19.4.68'!F136,'[2]20.4.68'!F136,'[2]21.4.68'!F136,'[2]22.4.68'!F136,'[2]23.4.68'!F136,'[2] 24.4.68 '!F136,'[2]25.4.68'!F136,'[2]26.4.68'!F136,'[2]27.4.68'!F136,'[2]28.4.68'!F136,'[2]29.4.68'!F136,'[2]30.4.68'!F136,'[2]31.4.68'!F136)</f>
        <v>0</v>
      </c>
      <c r="G136" s="177">
        <f t="shared" si="29"/>
        <v>30</v>
      </c>
      <c r="H136" s="176">
        <f>SUM('[2]01.4.68'!H136,'[2]02.4.68'!H136,'[2]03.4.68'!H136,'[2]04.4.68'!H136,'[2]05.4.68'!H136,'[2]06.4.68'!H136,'[2]07.4.68'!H136,'[2]08.4.68'!H136,'[2]09.4.68'!H136,'[2]10.4.68'!H136,'[2]11.4.68'!H136,'[2]12.4.68'!H136,'[2]13.4.68'!H136,'[2]14.4.68'!H136,'[2]15.4.68'!H136,'[2]16.4.68  '!H136,'[2]17.4.68 '!H136,'[2]18.4.68'!H136,'[2]19.4.68'!H136,'[2]20.4.68'!H136,'[2]21.4.68'!H136,'[2]22.4.68'!H136,'[2]23.4.68'!H136,'[2] 24.4.68 '!H136,'[2]25.4.68'!H136,'[2]26.4.68'!H136,'[2]27.4.68'!H136,'[2]28.4.68'!H136,'[2]29.4.68'!H136,'[2]30.4.68'!H136,'[2]31.4.68'!H136)</f>
        <v>0</v>
      </c>
      <c r="I136" s="176">
        <f>SUM('[2]01.4.68'!I136,'[2]02.4.68'!I136,'[2]03.4.68'!I136,'[2]04.4.68'!I136,'[2]05.4.68'!I136,'[2]06.4.68'!I136,'[2]07.4.68'!I136,'[2]08.4.68'!I136,'[2]09.4.68'!I136,'[2]10.4.68'!I136,'[2]11.4.68'!I136,'[2]12.4.68'!I136,'[2]13.4.68'!I136,'[2]14.4.68'!I136,'[2]15.4.68'!I136,'[2]16.4.68  '!I136,'[2]17.4.68 '!I136,'[2]18.4.68'!I136,'[2]19.4.68'!I136,'[2]20.4.68'!I136,'[2]21.4.68'!I136,'[2]22.4.68'!I136,'[2]23.4.68'!I136,'[2] 24.4.68 '!I136,'[2]25.4.68'!I136,'[2]26.4.68'!I136,'[2]27.4.68'!I136,'[2]28.4.68'!I136,'[2]29.4.68'!I136,'[2]30.4.68'!I136,'[2]31.4.68'!I136)</f>
        <v>0</v>
      </c>
      <c r="J136" s="176">
        <f>SUM('[2]01.4.68'!J136,'[2]02.4.68'!J136,'[2]03.4.68'!J136,'[2]04.4.68'!J136,'[2]05.4.68'!J136,'[2]06.4.68'!J136,'[2]07.4.68'!J136,'[2]08.4.68'!J136,'[2]09.4.68'!J136,'[2]10.4.68'!J136,'[2]11.4.68'!J136,'[2]12.4.68'!J136,'[2]13.4.68'!J136,'[2]14.4.68'!J136,'[2]15.4.68'!J136,'[2]16.4.68  '!J136,'[2]17.4.68 '!J136,'[2]18.4.68'!J136,'[2]19.4.68'!J136,'[2]20.4.68'!J136,'[2]21.4.68'!J136,'[2]22.4.68'!J136,'[2]23.4.68'!J136,'[2] 24.4.68 '!J136,'[2]25.4.68'!J136,'[2]26.4.68'!J136,'[2]27.4.68'!J136,'[2]28.4.68'!J136,'[2]29.4.68'!J136,'[2]30.4.68'!J136,'[2]31.4.68'!J136)</f>
        <v>0</v>
      </c>
      <c r="K136" s="177">
        <f t="shared" si="30"/>
        <v>0</v>
      </c>
      <c r="L136" s="176">
        <f>SUM('[2]01.4.68'!L136,'[2]02.4.68'!L136,'[2]03.4.68'!L136,'[2]04.4.68'!L136,'[2]05.4.68'!L136,'[2]06.4.68'!L136,'[2]07.4.68'!L136,'[2]08.4.68'!L136,'[2]09.4.68'!L136,'[2]10.4.68'!L136,'[2]11.4.68'!L136,'[2]12.4.68'!L136,'[2]13.4.68'!L136,'[2]14.4.68'!L136,'[2]15.4.68'!L136,'[2]16.4.68  '!L136,'[2]17.4.68 '!L136,'[2]18.4.68'!L136,'[2]19.4.68'!L136,'[2]20.4.68'!L136,'[2]21.4.68'!L136,'[2]22.4.68'!L136,'[2]23.4.68'!L136,'[2] 24.4.68 '!L136,'[2]25.4.68'!L136,'[2]26.4.68'!L136,'[2]27.4.68'!L136,'[2]28.4.68'!L136,'[2]29.4.68'!L136,'[2]30.4.68'!L136,'[2]31.4.68'!L136)</f>
        <v>0</v>
      </c>
      <c r="M136" s="176">
        <f>SUM('[2]01.4.68'!M136,'[2]02.4.68'!M136,'[2]03.4.68'!M136,'[2]04.4.68'!M136,'[2]05.4.68'!M136,'[2]06.4.68'!M136,'[2]07.4.68'!M136,'[2]08.4.68'!M136,'[2]09.4.68'!M136,'[2]10.4.68'!M136,'[2]11.4.68'!M136,'[2]12.4.68'!M136,'[2]13.4.68'!M136,'[2]14.4.68'!M136,'[2]15.4.68'!M136,'[2]16.4.68  '!M136,'[2]17.4.68 '!M136,'[2]18.4.68'!M136,'[2]19.4.68'!M136,'[2]20.4.68'!M136,'[2]21.4.68'!M136,'[2]22.4.68'!M136,'[2]23.4.68'!M136,'[2] 24.4.68 '!M136,'[2]25.4.68'!M136,'[2]26.4.68'!M136,'[2]27.4.68'!M136,'[2]28.4.68'!M136,'[2]29.4.68'!M136,'[2]30.4.68'!M136,'[2]31.4.68'!M136)</f>
        <v>0</v>
      </c>
      <c r="N136" s="176">
        <f>SUM('[2]01.4.68'!N136,'[2]02.4.68'!N136,'[2]03.4.68'!N136,'[2]04.4.68'!N136,'[2]05.4.68'!N136,'[2]06.4.68'!N136,'[2]07.4.68'!N136,'[2]08.4.68'!N136,'[2]09.4.68'!N136,'[2]10.4.68'!N136,'[2]11.4.68'!N136,'[2]12.4.68'!N136,'[2]13.4.68'!N136,'[2]14.4.68'!N136,'[2]15.4.68'!N136,'[2]16.4.68  '!N136,'[2]17.4.68 '!N136,'[2]18.4.68'!N136,'[2]19.4.68'!N136,'[2]20.4.68'!N136,'[2]21.4.68'!N136,'[2]22.4.68'!N136,'[2]23.4.68'!N136,'[2] 24.4.68 '!N136,'[2]25.4.68'!N136,'[2]26.4.68'!N136,'[2]27.4.68'!N136,'[2]28.4.68'!N136,'[2]29.4.68'!N136,'[2]30.4.68'!N136,'[2]31.4.68'!N136)</f>
        <v>0</v>
      </c>
      <c r="O136" s="177">
        <f t="shared" si="31"/>
        <v>0</v>
      </c>
      <c r="P136" s="176">
        <f>SUM('[2]01.4.68'!P136,'[2]02.4.68'!P136,'[2]03.4.68'!P136,'[2]04.4.68'!P136,'[2]05.4.68'!P136,'[2]06.4.68'!P136,'[2]07.4.68'!P136,'[2]08.4.68'!P136,'[2]09.4.68'!P136,'[2]10.4.68'!P136,'[2]11.4.68'!P136,'[2]12.4.68'!P136,'[2]13.4.68'!P136,'[2]14.4.68'!P136,'[2]15.4.68'!P136,'[2]16.4.68  '!P136,'[2]17.4.68 '!P136,'[2]18.4.68'!P136,'[2]19.4.68'!P136,'[2]20.4.68'!P136,'[2]21.4.68'!P136,'[2]22.4.68'!P136,'[2]23.4.68'!P136,'[2] 24.4.68 '!P136,'[2]25.4.68'!P136,'[2]26.4.68'!P136,'[2]27.4.68'!P136,'[2]28.4.68'!P136,'[2]29.4.68'!P136,'[2]30.4.68'!P136,'[2]31.4.68'!P136)</f>
        <v>0</v>
      </c>
      <c r="Q136" s="176">
        <f>SUM('[2]01.4.68'!Q136,'[2]02.4.68'!Q136,'[2]03.4.68'!Q136,'[2]04.4.68'!Q136,'[2]05.4.68'!Q136,'[2]06.4.68'!Q136,'[2]07.4.68'!Q136,'[2]08.4.68'!Q136,'[2]09.4.68'!Q136,'[2]10.4.68'!Q136,'[2]11.4.68'!Q136,'[2]12.4.68'!Q136,'[2]13.4.68'!Q136,'[2]14.4.68'!Q136,'[2]15.4.68'!Q136,'[2]16.4.68  '!Q136,'[2]17.4.68 '!Q136,'[2]18.4.68'!Q136,'[2]19.4.68'!Q136,'[2]20.4.68'!Q136,'[2]21.4.68'!Q136,'[2]22.4.68'!Q136,'[2]23.4.68'!Q136,'[2] 24.4.68 '!Q136,'[2]25.4.68'!Q136,'[2]26.4.68'!Q136,'[2]27.4.68'!Q136,'[2]28.4.68'!Q136,'[2]29.4.68'!Q136,'[2]30.4.68'!Q136,'[2]31.4.68'!Q136)</f>
        <v>0</v>
      </c>
      <c r="R136" s="176">
        <f>SUM('[2]01.4.68'!R136,'[2]02.4.68'!R136,'[2]03.4.68'!R136,'[2]04.4.68'!R136,'[2]05.4.68'!R136,'[2]06.4.68'!R136,'[2]07.4.68'!R136,'[2]08.4.68'!R136,'[2]09.4.68'!R136,'[2]10.4.68'!R136,'[2]11.4.68'!R136,'[2]12.4.68'!R136,'[2]13.4.68'!R136,'[2]14.4.68'!R136,'[2]15.4.68'!R136,'[2]16.4.68  '!R136,'[2]17.4.68 '!R136,'[2]18.4.68'!R136,'[2]19.4.68'!R136,'[2]20.4.68'!R136,'[2]21.4.68'!R136,'[2]22.4.68'!R136,'[2]23.4.68'!R136,'[2] 24.4.68 '!R136,'[2]25.4.68'!R136,'[2]26.4.68'!R136,'[2]27.4.68'!R136,'[2]28.4.68'!R136,'[2]29.4.68'!R136,'[2]30.4.68'!R136,'[2]31.4.68'!R136)</f>
        <v>0</v>
      </c>
      <c r="S136" s="177">
        <f t="shared" si="32"/>
        <v>0</v>
      </c>
      <c r="T136" s="176">
        <f>SUM('[2]01.4.68'!T136,'[2]02.4.68'!T136,'[2]03.4.68'!T136,'[2]04.4.68'!T136,'[2]05.4.68'!T136,'[2]06.4.68'!T136,'[2]07.4.68'!T136,'[2]08.4.68'!T136,'[2]09.4.68'!T136,'[2]10.4.68'!T136,'[2]11.4.68'!T136,'[2]12.4.68'!T136,'[2]13.4.68'!T136,'[2]14.4.68'!T136,'[2]15.4.68'!T136,'[2]16.4.68  '!T136,'[2]17.4.68 '!T136,'[2]18.4.68'!T136,'[2]19.4.68'!T136,'[2]20.4.68'!T136,'[2]21.4.68'!T136,'[2]22.4.68'!T136,'[2]23.4.68'!T136,'[2] 24.4.68 '!T136,'[2]25.4.68'!T136,'[2]26.4.68'!T136,'[2]27.4.68'!T136,'[2]28.4.68'!T136,'[2]29.4.68'!T136,'[2]30.4.68'!T136,'[2]31.4.68'!T136)</f>
        <v>0</v>
      </c>
      <c r="U136" s="176">
        <f>SUM('[2]01.4.68'!U136,'[2]02.4.68'!U136,'[2]03.4.68'!U136,'[2]04.4.68'!U136,'[2]05.4.68'!U136,'[2]06.4.68'!U136,'[2]07.4.68'!U136,'[2]08.4.68'!U136,'[2]09.4.68'!U136,'[2]10.4.68'!U136,'[2]11.4.68'!U136,'[2]12.4.68'!U136,'[2]13.4.68'!U136,'[2]14.4.68'!U136,'[2]15.4.68'!U136,'[2]16.4.68  '!U136,'[2]17.4.68 '!U136,'[2]18.4.68'!U136,'[2]19.4.68'!U136,'[2]20.4.68'!U136,'[2]21.4.68'!U136,'[2]22.4.68'!U136,'[2]23.4.68'!U136,'[2] 24.4.68 '!U136,'[2]25.4.68'!U136,'[2]26.4.68'!U136,'[2]27.4.68'!U136,'[2]28.4.68'!U136,'[2]29.4.68'!U136,'[2]30.4.68'!U136,'[2]31.4.68'!U136)</f>
        <v>0</v>
      </c>
      <c r="V136" s="176">
        <f>SUM('[2]01.4.68'!V136,'[2]02.4.68'!V136,'[2]03.4.68'!V136,'[2]04.4.68'!V136,'[2]05.4.68'!V136,'[2]06.4.68'!V136,'[2]07.4.68'!V136,'[2]08.4.68'!V136,'[2]09.4.68'!V136,'[2]10.4.68'!V136,'[2]11.4.68'!V136,'[2]12.4.68'!V136,'[2]13.4.68'!V136,'[2]14.4.68'!V136,'[2]15.4.68'!V136,'[2]16.4.68  '!V136,'[2]17.4.68 '!V136,'[2]18.4.68'!V136,'[2]19.4.68'!V136,'[2]20.4.68'!V136,'[2]21.4.68'!V136,'[2]22.4.68'!V136,'[2]23.4.68'!V136,'[2] 24.4.68 '!V136,'[2]25.4.68'!V136,'[2]26.4.68'!V136,'[2]27.4.68'!V136,'[2]28.4.68'!V136,'[2]29.4.68'!V136,'[2]30.4.68'!V136,'[2]31.4.68'!V136)</f>
        <v>0</v>
      </c>
      <c r="W136" s="177">
        <f t="shared" si="33"/>
        <v>0</v>
      </c>
      <c r="X136" s="176">
        <f>SUM('[2]01.4.68'!X136,'[2]02.4.68'!X136,'[2]03.4.68'!X136,'[2]04.4.68'!X136,'[2]05.4.68'!X136,'[2]06.4.68'!X136,'[2]07.4.68'!X136,'[2]08.4.68'!X136,'[2]09.4.68'!X136,'[2]10.4.68'!X136,'[2]11.4.68'!X136,'[2]12.4.68'!X136,'[2]13.4.68'!X136,'[2]14.4.68'!X136,'[2]15.4.68'!X136,'[2]16.4.68  '!X136,'[2]17.4.68 '!X136,'[2]18.4.68'!X136,'[2]19.4.68'!X136,'[2]20.4.68'!X136,'[2]21.4.68'!X136,'[2]22.4.68'!X136,'[2]23.4.68'!X136,'[2] 24.4.68 '!X136,'[2]25.4.68'!X136,'[2]26.4.68'!X136,'[2]27.4.68'!X136,'[2]28.4.68'!X136,'[2]29.4.68'!X136,'[2]30.4.68'!X136,'[2]31.4.68'!X136)</f>
        <v>0</v>
      </c>
      <c r="Y136" s="176">
        <f>SUM('[2]01.4.68'!Y136,'[2]02.4.68'!Y136,'[2]03.4.68'!Y136,'[2]04.4.68'!Y136,'[2]05.4.68'!Y136,'[2]06.4.68'!Y136,'[2]07.4.68'!Y136,'[2]08.4.68'!Y136,'[2]09.4.68'!Y136,'[2]10.4.68'!Y136,'[2]11.4.68'!Y136,'[2]12.4.68'!Y136,'[2]13.4.68'!Y136,'[2]14.4.68'!Y136,'[2]15.4.68'!Y136,'[2]16.4.68  '!Y136,'[2]17.4.68 '!Y136,'[2]18.4.68'!Y136,'[2]19.4.68'!Y136,'[2]20.4.68'!Y136,'[2]21.4.68'!Y136,'[2]22.4.68'!Y136,'[2]23.4.68'!Y136,'[2] 24.4.68 '!Y136,'[2]25.4.68'!Y136,'[2]26.4.68'!Y136,'[2]27.4.68'!Y136,'[2]28.4.68'!Y136,'[2]29.4.68'!Y136,'[2]30.4.68'!Y136,'[2]31.4.68'!Y136)</f>
        <v>0</v>
      </c>
      <c r="Z136" s="176">
        <f>SUM('[2]01.4.68'!Z136,'[2]02.4.68'!Z136,'[2]03.4.68'!Z136,'[2]04.4.68'!Z136,'[2]05.4.68'!Z136,'[2]06.4.68'!Z136,'[2]07.4.68'!Z136,'[2]08.4.68'!Z136,'[2]09.4.68'!Z136,'[2]10.4.68'!Z136,'[2]11.4.68'!Z136,'[2]12.4.68'!Z136,'[2]13.4.68'!Z136,'[2]14.4.68'!Z136,'[2]15.4.68'!Z136,'[2]16.4.68  '!Z136,'[2]17.4.68 '!Z136,'[2]18.4.68'!Z136,'[2]19.4.68'!Z136,'[2]20.4.68'!Z136,'[2]21.4.68'!Z136,'[2]22.4.68'!Z136,'[2]23.4.68'!Z136,'[2] 24.4.68 '!Z136,'[2]25.4.68'!Z136,'[2]26.4.68'!Z136,'[2]27.4.68'!Z136,'[2]28.4.68'!Z136,'[2]29.4.68'!Z136,'[2]30.4.68'!Z136,'[2]31.4.68'!Z136)</f>
        <v>0</v>
      </c>
      <c r="AA136" s="177">
        <f t="shared" si="34"/>
        <v>0</v>
      </c>
      <c r="AB136" s="176">
        <f>SUM('[2]01.4.68'!AB136,'[2]02.4.68'!AB136,'[2]03.4.68'!AB136,'[2]04.4.68'!AB136,'[2]05.4.68'!AB136,'[2]06.4.68'!AB136,'[2]07.4.68'!AB136,'[2]08.4.68'!AB136,'[2]09.4.68'!AB136,'[2]10.4.68'!AB136,'[2]11.4.68'!AB136,'[2]12.4.68'!AB136,'[2]13.4.68'!AB136,'[2]14.4.68'!AB136,'[2]15.4.68'!AB136,'[2]16.4.68  '!AB136,'[2]17.4.68 '!AB136,'[2]18.4.68'!AB136,'[2]19.4.68'!AB136,'[2]20.4.68'!AB136,'[2]21.4.68'!AB136,'[2]22.4.68'!AB136,'[2]23.4.68'!AB136,'[2] 24.4.68 '!AB136,'[2]25.4.68'!AB136,'[2]26.4.68'!AB136,'[2]27.4.68'!AB136,'[2]28.4.68'!AB136,'[2]29.4.68'!AB136,'[2]30.4.68'!AB136,'[2]31.4.68'!AB136)</f>
        <v>0</v>
      </c>
      <c r="AC136" s="176">
        <f>SUM('[2]01.4.68'!AC136,'[2]02.4.68'!AC136,'[2]03.4.68'!AC136,'[2]04.4.68'!AC136,'[2]05.4.68'!AC136,'[2]06.4.68'!AC136,'[2]07.4.68'!AC136,'[2]08.4.68'!AC136,'[2]09.4.68'!AC136,'[2]10.4.68'!AC136,'[2]11.4.68'!AC136,'[2]12.4.68'!AC136,'[2]13.4.68'!AC136,'[2]14.4.68'!AC136,'[2]15.4.68'!AC136,'[2]16.4.68  '!AC136,'[2]17.4.68 '!AC136,'[2]18.4.68'!AC136,'[2]19.4.68'!AC136,'[2]20.4.68'!AC136,'[2]21.4.68'!AC136,'[2]22.4.68'!AC136,'[2]23.4.68'!AC136,'[2] 24.4.68 '!AC136,'[2]25.4.68'!AC136,'[2]26.4.68'!AC136,'[2]27.4.68'!AC136,'[2]28.4.68'!AC136,'[2]29.4.68'!AC136,'[2]30.4.68'!AC136,'[2]31.4.68'!AC136)</f>
        <v>0</v>
      </c>
      <c r="AD136" s="176">
        <f>SUM('[2]01.4.68'!AD136,'[2]02.4.68'!AD136,'[2]03.4.68'!AD136,'[2]04.4.68'!AD136,'[2]05.4.68'!AD136,'[2]06.4.68'!AD136,'[2]07.4.68'!AD136,'[2]08.4.68'!AD136,'[2]09.4.68'!AD136,'[2]10.4.68'!AD136,'[2]11.4.68'!AD136,'[2]12.4.68'!AD136,'[2]13.4.68'!AD136,'[2]14.4.68'!AD136,'[2]15.4.68'!AD136,'[2]16.4.68  '!AD136,'[2]17.4.68 '!AD136,'[2]18.4.68'!AD136,'[2]19.4.68'!AD136,'[2]20.4.68'!AD136,'[2]21.4.68'!AD136,'[2]22.4.68'!AD136,'[2]23.4.68'!AD136,'[2] 24.4.68 '!AD136,'[2]25.4.68'!AD136,'[2]26.4.68'!AD136,'[2]27.4.68'!AD136,'[2]28.4.68'!AD136,'[2]29.4.68'!AD136,'[2]30.4.68'!AD136,'[2]31.4.68'!AD136)</f>
        <v>0</v>
      </c>
      <c r="AE136" s="177">
        <f t="shared" si="35"/>
        <v>0</v>
      </c>
      <c r="AF136" s="176">
        <f>SUM('[2]01.4.68'!AF136,'[2]02.4.68'!AF136,'[2]03.4.68'!AF136,'[2]04.4.68'!AF136,'[2]05.4.68'!AF136,'[2]06.4.68'!AF136,'[2]07.4.68'!AF136,'[2]08.4.68'!AF136,'[2]09.4.68'!AF136,'[2]10.4.68'!AF136,'[2]11.4.68'!AF136,'[2]12.4.68'!AF136,'[2]13.4.68'!AF136,'[2]14.4.68'!AF136,'[2]15.4.68'!AF136,'[2]16.4.68  '!AF136,'[2]17.4.68 '!AF136,'[2]18.4.68'!AF136,'[2]19.4.68'!AF136,'[2]20.4.68'!AF136,'[2]21.4.68'!AF136,'[2]22.4.68'!AF136,'[2]23.4.68'!AF136,'[2] 24.4.68 '!AF136,'[2]25.4.68'!AF136,'[2]26.4.68'!AF136,'[2]27.4.68'!AF136,'[2]28.4.68'!AF136,'[2]29.4.68'!AF136,'[2]30.4.68'!AF136,'[2]31.4.68'!AF136)</f>
        <v>0</v>
      </c>
      <c r="AG136" s="176">
        <f>SUM('[2]01.4.68'!AG136,'[2]02.4.68'!AG136,'[2]03.4.68'!AG136,'[2]04.4.68'!AG136,'[2]05.4.68'!AG136,'[2]06.4.68'!AG136,'[2]07.4.68'!AG136,'[2]08.4.68'!AG136,'[2]09.4.68'!AG136,'[2]10.4.68'!AG136,'[2]11.4.68'!AG136,'[2]12.4.68'!AG136,'[2]13.4.68'!AG136,'[2]14.4.68'!AG136,'[2]15.4.68'!AG136,'[2]16.4.68  '!AG136,'[2]17.4.68 '!AG136,'[2]18.4.68'!AG136,'[2]19.4.68'!AG136,'[2]20.4.68'!AG136,'[2]21.4.68'!AG136,'[2]22.4.68'!AG136,'[2]23.4.68'!AG136,'[2] 24.4.68 '!AG136,'[2]25.4.68'!AG136,'[2]26.4.68'!AG136,'[2]27.4.68'!AG136,'[2]28.4.68'!AG136,'[2]29.4.68'!AG136,'[2]30.4.68'!AG136,'[2]31.4.68'!AG136)</f>
        <v>0</v>
      </c>
      <c r="AH136" s="176">
        <f>SUM('[2]01.4.68'!AH136,'[2]02.4.68'!AH136,'[2]03.4.68'!AH136,'[2]04.4.68'!AH136,'[2]05.4.68'!AH136,'[2]06.4.68'!AH136,'[2]07.4.68'!AH136,'[2]08.4.68'!AH136,'[2]09.4.68'!AH136,'[2]10.4.68'!AH136,'[2]11.4.68'!AH136,'[2]12.4.68'!AH136,'[2]13.4.68'!AH136,'[2]14.4.68'!AH136,'[2]15.4.68'!AH136,'[2]16.4.68  '!AH136,'[2]17.4.68 '!AH136,'[2]18.4.68'!AH136,'[2]19.4.68'!AH136,'[2]20.4.68'!AH136,'[2]21.4.68'!AH136,'[2]22.4.68'!AH136,'[2]23.4.68'!AH136,'[2] 24.4.68 '!AH136,'[2]25.4.68'!AH136,'[2]26.4.68'!AH136,'[2]27.4.68'!AH136,'[2]28.4.68'!AH136,'[2]29.4.68'!AH136,'[2]30.4.68'!AH136,'[2]31.4.68'!AH136)</f>
        <v>0</v>
      </c>
      <c r="AI136" s="177">
        <f t="shared" si="36"/>
        <v>0</v>
      </c>
      <c r="AJ136" s="176">
        <f>SUM('[2]01.4.68'!AJ136,'[2]02.4.68'!AJ136,'[2]03.4.68'!AJ136,'[2]04.4.68'!AJ136,'[2]05.4.68'!AJ136,'[2]06.4.68'!AJ136,'[2]07.4.68'!AJ136,'[2]08.4.68'!AJ136,'[2]09.4.68'!AJ136,'[2]10.4.68'!AJ136,'[2]11.4.68'!AJ136,'[2]12.4.68'!AJ136,'[2]13.4.68'!AJ136,'[2]14.4.68'!AJ136,'[2]15.4.68'!AJ136,'[2]16.4.68  '!AJ136,'[2]17.4.68 '!AJ136,'[2]18.4.68'!AJ136,'[2]19.4.68'!AJ136,'[2]20.4.68'!AJ136,'[2]21.4.68'!AJ136,'[2]22.4.68'!AJ136,'[2]23.4.68'!AJ136,'[2] 24.4.68 '!AJ136,'[2]25.4.68'!AJ136,'[2]26.4.68'!AJ136,'[2]27.4.68'!AJ136,'[2]28.4.68'!AJ136,'[2]29.4.68'!AJ136,'[2]30.4.68'!AJ136,'[2]31.4.68'!AJ136)</f>
        <v>0</v>
      </c>
      <c r="AK136" s="176">
        <f>SUM('[2]01.4.68'!AK136,'[2]02.4.68'!AK136,'[2]03.4.68'!AK136,'[2]04.4.68'!AK136,'[2]05.4.68'!AK136,'[2]06.4.68'!AK136,'[2]07.4.68'!AK136,'[2]08.4.68'!AK136,'[2]09.4.68'!AK136,'[2]10.4.68'!AK136,'[2]11.4.68'!AK136,'[2]12.4.68'!AK136,'[2]13.4.68'!AK136,'[2]14.4.68'!AK136,'[2]15.4.68'!AK136,'[2]16.4.68  '!AK136,'[2]17.4.68 '!AK136,'[2]18.4.68'!AK136,'[2]19.4.68'!AK136,'[2]20.4.68'!AK136,'[2]21.4.68'!AK136,'[2]22.4.68'!AK136,'[2]23.4.68'!AK136,'[2] 24.4.68 '!AK136,'[2]25.4.68'!AK136,'[2]26.4.68'!AK136,'[2]27.4.68'!AK136,'[2]28.4.68'!AK136,'[2]29.4.68'!AK136,'[2]30.4.68'!AK136,'[2]31.4.68'!AK136)</f>
        <v>0</v>
      </c>
      <c r="AL136" s="176">
        <f>SUM('[2]01.4.68'!AL136,'[2]02.4.68'!AL136,'[2]03.4.68'!AL136,'[2]04.4.68'!AL136,'[2]05.4.68'!AL136,'[2]06.4.68'!AL136,'[2]07.4.68'!AL136,'[2]08.4.68'!AL136,'[2]09.4.68'!AL136,'[2]10.4.68'!AL136,'[2]11.4.68'!AL136,'[2]12.4.68'!AL136,'[2]13.4.68'!AL136,'[2]14.4.68'!AL136,'[2]15.4.68'!AL136,'[2]16.4.68  '!AL136,'[2]17.4.68 '!AL136,'[2]18.4.68'!AL136,'[2]19.4.68'!AL136,'[2]20.4.68'!AL136,'[2]21.4.68'!AL136,'[2]22.4.68'!AL136,'[2]23.4.68'!AL136,'[2] 24.4.68 '!AL136,'[2]25.4.68'!AL136,'[2]26.4.68'!AL136,'[2]27.4.68'!AL136,'[2]28.4.68'!AL136,'[2]29.4.68'!AL136,'[2]30.4.68'!AL136,'[2]31.4.68'!AL136)</f>
        <v>0</v>
      </c>
      <c r="AM136" s="177">
        <f t="shared" si="37"/>
        <v>0</v>
      </c>
      <c r="AN136" s="176">
        <f>SUM('[2]01.4.68'!AN136,'[2]02.4.68'!AN136,'[2]03.4.68'!AN136,'[2]04.4.68'!AN136,'[2]05.4.68'!AN136,'[2]06.4.68'!AN136,'[2]07.4.68'!AN136,'[2]08.4.68'!AN136,'[2]09.4.68'!AN136,'[2]10.4.68'!AN136,'[2]11.4.68'!AN136,'[2]12.4.68'!AN136,'[2]13.4.68'!AN136,'[2]14.4.68'!AN136,'[2]15.4.68'!AN136,'[2]16.4.68  '!AN136,'[2]17.4.68 '!AN136,'[2]18.4.68'!AN136,'[2]19.4.68'!AN136,'[2]20.4.68'!AN136,'[2]21.4.68'!AN136,'[2]22.4.68'!AN136,'[2]23.4.68'!AN136,'[2] 24.4.68 '!AN136,'[2]25.4.68'!AN136,'[2]26.4.68'!AN136,'[2]27.4.68'!AN136,'[2]28.4.68'!AN136,'[2]29.4.68'!AN136,'[2]30.4.68'!AN136,'[2]31.4.68'!AN136)</f>
        <v>0</v>
      </c>
      <c r="AO136" s="176">
        <f>SUM('[2]01.4.68'!AO136,'[2]02.4.68'!AO136,'[2]03.4.68'!AO136,'[2]04.4.68'!AO136,'[2]05.4.68'!AO136,'[2]06.4.68'!AO136,'[2]07.4.68'!AO136,'[2]08.4.68'!AO136,'[2]09.4.68'!AO136,'[2]10.4.68'!AO136,'[2]11.4.68'!AO136,'[2]12.4.68'!AO136,'[2]13.4.68'!AO136,'[2]14.4.68'!AO136,'[2]15.4.68'!AO136,'[2]16.4.68  '!AO136,'[2]17.4.68 '!AO136,'[2]18.4.68'!AO136,'[2]19.4.68'!AO136,'[2]20.4.68'!AO136,'[2]21.4.68'!AO136,'[2]22.4.68'!AO136,'[2]23.4.68'!AO136,'[2] 24.4.68 '!AO136,'[2]25.4.68'!AO136,'[2]26.4.68'!AO136,'[2]27.4.68'!AO136,'[2]28.4.68'!AO136,'[2]29.4.68'!AO136,'[2]30.4.68'!AO136,'[2]31.4.68'!AO136)</f>
        <v>0</v>
      </c>
      <c r="AP136" s="176">
        <f>SUM('[2]01.4.68'!AP136,'[2]02.4.68'!AP136,'[2]03.4.68'!AP136,'[2]04.4.68'!AP136,'[2]05.4.68'!AP136,'[2]06.4.68'!AP136,'[2]07.4.68'!AP136,'[2]08.4.68'!AP136,'[2]09.4.68'!AP136,'[2]10.4.68'!AP136,'[2]11.4.68'!AP136,'[2]12.4.68'!AP136,'[2]13.4.68'!AP136,'[2]14.4.68'!AP136,'[2]15.4.68'!AP136,'[2]16.4.68  '!AP136,'[2]17.4.68 '!AP136,'[2]18.4.68'!AP136,'[2]19.4.68'!AP136,'[2]20.4.68'!AP136,'[2]21.4.68'!AP136,'[2]22.4.68'!AP136,'[2]23.4.68'!AP136,'[2] 24.4.68 '!AP136,'[2]25.4.68'!AP136,'[2]26.4.68'!AP136,'[2]27.4.68'!AP136,'[2]28.4.68'!AP136,'[2]29.4.68'!AP136,'[2]30.4.68'!AP136,'[2]31.4.68'!AP136)</f>
        <v>0</v>
      </c>
      <c r="AQ136" s="177">
        <f t="shared" si="38"/>
        <v>0</v>
      </c>
      <c r="AR136" s="176">
        <f>SUM('[2]01.4.68'!AR136,'[2]02.4.68'!AR136,'[2]03.4.68'!AR136,'[2]04.4.68'!AR136,'[2]05.4.68'!AR136,'[2]06.4.68'!AR136,'[2]07.4.68'!AR136,'[2]08.4.68'!AR136,'[2]09.4.68'!AR136,'[2]10.4.68'!AR136,'[2]11.4.68'!AR136,'[2]12.4.68'!AR136,'[2]13.4.68'!AR136,'[2]14.4.68'!AR136,'[2]15.4.68'!AR136,'[2]16.4.68  '!AR136,'[2]17.4.68 '!AR136,'[2]18.4.68'!AR136,'[2]19.4.68'!AR136,'[2]20.4.68'!AR136,'[2]21.4.68'!AR136,'[2]22.4.68'!AR136,'[2]23.4.68'!AR136,'[2] 24.4.68 '!AR136,'[2]25.4.68'!AR136,'[2]26.4.68'!AR136,'[2]27.4.68'!AR136,'[2]28.4.68'!AR136,'[2]29.4.68'!AR136,'[2]30.4.68'!AR136,'[2]31.4.68'!AR136)</f>
        <v>0</v>
      </c>
      <c r="AS136" s="176">
        <f>SUM('[2]01.4.68'!AS136,'[2]02.4.68'!AS136,'[2]03.4.68'!AS136,'[2]04.4.68'!AS136,'[2]05.4.68'!AS136,'[2]06.4.68'!AS136,'[2]07.4.68'!AS136,'[2]08.4.68'!AS136,'[2]09.4.68'!AS136,'[2]10.4.68'!AS136,'[2]11.4.68'!AS136,'[2]12.4.68'!AS136,'[2]13.4.68'!AS136,'[2]14.4.68'!AS136,'[2]15.4.68'!AS136,'[2]16.4.68  '!AS136,'[2]17.4.68 '!AS136,'[2]18.4.68'!AS136,'[2]19.4.68'!AS136,'[2]20.4.68'!AS136,'[2]21.4.68'!AS136,'[2]22.4.68'!AS136,'[2]23.4.68'!AS136,'[2] 24.4.68 '!AS136,'[2]25.4.68'!AS136,'[2]26.4.68'!AS136,'[2]27.4.68'!AS136,'[2]28.4.68'!AS136,'[2]29.4.68'!AS136,'[2]30.4.68'!AS136,'[2]31.4.68'!AS136)</f>
        <v>0</v>
      </c>
      <c r="AT136" s="176">
        <f>SUM('[2]01.4.68'!AT136,'[2]02.4.68'!AT136,'[2]03.4.68'!AT136,'[2]04.4.68'!AT136,'[2]05.4.68'!AT136,'[2]06.4.68'!AT136,'[2]07.4.68'!AT136,'[2]08.4.68'!AT136,'[2]09.4.68'!AT136,'[2]10.4.68'!AT136,'[2]11.4.68'!AT136,'[2]12.4.68'!AT136,'[2]13.4.68'!AT136,'[2]14.4.68'!AT136,'[2]15.4.68'!AT136,'[2]16.4.68  '!AT136,'[2]17.4.68 '!AT136,'[2]18.4.68'!AT136,'[2]19.4.68'!AT136,'[2]20.4.68'!AT136,'[2]21.4.68'!AT136,'[2]22.4.68'!AT136,'[2]23.4.68'!AT136,'[2] 24.4.68 '!AT136,'[2]25.4.68'!AT136,'[2]26.4.68'!AT136,'[2]27.4.68'!AT136,'[2]28.4.68'!AT136,'[2]29.4.68'!AT136,'[2]30.4.68'!AT136,'[2]31.4.68'!AT136)</f>
        <v>0</v>
      </c>
      <c r="AU136" s="177">
        <f t="shared" si="39"/>
        <v>0</v>
      </c>
      <c r="AV136" s="176">
        <f>SUM('[2]01.4.68'!AV136,'[2]02.4.68'!AV136,'[2]03.4.68'!AV136,'[2]04.4.68'!AV136,'[2]05.4.68'!AV136,'[2]06.4.68'!AV136,'[2]07.4.68'!AV136,'[2]08.4.68'!AV136,'[2]09.4.68'!AV136,'[2]10.4.68'!AV136,'[2]11.4.68'!AV136,'[2]12.4.68'!AV136,'[2]13.4.68'!AV136,'[2]14.4.68'!AV136,'[2]15.4.68'!AV136,'[2]16.4.68  '!AV136,'[2]17.4.68 '!AV136,'[2]18.4.68'!AV136,'[2]19.4.68'!AV136,'[2]20.4.68'!AV136,'[2]21.4.68'!AV136,'[2]22.4.68'!AV136,'[2]23.4.68'!AV136,'[2] 24.4.68 '!AV136,'[2]25.4.68'!AV136,'[2]26.4.68'!AV136,'[2]27.4.68'!AV136,'[2]28.4.68'!AV136,'[2]29.4.68'!AV136,'[2]30.4.68'!AV136,'[2]31.4.68'!AV136)</f>
        <v>0</v>
      </c>
      <c r="AW136" s="176">
        <f>SUM('[2]01.4.68'!AW136,'[2]02.4.68'!AW136,'[2]03.4.68'!AW136,'[2]04.4.68'!AW136,'[2]05.4.68'!AW136,'[2]06.4.68'!AW136,'[2]07.4.68'!AW136,'[2]08.4.68'!AW136,'[2]09.4.68'!AW136,'[2]10.4.68'!AW136,'[2]11.4.68'!AW136,'[2]12.4.68'!AW136,'[2]13.4.68'!AW136,'[2]14.4.68'!AW136,'[2]15.4.68'!AW136,'[2]16.4.68  '!AW136,'[2]17.4.68 '!AW136,'[2]18.4.68'!AW136,'[2]19.4.68'!AW136,'[2]20.4.68'!AW136,'[2]21.4.68'!AW136,'[2]22.4.68'!AW136,'[2]23.4.68'!AW136,'[2] 24.4.68 '!AW136,'[2]25.4.68'!AW136,'[2]26.4.68'!AW136,'[2]27.4.68'!AW136,'[2]28.4.68'!AW136,'[2]29.4.68'!AW136,'[2]30.4.68'!AW136,'[2]31.4.68'!AW136)</f>
        <v>0</v>
      </c>
      <c r="AX136" s="176">
        <f>SUM('[2]01.4.68'!AX136,'[2]02.4.68'!AX136,'[2]03.4.68'!AX136,'[2]04.4.68'!AX136,'[2]05.4.68'!AX136,'[2]06.4.68'!AX136,'[2]07.4.68'!AX136,'[2]08.4.68'!AX136,'[2]09.4.68'!AX136,'[2]10.4.68'!AX136,'[2]11.4.68'!AX136,'[2]12.4.68'!AX136,'[2]13.4.68'!AX136,'[2]14.4.68'!AX136,'[2]15.4.68'!AX136,'[2]16.4.68  '!AX136,'[2]17.4.68 '!AX136,'[2]18.4.68'!AX136,'[2]19.4.68'!AX136,'[2]20.4.68'!AX136,'[2]21.4.68'!AX136,'[2]22.4.68'!AX136,'[2]23.4.68'!AX136,'[2] 24.4.68 '!AX136,'[2]25.4.68'!AX136,'[2]26.4.68'!AX136,'[2]27.4.68'!AX136,'[2]28.4.68'!AX136,'[2]29.4.68'!AX136,'[2]30.4.68'!AX136,'[2]31.4.68'!AX136)</f>
        <v>0</v>
      </c>
      <c r="AY136" s="177">
        <f t="shared" si="40"/>
        <v>0</v>
      </c>
      <c r="AZ136" s="176">
        <f>SUM('[2]01.4.68'!AZ136,'[2]02.4.68'!AZ136,'[2]03.4.68'!AZ136,'[2]04.4.68'!AZ136,'[2]05.4.68'!AZ136,'[2]06.4.68'!AZ136,'[2]07.4.68'!AZ136,'[2]08.4.68'!AZ136,'[2]09.4.68'!AZ136,'[2]10.4.68'!AZ136,'[2]11.4.68'!AZ136,'[2]12.4.68'!AZ136,'[2]13.4.68'!AZ136,'[2]14.4.68'!AZ136,'[2]15.4.68'!AZ136,'[2]16.4.68  '!AZ136,'[2]17.4.68 '!AZ136,'[2]18.4.68'!AZ136,'[2]19.4.68'!AZ136,'[2]20.4.68'!AZ136,'[2]21.4.68'!AZ136,'[2]22.4.68'!AZ136,'[2]23.4.68'!AZ136,'[2] 24.4.68 '!AZ136,'[2]25.4.68'!AZ136,'[2]26.4.68'!AZ136,'[2]27.4.68'!AZ136,'[2]28.4.68'!AZ136,'[2]29.4.68'!AZ136,'[2]30.4.68'!AZ136,'[2]31.4.68'!AZ136)</f>
        <v>0</v>
      </c>
      <c r="BA136" s="177">
        <f t="shared" si="41"/>
        <v>30</v>
      </c>
      <c r="BB136" s="178">
        <f t="shared" si="28"/>
        <v>30</v>
      </c>
      <c r="BC136" s="179">
        <f t="shared" si="42"/>
        <v>0</v>
      </c>
    </row>
    <row r="137" spans="2:55" ht="39.75" customHeight="1" x14ac:dyDescent="1">
      <c r="B137" s="174">
        <f>'[2]31.4.68'!B137</f>
        <v>1004112</v>
      </c>
      <c r="C137" s="180" t="str">
        <f>'[2]31.4.68'!C137</f>
        <v>ชิฟฟ่อนไม่มีไส้ 8 ชิ้น เผือก</v>
      </c>
      <c r="D137" s="176">
        <f>SUM('[2]01.4.68'!D137,'[2]02.4.68'!D137,'[2]03.4.68'!D137,'[2]04.4.68'!D137,'[2]05.4.68'!D137,'[2]06.4.68'!D137,'[2]07.4.68'!D137,'[2]08.4.68'!D137,'[2]09.4.68'!D137,'[2]10.4.68'!D137,'[2]11.4.68'!D137,'[2]12.4.68'!D137,'[2]13.4.68'!D137,'[2]14.4.68'!D137,'[2]15.4.68'!D137,'[2]16.4.68  '!D137,'[2]17.4.68 '!D137,'[2]18.4.68'!D137,'[2]19.4.68'!D137,'[2]20.4.68'!D137,'[2]21.4.68'!D137,'[2]22.4.68'!D137,'[2]23.4.68'!D137,'[2] 24.4.68 '!D137,'[2]25.4.68'!D137,'[2]26.4.68'!D137,'[2]27.4.68'!D137,'[2]28.4.68'!D137,'[2]29.4.68'!D137,'[2]30.4.68'!D137,'[2]31.4.68'!D137)</f>
        <v>0</v>
      </c>
      <c r="E137" s="176">
        <f>SUM('[2]01.4.68'!E137,'[2]02.4.68'!E137,'[2]03.4.68'!E137,'[2]04.4.68'!E137,'[2]05.4.68'!E137,'[2]06.4.68'!E137,'[2]07.4.68'!E137,'[2]08.4.68'!E137,'[2]09.4.68'!E137,'[2]10.4.68'!E137,'[2]11.4.68'!E137,'[2]12.4.68'!E137,'[2]13.4.68'!E137,'[2]14.4.68'!E137,'[2]15.4.68'!E137,'[2]16.4.68  '!E137,'[2]17.4.68 '!E137,'[2]18.4.68'!E137,'[2]19.4.68'!E137,'[2]20.4.68'!E137,'[2]21.4.68'!E137,'[2]22.4.68'!E137,'[2]23.4.68'!E137,'[2] 24.4.68 '!E137,'[2]25.4.68'!E137,'[2]26.4.68'!E137,'[2]27.4.68'!E137,'[2]28.4.68'!E137,'[2]29.4.68'!E137,'[2]30.4.68'!E137,'[2]31.4.68'!E137)</f>
        <v>0</v>
      </c>
      <c r="F137" s="176">
        <f>SUM('[2]01.4.68'!F137,'[2]02.4.68'!F137,'[2]03.4.68'!F137,'[2]04.4.68'!F137,'[2]05.4.68'!F137,'[2]06.4.68'!F137,'[2]07.4.68'!F137,'[2]08.4.68'!F137,'[2]09.4.68'!F137,'[2]10.4.68'!F137,'[2]11.4.68'!F137,'[2]12.4.68'!F137,'[2]13.4.68'!F137,'[2]14.4.68'!F137,'[2]15.4.68'!F137,'[2]16.4.68  '!F137,'[2]17.4.68 '!F137,'[2]18.4.68'!F137,'[2]19.4.68'!F137,'[2]20.4.68'!F137,'[2]21.4.68'!F137,'[2]22.4.68'!F137,'[2]23.4.68'!F137,'[2] 24.4.68 '!F137,'[2]25.4.68'!F137,'[2]26.4.68'!F137,'[2]27.4.68'!F137,'[2]28.4.68'!F137,'[2]29.4.68'!F137,'[2]30.4.68'!F137,'[2]31.4.68'!F137)</f>
        <v>0</v>
      </c>
      <c r="G137" s="177">
        <f t="shared" si="29"/>
        <v>0</v>
      </c>
      <c r="H137" s="176">
        <f>SUM('[2]01.4.68'!H137,'[2]02.4.68'!H137,'[2]03.4.68'!H137,'[2]04.4.68'!H137,'[2]05.4.68'!H137,'[2]06.4.68'!H137,'[2]07.4.68'!H137,'[2]08.4.68'!H137,'[2]09.4.68'!H137,'[2]10.4.68'!H137,'[2]11.4.68'!H137,'[2]12.4.68'!H137,'[2]13.4.68'!H137,'[2]14.4.68'!H137,'[2]15.4.68'!H137,'[2]16.4.68  '!H137,'[2]17.4.68 '!H137,'[2]18.4.68'!H137,'[2]19.4.68'!H137,'[2]20.4.68'!H137,'[2]21.4.68'!H137,'[2]22.4.68'!H137,'[2]23.4.68'!H137,'[2] 24.4.68 '!H137,'[2]25.4.68'!H137,'[2]26.4.68'!H137,'[2]27.4.68'!H137,'[2]28.4.68'!H137,'[2]29.4.68'!H137,'[2]30.4.68'!H137,'[2]31.4.68'!H137)</f>
        <v>0</v>
      </c>
      <c r="I137" s="176">
        <f>SUM('[2]01.4.68'!I137,'[2]02.4.68'!I137,'[2]03.4.68'!I137,'[2]04.4.68'!I137,'[2]05.4.68'!I137,'[2]06.4.68'!I137,'[2]07.4.68'!I137,'[2]08.4.68'!I137,'[2]09.4.68'!I137,'[2]10.4.68'!I137,'[2]11.4.68'!I137,'[2]12.4.68'!I137,'[2]13.4.68'!I137,'[2]14.4.68'!I137,'[2]15.4.68'!I137,'[2]16.4.68  '!I137,'[2]17.4.68 '!I137,'[2]18.4.68'!I137,'[2]19.4.68'!I137,'[2]20.4.68'!I137,'[2]21.4.68'!I137,'[2]22.4.68'!I137,'[2]23.4.68'!I137,'[2] 24.4.68 '!I137,'[2]25.4.68'!I137,'[2]26.4.68'!I137,'[2]27.4.68'!I137,'[2]28.4.68'!I137,'[2]29.4.68'!I137,'[2]30.4.68'!I137,'[2]31.4.68'!I137)</f>
        <v>0</v>
      </c>
      <c r="J137" s="176">
        <f>SUM('[2]01.4.68'!J137,'[2]02.4.68'!J137,'[2]03.4.68'!J137,'[2]04.4.68'!J137,'[2]05.4.68'!J137,'[2]06.4.68'!J137,'[2]07.4.68'!J137,'[2]08.4.68'!J137,'[2]09.4.68'!J137,'[2]10.4.68'!J137,'[2]11.4.68'!J137,'[2]12.4.68'!J137,'[2]13.4.68'!J137,'[2]14.4.68'!J137,'[2]15.4.68'!J137,'[2]16.4.68  '!J137,'[2]17.4.68 '!J137,'[2]18.4.68'!J137,'[2]19.4.68'!J137,'[2]20.4.68'!J137,'[2]21.4.68'!J137,'[2]22.4.68'!J137,'[2]23.4.68'!J137,'[2] 24.4.68 '!J137,'[2]25.4.68'!J137,'[2]26.4.68'!J137,'[2]27.4.68'!J137,'[2]28.4.68'!J137,'[2]29.4.68'!J137,'[2]30.4.68'!J137,'[2]31.4.68'!J137)</f>
        <v>0</v>
      </c>
      <c r="K137" s="177">
        <f t="shared" si="30"/>
        <v>0</v>
      </c>
      <c r="L137" s="176">
        <f>SUM('[2]01.4.68'!L137,'[2]02.4.68'!L137,'[2]03.4.68'!L137,'[2]04.4.68'!L137,'[2]05.4.68'!L137,'[2]06.4.68'!L137,'[2]07.4.68'!L137,'[2]08.4.68'!L137,'[2]09.4.68'!L137,'[2]10.4.68'!L137,'[2]11.4.68'!L137,'[2]12.4.68'!L137,'[2]13.4.68'!L137,'[2]14.4.68'!L137,'[2]15.4.68'!L137,'[2]16.4.68  '!L137,'[2]17.4.68 '!L137,'[2]18.4.68'!L137,'[2]19.4.68'!L137,'[2]20.4.68'!L137,'[2]21.4.68'!L137,'[2]22.4.68'!L137,'[2]23.4.68'!L137,'[2] 24.4.68 '!L137,'[2]25.4.68'!L137,'[2]26.4.68'!L137,'[2]27.4.68'!L137,'[2]28.4.68'!L137,'[2]29.4.68'!L137,'[2]30.4.68'!L137,'[2]31.4.68'!L137)</f>
        <v>0</v>
      </c>
      <c r="M137" s="176">
        <f>SUM('[2]01.4.68'!M137,'[2]02.4.68'!M137,'[2]03.4.68'!M137,'[2]04.4.68'!M137,'[2]05.4.68'!M137,'[2]06.4.68'!M137,'[2]07.4.68'!M137,'[2]08.4.68'!M137,'[2]09.4.68'!M137,'[2]10.4.68'!M137,'[2]11.4.68'!M137,'[2]12.4.68'!M137,'[2]13.4.68'!M137,'[2]14.4.68'!M137,'[2]15.4.68'!M137,'[2]16.4.68  '!M137,'[2]17.4.68 '!M137,'[2]18.4.68'!M137,'[2]19.4.68'!M137,'[2]20.4.68'!M137,'[2]21.4.68'!M137,'[2]22.4.68'!M137,'[2]23.4.68'!M137,'[2] 24.4.68 '!M137,'[2]25.4.68'!M137,'[2]26.4.68'!M137,'[2]27.4.68'!M137,'[2]28.4.68'!M137,'[2]29.4.68'!M137,'[2]30.4.68'!M137,'[2]31.4.68'!M137)</f>
        <v>0</v>
      </c>
      <c r="N137" s="176">
        <f>SUM('[2]01.4.68'!N137,'[2]02.4.68'!N137,'[2]03.4.68'!N137,'[2]04.4.68'!N137,'[2]05.4.68'!N137,'[2]06.4.68'!N137,'[2]07.4.68'!N137,'[2]08.4.68'!N137,'[2]09.4.68'!N137,'[2]10.4.68'!N137,'[2]11.4.68'!N137,'[2]12.4.68'!N137,'[2]13.4.68'!N137,'[2]14.4.68'!N137,'[2]15.4.68'!N137,'[2]16.4.68  '!N137,'[2]17.4.68 '!N137,'[2]18.4.68'!N137,'[2]19.4.68'!N137,'[2]20.4.68'!N137,'[2]21.4.68'!N137,'[2]22.4.68'!N137,'[2]23.4.68'!N137,'[2] 24.4.68 '!N137,'[2]25.4.68'!N137,'[2]26.4.68'!N137,'[2]27.4.68'!N137,'[2]28.4.68'!N137,'[2]29.4.68'!N137,'[2]30.4.68'!N137,'[2]31.4.68'!N137)</f>
        <v>0</v>
      </c>
      <c r="O137" s="177">
        <f t="shared" si="31"/>
        <v>0</v>
      </c>
      <c r="P137" s="176">
        <f>SUM('[2]01.4.68'!P137,'[2]02.4.68'!P137,'[2]03.4.68'!P137,'[2]04.4.68'!P137,'[2]05.4.68'!P137,'[2]06.4.68'!P137,'[2]07.4.68'!P137,'[2]08.4.68'!P137,'[2]09.4.68'!P137,'[2]10.4.68'!P137,'[2]11.4.68'!P137,'[2]12.4.68'!P137,'[2]13.4.68'!P137,'[2]14.4.68'!P137,'[2]15.4.68'!P137,'[2]16.4.68  '!P137,'[2]17.4.68 '!P137,'[2]18.4.68'!P137,'[2]19.4.68'!P137,'[2]20.4.68'!P137,'[2]21.4.68'!P137,'[2]22.4.68'!P137,'[2]23.4.68'!P137,'[2] 24.4.68 '!P137,'[2]25.4.68'!P137,'[2]26.4.68'!P137,'[2]27.4.68'!P137,'[2]28.4.68'!P137,'[2]29.4.68'!P137,'[2]30.4.68'!P137,'[2]31.4.68'!P137)</f>
        <v>0</v>
      </c>
      <c r="Q137" s="176">
        <f>SUM('[2]01.4.68'!Q137,'[2]02.4.68'!Q137,'[2]03.4.68'!Q137,'[2]04.4.68'!Q137,'[2]05.4.68'!Q137,'[2]06.4.68'!Q137,'[2]07.4.68'!Q137,'[2]08.4.68'!Q137,'[2]09.4.68'!Q137,'[2]10.4.68'!Q137,'[2]11.4.68'!Q137,'[2]12.4.68'!Q137,'[2]13.4.68'!Q137,'[2]14.4.68'!Q137,'[2]15.4.68'!Q137,'[2]16.4.68  '!Q137,'[2]17.4.68 '!Q137,'[2]18.4.68'!Q137,'[2]19.4.68'!Q137,'[2]20.4.68'!Q137,'[2]21.4.68'!Q137,'[2]22.4.68'!Q137,'[2]23.4.68'!Q137,'[2] 24.4.68 '!Q137,'[2]25.4.68'!Q137,'[2]26.4.68'!Q137,'[2]27.4.68'!Q137,'[2]28.4.68'!Q137,'[2]29.4.68'!Q137,'[2]30.4.68'!Q137,'[2]31.4.68'!Q137)</f>
        <v>0</v>
      </c>
      <c r="R137" s="176">
        <f>SUM('[2]01.4.68'!R137,'[2]02.4.68'!R137,'[2]03.4.68'!R137,'[2]04.4.68'!R137,'[2]05.4.68'!R137,'[2]06.4.68'!R137,'[2]07.4.68'!R137,'[2]08.4.68'!R137,'[2]09.4.68'!R137,'[2]10.4.68'!R137,'[2]11.4.68'!R137,'[2]12.4.68'!R137,'[2]13.4.68'!R137,'[2]14.4.68'!R137,'[2]15.4.68'!R137,'[2]16.4.68  '!R137,'[2]17.4.68 '!R137,'[2]18.4.68'!R137,'[2]19.4.68'!R137,'[2]20.4.68'!R137,'[2]21.4.68'!R137,'[2]22.4.68'!R137,'[2]23.4.68'!R137,'[2] 24.4.68 '!R137,'[2]25.4.68'!R137,'[2]26.4.68'!R137,'[2]27.4.68'!R137,'[2]28.4.68'!R137,'[2]29.4.68'!R137,'[2]30.4.68'!R137,'[2]31.4.68'!R137)</f>
        <v>0</v>
      </c>
      <c r="S137" s="177">
        <f t="shared" si="32"/>
        <v>0</v>
      </c>
      <c r="T137" s="176">
        <f>SUM('[2]01.4.68'!T137,'[2]02.4.68'!T137,'[2]03.4.68'!T137,'[2]04.4.68'!T137,'[2]05.4.68'!T137,'[2]06.4.68'!T137,'[2]07.4.68'!T137,'[2]08.4.68'!T137,'[2]09.4.68'!T137,'[2]10.4.68'!T137,'[2]11.4.68'!T137,'[2]12.4.68'!T137,'[2]13.4.68'!T137,'[2]14.4.68'!T137,'[2]15.4.68'!T137,'[2]16.4.68  '!T137,'[2]17.4.68 '!T137,'[2]18.4.68'!T137,'[2]19.4.68'!T137,'[2]20.4.68'!T137,'[2]21.4.68'!T137,'[2]22.4.68'!T137,'[2]23.4.68'!T137,'[2] 24.4.68 '!T137,'[2]25.4.68'!T137,'[2]26.4.68'!T137,'[2]27.4.68'!T137,'[2]28.4.68'!T137,'[2]29.4.68'!T137,'[2]30.4.68'!T137,'[2]31.4.68'!T137)</f>
        <v>0</v>
      </c>
      <c r="U137" s="176">
        <f>SUM('[2]01.4.68'!U137,'[2]02.4.68'!U137,'[2]03.4.68'!U137,'[2]04.4.68'!U137,'[2]05.4.68'!U137,'[2]06.4.68'!U137,'[2]07.4.68'!U137,'[2]08.4.68'!U137,'[2]09.4.68'!U137,'[2]10.4.68'!U137,'[2]11.4.68'!U137,'[2]12.4.68'!U137,'[2]13.4.68'!U137,'[2]14.4.68'!U137,'[2]15.4.68'!U137,'[2]16.4.68  '!U137,'[2]17.4.68 '!U137,'[2]18.4.68'!U137,'[2]19.4.68'!U137,'[2]20.4.68'!U137,'[2]21.4.68'!U137,'[2]22.4.68'!U137,'[2]23.4.68'!U137,'[2] 24.4.68 '!U137,'[2]25.4.68'!U137,'[2]26.4.68'!U137,'[2]27.4.68'!U137,'[2]28.4.68'!U137,'[2]29.4.68'!U137,'[2]30.4.68'!U137,'[2]31.4.68'!U137)</f>
        <v>0</v>
      </c>
      <c r="V137" s="176">
        <f>SUM('[2]01.4.68'!V137,'[2]02.4.68'!V137,'[2]03.4.68'!V137,'[2]04.4.68'!V137,'[2]05.4.68'!V137,'[2]06.4.68'!V137,'[2]07.4.68'!V137,'[2]08.4.68'!V137,'[2]09.4.68'!V137,'[2]10.4.68'!V137,'[2]11.4.68'!V137,'[2]12.4.68'!V137,'[2]13.4.68'!V137,'[2]14.4.68'!V137,'[2]15.4.68'!V137,'[2]16.4.68  '!V137,'[2]17.4.68 '!V137,'[2]18.4.68'!V137,'[2]19.4.68'!V137,'[2]20.4.68'!V137,'[2]21.4.68'!V137,'[2]22.4.68'!V137,'[2]23.4.68'!V137,'[2] 24.4.68 '!V137,'[2]25.4.68'!V137,'[2]26.4.68'!V137,'[2]27.4.68'!V137,'[2]28.4.68'!V137,'[2]29.4.68'!V137,'[2]30.4.68'!V137,'[2]31.4.68'!V137)</f>
        <v>0</v>
      </c>
      <c r="W137" s="177">
        <f t="shared" si="33"/>
        <v>0</v>
      </c>
      <c r="X137" s="176">
        <f>SUM('[2]01.4.68'!X137,'[2]02.4.68'!X137,'[2]03.4.68'!X137,'[2]04.4.68'!X137,'[2]05.4.68'!X137,'[2]06.4.68'!X137,'[2]07.4.68'!X137,'[2]08.4.68'!X137,'[2]09.4.68'!X137,'[2]10.4.68'!X137,'[2]11.4.68'!X137,'[2]12.4.68'!X137,'[2]13.4.68'!X137,'[2]14.4.68'!X137,'[2]15.4.68'!X137,'[2]16.4.68  '!X137,'[2]17.4.68 '!X137,'[2]18.4.68'!X137,'[2]19.4.68'!X137,'[2]20.4.68'!X137,'[2]21.4.68'!X137,'[2]22.4.68'!X137,'[2]23.4.68'!X137,'[2] 24.4.68 '!X137,'[2]25.4.68'!X137,'[2]26.4.68'!X137,'[2]27.4.68'!X137,'[2]28.4.68'!X137,'[2]29.4.68'!X137,'[2]30.4.68'!X137,'[2]31.4.68'!X137)</f>
        <v>0</v>
      </c>
      <c r="Y137" s="176">
        <f>SUM('[2]01.4.68'!Y137,'[2]02.4.68'!Y137,'[2]03.4.68'!Y137,'[2]04.4.68'!Y137,'[2]05.4.68'!Y137,'[2]06.4.68'!Y137,'[2]07.4.68'!Y137,'[2]08.4.68'!Y137,'[2]09.4.68'!Y137,'[2]10.4.68'!Y137,'[2]11.4.68'!Y137,'[2]12.4.68'!Y137,'[2]13.4.68'!Y137,'[2]14.4.68'!Y137,'[2]15.4.68'!Y137,'[2]16.4.68  '!Y137,'[2]17.4.68 '!Y137,'[2]18.4.68'!Y137,'[2]19.4.68'!Y137,'[2]20.4.68'!Y137,'[2]21.4.68'!Y137,'[2]22.4.68'!Y137,'[2]23.4.68'!Y137,'[2] 24.4.68 '!Y137,'[2]25.4.68'!Y137,'[2]26.4.68'!Y137,'[2]27.4.68'!Y137,'[2]28.4.68'!Y137,'[2]29.4.68'!Y137,'[2]30.4.68'!Y137,'[2]31.4.68'!Y137)</f>
        <v>0</v>
      </c>
      <c r="Z137" s="176">
        <f>SUM('[2]01.4.68'!Z137,'[2]02.4.68'!Z137,'[2]03.4.68'!Z137,'[2]04.4.68'!Z137,'[2]05.4.68'!Z137,'[2]06.4.68'!Z137,'[2]07.4.68'!Z137,'[2]08.4.68'!Z137,'[2]09.4.68'!Z137,'[2]10.4.68'!Z137,'[2]11.4.68'!Z137,'[2]12.4.68'!Z137,'[2]13.4.68'!Z137,'[2]14.4.68'!Z137,'[2]15.4.68'!Z137,'[2]16.4.68  '!Z137,'[2]17.4.68 '!Z137,'[2]18.4.68'!Z137,'[2]19.4.68'!Z137,'[2]20.4.68'!Z137,'[2]21.4.68'!Z137,'[2]22.4.68'!Z137,'[2]23.4.68'!Z137,'[2] 24.4.68 '!Z137,'[2]25.4.68'!Z137,'[2]26.4.68'!Z137,'[2]27.4.68'!Z137,'[2]28.4.68'!Z137,'[2]29.4.68'!Z137,'[2]30.4.68'!Z137,'[2]31.4.68'!Z137)</f>
        <v>0</v>
      </c>
      <c r="AA137" s="177">
        <f t="shared" si="34"/>
        <v>0</v>
      </c>
      <c r="AB137" s="176">
        <f>SUM('[2]01.4.68'!AB137,'[2]02.4.68'!AB137,'[2]03.4.68'!AB137,'[2]04.4.68'!AB137,'[2]05.4.68'!AB137,'[2]06.4.68'!AB137,'[2]07.4.68'!AB137,'[2]08.4.68'!AB137,'[2]09.4.68'!AB137,'[2]10.4.68'!AB137,'[2]11.4.68'!AB137,'[2]12.4.68'!AB137,'[2]13.4.68'!AB137,'[2]14.4.68'!AB137,'[2]15.4.68'!AB137,'[2]16.4.68  '!AB137,'[2]17.4.68 '!AB137,'[2]18.4.68'!AB137,'[2]19.4.68'!AB137,'[2]20.4.68'!AB137,'[2]21.4.68'!AB137,'[2]22.4.68'!AB137,'[2]23.4.68'!AB137,'[2] 24.4.68 '!AB137,'[2]25.4.68'!AB137,'[2]26.4.68'!AB137,'[2]27.4.68'!AB137,'[2]28.4.68'!AB137,'[2]29.4.68'!AB137,'[2]30.4.68'!AB137,'[2]31.4.68'!AB137)</f>
        <v>0</v>
      </c>
      <c r="AC137" s="176">
        <f>SUM('[2]01.4.68'!AC137,'[2]02.4.68'!AC137,'[2]03.4.68'!AC137,'[2]04.4.68'!AC137,'[2]05.4.68'!AC137,'[2]06.4.68'!AC137,'[2]07.4.68'!AC137,'[2]08.4.68'!AC137,'[2]09.4.68'!AC137,'[2]10.4.68'!AC137,'[2]11.4.68'!AC137,'[2]12.4.68'!AC137,'[2]13.4.68'!AC137,'[2]14.4.68'!AC137,'[2]15.4.68'!AC137,'[2]16.4.68  '!AC137,'[2]17.4.68 '!AC137,'[2]18.4.68'!AC137,'[2]19.4.68'!AC137,'[2]20.4.68'!AC137,'[2]21.4.68'!AC137,'[2]22.4.68'!AC137,'[2]23.4.68'!AC137,'[2] 24.4.68 '!AC137,'[2]25.4.68'!AC137,'[2]26.4.68'!AC137,'[2]27.4.68'!AC137,'[2]28.4.68'!AC137,'[2]29.4.68'!AC137,'[2]30.4.68'!AC137,'[2]31.4.68'!AC137)</f>
        <v>0</v>
      </c>
      <c r="AD137" s="176">
        <f>SUM('[2]01.4.68'!AD137,'[2]02.4.68'!AD137,'[2]03.4.68'!AD137,'[2]04.4.68'!AD137,'[2]05.4.68'!AD137,'[2]06.4.68'!AD137,'[2]07.4.68'!AD137,'[2]08.4.68'!AD137,'[2]09.4.68'!AD137,'[2]10.4.68'!AD137,'[2]11.4.68'!AD137,'[2]12.4.68'!AD137,'[2]13.4.68'!AD137,'[2]14.4.68'!AD137,'[2]15.4.68'!AD137,'[2]16.4.68  '!AD137,'[2]17.4.68 '!AD137,'[2]18.4.68'!AD137,'[2]19.4.68'!AD137,'[2]20.4.68'!AD137,'[2]21.4.68'!AD137,'[2]22.4.68'!AD137,'[2]23.4.68'!AD137,'[2] 24.4.68 '!AD137,'[2]25.4.68'!AD137,'[2]26.4.68'!AD137,'[2]27.4.68'!AD137,'[2]28.4.68'!AD137,'[2]29.4.68'!AD137,'[2]30.4.68'!AD137,'[2]31.4.68'!AD137)</f>
        <v>0</v>
      </c>
      <c r="AE137" s="177">
        <f t="shared" si="35"/>
        <v>0</v>
      </c>
      <c r="AF137" s="176">
        <f>SUM('[2]01.4.68'!AF137,'[2]02.4.68'!AF137,'[2]03.4.68'!AF137,'[2]04.4.68'!AF137,'[2]05.4.68'!AF137,'[2]06.4.68'!AF137,'[2]07.4.68'!AF137,'[2]08.4.68'!AF137,'[2]09.4.68'!AF137,'[2]10.4.68'!AF137,'[2]11.4.68'!AF137,'[2]12.4.68'!AF137,'[2]13.4.68'!AF137,'[2]14.4.68'!AF137,'[2]15.4.68'!AF137,'[2]16.4.68  '!AF137,'[2]17.4.68 '!AF137,'[2]18.4.68'!AF137,'[2]19.4.68'!AF137,'[2]20.4.68'!AF137,'[2]21.4.68'!AF137,'[2]22.4.68'!AF137,'[2]23.4.68'!AF137,'[2] 24.4.68 '!AF137,'[2]25.4.68'!AF137,'[2]26.4.68'!AF137,'[2]27.4.68'!AF137,'[2]28.4.68'!AF137,'[2]29.4.68'!AF137,'[2]30.4.68'!AF137,'[2]31.4.68'!AF137)</f>
        <v>0</v>
      </c>
      <c r="AG137" s="176">
        <f>SUM('[2]01.4.68'!AG137,'[2]02.4.68'!AG137,'[2]03.4.68'!AG137,'[2]04.4.68'!AG137,'[2]05.4.68'!AG137,'[2]06.4.68'!AG137,'[2]07.4.68'!AG137,'[2]08.4.68'!AG137,'[2]09.4.68'!AG137,'[2]10.4.68'!AG137,'[2]11.4.68'!AG137,'[2]12.4.68'!AG137,'[2]13.4.68'!AG137,'[2]14.4.68'!AG137,'[2]15.4.68'!AG137,'[2]16.4.68  '!AG137,'[2]17.4.68 '!AG137,'[2]18.4.68'!AG137,'[2]19.4.68'!AG137,'[2]20.4.68'!AG137,'[2]21.4.68'!AG137,'[2]22.4.68'!AG137,'[2]23.4.68'!AG137,'[2] 24.4.68 '!AG137,'[2]25.4.68'!AG137,'[2]26.4.68'!AG137,'[2]27.4.68'!AG137,'[2]28.4.68'!AG137,'[2]29.4.68'!AG137,'[2]30.4.68'!AG137,'[2]31.4.68'!AG137)</f>
        <v>0</v>
      </c>
      <c r="AH137" s="176">
        <f>SUM('[2]01.4.68'!AH137,'[2]02.4.68'!AH137,'[2]03.4.68'!AH137,'[2]04.4.68'!AH137,'[2]05.4.68'!AH137,'[2]06.4.68'!AH137,'[2]07.4.68'!AH137,'[2]08.4.68'!AH137,'[2]09.4.68'!AH137,'[2]10.4.68'!AH137,'[2]11.4.68'!AH137,'[2]12.4.68'!AH137,'[2]13.4.68'!AH137,'[2]14.4.68'!AH137,'[2]15.4.68'!AH137,'[2]16.4.68  '!AH137,'[2]17.4.68 '!AH137,'[2]18.4.68'!AH137,'[2]19.4.68'!AH137,'[2]20.4.68'!AH137,'[2]21.4.68'!AH137,'[2]22.4.68'!AH137,'[2]23.4.68'!AH137,'[2] 24.4.68 '!AH137,'[2]25.4.68'!AH137,'[2]26.4.68'!AH137,'[2]27.4.68'!AH137,'[2]28.4.68'!AH137,'[2]29.4.68'!AH137,'[2]30.4.68'!AH137,'[2]31.4.68'!AH137)</f>
        <v>0</v>
      </c>
      <c r="AI137" s="177">
        <f t="shared" si="36"/>
        <v>0</v>
      </c>
      <c r="AJ137" s="176">
        <f>SUM('[2]01.4.68'!AJ137,'[2]02.4.68'!AJ137,'[2]03.4.68'!AJ137,'[2]04.4.68'!AJ137,'[2]05.4.68'!AJ137,'[2]06.4.68'!AJ137,'[2]07.4.68'!AJ137,'[2]08.4.68'!AJ137,'[2]09.4.68'!AJ137,'[2]10.4.68'!AJ137,'[2]11.4.68'!AJ137,'[2]12.4.68'!AJ137,'[2]13.4.68'!AJ137,'[2]14.4.68'!AJ137,'[2]15.4.68'!AJ137,'[2]16.4.68  '!AJ137,'[2]17.4.68 '!AJ137,'[2]18.4.68'!AJ137,'[2]19.4.68'!AJ137,'[2]20.4.68'!AJ137,'[2]21.4.68'!AJ137,'[2]22.4.68'!AJ137,'[2]23.4.68'!AJ137,'[2] 24.4.68 '!AJ137,'[2]25.4.68'!AJ137,'[2]26.4.68'!AJ137,'[2]27.4.68'!AJ137,'[2]28.4.68'!AJ137,'[2]29.4.68'!AJ137,'[2]30.4.68'!AJ137,'[2]31.4.68'!AJ137)</f>
        <v>0</v>
      </c>
      <c r="AK137" s="176">
        <f>SUM('[2]01.4.68'!AK137,'[2]02.4.68'!AK137,'[2]03.4.68'!AK137,'[2]04.4.68'!AK137,'[2]05.4.68'!AK137,'[2]06.4.68'!AK137,'[2]07.4.68'!AK137,'[2]08.4.68'!AK137,'[2]09.4.68'!AK137,'[2]10.4.68'!AK137,'[2]11.4.68'!AK137,'[2]12.4.68'!AK137,'[2]13.4.68'!AK137,'[2]14.4.68'!AK137,'[2]15.4.68'!AK137,'[2]16.4.68  '!AK137,'[2]17.4.68 '!AK137,'[2]18.4.68'!AK137,'[2]19.4.68'!AK137,'[2]20.4.68'!AK137,'[2]21.4.68'!AK137,'[2]22.4.68'!AK137,'[2]23.4.68'!AK137,'[2] 24.4.68 '!AK137,'[2]25.4.68'!AK137,'[2]26.4.68'!AK137,'[2]27.4.68'!AK137,'[2]28.4.68'!AK137,'[2]29.4.68'!AK137,'[2]30.4.68'!AK137,'[2]31.4.68'!AK137)</f>
        <v>0</v>
      </c>
      <c r="AL137" s="176">
        <f>SUM('[2]01.4.68'!AL137,'[2]02.4.68'!AL137,'[2]03.4.68'!AL137,'[2]04.4.68'!AL137,'[2]05.4.68'!AL137,'[2]06.4.68'!AL137,'[2]07.4.68'!AL137,'[2]08.4.68'!AL137,'[2]09.4.68'!AL137,'[2]10.4.68'!AL137,'[2]11.4.68'!AL137,'[2]12.4.68'!AL137,'[2]13.4.68'!AL137,'[2]14.4.68'!AL137,'[2]15.4.68'!AL137,'[2]16.4.68  '!AL137,'[2]17.4.68 '!AL137,'[2]18.4.68'!AL137,'[2]19.4.68'!AL137,'[2]20.4.68'!AL137,'[2]21.4.68'!AL137,'[2]22.4.68'!AL137,'[2]23.4.68'!AL137,'[2] 24.4.68 '!AL137,'[2]25.4.68'!AL137,'[2]26.4.68'!AL137,'[2]27.4.68'!AL137,'[2]28.4.68'!AL137,'[2]29.4.68'!AL137,'[2]30.4.68'!AL137,'[2]31.4.68'!AL137)</f>
        <v>0</v>
      </c>
      <c r="AM137" s="177">
        <f t="shared" si="37"/>
        <v>0</v>
      </c>
      <c r="AN137" s="176">
        <f>SUM('[2]01.4.68'!AN137,'[2]02.4.68'!AN137,'[2]03.4.68'!AN137,'[2]04.4.68'!AN137,'[2]05.4.68'!AN137,'[2]06.4.68'!AN137,'[2]07.4.68'!AN137,'[2]08.4.68'!AN137,'[2]09.4.68'!AN137,'[2]10.4.68'!AN137,'[2]11.4.68'!AN137,'[2]12.4.68'!AN137,'[2]13.4.68'!AN137,'[2]14.4.68'!AN137,'[2]15.4.68'!AN137,'[2]16.4.68  '!AN137,'[2]17.4.68 '!AN137,'[2]18.4.68'!AN137,'[2]19.4.68'!AN137,'[2]20.4.68'!AN137,'[2]21.4.68'!AN137,'[2]22.4.68'!AN137,'[2]23.4.68'!AN137,'[2] 24.4.68 '!AN137,'[2]25.4.68'!AN137,'[2]26.4.68'!AN137,'[2]27.4.68'!AN137,'[2]28.4.68'!AN137,'[2]29.4.68'!AN137,'[2]30.4.68'!AN137,'[2]31.4.68'!AN137)</f>
        <v>0</v>
      </c>
      <c r="AO137" s="176">
        <f>SUM('[2]01.4.68'!AO137,'[2]02.4.68'!AO137,'[2]03.4.68'!AO137,'[2]04.4.68'!AO137,'[2]05.4.68'!AO137,'[2]06.4.68'!AO137,'[2]07.4.68'!AO137,'[2]08.4.68'!AO137,'[2]09.4.68'!AO137,'[2]10.4.68'!AO137,'[2]11.4.68'!AO137,'[2]12.4.68'!AO137,'[2]13.4.68'!AO137,'[2]14.4.68'!AO137,'[2]15.4.68'!AO137,'[2]16.4.68  '!AO137,'[2]17.4.68 '!AO137,'[2]18.4.68'!AO137,'[2]19.4.68'!AO137,'[2]20.4.68'!AO137,'[2]21.4.68'!AO137,'[2]22.4.68'!AO137,'[2]23.4.68'!AO137,'[2] 24.4.68 '!AO137,'[2]25.4.68'!AO137,'[2]26.4.68'!AO137,'[2]27.4.68'!AO137,'[2]28.4.68'!AO137,'[2]29.4.68'!AO137,'[2]30.4.68'!AO137,'[2]31.4.68'!AO137)</f>
        <v>0</v>
      </c>
      <c r="AP137" s="176">
        <f>SUM('[2]01.4.68'!AP137,'[2]02.4.68'!AP137,'[2]03.4.68'!AP137,'[2]04.4.68'!AP137,'[2]05.4.68'!AP137,'[2]06.4.68'!AP137,'[2]07.4.68'!AP137,'[2]08.4.68'!AP137,'[2]09.4.68'!AP137,'[2]10.4.68'!AP137,'[2]11.4.68'!AP137,'[2]12.4.68'!AP137,'[2]13.4.68'!AP137,'[2]14.4.68'!AP137,'[2]15.4.68'!AP137,'[2]16.4.68  '!AP137,'[2]17.4.68 '!AP137,'[2]18.4.68'!AP137,'[2]19.4.68'!AP137,'[2]20.4.68'!AP137,'[2]21.4.68'!AP137,'[2]22.4.68'!AP137,'[2]23.4.68'!AP137,'[2] 24.4.68 '!AP137,'[2]25.4.68'!AP137,'[2]26.4.68'!AP137,'[2]27.4.68'!AP137,'[2]28.4.68'!AP137,'[2]29.4.68'!AP137,'[2]30.4.68'!AP137,'[2]31.4.68'!AP137)</f>
        <v>0</v>
      </c>
      <c r="AQ137" s="177">
        <f t="shared" si="38"/>
        <v>0</v>
      </c>
      <c r="AR137" s="176">
        <f>SUM('[2]01.4.68'!AR137,'[2]02.4.68'!AR137,'[2]03.4.68'!AR137,'[2]04.4.68'!AR137,'[2]05.4.68'!AR137,'[2]06.4.68'!AR137,'[2]07.4.68'!AR137,'[2]08.4.68'!AR137,'[2]09.4.68'!AR137,'[2]10.4.68'!AR137,'[2]11.4.68'!AR137,'[2]12.4.68'!AR137,'[2]13.4.68'!AR137,'[2]14.4.68'!AR137,'[2]15.4.68'!AR137,'[2]16.4.68  '!AR137,'[2]17.4.68 '!AR137,'[2]18.4.68'!AR137,'[2]19.4.68'!AR137,'[2]20.4.68'!AR137,'[2]21.4.68'!AR137,'[2]22.4.68'!AR137,'[2]23.4.68'!AR137,'[2] 24.4.68 '!AR137,'[2]25.4.68'!AR137,'[2]26.4.68'!AR137,'[2]27.4.68'!AR137,'[2]28.4.68'!AR137,'[2]29.4.68'!AR137,'[2]30.4.68'!AR137,'[2]31.4.68'!AR137)</f>
        <v>0</v>
      </c>
      <c r="AS137" s="176">
        <f>SUM('[2]01.4.68'!AS137,'[2]02.4.68'!AS137,'[2]03.4.68'!AS137,'[2]04.4.68'!AS137,'[2]05.4.68'!AS137,'[2]06.4.68'!AS137,'[2]07.4.68'!AS137,'[2]08.4.68'!AS137,'[2]09.4.68'!AS137,'[2]10.4.68'!AS137,'[2]11.4.68'!AS137,'[2]12.4.68'!AS137,'[2]13.4.68'!AS137,'[2]14.4.68'!AS137,'[2]15.4.68'!AS137,'[2]16.4.68  '!AS137,'[2]17.4.68 '!AS137,'[2]18.4.68'!AS137,'[2]19.4.68'!AS137,'[2]20.4.68'!AS137,'[2]21.4.68'!AS137,'[2]22.4.68'!AS137,'[2]23.4.68'!AS137,'[2] 24.4.68 '!AS137,'[2]25.4.68'!AS137,'[2]26.4.68'!AS137,'[2]27.4.68'!AS137,'[2]28.4.68'!AS137,'[2]29.4.68'!AS137,'[2]30.4.68'!AS137,'[2]31.4.68'!AS137)</f>
        <v>0</v>
      </c>
      <c r="AT137" s="176">
        <f>SUM('[2]01.4.68'!AT137,'[2]02.4.68'!AT137,'[2]03.4.68'!AT137,'[2]04.4.68'!AT137,'[2]05.4.68'!AT137,'[2]06.4.68'!AT137,'[2]07.4.68'!AT137,'[2]08.4.68'!AT137,'[2]09.4.68'!AT137,'[2]10.4.68'!AT137,'[2]11.4.68'!AT137,'[2]12.4.68'!AT137,'[2]13.4.68'!AT137,'[2]14.4.68'!AT137,'[2]15.4.68'!AT137,'[2]16.4.68  '!AT137,'[2]17.4.68 '!AT137,'[2]18.4.68'!AT137,'[2]19.4.68'!AT137,'[2]20.4.68'!AT137,'[2]21.4.68'!AT137,'[2]22.4.68'!AT137,'[2]23.4.68'!AT137,'[2] 24.4.68 '!AT137,'[2]25.4.68'!AT137,'[2]26.4.68'!AT137,'[2]27.4.68'!AT137,'[2]28.4.68'!AT137,'[2]29.4.68'!AT137,'[2]30.4.68'!AT137,'[2]31.4.68'!AT137)</f>
        <v>0</v>
      </c>
      <c r="AU137" s="177">
        <f t="shared" si="39"/>
        <v>0</v>
      </c>
      <c r="AV137" s="176">
        <f>SUM('[2]01.4.68'!AV137,'[2]02.4.68'!AV137,'[2]03.4.68'!AV137,'[2]04.4.68'!AV137,'[2]05.4.68'!AV137,'[2]06.4.68'!AV137,'[2]07.4.68'!AV137,'[2]08.4.68'!AV137,'[2]09.4.68'!AV137,'[2]10.4.68'!AV137,'[2]11.4.68'!AV137,'[2]12.4.68'!AV137,'[2]13.4.68'!AV137,'[2]14.4.68'!AV137,'[2]15.4.68'!AV137,'[2]16.4.68  '!AV137,'[2]17.4.68 '!AV137,'[2]18.4.68'!AV137,'[2]19.4.68'!AV137,'[2]20.4.68'!AV137,'[2]21.4.68'!AV137,'[2]22.4.68'!AV137,'[2]23.4.68'!AV137,'[2] 24.4.68 '!AV137,'[2]25.4.68'!AV137,'[2]26.4.68'!AV137,'[2]27.4.68'!AV137,'[2]28.4.68'!AV137,'[2]29.4.68'!AV137,'[2]30.4.68'!AV137,'[2]31.4.68'!AV137)</f>
        <v>0</v>
      </c>
      <c r="AW137" s="176">
        <f>SUM('[2]01.4.68'!AW137,'[2]02.4.68'!AW137,'[2]03.4.68'!AW137,'[2]04.4.68'!AW137,'[2]05.4.68'!AW137,'[2]06.4.68'!AW137,'[2]07.4.68'!AW137,'[2]08.4.68'!AW137,'[2]09.4.68'!AW137,'[2]10.4.68'!AW137,'[2]11.4.68'!AW137,'[2]12.4.68'!AW137,'[2]13.4.68'!AW137,'[2]14.4.68'!AW137,'[2]15.4.68'!AW137,'[2]16.4.68  '!AW137,'[2]17.4.68 '!AW137,'[2]18.4.68'!AW137,'[2]19.4.68'!AW137,'[2]20.4.68'!AW137,'[2]21.4.68'!AW137,'[2]22.4.68'!AW137,'[2]23.4.68'!AW137,'[2] 24.4.68 '!AW137,'[2]25.4.68'!AW137,'[2]26.4.68'!AW137,'[2]27.4.68'!AW137,'[2]28.4.68'!AW137,'[2]29.4.68'!AW137,'[2]30.4.68'!AW137,'[2]31.4.68'!AW137)</f>
        <v>0</v>
      </c>
      <c r="AX137" s="176">
        <f>SUM('[2]01.4.68'!AX137,'[2]02.4.68'!AX137,'[2]03.4.68'!AX137,'[2]04.4.68'!AX137,'[2]05.4.68'!AX137,'[2]06.4.68'!AX137,'[2]07.4.68'!AX137,'[2]08.4.68'!AX137,'[2]09.4.68'!AX137,'[2]10.4.68'!AX137,'[2]11.4.68'!AX137,'[2]12.4.68'!AX137,'[2]13.4.68'!AX137,'[2]14.4.68'!AX137,'[2]15.4.68'!AX137,'[2]16.4.68  '!AX137,'[2]17.4.68 '!AX137,'[2]18.4.68'!AX137,'[2]19.4.68'!AX137,'[2]20.4.68'!AX137,'[2]21.4.68'!AX137,'[2]22.4.68'!AX137,'[2]23.4.68'!AX137,'[2] 24.4.68 '!AX137,'[2]25.4.68'!AX137,'[2]26.4.68'!AX137,'[2]27.4.68'!AX137,'[2]28.4.68'!AX137,'[2]29.4.68'!AX137,'[2]30.4.68'!AX137,'[2]31.4.68'!AX137)</f>
        <v>0</v>
      </c>
      <c r="AY137" s="177">
        <f t="shared" si="40"/>
        <v>0</v>
      </c>
      <c r="AZ137" s="176">
        <f>SUM('[2]01.4.68'!AZ137,'[2]02.4.68'!AZ137,'[2]03.4.68'!AZ137,'[2]04.4.68'!AZ137,'[2]05.4.68'!AZ137,'[2]06.4.68'!AZ137,'[2]07.4.68'!AZ137,'[2]08.4.68'!AZ137,'[2]09.4.68'!AZ137,'[2]10.4.68'!AZ137,'[2]11.4.68'!AZ137,'[2]12.4.68'!AZ137,'[2]13.4.68'!AZ137,'[2]14.4.68'!AZ137,'[2]15.4.68'!AZ137,'[2]16.4.68  '!AZ137,'[2]17.4.68 '!AZ137,'[2]18.4.68'!AZ137,'[2]19.4.68'!AZ137,'[2]20.4.68'!AZ137,'[2]21.4.68'!AZ137,'[2]22.4.68'!AZ137,'[2]23.4.68'!AZ137,'[2] 24.4.68 '!AZ137,'[2]25.4.68'!AZ137,'[2]26.4.68'!AZ137,'[2]27.4.68'!AZ137,'[2]28.4.68'!AZ137,'[2]29.4.68'!AZ137,'[2]30.4.68'!AZ137,'[2]31.4.68'!AZ137)</f>
        <v>0</v>
      </c>
      <c r="BA137" s="177">
        <f t="shared" si="41"/>
        <v>0</v>
      </c>
      <c r="BB137" s="178">
        <f t="shared" si="28"/>
        <v>0</v>
      </c>
      <c r="BC137" s="179">
        <f t="shared" si="42"/>
        <v>0</v>
      </c>
    </row>
    <row r="138" spans="2:55" ht="39.75" customHeight="1" x14ac:dyDescent="1">
      <c r="B138" s="174">
        <f>'[2]31.4.68'!B138</f>
        <v>1100045</v>
      </c>
      <c r="C138" s="180" t="str">
        <f>'[2]31.4.68'!C138</f>
        <v>ชิฟฟ่อน รสขนุน 8 ชิ้น</v>
      </c>
      <c r="D138" s="176">
        <f>SUM('[2]01.4.68'!D138,'[2]02.4.68'!D138,'[2]03.4.68'!D138,'[2]04.4.68'!D138,'[2]05.4.68'!D138,'[2]06.4.68'!D138,'[2]07.4.68'!D138,'[2]08.4.68'!D138,'[2]09.4.68'!D138,'[2]10.4.68'!D138,'[2]11.4.68'!D138,'[2]12.4.68'!D138,'[2]13.4.68'!D138,'[2]14.4.68'!D138,'[2]15.4.68'!D138,'[2]16.4.68  '!D138,'[2]17.4.68 '!D138,'[2]18.4.68'!D138,'[2]19.4.68'!D138,'[2]20.4.68'!D138,'[2]21.4.68'!D138,'[2]22.4.68'!D138,'[2]23.4.68'!D138,'[2] 24.4.68 '!D138,'[2]25.4.68'!D138,'[2]26.4.68'!D138,'[2]27.4.68'!D138,'[2]28.4.68'!D138,'[2]29.4.68'!D138,'[2]30.4.68'!D138,'[2]31.4.68'!D138)</f>
        <v>0</v>
      </c>
      <c r="E138" s="176">
        <f>SUM('[2]01.4.68'!E138,'[2]02.4.68'!E138,'[2]03.4.68'!E138,'[2]04.4.68'!E138,'[2]05.4.68'!E138,'[2]06.4.68'!E138,'[2]07.4.68'!E138,'[2]08.4.68'!E138,'[2]09.4.68'!E138,'[2]10.4.68'!E138,'[2]11.4.68'!E138,'[2]12.4.68'!E138,'[2]13.4.68'!E138,'[2]14.4.68'!E138,'[2]15.4.68'!E138,'[2]16.4.68  '!E138,'[2]17.4.68 '!E138,'[2]18.4.68'!E138,'[2]19.4.68'!E138,'[2]20.4.68'!E138,'[2]21.4.68'!E138,'[2]22.4.68'!E138,'[2]23.4.68'!E138,'[2] 24.4.68 '!E138,'[2]25.4.68'!E138,'[2]26.4.68'!E138,'[2]27.4.68'!E138,'[2]28.4.68'!E138,'[2]29.4.68'!E138,'[2]30.4.68'!E138,'[2]31.4.68'!E138)</f>
        <v>0</v>
      </c>
      <c r="F138" s="176">
        <f>SUM('[2]01.4.68'!F138,'[2]02.4.68'!F138,'[2]03.4.68'!F138,'[2]04.4.68'!F138,'[2]05.4.68'!F138,'[2]06.4.68'!F138,'[2]07.4.68'!F138,'[2]08.4.68'!F138,'[2]09.4.68'!F138,'[2]10.4.68'!F138,'[2]11.4.68'!F138,'[2]12.4.68'!F138,'[2]13.4.68'!F138,'[2]14.4.68'!F138,'[2]15.4.68'!F138,'[2]16.4.68  '!F138,'[2]17.4.68 '!F138,'[2]18.4.68'!F138,'[2]19.4.68'!F138,'[2]20.4.68'!F138,'[2]21.4.68'!F138,'[2]22.4.68'!F138,'[2]23.4.68'!F138,'[2] 24.4.68 '!F138,'[2]25.4.68'!F138,'[2]26.4.68'!F138,'[2]27.4.68'!F138,'[2]28.4.68'!F138,'[2]29.4.68'!F138,'[2]30.4.68'!F138,'[2]31.4.68'!F138)</f>
        <v>0</v>
      </c>
      <c r="G138" s="177">
        <f t="shared" si="29"/>
        <v>0</v>
      </c>
      <c r="H138" s="176">
        <f>SUM('[2]01.4.68'!H138,'[2]02.4.68'!H138,'[2]03.4.68'!H138,'[2]04.4.68'!H138,'[2]05.4.68'!H138,'[2]06.4.68'!H138,'[2]07.4.68'!H138,'[2]08.4.68'!H138,'[2]09.4.68'!H138,'[2]10.4.68'!H138,'[2]11.4.68'!H138,'[2]12.4.68'!H138,'[2]13.4.68'!H138,'[2]14.4.68'!H138,'[2]15.4.68'!H138,'[2]16.4.68  '!H138,'[2]17.4.68 '!H138,'[2]18.4.68'!H138,'[2]19.4.68'!H138,'[2]20.4.68'!H138,'[2]21.4.68'!H138,'[2]22.4.68'!H138,'[2]23.4.68'!H138,'[2] 24.4.68 '!H138,'[2]25.4.68'!H138,'[2]26.4.68'!H138,'[2]27.4.68'!H138,'[2]28.4.68'!H138,'[2]29.4.68'!H138,'[2]30.4.68'!H138,'[2]31.4.68'!H138)</f>
        <v>0</v>
      </c>
      <c r="I138" s="176">
        <f>SUM('[2]01.4.68'!I138,'[2]02.4.68'!I138,'[2]03.4.68'!I138,'[2]04.4.68'!I138,'[2]05.4.68'!I138,'[2]06.4.68'!I138,'[2]07.4.68'!I138,'[2]08.4.68'!I138,'[2]09.4.68'!I138,'[2]10.4.68'!I138,'[2]11.4.68'!I138,'[2]12.4.68'!I138,'[2]13.4.68'!I138,'[2]14.4.68'!I138,'[2]15.4.68'!I138,'[2]16.4.68  '!I138,'[2]17.4.68 '!I138,'[2]18.4.68'!I138,'[2]19.4.68'!I138,'[2]20.4.68'!I138,'[2]21.4.68'!I138,'[2]22.4.68'!I138,'[2]23.4.68'!I138,'[2] 24.4.68 '!I138,'[2]25.4.68'!I138,'[2]26.4.68'!I138,'[2]27.4.68'!I138,'[2]28.4.68'!I138,'[2]29.4.68'!I138,'[2]30.4.68'!I138,'[2]31.4.68'!I138)</f>
        <v>0</v>
      </c>
      <c r="J138" s="176">
        <f>SUM('[2]01.4.68'!J138,'[2]02.4.68'!J138,'[2]03.4.68'!J138,'[2]04.4.68'!J138,'[2]05.4.68'!J138,'[2]06.4.68'!J138,'[2]07.4.68'!J138,'[2]08.4.68'!J138,'[2]09.4.68'!J138,'[2]10.4.68'!J138,'[2]11.4.68'!J138,'[2]12.4.68'!J138,'[2]13.4.68'!J138,'[2]14.4.68'!J138,'[2]15.4.68'!J138,'[2]16.4.68  '!J138,'[2]17.4.68 '!J138,'[2]18.4.68'!J138,'[2]19.4.68'!J138,'[2]20.4.68'!J138,'[2]21.4.68'!J138,'[2]22.4.68'!J138,'[2]23.4.68'!J138,'[2] 24.4.68 '!J138,'[2]25.4.68'!J138,'[2]26.4.68'!J138,'[2]27.4.68'!J138,'[2]28.4.68'!J138,'[2]29.4.68'!J138,'[2]30.4.68'!J138,'[2]31.4.68'!J138)</f>
        <v>0</v>
      </c>
      <c r="K138" s="177">
        <f t="shared" si="30"/>
        <v>0</v>
      </c>
      <c r="L138" s="176">
        <f>SUM('[2]01.4.68'!L138,'[2]02.4.68'!L138,'[2]03.4.68'!L138,'[2]04.4.68'!L138,'[2]05.4.68'!L138,'[2]06.4.68'!L138,'[2]07.4.68'!L138,'[2]08.4.68'!L138,'[2]09.4.68'!L138,'[2]10.4.68'!L138,'[2]11.4.68'!L138,'[2]12.4.68'!L138,'[2]13.4.68'!L138,'[2]14.4.68'!L138,'[2]15.4.68'!L138,'[2]16.4.68  '!L138,'[2]17.4.68 '!L138,'[2]18.4.68'!L138,'[2]19.4.68'!L138,'[2]20.4.68'!L138,'[2]21.4.68'!L138,'[2]22.4.68'!L138,'[2]23.4.68'!L138,'[2] 24.4.68 '!L138,'[2]25.4.68'!L138,'[2]26.4.68'!L138,'[2]27.4.68'!L138,'[2]28.4.68'!L138,'[2]29.4.68'!L138,'[2]30.4.68'!L138,'[2]31.4.68'!L138)</f>
        <v>0</v>
      </c>
      <c r="M138" s="176">
        <f>SUM('[2]01.4.68'!M138,'[2]02.4.68'!M138,'[2]03.4.68'!M138,'[2]04.4.68'!M138,'[2]05.4.68'!M138,'[2]06.4.68'!M138,'[2]07.4.68'!M138,'[2]08.4.68'!M138,'[2]09.4.68'!M138,'[2]10.4.68'!M138,'[2]11.4.68'!M138,'[2]12.4.68'!M138,'[2]13.4.68'!M138,'[2]14.4.68'!M138,'[2]15.4.68'!M138,'[2]16.4.68  '!M138,'[2]17.4.68 '!M138,'[2]18.4.68'!M138,'[2]19.4.68'!M138,'[2]20.4.68'!M138,'[2]21.4.68'!M138,'[2]22.4.68'!M138,'[2]23.4.68'!M138,'[2] 24.4.68 '!M138,'[2]25.4.68'!M138,'[2]26.4.68'!M138,'[2]27.4.68'!M138,'[2]28.4.68'!M138,'[2]29.4.68'!M138,'[2]30.4.68'!M138,'[2]31.4.68'!M138)</f>
        <v>0</v>
      </c>
      <c r="N138" s="176">
        <f>SUM('[2]01.4.68'!N138,'[2]02.4.68'!N138,'[2]03.4.68'!N138,'[2]04.4.68'!N138,'[2]05.4.68'!N138,'[2]06.4.68'!N138,'[2]07.4.68'!N138,'[2]08.4.68'!N138,'[2]09.4.68'!N138,'[2]10.4.68'!N138,'[2]11.4.68'!N138,'[2]12.4.68'!N138,'[2]13.4.68'!N138,'[2]14.4.68'!N138,'[2]15.4.68'!N138,'[2]16.4.68  '!N138,'[2]17.4.68 '!N138,'[2]18.4.68'!N138,'[2]19.4.68'!N138,'[2]20.4.68'!N138,'[2]21.4.68'!N138,'[2]22.4.68'!N138,'[2]23.4.68'!N138,'[2] 24.4.68 '!N138,'[2]25.4.68'!N138,'[2]26.4.68'!N138,'[2]27.4.68'!N138,'[2]28.4.68'!N138,'[2]29.4.68'!N138,'[2]30.4.68'!N138,'[2]31.4.68'!N138)</f>
        <v>0</v>
      </c>
      <c r="O138" s="177">
        <f t="shared" si="31"/>
        <v>0</v>
      </c>
      <c r="P138" s="176">
        <f>SUM('[2]01.4.68'!P138,'[2]02.4.68'!P138,'[2]03.4.68'!P138,'[2]04.4.68'!P138,'[2]05.4.68'!P138,'[2]06.4.68'!P138,'[2]07.4.68'!P138,'[2]08.4.68'!P138,'[2]09.4.68'!P138,'[2]10.4.68'!P138,'[2]11.4.68'!P138,'[2]12.4.68'!P138,'[2]13.4.68'!P138,'[2]14.4.68'!P138,'[2]15.4.68'!P138,'[2]16.4.68  '!P138,'[2]17.4.68 '!P138,'[2]18.4.68'!P138,'[2]19.4.68'!P138,'[2]20.4.68'!P138,'[2]21.4.68'!P138,'[2]22.4.68'!P138,'[2]23.4.68'!P138,'[2] 24.4.68 '!P138,'[2]25.4.68'!P138,'[2]26.4.68'!P138,'[2]27.4.68'!P138,'[2]28.4.68'!P138,'[2]29.4.68'!P138,'[2]30.4.68'!P138,'[2]31.4.68'!P138)</f>
        <v>0</v>
      </c>
      <c r="Q138" s="176">
        <f>SUM('[2]01.4.68'!Q138,'[2]02.4.68'!Q138,'[2]03.4.68'!Q138,'[2]04.4.68'!Q138,'[2]05.4.68'!Q138,'[2]06.4.68'!Q138,'[2]07.4.68'!Q138,'[2]08.4.68'!Q138,'[2]09.4.68'!Q138,'[2]10.4.68'!Q138,'[2]11.4.68'!Q138,'[2]12.4.68'!Q138,'[2]13.4.68'!Q138,'[2]14.4.68'!Q138,'[2]15.4.68'!Q138,'[2]16.4.68  '!Q138,'[2]17.4.68 '!Q138,'[2]18.4.68'!Q138,'[2]19.4.68'!Q138,'[2]20.4.68'!Q138,'[2]21.4.68'!Q138,'[2]22.4.68'!Q138,'[2]23.4.68'!Q138,'[2] 24.4.68 '!Q138,'[2]25.4.68'!Q138,'[2]26.4.68'!Q138,'[2]27.4.68'!Q138,'[2]28.4.68'!Q138,'[2]29.4.68'!Q138,'[2]30.4.68'!Q138,'[2]31.4.68'!Q138)</f>
        <v>0</v>
      </c>
      <c r="R138" s="176">
        <f>SUM('[2]01.4.68'!R138,'[2]02.4.68'!R138,'[2]03.4.68'!R138,'[2]04.4.68'!R138,'[2]05.4.68'!R138,'[2]06.4.68'!R138,'[2]07.4.68'!R138,'[2]08.4.68'!R138,'[2]09.4.68'!R138,'[2]10.4.68'!R138,'[2]11.4.68'!R138,'[2]12.4.68'!R138,'[2]13.4.68'!R138,'[2]14.4.68'!R138,'[2]15.4.68'!R138,'[2]16.4.68  '!R138,'[2]17.4.68 '!R138,'[2]18.4.68'!R138,'[2]19.4.68'!R138,'[2]20.4.68'!R138,'[2]21.4.68'!R138,'[2]22.4.68'!R138,'[2]23.4.68'!R138,'[2] 24.4.68 '!R138,'[2]25.4.68'!R138,'[2]26.4.68'!R138,'[2]27.4.68'!R138,'[2]28.4.68'!R138,'[2]29.4.68'!R138,'[2]30.4.68'!R138,'[2]31.4.68'!R138)</f>
        <v>0</v>
      </c>
      <c r="S138" s="177">
        <f t="shared" si="32"/>
        <v>0</v>
      </c>
      <c r="T138" s="176">
        <f>SUM('[2]01.4.68'!T138,'[2]02.4.68'!T138,'[2]03.4.68'!T138,'[2]04.4.68'!T138,'[2]05.4.68'!T138,'[2]06.4.68'!T138,'[2]07.4.68'!T138,'[2]08.4.68'!T138,'[2]09.4.68'!T138,'[2]10.4.68'!T138,'[2]11.4.68'!T138,'[2]12.4.68'!T138,'[2]13.4.68'!T138,'[2]14.4.68'!T138,'[2]15.4.68'!T138,'[2]16.4.68  '!T138,'[2]17.4.68 '!T138,'[2]18.4.68'!T138,'[2]19.4.68'!T138,'[2]20.4.68'!T138,'[2]21.4.68'!T138,'[2]22.4.68'!T138,'[2]23.4.68'!T138,'[2] 24.4.68 '!T138,'[2]25.4.68'!T138,'[2]26.4.68'!T138,'[2]27.4.68'!T138,'[2]28.4.68'!T138,'[2]29.4.68'!T138,'[2]30.4.68'!T138,'[2]31.4.68'!T138)</f>
        <v>0</v>
      </c>
      <c r="U138" s="176">
        <f>SUM('[2]01.4.68'!U138,'[2]02.4.68'!U138,'[2]03.4.68'!U138,'[2]04.4.68'!U138,'[2]05.4.68'!U138,'[2]06.4.68'!U138,'[2]07.4.68'!U138,'[2]08.4.68'!U138,'[2]09.4.68'!U138,'[2]10.4.68'!U138,'[2]11.4.68'!U138,'[2]12.4.68'!U138,'[2]13.4.68'!U138,'[2]14.4.68'!U138,'[2]15.4.68'!U138,'[2]16.4.68  '!U138,'[2]17.4.68 '!U138,'[2]18.4.68'!U138,'[2]19.4.68'!U138,'[2]20.4.68'!U138,'[2]21.4.68'!U138,'[2]22.4.68'!U138,'[2]23.4.68'!U138,'[2] 24.4.68 '!U138,'[2]25.4.68'!U138,'[2]26.4.68'!U138,'[2]27.4.68'!U138,'[2]28.4.68'!U138,'[2]29.4.68'!U138,'[2]30.4.68'!U138,'[2]31.4.68'!U138)</f>
        <v>0</v>
      </c>
      <c r="V138" s="176">
        <f>SUM('[2]01.4.68'!V138,'[2]02.4.68'!V138,'[2]03.4.68'!V138,'[2]04.4.68'!V138,'[2]05.4.68'!V138,'[2]06.4.68'!V138,'[2]07.4.68'!V138,'[2]08.4.68'!V138,'[2]09.4.68'!V138,'[2]10.4.68'!V138,'[2]11.4.68'!V138,'[2]12.4.68'!V138,'[2]13.4.68'!V138,'[2]14.4.68'!V138,'[2]15.4.68'!V138,'[2]16.4.68  '!V138,'[2]17.4.68 '!V138,'[2]18.4.68'!V138,'[2]19.4.68'!V138,'[2]20.4.68'!V138,'[2]21.4.68'!V138,'[2]22.4.68'!V138,'[2]23.4.68'!V138,'[2] 24.4.68 '!V138,'[2]25.4.68'!V138,'[2]26.4.68'!V138,'[2]27.4.68'!V138,'[2]28.4.68'!V138,'[2]29.4.68'!V138,'[2]30.4.68'!V138,'[2]31.4.68'!V138)</f>
        <v>0</v>
      </c>
      <c r="W138" s="177">
        <f t="shared" si="33"/>
        <v>0</v>
      </c>
      <c r="X138" s="176">
        <f>SUM('[2]01.4.68'!X138,'[2]02.4.68'!X138,'[2]03.4.68'!X138,'[2]04.4.68'!X138,'[2]05.4.68'!X138,'[2]06.4.68'!X138,'[2]07.4.68'!X138,'[2]08.4.68'!X138,'[2]09.4.68'!X138,'[2]10.4.68'!X138,'[2]11.4.68'!X138,'[2]12.4.68'!X138,'[2]13.4.68'!X138,'[2]14.4.68'!X138,'[2]15.4.68'!X138,'[2]16.4.68  '!X138,'[2]17.4.68 '!X138,'[2]18.4.68'!X138,'[2]19.4.68'!X138,'[2]20.4.68'!X138,'[2]21.4.68'!X138,'[2]22.4.68'!X138,'[2]23.4.68'!X138,'[2] 24.4.68 '!X138,'[2]25.4.68'!X138,'[2]26.4.68'!X138,'[2]27.4.68'!X138,'[2]28.4.68'!X138,'[2]29.4.68'!X138,'[2]30.4.68'!X138,'[2]31.4.68'!X138)</f>
        <v>0</v>
      </c>
      <c r="Y138" s="176">
        <f>SUM('[2]01.4.68'!Y138,'[2]02.4.68'!Y138,'[2]03.4.68'!Y138,'[2]04.4.68'!Y138,'[2]05.4.68'!Y138,'[2]06.4.68'!Y138,'[2]07.4.68'!Y138,'[2]08.4.68'!Y138,'[2]09.4.68'!Y138,'[2]10.4.68'!Y138,'[2]11.4.68'!Y138,'[2]12.4.68'!Y138,'[2]13.4.68'!Y138,'[2]14.4.68'!Y138,'[2]15.4.68'!Y138,'[2]16.4.68  '!Y138,'[2]17.4.68 '!Y138,'[2]18.4.68'!Y138,'[2]19.4.68'!Y138,'[2]20.4.68'!Y138,'[2]21.4.68'!Y138,'[2]22.4.68'!Y138,'[2]23.4.68'!Y138,'[2] 24.4.68 '!Y138,'[2]25.4.68'!Y138,'[2]26.4.68'!Y138,'[2]27.4.68'!Y138,'[2]28.4.68'!Y138,'[2]29.4.68'!Y138,'[2]30.4.68'!Y138,'[2]31.4.68'!Y138)</f>
        <v>0</v>
      </c>
      <c r="Z138" s="176">
        <f>SUM('[2]01.4.68'!Z138,'[2]02.4.68'!Z138,'[2]03.4.68'!Z138,'[2]04.4.68'!Z138,'[2]05.4.68'!Z138,'[2]06.4.68'!Z138,'[2]07.4.68'!Z138,'[2]08.4.68'!Z138,'[2]09.4.68'!Z138,'[2]10.4.68'!Z138,'[2]11.4.68'!Z138,'[2]12.4.68'!Z138,'[2]13.4.68'!Z138,'[2]14.4.68'!Z138,'[2]15.4.68'!Z138,'[2]16.4.68  '!Z138,'[2]17.4.68 '!Z138,'[2]18.4.68'!Z138,'[2]19.4.68'!Z138,'[2]20.4.68'!Z138,'[2]21.4.68'!Z138,'[2]22.4.68'!Z138,'[2]23.4.68'!Z138,'[2] 24.4.68 '!Z138,'[2]25.4.68'!Z138,'[2]26.4.68'!Z138,'[2]27.4.68'!Z138,'[2]28.4.68'!Z138,'[2]29.4.68'!Z138,'[2]30.4.68'!Z138,'[2]31.4.68'!Z138)</f>
        <v>0</v>
      </c>
      <c r="AA138" s="177">
        <f t="shared" si="34"/>
        <v>0</v>
      </c>
      <c r="AB138" s="176">
        <f>SUM('[2]01.4.68'!AB138,'[2]02.4.68'!AB138,'[2]03.4.68'!AB138,'[2]04.4.68'!AB138,'[2]05.4.68'!AB138,'[2]06.4.68'!AB138,'[2]07.4.68'!AB138,'[2]08.4.68'!AB138,'[2]09.4.68'!AB138,'[2]10.4.68'!AB138,'[2]11.4.68'!AB138,'[2]12.4.68'!AB138,'[2]13.4.68'!AB138,'[2]14.4.68'!AB138,'[2]15.4.68'!AB138,'[2]16.4.68  '!AB138,'[2]17.4.68 '!AB138,'[2]18.4.68'!AB138,'[2]19.4.68'!AB138,'[2]20.4.68'!AB138,'[2]21.4.68'!AB138,'[2]22.4.68'!AB138,'[2]23.4.68'!AB138,'[2] 24.4.68 '!AB138,'[2]25.4.68'!AB138,'[2]26.4.68'!AB138,'[2]27.4.68'!AB138,'[2]28.4.68'!AB138,'[2]29.4.68'!AB138,'[2]30.4.68'!AB138,'[2]31.4.68'!AB138)</f>
        <v>0</v>
      </c>
      <c r="AC138" s="176">
        <f>SUM('[2]01.4.68'!AC138,'[2]02.4.68'!AC138,'[2]03.4.68'!AC138,'[2]04.4.68'!AC138,'[2]05.4.68'!AC138,'[2]06.4.68'!AC138,'[2]07.4.68'!AC138,'[2]08.4.68'!AC138,'[2]09.4.68'!AC138,'[2]10.4.68'!AC138,'[2]11.4.68'!AC138,'[2]12.4.68'!AC138,'[2]13.4.68'!AC138,'[2]14.4.68'!AC138,'[2]15.4.68'!AC138,'[2]16.4.68  '!AC138,'[2]17.4.68 '!AC138,'[2]18.4.68'!AC138,'[2]19.4.68'!AC138,'[2]20.4.68'!AC138,'[2]21.4.68'!AC138,'[2]22.4.68'!AC138,'[2]23.4.68'!AC138,'[2] 24.4.68 '!AC138,'[2]25.4.68'!AC138,'[2]26.4.68'!AC138,'[2]27.4.68'!AC138,'[2]28.4.68'!AC138,'[2]29.4.68'!AC138,'[2]30.4.68'!AC138,'[2]31.4.68'!AC138)</f>
        <v>0</v>
      </c>
      <c r="AD138" s="176">
        <f>SUM('[2]01.4.68'!AD138,'[2]02.4.68'!AD138,'[2]03.4.68'!AD138,'[2]04.4.68'!AD138,'[2]05.4.68'!AD138,'[2]06.4.68'!AD138,'[2]07.4.68'!AD138,'[2]08.4.68'!AD138,'[2]09.4.68'!AD138,'[2]10.4.68'!AD138,'[2]11.4.68'!AD138,'[2]12.4.68'!AD138,'[2]13.4.68'!AD138,'[2]14.4.68'!AD138,'[2]15.4.68'!AD138,'[2]16.4.68  '!AD138,'[2]17.4.68 '!AD138,'[2]18.4.68'!AD138,'[2]19.4.68'!AD138,'[2]20.4.68'!AD138,'[2]21.4.68'!AD138,'[2]22.4.68'!AD138,'[2]23.4.68'!AD138,'[2] 24.4.68 '!AD138,'[2]25.4.68'!AD138,'[2]26.4.68'!AD138,'[2]27.4.68'!AD138,'[2]28.4.68'!AD138,'[2]29.4.68'!AD138,'[2]30.4.68'!AD138,'[2]31.4.68'!AD138)</f>
        <v>0</v>
      </c>
      <c r="AE138" s="177">
        <f t="shared" si="35"/>
        <v>0</v>
      </c>
      <c r="AF138" s="176">
        <f>SUM('[2]01.4.68'!AF138,'[2]02.4.68'!AF138,'[2]03.4.68'!AF138,'[2]04.4.68'!AF138,'[2]05.4.68'!AF138,'[2]06.4.68'!AF138,'[2]07.4.68'!AF138,'[2]08.4.68'!AF138,'[2]09.4.68'!AF138,'[2]10.4.68'!AF138,'[2]11.4.68'!AF138,'[2]12.4.68'!AF138,'[2]13.4.68'!AF138,'[2]14.4.68'!AF138,'[2]15.4.68'!AF138,'[2]16.4.68  '!AF138,'[2]17.4.68 '!AF138,'[2]18.4.68'!AF138,'[2]19.4.68'!AF138,'[2]20.4.68'!AF138,'[2]21.4.68'!AF138,'[2]22.4.68'!AF138,'[2]23.4.68'!AF138,'[2] 24.4.68 '!AF138,'[2]25.4.68'!AF138,'[2]26.4.68'!AF138,'[2]27.4.68'!AF138,'[2]28.4.68'!AF138,'[2]29.4.68'!AF138,'[2]30.4.68'!AF138,'[2]31.4.68'!AF138)</f>
        <v>0</v>
      </c>
      <c r="AG138" s="176">
        <f>SUM('[2]01.4.68'!AG138,'[2]02.4.68'!AG138,'[2]03.4.68'!AG138,'[2]04.4.68'!AG138,'[2]05.4.68'!AG138,'[2]06.4.68'!AG138,'[2]07.4.68'!AG138,'[2]08.4.68'!AG138,'[2]09.4.68'!AG138,'[2]10.4.68'!AG138,'[2]11.4.68'!AG138,'[2]12.4.68'!AG138,'[2]13.4.68'!AG138,'[2]14.4.68'!AG138,'[2]15.4.68'!AG138,'[2]16.4.68  '!AG138,'[2]17.4.68 '!AG138,'[2]18.4.68'!AG138,'[2]19.4.68'!AG138,'[2]20.4.68'!AG138,'[2]21.4.68'!AG138,'[2]22.4.68'!AG138,'[2]23.4.68'!AG138,'[2] 24.4.68 '!AG138,'[2]25.4.68'!AG138,'[2]26.4.68'!AG138,'[2]27.4.68'!AG138,'[2]28.4.68'!AG138,'[2]29.4.68'!AG138,'[2]30.4.68'!AG138,'[2]31.4.68'!AG138)</f>
        <v>0</v>
      </c>
      <c r="AH138" s="176">
        <f>SUM('[2]01.4.68'!AH138,'[2]02.4.68'!AH138,'[2]03.4.68'!AH138,'[2]04.4.68'!AH138,'[2]05.4.68'!AH138,'[2]06.4.68'!AH138,'[2]07.4.68'!AH138,'[2]08.4.68'!AH138,'[2]09.4.68'!AH138,'[2]10.4.68'!AH138,'[2]11.4.68'!AH138,'[2]12.4.68'!AH138,'[2]13.4.68'!AH138,'[2]14.4.68'!AH138,'[2]15.4.68'!AH138,'[2]16.4.68  '!AH138,'[2]17.4.68 '!AH138,'[2]18.4.68'!AH138,'[2]19.4.68'!AH138,'[2]20.4.68'!AH138,'[2]21.4.68'!AH138,'[2]22.4.68'!AH138,'[2]23.4.68'!AH138,'[2] 24.4.68 '!AH138,'[2]25.4.68'!AH138,'[2]26.4.68'!AH138,'[2]27.4.68'!AH138,'[2]28.4.68'!AH138,'[2]29.4.68'!AH138,'[2]30.4.68'!AH138,'[2]31.4.68'!AH138)</f>
        <v>0</v>
      </c>
      <c r="AI138" s="177">
        <f t="shared" si="36"/>
        <v>0</v>
      </c>
      <c r="AJ138" s="176">
        <f>SUM('[2]01.4.68'!AJ138,'[2]02.4.68'!AJ138,'[2]03.4.68'!AJ138,'[2]04.4.68'!AJ138,'[2]05.4.68'!AJ138,'[2]06.4.68'!AJ138,'[2]07.4.68'!AJ138,'[2]08.4.68'!AJ138,'[2]09.4.68'!AJ138,'[2]10.4.68'!AJ138,'[2]11.4.68'!AJ138,'[2]12.4.68'!AJ138,'[2]13.4.68'!AJ138,'[2]14.4.68'!AJ138,'[2]15.4.68'!AJ138,'[2]16.4.68  '!AJ138,'[2]17.4.68 '!AJ138,'[2]18.4.68'!AJ138,'[2]19.4.68'!AJ138,'[2]20.4.68'!AJ138,'[2]21.4.68'!AJ138,'[2]22.4.68'!AJ138,'[2]23.4.68'!AJ138,'[2] 24.4.68 '!AJ138,'[2]25.4.68'!AJ138,'[2]26.4.68'!AJ138,'[2]27.4.68'!AJ138,'[2]28.4.68'!AJ138,'[2]29.4.68'!AJ138,'[2]30.4.68'!AJ138,'[2]31.4.68'!AJ138)</f>
        <v>0</v>
      </c>
      <c r="AK138" s="176">
        <f>SUM('[2]01.4.68'!AK138,'[2]02.4.68'!AK138,'[2]03.4.68'!AK138,'[2]04.4.68'!AK138,'[2]05.4.68'!AK138,'[2]06.4.68'!AK138,'[2]07.4.68'!AK138,'[2]08.4.68'!AK138,'[2]09.4.68'!AK138,'[2]10.4.68'!AK138,'[2]11.4.68'!AK138,'[2]12.4.68'!AK138,'[2]13.4.68'!AK138,'[2]14.4.68'!AK138,'[2]15.4.68'!AK138,'[2]16.4.68  '!AK138,'[2]17.4.68 '!AK138,'[2]18.4.68'!AK138,'[2]19.4.68'!AK138,'[2]20.4.68'!AK138,'[2]21.4.68'!AK138,'[2]22.4.68'!AK138,'[2]23.4.68'!AK138,'[2] 24.4.68 '!AK138,'[2]25.4.68'!AK138,'[2]26.4.68'!AK138,'[2]27.4.68'!AK138,'[2]28.4.68'!AK138,'[2]29.4.68'!AK138,'[2]30.4.68'!AK138,'[2]31.4.68'!AK138)</f>
        <v>0</v>
      </c>
      <c r="AL138" s="176">
        <f>SUM('[2]01.4.68'!AL138,'[2]02.4.68'!AL138,'[2]03.4.68'!AL138,'[2]04.4.68'!AL138,'[2]05.4.68'!AL138,'[2]06.4.68'!AL138,'[2]07.4.68'!AL138,'[2]08.4.68'!AL138,'[2]09.4.68'!AL138,'[2]10.4.68'!AL138,'[2]11.4.68'!AL138,'[2]12.4.68'!AL138,'[2]13.4.68'!AL138,'[2]14.4.68'!AL138,'[2]15.4.68'!AL138,'[2]16.4.68  '!AL138,'[2]17.4.68 '!AL138,'[2]18.4.68'!AL138,'[2]19.4.68'!AL138,'[2]20.4.68'!AL138,'[2]21.4.68'!AL138,'[2]22.4.68'!AL138,'[2]23.4.68'!AL138,'[2] 24.4.68 '!AL138,'[2]25.4.68'!AL138,'[2]26.4.68'!AL138,'[2]27.4.68'!AL138,'[2]28.4.68'!AL138,'[2]29.4.68'!AL138,'[2]30.4.68'!AL138,'[2]31.4.68'!AL138)</f>
        <v>0</v>
      </c>
      <c r="AM138" s="177">
        <f t="shared" si="37"/>
        <v>0</v>
      </c>
      <c r="AN138" s="176">
        <f>SUM('[2]01.4.68'!AN138,'[2]02.4.68'!AN138,'[2]03.4.68'!AN138,'[2]04.4.68'!AN138,'[2]05.4.68'!AN138,'[2]06.4.68'!AN138,'[2]07.4.68'!AN138,'[2]08.4.68'!AN138,'[2]09.4.68'!AN138,'[2]10.4.68'!AN138,'[2]11.4.68'!AN138,'[2]12.4.68'!AN138,'[2]13.4.68'!AN138,'[2]14.4.68'!AN138,'[2]15.4.68'!AN138,'[2]16.4.68  '!AN138,'[2]17.4.68 '!AN138,'[2]18.4.68'!AN138,'[2]19.4.68'!AN138,'[2]20.4.68'!AN138,'[2]21.4.68'!AN138,'[2]22.4.68'!AN138,'[2]23.4.68'!AN138,'[2] 24.4.68 '!AN138,'[2]25.4.68'!AN138,'[2]26.4.68'!AN138,'[2]27.4.68'!AN138,'[2]28.4.68'!AN138,'[2]29.4.68'!AN138,'[2]30.4.68'!AN138,'[2]31.4.68'!AN138)</f>
        <v>0</v>
      </c>
      <c r="AO138" s="176">
        <f>SUM('[2]01.4.68'!AO138,'[2]02.4.68'!AO138,'[2]03.4.68'!AO138,'[2]04.4.68'!AO138,'[2]05.4.68'!AO138,'[2]06.4.68'!AO138,'[2]07.4.68'!AO138,'[2]08.4.68'!AO138,'[2]09.4.68'!AO138,'[2]10.4.68'!AO138,'[2]11.4.68'!AO138,'[2]12.4.68'!AO138,'[2]13.4.68'!AO138,'[2]14.4.68'!AO138,'[2]15.4.68'!AO138,'[2]16.4.68  '!AO138,'[2]17.4.68 '!AO138,'[2]18.4.68'!AO138,'[2]19.4.68'!AO138,'[2]20.4.68'!AO138,'[2]21.4.68'!AO138,'[2]22.4.68'!AO138,'[2]23.4.68'!AO138,'[2] 24.4.68 '!AO138,'[2]25.4.68'!AO138,'[2]26.4.68'!AO138,'[2]27.4.68'!AO138,'[2]28.4.68'!AO138,'[2]29.4.68'!AO138,'[2]30.4.68'!AO138,'[2]31.4.68'!AO138)</f>
        <v>0</v>
      </c>
      <c r="AP138" s="176">
        <f>SUM('[2]01.4.68'!AP138,'[2]02.4.68'!AP138,'[2]03.4.68'!AP138,'[2]04.4.68'!AP138,'[2]05.4.68'!AP138,'[2]06.4.68'!AP138,'[2]07.4.68'!AP138,'[2]08.4.68'!AP138,'[2]09.4.68'!AP138,'[2]10.4.68'!AP138,'[2]11.4.68'!AP138,'[2]12.4.68'!AP138,'[2]13.4.68'!AP138,'[2]14.4.68'!AP138,'[2]15.4.68'!AP138,'[2]16.4.68  '!AP138,'[2]17.4.68 '!AP138,'[2]18.4.68'!AP138,'[2]19.4.68'!AP138,'[2]20.4.68'!AP138,'[2]21.4.68'!AP138,'[2]22.4.68'!AP138,'[2]23.4.68'!AP138,'[2] 24.4.68 '!AP138,'[2]25.4.68'!AP138,'[2]26.4.68'!AP138,'[2]27.4.68'!AP138,'[2]28.4.68'!AP138,'[2]29.4.68'!AP138,'[2]30.4.68'!AP138,'[2]31.4.68'!AP138)</f>
        <v>0</v>
      </c>
      <c r="AQ138" s="177">
        <f t="shared" si="38"/>
        <v>0</v>
      </c>
      <c r="AR138" s="176">
        <f>SUM('[2]01.4.68'!AR138,'[2]02.4.68'!AR138,'[2]03.4.68'!AR138,'[2]04.4.68'!AR138,'[2]05.4.68'!AR138,'[2]06.4.68'!AR138,'[2]07.4.68'!AR138,'[2]08.4.68'!AR138,'[2]09.4.68'!AR138,'[2]10.4.68'!AR138,'[2]11.4.68'!AR138,'[2]12.4.68'!AR138,'[2]13.4.68'!AR138,'[2]14.4.68'!AR138,'[2]15.4.68'!AR138,'[2]16.4.68  '!AR138,'[2]17.4.68 '!AR138,'[2]18.4.68'!AR138,'[2]19.4.68'!AR138,'[2]20.4.68'!AR138,'[2]21.4.68'!AR138,'[2]22.4.68'!AR138,'[2]23.4.68'!AR138,'[2] 24.4.68 '!AR138,'[2]25.4.68'!AR138,'[2]26.4.68'!AR138,'[2]27.4.68'!AR138,'[2]28.4.68'!AR138,'[2]29.4.68'!AR138,'[2]30.4.68'!AR138,'[2]31.4.68'!AR138)</f>
        <v>0</v>
      </c>
      <c r="AS138" s="176">
        <f>SUM('[2]01.4.68'!AS138,'[2]02.4.68'!AS138,'[2]03.4.68'!AS138,'[2]04.4.68'!AS138,'[2]05.4.68'!AS138,'[2]06.4.68'!AS138,'[2]07.4.68'!AS138,'[2]08.4.68'!AS138,'[2]09.4.68'!AS138,'[2]10.4.68'!AS138,'[2]11.4.68'!AS138,'[2]12.4.68'!AS138,'[2]13.4.68'!AS138,'[2]14.4.68'!AS138,'[2]15.4.68'!AS138,'[2]16.4.68  '!AS138,'[2]17.4.68 '!AS138,'[2]18.4.68'!AS138,'[2]19.4.68'!AS138,'[2]20.4.68'!AS138,'[2]21.4.68'!AS138,'[2]22.4.68'!AS138,'[2]23.4.68'!AS138,'[2] 24.4.68 '!AS138,'[2]25.4.68'!AS138,'[2]26.4.68'!AS138,'[2]27.4.68'!AS138,'[2]28.4.68'!AS138,'[2]29.4.68'!AS138,'[2]30.4.68'!AS138,'[2]31.4.68'!AS138)</f>
        <v>0</v>
      </c>
      <c r="AT138" s="176">
        <f>SUM('[2]01.4.68'!AT138,'[2]02.4.68'!AT138,'[2]03.4.68'!AT138,'[2]04.4.68'!AT138,'[2]05.4.68'!AT138,'[2]06.4.68'!AT138,'[2]07.4.68'!AT138,'[2]08.4.68'!AT138,'[2]09.4.68'!AT138,'[2]10.4.68'!AT138,'[2]11.4.68'!AT138,'[2]12.4.68'!AT138,'[2]13.4.68'!AT138,'[2]14.4.68'!AT138,'[2]15.4.68'!AT138,'[2]16.4.68  '!AT138,'[2]17.4.68 '!AT138,'[2]18.4.68'!AT138,'[2]19.4.68'!AT138,'[2]20.4.68'!AT138,'[2]21.4.68'!AT138,'[2]22.4.68'!AT138,'[2]23.4.68'!AT138,'[2] 24.4.68 '!AT138,'[2]25.4.68'!AT138,'[2]26.4.68'!AT138,'[2]27.4.68'!AT138,'[2]28.4.68'!AT138,'[2]29.4.68'!AT138,'[2]30.4.68'!AT138,'[2]31.4.68'!AT138)</f>
        <v>0</v>
      </c>
      <c r="AU138" s="177">
        <f t="shared" si="39"/>
        <v>0</v>
      </c>
      <c r="AV138" s="176">
        <f>SUM('[2]01.4.68'!AV138,'[2]02.4.68'!AV138,'[2]03.4.68'!AV138,'[2]04.4.68'!AV138,'[2]05.4.68'!AV138,'[2]06.4.68'!AV138,'[2]07.4.68'!AV138,'[2]08.4.68'!AV138,'[2]09.4.68'!AV138,'[2]10.4.68'!AV138,'[2]11.4.68'!AV138,'[2]12.4.68'!AV138,'[2]13.4.68'!AV138,'[2]14.4.68'!AV138,'[2]15.4.68'!AV138,'[2]16.4.68  '!AV138,'[2]17.4.68 '!AV138,'[2]18.4.68'!AV138,'[2]19.4.68'!AV138,'[2]20.4.68'!AV138,'[2]21.4.68'!AV138,'[2]22.4.68'!AV138,'[2]23.4.68'!AV138,'[2] 24.4.68 '!AV138,'[2]25.4.68'!AV138,'[2]26.4.68'!AV138,'[2]27.4.68'!AV138,'[2]28.4.68'!AV138,'[2]29.4.68'!AV138,'[2]30.4.68'!AV138,'[2]31.4.68'!AV138)</f>
        <v>0</v>
      </c>
      <c r="AW138" s="176">
        <f>SUM('[2]01.4.68'!AW138,'[2]02.4.68'!AW138,'[2]03.4.68'!AW138,'[2]04.4.68'!AW138,'[2]05.4.68'!AW138,'[2]06.4.68'!AW138,'[2]07.4.68'!AW138,'[2]08.4.68'!AW138,'[2]09.4.68'!AW138,'[2]10.4.68'!AW138,'[2]11.4.68'!AW138,'[2]12.4.68'!AW138,'[2]13.4.68'!AW138,'[2]14.4.68'!AW138,'[2]15.4.68'!AW138,'[2]16.4.68  '!AW138,'[2]17.4.68 '!AW138,'[2]18.4.68'!AW138,'[2]19.4.68'!AW138,'[2]20.4.68'!AW138,'[2]21.4.68'!AW138,'[2]22.4.68'!AW138,'[2]23.4.68'!AW138,'[2] 24.4.68 '!AW138,'[2]25.4.68'!AW138,'[2]26.4.68'!AW138,'[2]27.4.68'!AW138,'[2]28.4.68'!AW138,'[2]29.4.68'!AW138,'[2]30.4.68'!AW138,'[2]31.4.68'!AW138)</f>
        <v>0</v>
      </c>
      <c r="AX138" s="176">
        <f>SUM('[2]01.4.68'!AX138,'[2]02.4.68'!AX138,'[2]03.4.68'!AX138,'[2]04.4.68'!AX138,'[2]05.4.68'!AX138,'[2]06.4.68'!AX138,'[2]07.4.68'!AX138,'[2]08.4.68'!AX138,'[2]09.4.68'!AX138,'[2]10.4.68'!AX138,'[2]11.4.68'!AX138,'[2]12.4.68'!AX138,'[2]13.4.68'!AX138,'[2]14.4.68'!AX138,'[2]15.4.68'!AX138,'[2]16.4.68  '!AX138,'[2]17.4.68 '!AX138,'[2]18.4.68'!AX138,'[2]19.4.68'!AX138,'[2]20.4.68'!AX138,'[2]21.4.68'!AX138,'[2]22.4.68'!AX138,'[2]23.4.68'!AX138,'[2] 24.4.68 '!AX138,'[2]25.4.68'!AX138,'[2]26.4.68'!AX138,'[2]27.4.68'!AX138,'[2]28.4.68'!AX138,'[2]29.4.68'!AX138,'[2]30.4.68'!AX138,'[2]31.4.68'!AX138)</f>
        <v>0</v>
      </c>
      <c r="AY138" s="177">
        <f t="shared" si="40"/>
        <v>0</v>
      </c>
      <c r="AZ138" s="176">
        <f>SUM('[2]01.4.68'!AZ138,'[2]02.4.68'!AZ138,'[2]03.4.68'!AZ138,'[2]04.4.68'!AZ138,'[2]05.4.68'!AZ138,'[2]06.4.68'!AZ138,'[2]07.4.68'!AZ138,'[2]08.4.68'!AZ138,'[2]09.4.68'!AZ138,'[2]10.4.68'!AZ138,'[2]11.4.68'!AZ138,'[2]12.4.68'!AZ138,'[2]13.4.68'!AZ138,'[2]14.4.68'!AZ138,'[2]15.4.68'!AZ138,'[2]16.4.68  '!AZ138,'[2]17.4.68 '!AZ138,'[2]18.4.68'!AZ138,'[2]19.4.68'!AZ138,'[2]20.4.68'!AZ138,'[2]21.4.68'!AZ138,'[2]22.4.68'!AZ138,'[2]23.4.68'!AZ138,'[2] 24.4.68 '!AZ138,'[2]25.4.68'!AZ138,'[2]26.4.68'!AZ138,'[2]27.4.68'!AZ138,'[2]28.4.68'!AZ138,'[2]29.4.68'!AZ138,'[2]30.4.68'!AZ138,'[2]31.4.68'!AZ138)</f>
        <v>0</v>
      </c>
      <c r="BA138" s="177">
        <f t="shared" si="41"/>
        <v>0</v>
      </c>
      <c r="BB138" s="178">
        <f t="shared" si="28"/>
        <v>0</v>
      </c>
      <c r="BC138" s="179">
        <f t="shared" si="42"/>
        <v>0</v>
      </c>
    </row>
    <row r="139" spans="2:55" ht="39.75" customHeight="1" x14ac:dyDescent="1">
      <c r="B139" s="174">
        <f>'[2]31.4.68'!B139</f>
        <v>20062517</v>
      </c>
      <c r="C139" s="180" t="str">
        <f>'[2]31.4.68'!C139</f>
        <v>เค้กลอดช่องน้ำตาลโตนด</v>
      </c>
      <c r="D139" s="176">
        <f>SUM('[2]01.4.68'!D139,'[2]02.4.68'!D139,'[2]03.4.68'!D139,'[2]04.4.68'!D139,'[2]05.4.68'!D139,'[2]06.4.68'!D139,'[2]07.4.68'!D139,'[2]08.4.68'!D139,'[2]09.4.68'!D139,'[2]10.4.68'!D139,'[2]11.4.68'!D139,'[2]12.4.68'!D139,'[2]13.4.68'!D139,'[2]14.4.68'!D139,'[2]15.4.68'!D139,'[2]16.4.68  '!D139,'[2]17.4.68 '!D139,'[2]18.4.68'!D139,'[2]19.4.68'!D139,'[2]20.4.68'!D139,'[2]21.4.68'!D139,'[2]22.4.68'!D139,'[2]23.4.68'!D139,'[2] 24.4.68 '!D139,'[2]25.4.68'!D139,'[2]26.4.68'!D139,'[2]27.4.68'!D139,'[2]28.4.68'!D139,'[2]29.4.68'!D139,'[2]30.4.68'!D139,'[2]31.4.68'!D139)</f>
        <v>0</v>
      </c>
      <c r="E139" s="176">
        <f>SUM('[2]01.4.68'!E139,'[2]02.4.68'!E139,'[2]03.4.68'!E139,'[2]04.4.68'!E139,'[2]05.4.68'!E139,'[2]06.4.68'!E139,'[2]07.4.68'!E139,'[2]08.4.68'!E139,'[2]09.4.68'!E139,'[2]10.4.68'!E139,'[2]11.4.68'!E139,'[2]12.4.68'!E139,'[2]13.4.68'!E139,'[2]14.4.68'!E139,'[2]15.4.68'!E139,'[2]16.4.68  '!E139,'[2]17.4.68 '!E139,'[2]18.4.68'!E139,'[2]19.4.68'!E139,'[2]20.4.68'!E139,'[2]21.4.68'!E139,'[2]22.4.68'!E139,'[2]23.4.68'!E139,'[2] 24.4.68 '!E139,'[2]25.4.68'!E139,'[2]26.4.68'!E139,'[2]27.4.68'!E139,'[2]28.4.68'!E139,'[2]29.4.68'!E139,'[2]30.4.68'!E139,'[2]31.4.68'!E139)</f>
        <v>0</v>
      </c>
      <c r="F139" s="176">
        <f>SUM('[2]01.4.68'!F139,'[2]02.4.68'!F139,'[2]03.4.68'!F139,'[2]04.4.68'!F139,'[2]05.4.68'!F139,'[2]06.4.68'!F139,'[2]07.4.68'!F139,'[2]08.4.68'!F139,'[2]09.4.68'!F139,'[2]10.4.68'!F139,'[2]11.4.68'!F139,'[2]12.4.68'!F139,'[2]13.4.68'!F139,'[2]14.4.68'!F139,'[2]15.4.68'!F139,'[2]16.4.68  '!F139,'[2]17.4.68 '!F139,'[2]18.4.68'!F139,'[2]19.4.68'!F139,'[2]20.4.68'!F139,'[2]21.4.68'!F139,'[2]22.4.68'!F139,'[2]23.4.68'!F139,'[2] 24.4.68 '!F139,'[2]25.4.68'!F139,'[2]26.4.68'!F139,'[2]27.4.68'!F139,'[2]28.4.68'!F139,'[2]29.4.68'!F139,'[2]30.4.68'!F139,'[2]31.4.68'!F139)</f>
        <v>0</v>
      </c>
      <c r="G139" s="177">
        <f t="shared" si="29"/>
        <v>0</v>
      </c>
      <c r="H139" s="176">
        <f>SUM('[2]01.4.68'!H139,'[2]02.4.68'!H139,'[2]03.4.68'!H139,'[2]04.4.68'!H139,'[2]05.4.68'!H139,'[2]06.4.68'!H139,'[2]07.4.68'!H139,'[2]08.4.68'!H139,'[2]09.4.68'!H139,'[2]10.4.68'!H139,'[2]11.4.68'!H139,'[2]12.4.68'!H139,'[2]13.4.68'!H139,'[2]14.4.68'!H139,'[2]15.4.68'!H139,'[2]16.4.68  '!H139,'[2]17.4.68 '!H139,'[2]18.4.68'!H139,'[2]19.4.68'!H139,'[2]20.4.68'!H139,'[2]21.4.68'!H139,'[2]22.4.68'!H139,'[2]23.4.68'!H139,'[2] 24.4.68 '!H139,'[2]25.4.68'!H139,'[2]26.4.68'!H139,'[2]27.4.68'!H139,'[2]28.4.68'!H139,'[2]29.4.68'!H139,'[2]30.4.68'!H139,'[2]31.4.68'!H139)</f>
        <v>0</v>
      </c>
      <c r="I139" s="176">
        <f>SUM('[2]01.4.68'!I139,'[2]02.4.68'!I139,'[2]03.4.68'!I139,'[2]04.4.68'!I139,'[2]05.4.68'!I139,'[2]06.4.68'!I139,'[2]07.4.68'!I139,'[2]08.4.68'!I139,'[2]09.4.68'!I139,'[2]10.4.68'!I139,'[2]11.4.68'!I139,'[2]12.4.68'!I139,'[2]13.4.68'!I139,'[2]14.4.68'!I139,'[2]15.4.68'!I139,'[2]16.4.68  '!I139,'[2]17.4.68 '!I139,'[2]18.4.68'!I139,'[2]19.4.68'!I139,'[2]20.4.68'!I139,'[2]21.4.68'!I139,'[2]22.4.68'!I139,'[2]23.4.68'!I139,'[2] 24.4.68 '!I139,'[2]25.4.68'!I139,'[2]26.4.68'!I139,'[2]27.4.68'!I139,'[2]28.4.68'!I139,'[2]29.4.68'!I139,'[2]30.4.68'!I139,'[2]31.4.68'!I139)</f>
        <v>0</v>
      </c>
      <c r="J139" s="176">
        <f>SUM('[2]01.4.68'!J139,'[2]02.4.68'!J139,'[2]03.4.68'!J139,'[2]04.4.68'!J139,'[2]05.4.68'!J139,'[2]06.4.68'!J139,'[2]07.4.68'!J139,'[2]08.4.68'!J139,'[2]09.4.68'!J139,'[2]10.4.68'!J139,'[2]11.4.68'!J139,'[2]12.4.68'!J139,'[2]13.4.68'!J139,'[2]14.4.68'!J139,'[2]15.4.68'!J139,'[2]16.4.68  '!J139,'[2]17.4.68 '!J139,'[2]18.4.68'!J139,'[2]19.4.68'!J139,'[2]20.4.68'!J139,'[2]21.4.68'!J139,'[2]22.4.68'!J139,'[2]23.4.68'!J139,'[2] 24.4.68 '!J139,'[2]25.4.68'!J139,'[2]26.4.68'!J139,'[2]27.4.68'!J139,'[2]28.4.68'!J139,'[2]29.4.68'!J139,'[2]30.4.68'!J139,'[2]31.4.68'!J139)</f>
        <v>0</v>
      </c>
      <c r="K139" s="177">
        <f t="shared" si="30"/>
        <v>0</v>
      </c>
      <c r="L139" s="176">
        <f>SUM('[2]01.4.68'!L139,'[2]02.4.68'!L139,'[2]03.4.68'!L139,'[2]04.4.68'!L139,'[2]05.4.68'!L139,'[2]06.4.68'!L139,'[2]07.4.68'!L139,'[2]08.4.68'!L139,'[2]09.4.68'!L139,'[2]10.4.68'!L139,'[2]11.4.68'!L139,'[2]12.4.68'!L139,'[2]13.4.68'!L139,'[2]14.4.68'!L139,'[2]15.4.68'!L139,'[2]16.4.68  '!L139,'[2]17.4.68 '!L139,'[2]18.4.68'!L139,'[2]19.4.68'!L139,'[2]20.4.68'!L139,'[2]21.4.68'!L139,'[2]22.4.68'!L139,'[2]23.4.68'!L139,'[2] 24.4.68 '!L139,'[2]25.4.68'!L139,'[2]26.4.68'!L139,'[2]27.4.68'!L139,'[2]28.4.68'!L139,'[2]29.4.68'!L139,'[2]30.4.68'!L139,'[2]31.4.68'!L139)</f>
        <v>0</v>
      </c>
      <c r="M139" s="176">
        <f>SUM('[2]01.4.68'!M139,'[2]02.4.68'!M139,'[2]03.4.68'!M139,'[2]04.4.68'!M139,'[2]05.4.68'!M139,'[2]06.4.68'!M139,'[2]07.4.68'!M139,'[2]08.4.68'!M139,'[2]09.4.68'!M139,'[2]10.4.68'!M139,'[2]11.4.68'!M139,'[2]12.4.68'!M139,'[2]13.4.68'!M139,'[2]14.4.68'!M139,'[2]15.4.68'!M139,'[2]16.4.68  '!M139,'[2]17.4.68 '!M139,'[2]18.4.68'!M139,'[2]19.4.68'!M139,'[2]20.4.68'!M139,'[2]21.4.68'!M139,'[2]22.4.68'!M139,'[2]23.4.68'!M139,'[2] 24.4.68 '!M139,'[2]25.4.68'!M139,'[2]26.4.68'!M139,'[2]27.4.68'!M139,'[2]28.4.68'!M139,'[2]29.4.68'!M139,'[2]30.4.68'!M139,'[2]31.4.68'!M139)</f>
        <v>0</v>
      </c>
      <c r="N139" s="176">
        <f>SUM('[2]01.4.68'!N139,'[2]02.4.68'!N139,'[2]03.4.68'!N139,'[2]04.4.68'!N139,'[2]05.4.68'!N139,'[2]06.4.68'!N139,'[2]07.4.68'!N139,'[2]08.4.68'!N139,'[2]09.4.68'!N139,'[2]10.4.68'!N139,'[2]11.4.68'!N139,'[2]12.4.68'!N139,'[2]13.4.68'!N139,'[2]14.4.68'!N139,'[2]15.4.68'!N139,'[2]16.4.68  '!N139,'[2]17.4.68 '!N139,'[2]18.4.68'!N139,'[2]19.4.68'!N139,'[2]20.4.68'!N139,'[2]21.4.68'!N139,'[2]22.4.68'!N139,'[2]23.4.68'!N139,'[2] 24.4.68 '!N139,'[2]25.4.68'!N139,'[2]26.4.68'!N139,'[2]27.4.68'!N139,'[2]28.4.68'!N139,'[2]29.4.68'!N139,'[2]30.4.68'!N139,'[2]31.4.68'!N139)</f>
        <v>0</v>
      </c>
      <c r="O139" s="177">
        <f t="shared" si="31"/>
        <v>0</v>
      </c>
      <c r="P139" s="176">
        <f>SUM('[2]01.4.68'!P139,'[2]02.4.68'!P139,'[2]03.4.68'!P139,'[2]04.4.68'!P139,'[2]05.4.68'!P139,'[2]06.4.68'!P139,'[2]07.4.68'!P139,'[2]08.4.68'!P139,'[2]09.4.68'!P139,'[2]10.4.68'!P139,'[2]11.4.68'!P139,'[2]12.4.68'!P139,'[2]13.4.68'!P139,'[2]14.4.68'!P139,'[2]15.4.68'!P139,'[2]16.4.68  '!P139,'[2]17.4.68 '!P139,'[2]18.4.68'!P139,'[2]19.4.68'!P139,'[2]20.4.68'!P139,'[2]21.4.68'!P139,'[2]22.4.68'!P139,'[2]23.4.68'!P139,'[2] 24.4.68 '!P139,'[2]25.4.68'!P139,'[2]26.4.68'!P139,'[2]27.4.68'!P139,'[2]28.4.68'!P139,'[2]29.4.68'!P139,'[2]30.4.68'!P139,'[2]31.4.68'!P139)</f>
        <v>0</v>
      </c>
      <c r="Q139" s="176">
        <f>SUM('[2]01.4.68'!Q139,'[2]02.4.68'!Q139,'[2]03.4.68'!Q139,'[2]04.4.68'!Q139,'[2]05.4.68'!Q139,'[2]06.4.68'!Q139,'[2]07.4.68'!Q139,'[2]08.4.68'!Q139,'[2]09.4.68'!Q139,'[2]10.4.68'!Q139,'[2]11.4.68'!Q139,'[2]12.4.68'!Q139,'[2]13.4.68'!Q139,'[2]14.4.68'!Q139,'[2]15.4.68'!Q139,'[2]16.4.68  '!Q139,'[2]17.4.68 '!Q139,'[2]18.4.68'!Q139,'[2]19.4.68'!Q139,'[2]20.4.68'!Q139,'[2]21.4.68'!Q139,'[2]22.4.68'!Q139,'[2]23.4.68'!Q139,'[2] 24.4.68 '!Q139,'[2]25.4.68'!Q139,'[2]26.4.68'!Q139,'[2]27.4.68'!Q139,'[2]28.4.68'!Q139,'[2]29.4.68'!Q139,'[2]30.4.68'!Q139,'[2]31.4.68'!Q139)</f>
        <v>0</v>
      </c>
      <c r="R139" s="176">
        <f>SUM('[2]01.4.68'!R139,'[2]02.4.68'!R139,'[2]03.4.68'!R139,'[2]04.4.68'!R139,'[2]05.4.68'!R139,'[2]06.4.68'!R139,'[2]07.4.68'!R139,'[2]08.4.68'!R139,'[2]09.4.68'!R139,'[2]10.4.68'!R139,'[2]11.4.68'!R139,'[2]12.4.68'!R139,'[2]13.4.68'!R139,'[2]14.4.68'!R139,'[2]15.4.68'!R139,'[2]16.4.68  '!R139,'[2]17.4.68 '!R139,'[2]18.4.68'!R139,'[2]19.4.68'!R139,'[2]20.4.68'!R139,'[2]21.4.68'!R139,'[2]22.4.68'!R139,'[2]23.4.68'!R139,'[2] 24.4.68 '!R139,'[2]25.4.68'!R139,'[2]26.4.68'!R139,'[2]27.4.68'!R139,'[2]28.4.68'!R139,'[2]29.4.68'!R139,'[2]30.4.68'!R139,'[2]31.4.68'!R139)</f>
        <v>0</v>
      </c>
      <c r="S139" s="177">
        <f t="shared" si="32"/>
        <v>0</v>
      </c>
      <c r="T139" s="176">
        <f>SUM('[2]01.4.68'!T139,'[2]02.4.68'!T139,'[2]03.4.68'!T139,'[2]04.4.68'!T139,'[2]05.4.68'!T139,'[2]06.4.68'!T139,'[2]07.4.68'!T139,'[2]08.4.68'!T139,'[2]09.4.68'!T139,'[2]10.4.68'!T139,'[2]11.4.68'!T139,'[2]12.4.68'!T139,'[2]13.4.68'!T139,'[2]14.4.68'!T139,'[2]15.4.68'!T139,'[2]16.4.68  '!T139,'[2]17.4.68 '!T139,'[2]18.4.68'!T139,'[2]19.4.68'!T139,'[2]20.4.68'!T139,'[2]21.4.68'!T139,'[2]22.4.68'!T139,'[2]23.4.68'!T139,'[2] 24.4.68 '!T139,'[2]25.4.68'!T139,'[2]26.4.68'!T139,'[2]27.4.68'!T139,'[2]28.4.68'!T139,'[2]29.4.68'!T139,'[2]30.4.68'!T139,'[2]31.4.68'!T139)</f>
        <v>0</v>
      </c>
      <c r="U139" s="176">
        <f>SUM('[2]01.4.68'!U139,'[2]02.4.68'!U139,'[2]03.4.68'!U139,'[2]04.4.68'!U139,'[2]05.4.68'!U139,'[2]06.4.68'!U139,'[2]07.4.68'!U139,'[2]08.4.68'!U139,'[2]09.4.68'!U139,'[2]10.4.68'!U139,'[2]11.4.68'!U139,'[2]12.4.68'!U139,'[2]13.4.68'!U139,'[2]14.4.68'!U139,'[2]15.4.68'!U139,'[2]16.4.68  '!U139,'[2]17.4.68 '!U139,'[2]18.4.68'!U139,'[2]19.4.68'!U139,'[2]20.4.68'!U139,'[2]21.4.68'!U139,'[2]22.4.68'!U139,'[2]23.4.68'!U139,'[2] 24.4.68 '!U139,'[2]25.4.68'!U139,'[2]26.4.68'!U139,'[2]27.4.68'!U139,'[2]28.4.68'!U139,'[2]29.4.68'!U139,'[2]30.4.68'!U139,'[2]31.4.68'!U139)</f>
        <v>0</v>
      </c>
      <c r="V139" s="176">
        <f>SUM('[2]01.4.68'!V139,'[2]02.4.68'!V139,'[2]03.4.68'!V139,'[2]04.4.68'!V139,'[2]05.4.68'!V139,'[2]06.4.68'!V139,'[2]07.4.68'!V139,'[2]08.4.68'!V139,'[2]09.4.68'!V139,'[2]10.4.68'!V139,'[2]11.4.68'!V139,'[2]12.4.68'!V139,'[2]13.4.68'!V139,'[2]14.4.68'!V139,'[2]15.4.68'!V139,'[2]16.4.68  '!V139,'[2]17.4.68 '!V139,'[2]18.4.68'!V139,'[2]19.4.68'!V139,'[2]20.4.68'!V139,'[2]21.4.68'!V139,'[2]22.4.68'!V139,'[2]23.4.68'!V139,'[2] 24.4.68 '!V139,'[2]25.4.68'!V139,'[2]26.4.68'!V139,'[2]27.4.68'!V139,'[2]28.4.68'!V139,'[2]29.4.68'!V139,'[2]30.4.68'!V139,'[2]31.4.68'!V139)</f>
        <v>0</v>
      </c>
      <c r="W139" s="177">
        <f t="shared" si="33"/>
        <v>0</v>
      </c>
      <c r="X139" s="176">
        <f>SUM('[2]01.4.68'!X139,'[2]02.4.68'!X139,'[2]03.4.68'!X139,'[2]04.4.68'!X139,'[2]05.4.68'!X139,'[2]06.4.68'!X139,'[2]07.4.68'!X139,'[2]08.4.68'!X139,'[2]09.4.68'!X139,'[2]10.4.68'!X139,'[2]11.4.68'!X139,'[2]12.4.68'!X139,'[2]13.4.68'!X139,'[2]14.4.68'!X139,'[2]15.4.68'!X139,'[2]16.4.68  '!X139,'[2]17.4.68 '!X139,'[2]18.4.68'!X139,'[2]19.4.68'!X139,'[2]20.4.68'!X139,'[2]21.4.68'!X139,'[2]22.4.68'!X139,'[2]23.4.68'!X139,'[2] 24.4.68 '!X139,'[2]25.4.68'!X139,'[2]26.4.68'!X139,'[2]27.4.68'!X139,'[2]28.4.68'!X139,'[2]29.4.68'!X139,'[2]30.4.68'!X139,'[2]31.4.68'!X139)</f>
        <v>0</v>
      </c>
      <c r="Y139" s="176">
        <f>SUM('[2]01.4.68'!Y139,'[2]02.4.68'!Y139,'[2]03.4.68'!Y139,'[2]04.4.68'!Y139,'[2]05.4.68'!Y139,'[2]06.4.68'!Y139,'[2]07.4.68'!Y139,'[2]08.4.68'!Y139,'[2]09.4.68'!Y139,'[2]10.4.68'!Y139,'[2]11.4.68'!Y139,'[2]12.4.68'!Y139,'[2]13.4.68'!Y139,'[2]14.4.68'!Y139,'[2]15.4.68'!Y139,'[2]16.4.68  '!Y139,'[2]17.4.68 '!Y139,'[2]18.4.68'!Y139,'[2]19.4.68'!Y139,'[2]20.4.68'!Y139,'[2]21.4.68'!Y139,'[2]22.4.68'!Y139,'[2]23.4.68'!Y139,'[2] 24.4.68 '!Y139,'[2]25.4.68'!Y139,'[2]26.4.68'!Y139,'[2]27.4.68'!Y139,'[2]28.4.68'!Y139,'[2]29.4.68'!Y139,'[2]30.4.68'!Y139,'[2]31.4.68'!Y139)</f>
        <v>0</v>
      </c>
      <c r="Z139" s="176">
        <f>SUM('[2]01.4.68'!Z139,'[2]02.4.68'!Z139,'[2]03.4.68'!Z139,'[2]04.4.68'!Z139,'[2]05.4.68'!Z139,'[2]06.4.68'!Z139,'[2]07.4.68'!Z139,'[2]08.4.68'!Z139,'[2]09.4.68'!Z139,'[2]10.4.68'!Z139,'[2]11.4.68'!Z139,'[2]12.4.68'!Z139,'[2]13.4.68'!Z139,'[2]14.4.68'!Z139,'[2]15.4.68'!Z139,'[2]16.4.68  '!Z139,'[2]17.4.68 '!Z139,'[2]18.4.68'!Z139,'[2]19.4.68'!Z139,'[2]20.4.68'!Z139,'[2]21.4.68'!Z139,'[2]22.4.68'!Z139,'[2]23.4.68'!Z139,'[2] 24.4.68 '!Z139,'[2]25.4.68'!Z139,'[2]26.4.68'!Z139,'[2]27.4.68'!Z139,'[2]28.4.68'!Z139,'[2]29.4.68'!Z139,'[2]30.4.68'!Z139,'[2]31.4.68'!Z139)</f>
        <v>0</v>
      </c>
      <c r="AA139" s="177">
        <f t="shared" si="34"/>
        <v>0</v>
      </c>
      <c r="AB139" s="176">
        <f>SUM('[2]01.4.68'!AB139,'[2]02.4.68'!AB139,'[2]03.4.68'!AB139,'[2]04.4.68'!AB139,'[2]05.4.68'!AB139,'[2]06.4.68'!AB139,'[2]07.4.68'!AB139,'[2]08.4.68'!AB139,'[2]09.4.68'!AB139,'[2]10.4.68'!AB139,'[2]11.4.68'!AB139,'[2]12.4.68'!AB139,'[2]13.4.68'!AB139,'[2]14.4.68'!AB139,'[2]15.4.68'!AB139,'[2]16.4.68  '!AB139,'[2]17.4.68 '!AB139,'[2]18.4.68'!AB139,'[2]19.4.68'!AB139,'[2]20.4.68'!AB139,'[2]21.4.68'!AB139,'[2]22.4.68'!AB139,'[2]23.4.68'!AB139,'[2] 24.4.68 '!AB139,'[2]25.4.68'!AB139,'[2]26.4.68'!AB139,'[2]27.4.68'!AB139,'[2]28.4.68'!AB139,'[2]29.4.68'!AB139,'[2]30.4.68'!AB139,'[2]31.4.68'!AB139)</f>
        <v>0</v>
      </c>
      <c r="AC139" s="176">
        <f>SUM('[2]01.4.68'!AC139,'[2]02.4.68'!AC139,'[2]03.4.68'!AC139,'[2]04.4.68'!AC139,'[2]05.4.68'!AC139,'[2]06.4.68'!AC139,'[2]07.4.68'!AC139,'[2]08.4.68'!AC139,'[2]09.4.68'!AC139,'[2]10.4.68'!AC139,'[2]11.4.68'!AC139,'[2]12.4.68'!AC139,'[2]13.4.68'!AC139,'[2]14.4.68'!AC139,'[2]15.4.68'!AC139,'[2]16.4.68  '!AC139,'[2]17.4.68 '!AC139,'[2]18.4.68'!AC139,'[2]19.4.68'!AC139,'[2]20.4.68'!AC139,'[2]21.4.68'!AC139,'[2]22.4.68'!AC139,'[2]23.4.68'!AC139,'[2] 24.4.68 '!AC139,'[2]25.4.68'!AC139,'[2]26.4.68'!AC139,'[2]27.4.68'!AC139,'[2]28.4.68'!AC139,'[2]29.4.68'!AC139,'[2]30.4.68'!AC139,'[2]31.4.68'!AC139)</f>
        <v>0</v>
      </c>
      <c r="AD139" s="176">
        <f>SUM('[2]01.4.68'!AD139,'[2]02.4.68'!AD139,'[2]03.4.68'!AD139,'[2]04.4.68'!AD139,'[2]05.4.68'!AD139,'[2]06.4.68'!AD139,'[2]07.4.68'!AD139,'[2]08.4.68'!AD139,'[2]09.4.68'!AD139,'[2]10.4.68'!AD139,'[2]11.4.68'!AD139,'[2]12.4.68'!AD139,'[2]13.4.68'!AD139,'[2]14.4.68'!AD139,'[2]15.4.68'!AD139,'[2]16.4.68  '!AD139,'[2]17.4.68 '!AD139,'[2]18.4.68'!AD139,'[2]19.4.68'!AD139,'[2]20.4.68'!AD139,'[2]21.4.68'!AD139,'[2]22.4.68'!AD139,'[2]23.4.68'!AD139,'[2] 24.4.68 '!AD139,'[2]25.4.68'!AD139,'[2]26.4.68'!AD139,'[2]27.4.68'!AD139,'[2]28.4.68'!AD139,'[2]29.4.68'!AD139,'[2]30.4.68'!AD139,'[2]31.4.68'!AD139)</f>
        <v>0</v>
      </c>
      <c r="AE139" s="177">
        <f t="shared" si="35"/>
        <v>0</v>
      </c>
      <c r="AF139" s="176">
        <f>SUM('[2]01.4.68'!AF139,'[2]02.4.68'!AF139,'[2]03.4.68'!AF139,'[2]04.4.68'!AF139,'[2]05.4.68'!AF139,'[2]06.4.68'!AF139,'[2]07.4.68'!AF139,'[2]08.4.68'!AF139,'[2]09.4.68'!AF139,'[2]10.4.68'!AF139,'[2]11.4.68'!AF139,'[2]12.4.68'!AF139,'[2]13.4.68'!AF139,'[2]14.4.68'!AF139,'[2]15.4.68'!AF139,'[2]16.4.68  '!AF139,'[2]17.4.68 '!AF139,'[2]18.4.68'!AF139,'[2]19.4.68'!AF139,'[2]20.4.68'!AF139,'[2]21.4.68'!AF139,'[2]22.4.68'!AF139,'[2]23.4.68'!AF139,'[2] 24.4.68 '!AF139,'[2]25.4.68'!AF139,'[2]26.4.68'!AF139,'[2]27.4.68'!AF139,'[2]28.4.68'!AF139,'[2]29.4.68'!AF139,'[2]30.4.68'!AF139,'[2]31.4.68'!AF139)</f>
        <v>0</v>
      </c>
      <c r="AG139" s="176">
        <f>SUM('[2]01.4.68'!AG139,'[2]02.4.68'!AG139,'[2]03.4.68'!AG139,'[2]04.4.68'!AG139,'[2]05.4.68'!AG139,'[2]06.4.68'!AG139,'[2]07.4.68'!AG139,'[2]08.4.68'!AG139,'[2]09.4.68'!AG139,'[2]10.4.68'!AG139,'[2]11.4.68'!AG139,'[2]12.4.68'!AG139,'[2]13.4.68'!AG139,'[2]14.4.68'!AG139,'[2]15.4.68'!AG139,'[2]16.4.68  '!AG139,'[2]17.4.68 '!AG139,'[2]18.4.68'!AG139,'[2]19.4.68'!AG139,'[2]20.4.68'!AG139,'[2]21.4.68'!AG139,'[2]22.4.68'!AG139,'[2]23.4.68'!AG139,'[2] 24.4.68 '!AG139,'[2]25.4.68'!AG139,'[2]26.4.68'!AG139,'[2]27.4.68'!AG139,'[2]28.4.68'!AG139,'[2]29.4.68'!AG139,'[2]30.4.68'!AG139,'[2]31.4.68'!AG139)</f>
        <v>0</v>
      </c>
      <c r="AH139" s="176">
        <f>SUM('[2]01.4.68'!AH139,'[2]02.4.68'!AH139,'[2]03.4.68'!AH139,'[2]04.4.68'!AH139,'[2]05.4.68'!AH139,'[2]06.4.68'!AH139,'[2]07.4.68'!AH139,'[2]08.4.68'!AH139,'[2]09.4.68'!AH139,'[2]10.4.68'!AH139,'[2]11.4.68'!AH139,'[2]12.4.68'!AH139,'[2]13.4.68'!AH139,'[2]14.4.68'!AH139,'[2]15.4.68'!AH139,'[2]16.4.68  '!AH139,'[2]17.4.68 '!AH139,'[2]18.4.68'!AH139,'[2]19.4.68'!AH139,'[2]20.4.68'!AH139,'[2]21.4.68'!AH139,'[2]22.4.68'!AH139,'[2]23.4.68'!AH139,'[2] 24.4.68 '!AH139,'[2]25.4.68'!AH139,'[2]26.4.68'!AH139,'[2]27.4.68'!AH139,'[2]28.4.68'!AH139,'[2]29.4.68'!AH139,'[2]30.4.68'!AH139,'[2]31.4.68'!AH139)</f>
        <v>0</v>
      </c>
      <c r="AI139" s="177">
        <f t="shared" si="36"/>
        <v>0</v>
      </c>
      <c r="AJ139" s="176">
        <f>SUM('[2]01.4.68'!AJ139,'[2]02.4.68'!AJ139,'[2]03.4.68'!AJ139,'[2]04.4.68'!AJ139,'[2]05.4.68'!AJ139,'[2]06.4.68'!AJ139,'[2]07.4.68'!AJ139,'[2]08.4.68'!AJ139,'[2]09.4.68'!AJ139,'[2]10.4.68'!AJ139,'[2]11.4.68'!AJ139,'[2]12.4.68'!AJ139,'[2]13.4.68'!AJ139,'[2]14.4.68'!AJ139,'[2]15.4.68'!AJ139,'[2]16.4.68  '!AJ139,'[2]17.4.68 '!AJ139,'[2]18.4.68'!AJ139,'[2]19.4.68'!AJ139,'[2]20.4.68'!AJ139,'[2]21.4.68'!AJ139,'[2]22.4.68'!AJ139,'[2]23.4.68'!AJ139,'[2] 24.4.68 '!AJ139,'[2]25.4.68'!AJ139,'[2]26.4.68'!AJ139,'[2]27.4.68'!AJ139,'[2]28.4.68'!AJ139,'[2]29.4.68'!AJ139,'[2]30.4.68'!AJ139,'[2]31.4.68'!AJ139)</f>
        <v>0</v>
      </c>
      <c r="AK139" s="176">
        <f>SUM('[2]01.4.68'!AK139,'[2]02.4.68'!AK139,'[2]03.4.68'!AK139,'[2]04.4.68'!AK139,'[2]05.4.68'!AK139,'[2]06.4.68'!AK139,'[2]07.4.68'!AK139,'[2]08.4.68'!AK139,'[2]09.4.68'!AK139,'[2]10.4.68'!AK139,'[2]11.4.68'!AK139,'[2]12.4.68'!AK139,'[2]13.4.68'!AK139,'[2]14.4.68'!AK139,'[2]15.4.68'!AK139,'[2]16.4.68  '!AK139,'[2]17.4.68 '!AK139,'[2]18.4.68'!AK139,'[2]19.4.68'!AK139,'[2]20.4.68'!AK139,'[2]21.4.68'!AK139,'[2]22.4.68'!AK139,'[2]23.4.68'!AK139,'[2] 24.4.68 '!AK139,'[2]25.4.68'!AK139,'[2]26.4.68'!AK139,'[2]27.4.68'!AK139,'[2]28.4.68'!AK139,'[2]29.4.68'!AK139,'[2]30.4.68'!AK139,'[2]31.4.68'!AK139)</f>
        <v>0</v>
      </c>
      <c r="AL139" s="176">
        <f>SUM('[2]01.4.68'!AL139,'[2]02.4.68'!AL139,'[2]03.4.68'!AL139,'[2]04.4.68'!AL139,'[2]05.4.68'!AL139,'[2]06.4.68'!AL139,'[2]07.4.68'!AL139,'[2]08.4.68'!AL139,'[2]09.4.68'!AL139,'[2]10.4.68'!AL139,'[2]11.4.68'!AL139,'[2]12.4.68'!AL139,'[2]13.4.68'!AL139,'[2]14.4.68'!AL139,'[2]15.4.68'!AL139,'[2]16.4.68  '!AL139,'[2]17.4.68 '!AL139,'[2]18.4.68'!AL139,'[2]19.4.68'!AL139,'[2]20.4.68'!AL139,'[2]21.4.68'!AL139,'[2]22.4.68'!AL139,'[2]23.4.68'!AL139,'[2] 24.4.68 '!AL139,'[2]25.4.68'!AL139,'[2]26.4.68'!AL139,'[2]27.4.68'!AL139,'[2]28.4.68'!AL139,'[2]29.4.68'!AL139,'[2]30.4.68'!AL139,'[2]31.4.68'!AL139)</f>
        <v>0</v>
      </c>
      <c r="AM139" s="177">
        <f t="shared" si="37"/>
        <v>0</v>
      </c>
      <c r="AN139" s="176">
        <f>SUM('[2]01.4.68'!AN139,'[2]02.4.68'!AN139,'[2]03.4.68'!AN139,'[2]04.4.68'!AN139,'[2]05.4.68'!AN139,'[2]06.4.68'!AN139,'[2]07.4.68'!AN139,'[2]08.4.68'!AN139,'[2]09.4.68'!AN139,'[2]10.4.68'!AN139,'[2]11.4.68'!AN139,'[2]12.4.68'!AN139,'[2]13.4.68'!AN139,'[2]14.4.68'!AN139,'[2]15.4.68'!AN139,'[2]16.4.68  '!AN139,'[2]17.4.68 '!AN139,'[2]18.4.68'!AN139,'[2]19.4.68'!AN139,'[2]20.4.68'!AN139,'[2]21.4.68'!AN139,'[2]22.4.68'!AN139,'[2]23.4.68'!AN139,'[2] 24.4.68 '!AN139,'[2]25.4.68'!AN139,'[2]26.4.68'!AN139,'[2]27.4.68'!AN139,'[2]28.4.68'!AN139,'[2]29.4.68'!AN139,'[2]30.4.68'!AN139,'[2]31.4.68'!AN139)</f>
        <v>0</v>
      </c>
      <c r="AO139" s="176">
        <f>SUM('[2]01.4.68'!AO139,'[2]02.4.68'!AO139,'[2]03.4.68'!AO139,'[2]04.4.68'!AO139,'[2]05.4.68'!AO139,'[2]06.4.68'!AO139,'[2]07.4.68'!AO139,'[2]08.4.68'!AO139,'[2]09.4.68'!AO139,'[2]10.4.68'!AO139,'[2]11.4.68'!AO139,'[2]12.4.68'!AO139,'[2]13.4.68'!AO139,'[2]14.4.68'!AO139,'[2]15.4.68'!AO139,'[2]16.4.68  '!AO139,'[2]17.4.68 '!AO139,'[2]18.4.68'!AO139,'[2]19.4.68'!AO139,'[2]20.4.68'!AO139,'[2]21.4.68'!AO139,'[2]22.4.68'!AO139,'[2]23.4.68'!AO139,'[2] 24.4.68 '!AO139,'[2]25.4.68'!AO139,'[2]26.4.68'!AO139,'[2]27.4.68'!AO139,'[2]28.4.68'!AO139,'[2]29.4.68'!AO139,'[2]30.4.68'!AO139,'[2]31.4.68'!AO139)</f>
        <v>0</v>
      </c>
      <c r="AP139" s="176">
        <f>SUM('[2]01.4.68'!AP139,'[2]02.4.68'!AP139,'[2]03.4.68'!AP139,'[2]04.4.68'!AP139,'[2]05.4.68'!AP139,'[2]06.4.68'!AP139,'[2]07.4.68'!AP139,'[2]08.4.68'!AP139,'[2]09.4.68'!AP139,'[2]10.4.68'!AP139,'[2]11.4.68'!AP139,'[2]12.4.68'!AP139,'[2]13.4.68'!AP139,'[2]14.4.68'!AP139,'[2]15.4.68'!AP139,'[2]16.4.68  '!AP139,'[2]17.4.68 '!AP139,'[2]18.4.68'!AP139,'[2]19.4.68'!AP139,'[2]20.4.68'!AP139,'[2]21.4.68'!AP139,'[2]22.4.68'!AP139,'[2]23.4.68'!AP139,'[2] 24.4.68 '!AP139,'[2]25.4.68'!AP139,'[2]26.4.68'!AP139,'[2]27.4.68'!AP139,'[2]28.4.68'!AP139,'[2]29.4.68'!AP139,'[2]30.4.68'!AP139,'[2]31.4.68'!AP139)</f>
        <v>0</v>
      </c>
      <c r="AQ139" s="177">
        <f t="shared" si="38"/>
        <v>0</v>
      </c>
      <c r="AR139" s="176">
        <f>SUM('[2]01.4.68'!AR139,'[2]02.4.68'!AR139,'[2]03.4.68'!AR139,'[2]04.4.68'!AR139,'[2]05.4.68'!AR139,'[2]06.4.68'!AR139,'[2]07.4.68'!AR139,'[2]08.4.68'!AR139,'[2]09.4.68'!AR139,'[2]10.4.68'!AR139,'[2]11.4.68'!AR139,'[2]12.4.68'!AR139,'[2]13.4.68'!AR139,'[2]14.4.68'!AR139,'[2]15.4.68'!AR139,'[2]16.4.68  '!AR139,'[2]17.4.68 '!AR139,'[2]18.4.68'!AR139,'[2]19.4.68'!AR139,'[2]20.4.68'!AR139,'[2]21.4.68'!AR139,'[2]22.4.68'!AR139,'[2]23.4.68'!AR139,'[2] 24.4.68 '!AR139,'[2]25.4.68'!AR139,'[2]26.4.68'!AR139,'[2]27.4.68'!AR139,'[2]28.4.68'!AR139,'[2]29.4.68'!AR139,'[2]30.4.68'!AR139,'[2]31.4.68'!AR139)</f>
        <v>0</v>
      </c>
      <c r="AS139" s="176">
        <f>SUM('[2]01.4.68'!AS139,'[2]02.4.68'!AS139,'[2]03.4.68'!AS139,'[2]04.4.68'!AS139,'[2]05.4.68'!AS139,'[2]06.4.68'!AS139,'[2]07.4.68'!AS139,'[2]08.4.68'!AS139,'[2]09.4.68'!AS139,'[2]10.4.68'!AS139,'[2]11.4.68'!AS139,'[2]12.4.68'!AS139,'[2]13.4.68'!AS139,'[2]14.4.68'!AS139,'[2]15.4.68'!AS139,'[2]16.4.68  '!AS139,'[2]17.4.68 '!AS139,'[2]18.4.68'!AS139,'[2]19.4.68'!AS139,'[2]20.4.68'!AS139,'[2]21.4.68'!AS139,'[2]22.4.68'!AS139,'[2]23.4.68'!AS139,'[2] 24.4.68 '!AS139,'[2]25.4.68'!AS139,'[2]26.4.68'!AS139,'[2]27.4.68'!AS139,'[2]28.4.68'!AS139,'[2]29.4.68'!AS139,'[2]30.4.68'!AS139,'[2]31.4.68'!AS139)</f>
        <v>0</v>
      </c>
      <c r="AT139" s="176">
        <f>SUM('[2]01.4.68'!AT139,'[2]02.4.68'!AT139,'[2]03.4.68'!AT139,'[2]04.4.68'!AT139,'[2]05.4.68'!AT139,'[2]06.4.68'!AT139,'[2]07.4.68'!AT139,'[2]08.4.68'!AT139,'[2]09.4.68'!AT139,'[2]10.4.68'!AT139,'[2]11.4.68'!AT139,'[2]12.4.68'!AT139,'[2]13.4.68'!AT139,'[2]14.4.68'!AT139,'[2]15.4.68'!AT139,'[2]16.4.68  '!AT139,'[2]17.4.68 '!AT139,'[2]18.4.68'!AT139,'[2]19.4.68'!AT139,'[2]20.4.68'!AT139,'[2]21.4.68'!AT139,'[2]22.4.68'!AT139,'[2]23.4.68'!AT139,'[2] 24.4.68 '!AT139,'[2]25.4.68'!AT139,'[2]26.4.68'!AT139,'[2]27.4.68'!AT139,'[2]28.4.68'!AT139,'[2]29.4.68'!AT139,'[2]30.4.68'!AT139,'[2]31.4.68'!AT139)</f>
        <v>0</v>
      </c>
      <c r="AU139" s="177">
        <f t="shared" si="39"/>
        <v>0</v>
      </c>
      <c r="AV139" s="176">
        <f>SUM('[2]01.4.68'!AV139,'[2]02.4.68'!AV139,'[2]03.4.68'!AV139,'[2]04.4.68'!AV139,'[2]05.4.68'!AV139,'[2]06.4.68'!AV139,'[2]07.4.68'!AV139,'[2]08.4.68'!AV139,'[2]09.4.68'!AV139,'[2]10.4.68'!AV139,'[2]11.4.68'!AV139,'[2]12.4.68'!AV139,'[2]13.4.68'!AV139,'[2]14.4.68'!AV139,'[2]15.4.68'!AV139,'[2]16.4.68  '!AV139,'[2]17.4.68 '!AV139,'[2]18.4.68'!AV139,'[2]19.4.68'!AV139,'[2]20.4.68'!AV139,'[2]21.4.68'!AV139,'[2]22.4.68'!AV139,'[2]23.4.68'!AV139,'[2] 24.4.68 '!AV139,'[2]25.4.68'!AV139,'[2]26.4.68'!AV139,'[2]27.4.68'!AV139,'[2]28.4.68'!AV139,'[2]29.4.68'!AV139,'[2]30.4.68'!AV139,'[2]31.4.68'!AV139)</f>
        <v>0</v>
      </c>
      <c r="AW139" s="176">
        <f>SUM('[2]01.4.68'!AW139,'[2]02.4.68'!AW139,'[2]03.4.68'!AW139,'[2]04.4.68'!AW139,'[2]05.4.68'!AW139,'[2]06.4.68'!AW139,'[2]07.4.68'!AW139,'[2]08.4.68'!AW139,'[2]09.4.68'!AW139,'[2]10.4.68'!AW139,'[2]11.4.68'!AW139,'[2]12.4.68'!AW139,'[2]13.4.68'!AW139,'[2]14.4.68'!AW139,'[2]15.4.68'!AW139,'[2]16.4.68  '!AW139,'[2]17.4.68 '!AW139,'[2]18.4.68'!AW139,'[2]19.4.68'!AW139,'[2]20.4.68'!AW139,'[2]21.4.68'!AW139,'[2]22.4.68'!AW139,'[2]23.4.68'!AW139,'[2] 24.4.68 '!AW139,'[2]25.4.68'!AW139,'[2]26.4.68'!AW139,'[2]27.4.68'!AW139,'[2]28.4.68'!AW139,'[2]29.4.68'!AW139,'[2]30.4.68'!AW139,'[2]31.4.68'!AW139)</f>
        <v>0</v>
      </c>
      <c r="AX139" s="176">
        <f>SUM('[2]01.4.68'!AX139,'[2]02.4.68'!AX139,'[2]03.4.68'!AX139,'[2]04.4.68'!AX139,'[2]05.4.68'!AX139,'[2]06.4.68'!AX139,'[2]07.4.68'!AX139,'[2]08.4.68'!AX139,'[2]09.4.68'!AX139,'[2]10.4.68'!AX139,'[2]11.4.68'!AX139,'[2]12.4.68'!AX139,'[2]13.4.68'!AX139,'[2]14.4.68'!AX139,'[2]15.4.68'!AX139,'[2]16.4.68  '!AX139,'[2]17.4.68 '!AX139,'[2]18.4.68'!AX139,'[2]19.4.68'!AX139,'[2]20.4.68'!AX139,'[2]21.4.68'!AX139,'[2]22.4.68'!AX139,'[2]23.4.68'!AX139,'[2] 24.4.68 '!AX139,'[2]25.4.68'!AX139,'[2]26.4.68'!AX139,'[2]27.4.68'!AX139,'[2]28.4.68'!AX139,'[2]29.4.68'!AX139,'[2]30.4.68'!AX139,'[2]31.4.68'!AX139)</f>
        <v>0</v>
      </c>
      <c r="AY139" s="177">
        <f t="shared" si="40"/>
        <v>0</v>
      </c>
      <c r="AZ139" s="176">
        <f>SUM('[2]01.4.68'!AZ139,'[2]02.4.68'!AZ139,'[2]03.4.68'!AZ139,'[2]04.4.68'!AZ139,'[2]05.4.68'!AZ139,'[2]06.4.68'!AZ139,'[2]07.4.68'!AZ139,'[2]08.4.68'!AZ139,'[2]09.4.68'!AZ139,'[2]10.4.68'!AZ139,'[2]11.4.68'!AZ139,'[2]12.4.68'!AZ139,'[2]13.4.68'!AZ139,'[2]14.4.68'!AZ139,'[2]15.4.68'!AZ139,'[2]16.4.68  '!AZ139,'[2]17.4.68 '!AZ139,'[2]18.4.68'!AZ139,'[2]19.4.68'!AZ139,'[2]20.4.68'!AZ139,'[2]21.4.68'!AZ139,'[2]22.4.68'!AZ139,'[2]23.4.68'!AZ139,'[2] 24.4.68 '!AZ139,'[2]25.4.68'!AZ139,'[2]26.4.68'!AZ139,'[2]27.4.68'!AZ139,'[2]28.4.68'!AZ139,'[2]29.4.68'!AZ139,'[2]30.4.68'!AZ139,'[2]31.4.68'!AZ139)</f>
        <v>0</v>
      </c>
      <c r="BA139" s="177">
        <f t="shared" si="41"/>
        <v>0</v>
      </c>
      <c r="BB139" s="178">
        <f t="shared" si="28"/>
        <v>0</v>
      </c>
      <c r="BC139" s="179">
        <f t="shared" si="42"/>
        <v>0</v>
      </c>
    </row>
    <row r="140" spans="2:55" ht="39.75" customHeight="1" x14ac:dyDescent="1">
      <c r="B140" s="174">
        <f>'[2]31.4.68'!B140</f>
        <v>1113208</v>
      </c>
      <c r="C140" s="180" t="str">
        <f>'[2]31.4.68'!C140</f>
        <v>คุกกี้ฮ่องกง</v>
      </c>
      <c r="D140" s="176">
        <f>SUM('[2]01.4.68'!D140,'[2]02.4.68'!D140,'[2]03.4.68'!D140,'[2]04.4.68'!D140,'[2]05.4.68'!D140,'[2]06.4.68'!D140,'[2]07.4.68'!D140,'[2]08.4.68'!D140,'[2]09.4.68'!D140,'[2]10.4.68'!D140,'[2]11.4.68'!D140,'[2]12.4.68'!D140,'[2]13.4.68'!D140,'[2]14.4.68'!D140,'[2]15.4.68'!D140,'[2]16.4.68  '!D140,'[2]17.4.68 '!D140,'[2]18.4.68'!D140,'[2]19.4.68'!D140,'[2]20.4.68'!D140,'[2]21.4.68'!D140,'[2]22.4.68'!D140,'[2]23.4.68'!D140,'[2] 24.4.68 '!D140,'[2]25.4.68'!D140,'[2]26.4.68'!D140,'[2]27.4.68'!D140,'[2]28.4.68'!D140,'[2]29.4.68'!D140,'[2]30.4.68'!D140,'[2]31.4.68'!D140)</f>
        <v>0</v>
      </c>
      <c r="E140" s="176">
        <f>SUM('[2]01.4.68'!E140,'[2]02.4.68'!E140,'[2]03.4.68'!E140,'[2]04.4.68'!E140,'[2]05.4.68'!E140,'[2]06.4.68'!E140,'[2]07.4.68'!E140,'[2]08.4.68'!E140,'[2]09.4.68'!E140,'[2]10.4.68'!E140,'[2]11.4.68'!E140,'[2]12.4.68'!E140,'[2]13.4.68'!E140,'[2]14.4.68'!E140,'[2]15.4.68'!E140,'[2]16.4.68  '!E140,'[2]17.4.68 '!E140,'[2]18.4.68'!E140,'[2]19.4.68'!E140,'[2]20.4.68'!E140,'[2]21.4.68'!E140,'[2]22.4.68'!E140,'[2]23.4.68'!E140,'[2] 24.4.68 '!E140,'[2]25.4.68'!E140,'[2]26.4.68'!E140,'[2]27.4.68'!E140,'[2]28.4.68'!E140,'[2]29.4.68'!E140,'[2]30.4.68'!E140,'[2]31.4.68'!E140)</f>
        <v>0</v>
      </c>
      <c r="F140" s="176">
        <f>SUM('[2]01.4.68'!F140,'[2]02.4.68'!F140,'[2]03.4.68'!F140,'[2]04.4.68'!F140,'[2]05.4.68'!F140,'[2]06.4.68'!F140,'[2]07.4.68'!F140,'[2]08.4.68'!F140,'[2]09.4.68'!F140,'[2]10.4.68'!F140,'[2]11.4.68'!F140,'[2]12.4.68'!F140,'[2]13.4.68'!F140,'[2]14.4.68'!F140,'[2]15.4.68'!F140,'[2]16.4.68  '!F140,'[2]17.4.68 '!F140,'[2]18.4.68'!F140,'[2]19.4.68'!F140,'[2]20.4.68'!F140,'[2]21.4.68'!F140,'[2]22.4.68'!F140,'[2]23.4.68'!F140,'[2] 24.4.68 '!F140,'[2]25.4.68'!F140,'[2]26.4.68'!F140,'[2]27.4.68'!F140,'[2]28.4.68'!F140,'[2]29.4.68'!F140,'[2]30.4.68'!F140,'[2]31.4.68'!F140)</f>
        <v>0</v>
      </c>
      <c r="G140" s="177">
        <f t="shared" si="29"/>
        <v>0</v>
      </c>
      <c r="H140" s="176">
        <f>SUM('[2]01.4.68'!H140,'[2]02.4.68'!H140,'[2]03.4.68'!H140,'[2]04.4.68'!H140,'[2]05.4.68'!H140,'[2]06.4.68'!H140,'[2]07.4.68'!H140,'[2]08.4.68'!H140,'[2]09.4.68'!H140,'[2]10.4.68'!H140,'[2]11.4.68'!H140,'[2]12.4.68'!H140,'[2]13.4.68'!H140,'[2]14.4.68'!H140,'[2]15.4.68'!H140,'[2]16.4.68  '!H140,'[2]17.4.68 '!H140,'[2]18.4.68'!H140,'[2]19.4.68'!H140,'[2]20.4.68'!H140,'[2]21.4.68'!H140,'[2]22.4.68'!H140,'[2]23.4.68'!H140,'[2] 24.4.68 '!H140,'[2]25.4.68'!H140,'[2]26.4.68'!H140,'[2]27.4.68'!H140,'[2]28.4.68'!H140,'[2]29.4.68'!H140,'[2]30.4.68'!H140,'[2]31.4.68'!H140)</f>
        <v>0</v>
      </c>
      <c r="I140" s="176">
        <f>SUM('[2]01.4.68'!I140,'[2]02.4.68'!I140,'[2]03.4.68'!I140,'[2]04.4.68'!I140,'[2]05.4.68'!I140,'[2]06.4.68'!I140,'[2]07.4.68'!I140,'[2]08.4.68'!I140,'[2]09.4.68'!I140,'[2]10.4.68'!I140,'[2]11.4.68'!I140,'[2]12.4.68'!I140,'[2]13.4.68'!I140,'[2]14.4.68'!I140,'[2]15.4.68'!I140,'[2]16.4.68  '!I140,'[2]17.4.68 '!I140,'[2]18.4.68'!I140,'[2]19.4.68'!I140,'[2]20.4.68'!I140,'[2]21.4.68'!I140,'[2]22.4.68'!I140,'[2]23.4.68'!I140,'[2] 24.4.68 '!I140,'[2]25.4.68'!I140,'[2]26.4.68'!I140,'[2]27.4.68'!I140,'[2]28.4.68'!I140,'[2]29.4.68'!I140,'[2]30.4.68'!I140,'[2]31.4.68'!I140)</f>
        <v>0</v>
      </c>
      <c r="J140" s="176">
        <f>SUM('[2]01.4.68'!J140,'[2]02.4.68'!J140,'[2]03.4.68'!J140,'[2]04.4.68'!J140,'[2]05.4.68'!J140,'[2]06.4.68'!J140,'[2]07.4.68'!J140,'[2]08.4.68'!J140,'[2]09.4.68'!J140,'[2]10.4.68'!J140,'[2]11.4.68'!J140,'[2]12.4.68'!J140,'[2]13.4.68'!J140,'[2]14.4.68'!J140,'[2]15.4.68'!J140,'[2]16.4.68  '!J140,'[2]17.4.68 '!J140,'[2]18.4.68'!J140,'[2]19.4.68'!J140,'[2]20.4.68'!J140,'[2]21.4.68'!J140,'[2]22.4.68'!J140,'[2]23.4.68'!J140,'[2] 24.4.68 '!J140,'[2]25.4.68'!J140,'[2]26.4.68'!J140,'[2]27.4.68'!J140,'[2]28.4.68'!J140,'[2]29.4.68'!J140,'[2]30.4.68'!J140,'[2]31.4.68'!J140)</f>
        <v>0</v>
      </c>
      <c r="K140" s="177">
        <f t="shared" si="30"/>
        <v>0</v>
      </c>
      <c r="L140" s="176">
        <f>SUM('[2]01.4.68'!L140,'[2]02.4.68'!L140,'[2]03.4.68'!L140,'[2]04.4.68'!L140,'[2]05.4.68'!L140,'[2]06.4.68'!L140,'[2]07.4.68'!L140,'[2]08.4.68'!L140,'[2]09.4.68'!L140,'[2]10.4.68'!L140,'[2]11.4.68'!L140,'[2]12.4.68'!L140,'[2]13.4.68'!L140,'[2]14.4.68'!L140,'[2]15.4.68'!L140,'[2]16.4.68  '!L140,'[2]17.4.68 '!L140,'[2]18.4.68'!L140,'[2]19.4.68'!L140,'[2]20.4.68'!L140,'[2]21.4.68'!L140,'[2]22.4.68'!L140,'[2]23.4.68'!L140,'[2] 24.4.68 '!L140,'[2]25.4.68'!L140,'[2]26.4.68'!L140,'[2]27.4.68'!L140,'[2]28.4.68'!L140,'[2]29.4.68'!L140,'[2]30.4.68'!L140,'[2]31.4.68'!L140)</f>
        <v>0</v>
      </c>
      <c r="M140" s="176">
        <f>SUM('[2]01.4.68'!M140,'[2]02.4.68'!M140,'[2]03.4.68'!M140,'[2]04.4.68'!M140,'[2]05.4.68'!M140,'[2]06.4.68'!M140,'[2]07.4.68'!M140,'[2]08.4.68'!M140,'[2]09.4.68'!M140,'[2]10.4.68'!M140,'[2]11.4.68'!M140,'[2]12.4.68'!M140,'[2]13.4.68'!M140,'[2]14.4.68'!M140,'[2]15.4.68'!M140,'[2]16.4.68  '!M140,'[2]17.4.68 '!M140,'[2]18.4.68'!M140,'[2]19.4.68'!M140,'[2]20.4.68'!M140,'[2]21.4.68'!M140,'[2]22.4.68'!M140,'[2]23.4.68'!M140,'[2] 24.4.68 '!M140,'[2]25.4.68'!M140,'[2]26.4.68'!M140,'[2]27.4.68'!M140,'[2]28.4.68'!M140,'[2]29.4.68'!M140,'[2]30.4.68'!M140,'[2]31.4.68'!M140)</f>
        <v>0</v>
      </c>
      <c r="N140" s="176">
        <f>SUM('[2]01.4.68'!N140,'[2]02.4.68'!N140,'[2]03.4.68'!N140,'[2]04.4.68'!N140,'[2]05.4.68'!N140,'[2]06.4.68'!N140,'[2]07.4.68'!N140,'[2]08.4.68'!N140,'[2]09.4.68'!N140,'[2]10.4.68'!N140,'[2]11.4.68'!N140,'[2]12.4.68'!N140,'[2]13.4.68'!N140,'[2]14.4.68'!N140,'[2]15.4.68'!N140,'[2]16.4.68  '!N140,'[2]17.4.68 '!N140,'[2]18.4.68'!N140,'[2]19.4.68'!N140,'[2]20.4.68'!N140,'[2]21.4.68'!N140,'[2]22.4.68'!N140,'[2]23.4.68'!N140,'[2] 24.4.68 '!N140,'[2]25.4.68'!N140,'[2]26.4.68'!N140,'[2]27.4.68'!N140,'[2]28.4.68'!N140,'[2]29.4.68'!N140,'[2]30.4.68'!N140,'[2]31.4.68'!N140)</f>
        <v>0</v>
      </c>
      <c r="O140" s="177">
        <f t="shared" si="31"/>
        <v>0</v>
      </c>
      <c r="P140" s="176">
        <f>SUM('[2]01.4.68'!P140,'[2]02.4.68'!P140,'[2]03.4.68'!P140,'[2]04.4.68'!P140,'[2]05.4.68'!P140,'[2]06.4.68'!P140,'[2]07.4.68'!P140,'[2]08.4.68'!P140,'[2]09.4.68'!P140,'[2]10.4.68'!P140,'[2]11.4.68'!P140,'[2]12.4.68'!P140,'[2]13.4.68'!P140,'[2]14.4.68'!P140,'[2]15.4.68'!P140,'[2]16.4.68  '!P140,'[2]17.4.68 '!P140,'[2]18.4.68'!P140,'[2]19.4.68'!P140,'[2]20.4.68'!P140,'[2]21.4.68'!P140,'[2]22.4.68'!P140,'[2]23.4.68'!P140,'[2] 24.4.68 '!P140,'[2]25.4.68'!P140,'[2]26.4.68'!P140,'[2]27.4.68'!P140,'[2]28.4.68'!P140,'[2]29.4.68'!P140,'[2]30.4.68'!P140,'[2]31.4.68'!P140)</f>
        <v>0</v>
      </c>
      <c r="Q140" s="176">
        <f>SUM('[2]01.4.68'!Q140,'[2]02.4.68'!Q140,'[2]03.4.68'!Q140,'[2]04.4.68'!Q140,'[2]05.4.68'!Q140,'[2]06.4.68'!Q140,'[2]07.4.68'!Q140,'[2]08.4.68'!Q140,'[2]09.4.68'!Q140,'[2]10.4.68'!Q140,'[2]11.4.68'!Q140,'[2]12.4.68'!Q140,'[2]13.4.68'!Q140,'[2]14.4.68'!Q140,'[2]15.4.68'!Q140,'[2]16.4.68  '!Q140,'[2]17.4.68 '!Q140,'[2]18.4.68'!Q140,'[2]19.4.68'!Q140,'[2]20.4.68'!Q140,'[2]21.4.68'!Q140,'[2]22.4.68'!Q140,'[2]23.4.68'!Q140,'[2] 24.4.68 '!Q140,'[2]25.4.68'!Q140,'[2]26.4.68'!Q140,'[2]27.4.68'!Q140,'[2]28.4.68'!Q140,'[2]29.4.68'!Q140,'[2]30.4.68'!Q140,'[2]31.4.68'!Q140)</f>
        <v>0</v>
      </c>
      <c r="R140" s="176">
        <f>SUM('[2]01.4.68'!R140,'[2]02.4.68'!R140,'[2]03.4.68'!R140,'[2]04.4.68'!R140,'[2]05.4.68'!R140,'[2]06.4.68'!R140,'[2]07.4.68'!R140,'[2]08.4.68'!R140,'[2]09.4.68'!R140,'[2]10.4.68'!R140,'[2]11.4.68'!R140,'[2]12.4.68'!R140,'[2]13.4.68'!R140,'[2]14.4.68'!R140,'[2]15.4.68'!R140,'[2]16.4.68  '!R140,'[2]17.4.68 '!R140,'[2]18.4.68'!R140,'[2]19.4.68'!R140,'[2]20.4.68'!R140,'[2]21.4.68'!R140,'[2]22.4.68'!R140,'[2]23.4.68'!R140,'[2] 24.4.68 '!R140,'[2]25.4.68'!R140,'[2]26.4.68'!R140,'[2]27.4.68'!R140,'[2]28.4.68'!R140,'[2]29.4.68'!R140,'[2]30.4.68'!R140,'[2]31.4.68'!R140)</f>
        <v>0</v>
      </c>
      <c r="S140" s="177">
        <f t="shared" si="32"/>
        <v>0</v>
      </c>
      <c r="T140" s="176">
        <f>SUM('[2]01.4.68'!T140,'[2]02.4.68'!T140,'[2]03.4.68'!T140,'[2]04.4.68'!T140,'[2]05.4.68'!T140,'[2]06.4.68'!T140,'[2]07.4.68'!T140,'[2]08.4.68'!T140,'[2]09.4.68'!T140,'[2]10.4.68'!T140,'[2]11.4.68'!T140,'[2]12.4.68'!T140,'[2]13.4.68'!T140,'[2]14.4.68'!T140,'[2]15.4.68'!T140,'[2]16.4.68  '!T140,'[2]17.4.68 '!T140,'[2]18.4.68'!T140,'[2]19.4.68'!T140,'[2]20.4.68'!T140,'[2]21.4.68'!T140,'[2]22.4.68'!T140,'[2]23.4.68'!T140,'[2] 24.4.68 '!T140,'[2]25.4.68'!T140,'[2]26.4.68'!T140,'[2]27.4.68'!T140,'[2]28.4.68'!T140,'[2]29.4.68'!T140,'[2]30.4.68'!T140,'[2]31.4.68'!T140)</f>
        <v>0</v>
      </c>
      <c r="U140" s="176">
        <f>SUM('[2]01.4.68'!U140,'[2]02.4.68'!U140,'[2]03.4.68'!U140,'[2]04.4.68'!U140,'[2]05.4.68'!U140,'[2]06.4.68'!U140,'[2]07.4.68'!U140,'[2]08.4.68'!U140,'[2]09.4.68'!U140,'[2]10.4.68'!U140,'[2]11.4.68'!U140,'[2]12.4.68'!U140,'[2]13.4.68'!U140,'[2]14.4.68'!U140,'[2]15.4.68'!U140,'[2]16.4.68  '!U140,'[2]17.4.68 '!U140,'[2]18.4.68'!U140,'[2]19.4.68'!U140,'[2]20.4.68'!U140,'[2]21.4.68'!U140,'[2]22.4.68'!U140,'[2]23.4.68'!U140,'[2] 24.4.68 '!U140,'[2]25.4.68'!U140,'[2]26.4.68'!U140,'[2]27.4.68'!U140,'[2]28.4.68'!U140,'[2]29.4.68'!U140,'[2]30.4.68'!U140,'[2]31.4.68'!U140)</f>
        <v>0</v>
      </c>
      <c r="V140" s="176">
        <f>SUM('[2]01.4.68'!V140,'[2]02.4.68'!V140,'[2]03.4.68'!V140,'[2]04.4.68'!V140,'[2]05.4.68'!V140,'[2]06.4.68'!V140,'[2]07.4.68'!V140,'[2]08.4.68'!V140,'[2]09.4.68'!V140,'[2]10.4.68'!V140,'[2]11.4.68'!V140,'[2]12.4.68'!V140,'[2]13.4.68'!V140,'[2]14.4.68'!V140,'[2]15.4.68'!V140,'[2]16.4.68  '!V140,'[2]17.4.68 '!V140,'[2]18.4.68'!V140,'[2]19.4.68'!V140,'[2]20.4.68'!V140,'[2]21.4.68'!V140,'[2]22.4.68'!V140,'[2]23.4.68'!V140,'[2] 24.4.68 '!V140,'[2]25.4.68'!V140,'[2]26.4.68'!V140,'[2]27.4.68'!V140,'[2]28.4.68'!V140,'[2]29.4.68'!V140,'[2]30.4.68'!V140,'[2]31.4.68'!V140)</f>
        <v>0</v>
      </c>
      <c r="W140" s="177">
        <f t="shared" si="33"/>
        <v>0</v>
      </c>
      <c r="X140" s="176">
        <f>SUM('[2]01.4.68'!X140,'[2]02.4.68'!X140,'[2]03.4.68'!X140,'[2]04.4.68'!X140,'[2]05.4.68'!X140,'[2]06.4.68'!X140,'[2]07.4.68'!X140,'[2]08.4.68'!X140,'[2]09.4.68'!X140,'[2]10.4.68'!X140,'[2]11.4.68'!X140,'[2]12.4.68'!X140,'[2]13.4.68'!X140,'[2]14.4.68'!X140,'[2]15.4.68'!X140,'[2]16.4.68  '!X140,'[2]17.4.68 '!X140,'[2]18.4.68'!X140,'[2]19.4.68'!X140,'[2]20.4.68'!X140,'[2]21.4.68'!X140,'[2]22.4.68'!X140,'[2]23.4.68'!X140,'[2] 24.4.68 '!X140,'[2]25.4.68'!X140,'[2]26.4.68'!X140,'[2]27.4.68'!X140,'[2]28.4.68'!X140,'[2]29.4.68'!X140,'[2]30.4.68'!X140,'[2]31.4.68'!X140)</f>
        <v>0</v>
      </c>
      <c r="Y140" s="176">
        <f>SUM('[2]01.4.68'!Y140,'[2]02.4.68'!Y140,'[2]03.4.68'!Y140,'[2]04.4.68'!Y140,'[2]05.4.68'!Y140,'[2]06.4.68'!Y140,'[2]07.4.68'!Y140,'[2]08.4.68'!Y140,'[2]09.4.68'!Y140,'[2]10.4.68'!Y140,'[2]11.4.68'!Y140,'[2]12.4.68'!Y140,'[2]13.4.68'!Y140,'[2]14.4.68'!Y140,'[2]15.4.68'!Y140,'[2]16.4.68  '!Y140,'[2]17.4.68 '!Y140,'[2]18.4.68'!Y140,'[2]19.4.68'!Y140,'[2]20.4.68'!Y140,'[2]21.4.68'!Y140,'[2]22.4.68'!Y140,'[2]23.4.68'!Y140,'[2] 24.4.68 '!Y140,'[2]25.4.68'!Y140,'[2]26.4.68'!Y140,'[2]27.4.68'!Y140,'[2]28.4.68'!Y140,'[2]29.4.68'!Y140,'[2]30.4.68'!Y140,'[2]31.4.68'!Y140)</f>
        <v>0</v>
      </c>
      <c r="Z140" s="176">
        <f>SUM('[2]01.4.68'!Z140,'[2]02.4.68'!Z140,'[2]03.4.68'!Z140,'[2]04.4.68'!Z140,'[2]05.4.68'!Z140,'[2]06.4.68'!Z140,'[2]07.4.68'!Z140,'[2]08.4.68'!Z140,'[2]09.4.68'!Z140,'[2]10.4.68'!Z140,'[2]11.4.68'!Z140,'[2]12.4.68'!Z140,'[2]13.4.68'!Z140,'[2]14.4.68'!Z140,'[2]15.4.68'!Z140,'[2]16.4.68  '!Z140,'[2]17.4.68 '!Z140,'[2]18.4.68'!Z140,'[2]19.4.68'!Z140,'[2]20.4.68'!Z140,'[2]21.4.68'!Z140,'[2]22.4.68'!Z140,'[2]23.4.68'!Z140,'[2] 24.4.68 '!Z140,'[2]25.4.68'!Z140,'[2]26.4.68'!Z140,'[2]27.4.68'!Z140,'[2]28.4.68'!Z140,'[2]29.4.68'!Z140,'[2]30.4.68'!Z140,'[2]31.4.68'!Z140)</f>
        <v>0</v>
      </c>
      <c r="AA140" s="177">
        <f t="shared" si="34"/>
        <v>0</v>
      </c>
      <c r="AB140" s="176">
        <f>SUM('[2]01.4.68'!AB140,'[2]02.4.68'!AB140,'[2]03.4.68'!AB140,'[2]04.4.68'!AB140,'[2]05.4.68'!AB140,'[2]06.4.68'!AB140,'[2]07.4.68'!AB140,'[2]08.4.68'!AB140,'[2]09.4.68'!AB140,'[2]10.4.68'!AB140,'[2]11.4.68'!AB140,'[2]12.4.68'!AB140,'[2]13.4.68'!AB140,'[2]14.4.68'!AB140,'[2]15.4.68'!AB140,'[2]16.4.68  '!AB140,'[2]17.4.68 '!AB140,'[2]18.4.68'!AB140,'[2]19.4.68'!AB140,'[2]20.4.68'!AB140,'[2]21.4.68'!AB140,'[2]22.4.68'!AB140,'[2]23.4.68'!AB140,'[2] 24.4.68 '!AB140,'[2]25.4.68'!AB140,'[2]26.4.68'!AB140,'[2]27.4.68'!AB140,'[2]28.4.68'!AB140,'[2]29.4.68'!AB140,'[2]30.4.68'!AB140,'[2]31.4.68'!AB140)</f>
        <v>0</v>
      </c>
      <c r="AC140" s="176">
        <f>SUM('[2]01.4.68'!AC140,'[2]02.4.68'!AC140,'[2]03.4.68'!AC140,'[2]04.4.68'!AC140,'[2]05.4.68'!AC140,'[2]06.4.68'!AC140,'[2]07.4.68'!AC140,'[2]08.4.68'!AC140,'[2]09.4.68'!AC140,'[2]10.4.68'!AC140,'[2]11.4.68'!AC140,'[2]12.4.68'!AC140,'[2]13.4.68'!AC140,'[2]14.4.68'!AC140,'[2]15.4.68'!AC140,'[2]16.4.68  '!AC140,'[2]17.4.68 '!AC140,'[2]18.4.68'!AC140,'[2]19.4.68'!AC140,'[2]20.4.68'!AC140,'[2]21.4.68'!AC140,'[2]22.4.68'!AC140,'[2]23.4.68'!AC140,'[2] 24.4.68 '!AC140,'[2]25.4.68'!AC140,'[2]26.4.68'!AC140,'[2]27.4.68'!AC140,'[2]28.4.68'!AC140,'[2]29.4.68'!AC140,'[2]30.4.68'!AC140,'[2]31.4.68'!AC140)</f>
        <v>0</v>
      </c>
      <c r="AD140" s="176">
        <f>SUM('[2]01.4.68'!AD140,'[2]02.4.68'!AD140,'[2]03.4.68'!AD140,'[2]04.4.68'!AD140,'[2]05.4.68'!AD140,'[2]06.4.68'!AD140,'[2]07.4.68'!AD140,'[2]08.4.68'!AD140,'[2]09.4.68'!AD140,'[2]10.4.68'!AD140,'[2]11.4.68'!AD140,'[2]12.4.68'!AD140,'[2]13.4.68'!AD140,'[2]14.4.68'!AD140,'[2]15.4.68'!AD140,'[2]16.4.68  '!AD140,'[2]17.4.68 '!AD140,'[2]18.4.68'!AD140,'[2]19.4.68'!AD140,'[2]20.4.68'!AD140,'[2]21.4.68'!AD140,'[2]22.4.68'!AD140,'[2]23.4.68'!AD140,'[2] 24.4.68 '!AD140,'[2]25.4.68'!AD140,'[2]26.4.68'!AD140,'[2]27.4.68'!AD140,'[2]28.4.68'!AD140,'[2]29.4.68'!AD140,'[2]30.4.68'!AD140,'[2]31.4.68'!AD140)</f>
        <v>0</v>
      </c>
      <c r="AE140" s="177">
        <f t="shared" si="35"/>
        <v>0</v>
      </c>
      <c r="AF140" s="176">
        <f>SUM('[2]01.4.68'!AF140,'[2]02.4.68'!AF140,'[2]03.4.68'!AF140,'[2]04.4.68'!AF140,'[2]05.4.68'!AF140,'[2]06.4.68'!AF140,'[2]07.4.68'!AF140,'[2]08.4.68'!AF140,'[2]09.4.68'!AF140,'[2]10.4.68'!AF140,'[2]11.4.68'!AF140,'[2]12.4.68'!AF140,'[2]13.4.68'!AF140,'[2]14.4.68'!AF140,'[2]15.4.68'!AF140,'[2]16.4.68  '!AF140,'[2]17.4.68 '!AF140,'[2]18.4.68'!AF140,'[2]19.4.68'!AF140,'[2]20.4.68'!AF140,'[2]21.4.68'!AF140,'[2]22.4.68'!AF140,'[2]23.4.68'!AF140,'[2] 24.4.68 '!AF140,'[2]25.4.68'!AF140,'[2]26.4.68'!AF140,'[2]27.4.68'!AF140,'[2]28.4.68'!AF140,'[2]29.4.68'!AF140,'[2]30.4.68'!AF140,'[2]31.4.68'!AF140)</f>
        <v>0</v>
      </c>
      <c r="AG140" s="176">
        <f>SUM('[2]01.4.68'!AG140,'[2]02.4.68'!AG140,'[2]03.4.68'!AG140,'[2]04.4.68'!AG140,'[2]05.4.68'!AG140,'[2]06.4.68'!AG140,'[2]07.4.68'!AG140,'[2]08.4.68'!AG140,'[2]09.4.68'!AG140,'[2]10.4.68'!AG140,'[2]11.4.68'!AG140,'[2]12.4.68'!AG140,'[2]13.4.68'!AG140,'[2]14.4.68'!AG140,'[2]15.4.68'!AG140,'[2]16.4.68  '!AG140,'[2]17.4.68 '!AG140,'[2]18.4.68'!AG140,'[2]19.4.68'!AG140,'[2]20.4.68'!AG140,'[2]21.4.68'!AG140,'[2]22.4.68'!AG140,'[2]23.4.68'!AG140,'[2] 24.4.68 '!AG140,'[2]25.4.68'!AG140,'[2]26.4.68'!AG140,'[2]27.4.68'!AG140,'[2]28.4.68'!AG140,'[2]29.4.68'!AG140,'[2]30.4.68'!AG140,'[2]31.4.68'!AG140)</f>
        <v>0</v>
      </c>
      <c r="AH140" s="176">
        <f>SUM('[2]01.4.68'!AH140,'[2]02.4.68'!AH140,'[2]03.4.68'!AH140,'[2]04.4.68'!AH140,'[2]05.4.68'!AH140,'[2]06.4.68'!AH140,'[2]07.4.68'!AH140,'[2]08.4.68'!AH140,'[2]09.4.68'!AH140,'[2]10.4.68'!AH140,'[2]11.4.68'!AH140,'[2]12.4.68'!AH140,'[2]13.4.68'!AH140,'[2]14.4.68'!AH140,'[2]15.4.68'!AH140,'[2]16.4.68  '!AH140,'[2]17.4.68 '!AH140,'[2]18.4.68'!AH140,'[2]19.4.68'!AH140,'[2]20.4.68'!AH140,'[2]21.4.68'!AH140,'[2]22.4.68'!AH140,'[2]23.4.68'!AH140,'[2] 24.4.68 '!AH140,'[2]25.4.68'!AH140,'[2]26.4.68'!AH140,'[2]27.4.68'!AH140,'[2]28.4.68'!AH140,'[2]29.4.68'!AH140,'[2]30.4.68'!AH140,'[2]31.4.68'!AH140)</f>
        <v>0</v>
      </c>
      <c r="AI140" s="177">
        <f t="shared" si="36"/>
        <v>0</v>
      </c>
      <c r="AJ140" s="176">
        <f>SUM('[2]01.4.68'!AJ140,'[2]02.4.68'!AJ140,'[2]03.4.68'!AJ140,'[2]04.4.68'!AJ140,'[2]05.4.68'!AJ140,'[2]06.4.68'!AJ140,'[2]07.4.68'!AJ140,'[2]08.4.68'!AJ140,'[2]09.4.68'!AJ140,'[2]10.4.68'!AJ140,'[2]11.4.68'!AJ140,'[2]12.4.68'!AJ140,'[2]13.4.68'!AJ140,'[2]14.4.68'!AJ140,'[2]15.4.68'!AJ140,'[2]16.4.68  '!AJ140,'[2]17.4.68 '!AJ140,'[2]18.4.68'!AJ140,'[2]19.4.68'!AJ140,'[2]20.4.68'!AJ140,'[2]21.4.68'!AJ140,'[2]22.4.68'!AJ140,'[2]23.4.68'!AJ140,'[2] 24.4.68 '!AJ140,'[2]25.4.68'!AJ140,'[2]26.4.68'!AJ140,'[2]27.4.68'!AJ140,'[2]28.4.68'!AJ140,'[2]29.4.68'!AJ140,'[2]30.4.68'!AJ140,'[2]31.4.68'!AJ140)</f>
        <v>0</v>
      </c>
      <c r="AK140" s="176">
        <f>SUM('[2]01.4.68'!AK140,'[2]02.4.68'!AK140,'[2]03.4.68'!AK140,'[2]04.4.68'!AK140,'[2]05.4.68'!AK140,'[2]06.4.68'!AK140,'[2]07.4.68'!AK140,'[2]08.4.68'!AK140,'[2]09.4.68'!AK140,'[2]10.4.68'!AK140,'[2]11.4.68'!AK140,'[2]12.4.68'!AK140,'[2]13.4.68'!AK140,'[2]14.4.68'!AK140,'[2]15.4.68'!AK140,'[2]16.4.68  '!AK140,'[2]17.4.68 '!AK140,'[2]18.4.68'!AK140,'[2]19.4.68'!AK140,'[2]20.4.68'!AK140,'[2]21.4.68'!AK140,'[2]22.4.68'!AK140,'[2]23.4.68'!AK140,'[2] 24.4.68 '!AK140,'[2]25.4.68'!AK140,'[2]26.4.68'!AK140,'[2]27.4.68'!AK140,'[2]28.4.68'!AK140,'[2]29.4.68'!AK140,'[2]30.4.68'!AK140,'[2]31.4.68'!AK140)</f>
        <v>0</v>
      </c>
      <c r="AL140" s="176">
        <f>SUM('[2]01.4.68'!AL140,'[2]02.4.68'!AL140,'[2]03.4.68'!AL140,'[2]04.4.68'!AL140,'[2]05.4.68'!AL140,'[2]06.4.68'!AL140,'[2]07.4.68'!AL140,'[2]08.4.68'!AL140,'[2]09.4.68'!AL140,'[2]10.4.68'!AL140,'[2]11.4.68'!AL140,'[2]12.4.68'!AL140,'[2]13.4.68'!AL140,'[2]14.4.68'!AL140,'[2]15.4.68'!AL140,'[2]16.4.68  '!AL140,'[2]17.4.68 '!AL140,'[2]18.4.68'!AL140,'[2]19.4.68'!AL140,'[2]20.4.68'!AL140,'[2]21.4.68'!AL140,'[2]22.4.68'!AL140,'[2]23.4.68'!AL140,'[2] 24.4.68 '!AL140,'[2]25.4.68'!AL140,'[2]26.4.68'!AL140,'[2]27.4.68'!AL140,'[2]28.4.68'!AL140,'[2]29.4.68'!AL140,'[2]30.4.68'!AL140,'[2]31.4.68'!AL140)</f>
        <v>0</v>
      </c>
      <c r="AM140" s="177">
        <f t="shared" si="37"/>
        <v>0</v>
      </c>
      <c r="AN140" s="176">
        <f>SUM('[2]01.4.68'!AN140,'[2]02.4.68'!AN140,'[2]03.4.68'!AN140,'[2]04.4.68'!AN140,'[2]05.4.68'!AN140,'[2]06.4.68'!AN140,'[2]07.4.68'!AN140,'[2]08.4.68'!AN140,'[2]09.4.68'!AN140,'[2]10.4.68'!AN140,'[2]11.4.68'!AN140,'[2]12.4.68'!AN140,'[2]13.4.68'!AN140,'[2]14.4.68'!AN140,'[2]15.4.68'!AN140,'[2]16.4.68  '!AN140,'[2]17.4.68 '!AN140,'[2]18.4.68'!AN140,'[2]19.4.68'!AN140,'[2]20.4.68'!AN140,'[2]21.4.68'!AN140,'[2]22.4.68'!AN140,'[2]23.4.68'!AN140,'[2] 24.4.68 '!AN140,'[2]25.4.68'!AN140,'[2]26.4.68'!AN140,'[2]27.4.68'!AN140,'[2]28.4.68'!AN140,'[2]29.4.68'!AN140,'[2]30.4.68'!AN140,'[2]31.4.68'!AN140)</f>
        <v>0</v>
      </c>
      <c r="AO140" s="176">
        <f>SUM('[2]01.4.68'!AO140,'[2]02.4.68'!AO140,'[2]03.4.68'!AO140,'[2]04.4.68'!AO140,'[2]05.4.68'!AO140,'[2]06.4.68'!AO140,'[2]07.4.68'!AO140,'[2]08.4.68'!AO140,'[2]09.4.68'!AO140,'[2]10.4.68'!AO140,'[2]11.4.68'!AO140,'[2]12.4.68'!AO140,'[2]13.4.68'!AO140,'[2]14.4.68'!AO140,'[2]15.4.68'!AO140,'[2]16.4.68  '!AO140,'[2]17.4.68 '!AO140,'[2]18.4.68'!AO140,'[2]19.4.68'!AO140,'[2]20.4.68'!AO140,'[2]21.4.68'!AO140,'[2]22.4.68'!AO140,'[2]23.4.68'!AO140,'[2] 24.4.68 '!AO140,'[2]25.4.68'!AO140,'[2]26.4.68'!AO140,'[2]27.4.68'!AO140,'[2]28.4.68'!AO140,'[2]29.4.68'!AO140,'[2]30.4.68'!AO140,'[2]31.4.68'!AO140)</f>
        <v>0</v>
      </c>
      <c r="AP140" s="176">
        <f>SUM('[2]01.4.68'!AP140,'[2]02.4.68'!AP140,'[2]03.4.68'!AP140,'[2]04.4.68'!AP140,'[2]05.4.68'!AP140,'[2]06.4.68'!AP140,'[2]07.4.68'!AP140,'[2]08.4.68'!AP140,'[2]09.4.68'!AP140,'[2]10.4.68'!AP140,'[2]11.4.68'!AP140,'[2]12.4.68'!AP140,'[2]13.4.68'!AP140,'[2]14.4.68'!AP140,'[2]15.4.68'!AP140,'[2]16.4.68  '!AP140,'[2]17.4.68 '!AP140,'[2]18.4.68'!AP140,'[2]19.4.68'!AP140,'[2]20.4.68'!AP140,'[2]21.4.68'!AP140,'[2]22.4.68'!AP140,'[2]23.4.68'!AP140,'[2] 24.4.68 '!AP140,'[2]25.4.68'!AP140,'[2]26.4.68'!AP140,'[2]27.4.68'!AP140,'[2]28.4.68'!AP140,'[2]29.4.68'!AP140,'[2]30.4.68'!AP140,'[2]31.4.68'!AP140)</f>
        <v>0</v>
      </c>
      <c r="AQ140" s="177">
        <f t="shared" si="38"/>
        <v>0</v>
      </c>
      <c r="AR140" s="176">
        <f>SUM('[2]01.4.68'!AR140,'[2]02.4.68'!AR140,'[2]03.4.68'!AR140,'[2]04.4.68'!AR140,'[2]05.4.68'!AR140,'[2]06.4.68'!AR140,'[2]07.4.68'!AR140,'[2]08.4.68'!AR140,'[2]09.4.68'!AR140,'[2]10.4.68'!AR140,'[2]11.4.68'!AR140,'[2]12.4.68'!AR140,'[2]13.4.68'!AR140,'[2]14.4.68'!AR140,'[2]15.4.68'!AR140,'[2]16.4.68  '!AR140,'[2]17.4.68 '!AR140,'[2]18.4.68'!AR140,'[2]19.4.68'!AR140,'[2]20.4.68'!AR140,'[2]21.4.68'!AR140,'[2]22.4.68'!AR140,'[2]23.4.68'!AR140,'[2] 24.4.68 '!AR140,'[2]25.4.68'!AR140,'[2]26.4.68'!AR140,'[2]27.4.68'!AR140,'[2]28.4.68'!AR140,'[2]29.4.68'!AR140,'[2]30.4.68'!AR140,'[2]31.4.68'!AR140)</f>
        <v>0</v>
      </c>
      <c r="AS140" s="176">
        <f>SUM('[2]01.4.68'!AS140,'[2]02.4.68'!AS140,'[2]03.4.68'!AS140,'[2]04.4.68'!AS140,'[2]05.4.68'!AS140,'[2]06.4.68'!AS140,'[2]07.4.68'!AS140,'[2]08.4.68'!AS140,'[2]09.4.68'!AS140,'[2]10.4.68'!AS140,'[2]11.4.68'!AS140,'[2]12.4.68'!AS140,'[2]13.4.68'!AS140,'[2]14.4.68'!AS140,'[2]15.4.68'!AS140,'[2]16.4.68  '!AS140,'[2]17.4.68 '!AS140,'[2]18.4.68'!AS140,'[2]19.4.68'!AS140,'[2]20.4.68'!AS140,'[2]21.4.68'!AS140,'[2]22.4.68'!AS140,'[2]23.4.68'!AS140,'[2] 24.4.68 '!AS140,'[2]25.4.68'!AS140,'[2]26.4.68'!AS140,'[2]27.4.68'!AS140,'[2]28.4.68'!AS140,'[2]29.4.68'!AS140,'[2]30.4.68'!AS140,'[2]31.4.68'!AS140)</f>
        <v>0</v>
      </c>
      <c r="AT140" s="176">
        <f>SUM('[2]01.4.68'!AT140,'[2]02.4.68'!AT140,'[2]03.4.68'!AT140,'[2]04.4.68'!AT140,'[2]05.4.68'!AT140,'[2]06.4.68'!AT140,'[2]07.4.68'!AT140,'[2]08.4.68'!AT140,'[2]09.4.68'!AT140,'[2]10.4.68'!AT140,'[2]11.4.68'!AT140,'[2]12.4.68'!AT140,'[2]13.4.68'!AT140,'[2]14.4.68'!AT140,'[2]15.4.68'!AT140,'[2]16.4.68  '!AT140,'[2]17.4.68 '!AT140,'[2]18.4.68'!AT140,'[2]19.4.68'!AT140,'[2]20.4.68'!AT140,'[2]21.4.68'!AT140,'[2]22.4.68'!AT140,'[2]23.4.68'!AT140,'[2] 24.4.68 '!AT140,'[2]25.4.68'!AT140,'[2]26.4.68'!AT140,'[2]27.4.68'!AT140,'[2]28.4.68'!AT140,'[2]29.4.68'!AT140,'[2]30.4.68'!AT140,'[2]31.4.68'!AT140)</f>
        <v>0</v>
      </c>
      <c r="AU140" s="177">
        <f t="shared" si="39"/>
        <v>0</v>
      </c>
      <c r="AV140" s="176">
        <f>SUM('[2]01.4.68'!AV140,'[2]02.4.68'!AV140,'[2]03.4.68'!AV140,'[2]04.4.68'!AV140,'[2]05.4.68'!AV140,'[2]06.4.68'!AV140,'[2]07.4.68'!AV140,'[2]08.4.68'!AV140,'[2]09.4.68'!AV140,'[2]10.4.68'!AV140,'[2]11.4.68'!AV140,'[2]12.4.68'!AV140,'[2]13.4.68'!AV140,'[2]14.4.68'!AV140,'[2]15.4.68'!AV140,'[2]16.4.68  '!AV140,'[2]17.4.68 '!AV140,'[2]18.4.68'!AV140,'[2]19.4.68'!AV140,'[2]20.4.68'!AV140,'[2]21.4.68'!AV140,'[2]22.4.68'!AV140,'[2]23.4.68'!AV140,'[2] 24.4.68 '!AV140,'[2]25.4.68'!AV140,'[2]26.4.68'!AV140,'[2]27.4.68'!AV140,'[2]28.4.68'!AV140,'[2]29.4.68'!AV140,'[2]30.4.68'!AV140,'[2]31.4.68'!AV140)</f>
        <v>0</v>
      </c>
      <c r="AW140" s="176">
        <f>SUM('[2]01.4.68'!AW140,'[2]02.4.68'!AW140,'[2]03.4.68'!AW140,'[2]04.4.68'!AW140,'[2]05.4.68'!AW140,'[2]06.4.68'!AW140,'[2]07.4.68'!AW140,'[2]08.4.68'!AW140,'[2]09.4.68'!AW140,'[2]10.4.68'!AW140,'[2]11.4.68'!AW140,'[2]12.4.68'!AW140,'[2]13.4.68'!AW140,'[2]14.4.68'!AW140,'[2]15.4.68'!AW140,'[2]16.4.68  '!AW140,'[2]17.4.68 '!AW140,'[2]18.4.68'!AW140,'[2]19.4.68'!AW140,'[2]20.4.68'!AW140,'[2]21.4.68'!AW140,'[2]22.4.68'!AW140,'[2]23.4.68'!AW140,'[2] 24.4.68 '!AW140,'[2]25.4.68'!AW140,'[2]26.4.68'!AW140,'[2]27.4.68'!AW140,'[2]28.4.68'!AW140,'[2]29.4.68'!AW140,'[2]30.4.68'!AW140,'[2]31.4.68'!AW140)</f>
        <v>0</v>
      </c>
      <c r="AX140" s="176">
        <f>SUM('[2]01.4.68'!AX140,'[2]02.4.68'!AX140,'[2]03.4.68'!AX140,'[2]04.4.68'!AX140,'[2]05.4.68'!AX140,'[2]06.4.68'!AX140,'[2]07.4.68'!AX140,'[2]08.4.68'!AX140,'[2]09.4.68'!AX140,'[2]10.4.68'!AX140,'[2]11.4.68'!AX140,'[2]12.4.68'!AX140,'[2]13.4.68'!AX140,'[2]14.4.68'!AX140,'[2]15.4.68'!AX140,'[2]16.4.68  '!AX140,'[2]17.4.68 '!AX140,'[2]18.4.68'!AX140,'[2]19.4.68'!AX140,'[2]20.4.68'!AX140,'[2]21.4.68'!AX140,'[2]22.4.68'!AX140,'[2]23.4.68'!AX140,'[2] 24.4.68 '!AX140,'[2]25.4.68'!AX140,'[2]26.4.68'!AX140,'[2]27.4.68'!AX140,'[2]28.4.68'!AX140,'[2]29.4.68'!AX140,'[2]30.4.68'!AX140,'[2]31.4.68'!AX140)</f>
        <v>0</v>
      </c>
      <c r="AY140" s="177">
        <f t="shared" si="40"/>
        <v>0</v>
      </c>
      <c r="AZ140" s="176">
        <f>SUM('[2]01.4.68'!AZ140,'[2]02.4.68'!AZ140,'[2]03.4.68'!AZ140,'[2]04.4.68'!AZ140,'[2]05.4.68'!AZ140,'[2]06.4.68'!AZ140,'[2]07.4.68'!AZ140,'[2]08.4.68'!AZ140,'[2]09.4.68'!AZ140,'[2]10.4.68'!AZ140,'[2]11.4.68'!AZ140,'[2]12.4.68'!AZ140,'[2]13.4.68'!AZ140,'[2]14.4.68'!AZ140,'[2]15.4.68'!AZ140,'[2]16.4.68  '!AZ140,'[2]17.4.68 '!AZ140,'[2]18.4.68'!AZ140,'[2]19.4.68'!AZ140,'[2]20.4.68'!AZ140,'[2]21.4.68'!AZ140,'[2]22.4.68'!AZ140,'[2]23.4.68'!AZ140,'[2] 24.4.68 '!AZ140,'[2]25.4.68'!AZ140,'[2]26.4.68'!AZ140,'[2]27.4.68'!AZ140,'[2]28.4.68'!AZ140,'[2]29.4.68'!AZ140,'[2]30.4.68'!AZ140,'[2]31.4.68'!AZ140)</f>
        <v>0</v>
      </c>
      <c r="BA140" s="177">
        <f t="shared" si="41"/>
        <v>0</v>
      </c>
      <c r="BB140" s="178">
        <f t="shared" si="28"/>
        <v>0</v>
      </c>
      <c r="BC140" s="179">
        <f t="shared" si="42"/>
        <v>0</v>
      </c>
    </row>
    <row r="141" spans="2:55" ht="39.75" customHeight="1" x14ac:dyDescent="1">
      <c r="B141" s="174">
        <f>'[2]31.4.68'!B141</f>
        <v>1112400</v>
      </c>
      <c r="C141" s="180" t="str">
        <f>'[2]31.4.68'!C141</f>
        <v>ขนมปังอบกรอบ รสคาราเมล</v>
      </c>
      <c r="D141" s="176">
        <f>SUM('[2]01.4.68'!D141,'[2]02.4.68'!D141,'[2]03.4.68'!D141,'[2]04.4.68'!D141,'[2]05.4.68'!D141,'[2]06.4.68'!D141,'[2]07.4.68'!D141,'[2]08.4.68'!D141,'[2]09.4.68'!D141,'[2]10.4.68'!D141,'[2]11.4.68'!D141,'[2]12.4.68'!D141,'[2]13.4.68'!D141,'[2]14.4.68'!D141,'[2]15.4.68'!D141,'[2]16.4.68  '!D141,'[2]17.4.68 '!D141,'[2]18.4.68'!D141,'[2]19.4.68'!D141,'[2]20.4.68'!D141,'[2]21.4.68'!D141,'[2]22.4.68'!D141,'[2]23.4.68'!D141,'[2] 24.4.68 '!D141,'[2]25.4.68'!D141,'[2]26.4.68'!D141,'[2]27.4.68'!D141,'[2]28.4.68'!D141,'[2]29.4.68'!D141,'[2]30.4.68'!D141,'[2]31.4.68'!D141)</f>
        <v>0</v>
      </c>
      <c r="E141" s="176">
        <f>SUM('[2]01.4.68'!E141,'[2]02.4.68'!E141,'[2]03.4.68'!E141,'[2]04.4.68'!E141,'[2]05.4.68'!E141,'[2]06.4.68'!E141,'[2]07.4.68'!E141,'[2]08.4.68'!E141,'[2]09.4.68'!E141,'[2]10.4.68'!E141,'[2]11.4.68'!E141,'[2]12.4.68'!E141,'[2]13.4.68'!E141,'[2]14.4.68'!E141,'[2]15.4.68'!E141,'[2]16.4.68  '!E141,'[2]17.4.68 '!E141,'[2]18.4.68'!E141,'[2]19.4.68'!E141,'[2]20.4.68'!E141,'[2]21.4.68'!E141,'[2]22.4.68'!E141,'[2]23.4.68'!E141,'[2] 24.4.68 '!E141,'[2]25.4.68'!E141,'[2]26.4.68'!E141,'[2]27.4.68'!E141,'[2]28.4.68'!E141,'[2]29.4.68'!E141,'[2]30.4.68'!E141,'[2]31.4.68'!E141)</f>
        <v>0</v>
      </c>
      <c r="F141" s="176">
        <f>SUM('[2]01.4.68'!F141,'[2]02.4.68'!F141,'[2]03.4.68'!F141,'[2]04.4.68'!F141,'[2]05.4.68'!F141,'[2]06.4.68'!F141,'[2]07.4.68'!F141,'[2]08.4.68'!F141,'[2]09.4.68'!F141,'[2]10.4.68'!F141,'[2]11.4.68'!F141,'[2]12.4.68'!F141,'[2]13.4.68'!F141,'[2]14.4.68'!F141,'[2]15.4.68'!F141,'[2]16.4.68  '!F141,'[2]17.4.68 '!F141,'[2]18.4.68'!F141,'[2]19.4.68'!F141,'[2]20.4.68'!F141,'[2]21.4.68'!F141,'[2]22.4.68'!F141,'[2]23.4.68'!F141,'[2] 24.4.68 '!F141,'[2]25.4.68'!F141,'[2]26.4.68'!F141,'[2]27.4.68'!F141,'[2]28.4.68'!F141,'[2]29.4.68'!F141,'[2]30.4.68'!F141,'[2]31.4.68'!F141)</f>
        <v>0</v>
      </c>
      <c r="G141" s="177">
        <f t="shared" si="29"/>
        <v>0</v>
      </c>
      <c r="H141" s="176">
        <f>SUM('[2]01.4.68'!H141,'[2]02.4.68'!H141,'[2]03.4.68'!H141,'[2]04.4.68'!H141,'[2]05.4.68'!H141,'[2]06.4.68'!H141,'[2]07.4.68'!H141,'[2]08.4.68'!H141,'[2]09.4.68'!H141,'[2]10.4.68'!H141,'[2]11.4.68'!H141,'[2]12.4.68'!H141,'[2]13.4.68'!H141,'[2]14.4.68'!H141,'[2]15.4.68'!H141,'[2]16.4.68  '!H141,'[2]17.4.68 '!H141,'[2]18.4.68'!H141,'[2]19.4.68'!H141,'[2]20.4.68'!H141,'[2]21.4.68'!H141,'[2]22.4.68'!H141,'[2]23.4.68'!H141,'[2] 24.4.68 '!H141,'[2]25.4.68'!H141,'[2]26.4.68'!H141,'[2]27.4.68'!H141,'[2]28.4.68'!H141,'[2]29.4.68'!H141,'[2]30.4.68'!H141,'[2]31.4.68'!H141)</f>
        <v>0</v>
      </c>
      <c r="I141" s="176">
        <f>SUM('[2]01.4.68'!I141,'[2]02.4.68'!I141,'[2]03.4.68'!I141,'[2]04.4.68'!I141,'[2]05.4.68'!I141,'[2]06.4.68'!I141,'[2]07.4.68'!I141,'[2]08.4.68'!I141,'[2]09.4.68'!I141,'[2]10.4.68'!I141,'[2]11.4.68'!I141,'[2]12.4.68'!I141,'[2]13.4.68'!I141,'[2]14.4.68'!I141,'[2]15.4.68'!I141,'[2]16.4.68  '!I141,'[2]17.4.68 '!I141,'[2]18.4.68'!I141,'[2]19.4.68'!I141,'[2]20.4.68'!I141,'[2]21.4.68'!I141,'[2]22.4.68'!I141,'[2]23.4.68'!I141,'[2] 24.4.68 '!I141,'[2]25.4.68'!I141,'[2]26.4.68'!I141,'[2]27.4.68'!I141,'[2]28.4.68'!I141,'[2]29.4.68'!I141,'[2]30.4.68'!I141,'[2]31.4.68'!I141)</f>
        <v>0</v>
      </c>
      <c r="J141" s="176">
        <f>SUM('[2]01.4.68'!J141,'[2]02.4.68'!J141,'[2]03.4.68'!J141,'[2]04.4.68'!J141,'[2]05.4.68'!J141,'[2]06.4.68'!J141,'[2]07.4.68'!J141,'[2]08.4.68'!J141,'[2]09.4.68'!J141,'[2]10.4.68'!J141,'[2]11.4.68'!J141,'[2]12.4.68'!J141,'[2]13.4.68'!J141,'[2]14.4.68'!J141,'[2]15.4.68'!J141,'[2]16.4.68  '!J141,'[2]17.4.68 '!J141,'[2]18.4.68'!J141,'[2]19.4.68'!J141,'[2]20.4.68'!J141,'[2]21.4.68'!J141,'[2]22.4.68'!J141,'[2]23.4.68'!J141,'[2] 24.4.68 '!J141,'[2]25.4.68'!J141,'[2]26.4.68'!J141,'[2]27.4.68'!J141,'[2]28.4.68'!J141,'[2]29.4.68'!J141,'[2]30.4.68'!J141,'[2]31.4.68'!J141)</f>
        <v>0</v>
      </c>
      <c r="K141" s="177">
        <f t="shared" si="30"/>
        <v>0</v>
      </c>
      <c r="L141" s="176">
        <f>SUM('[2]01.4.68'!L141,'[2]02.4.68'!L141,'[2]03.4.68'!L141,'[2]04.4.68'!L141,'[2]05.4.68'!L141,'[2]06.4.68'!L141,'[2]07.4.68'!L141,'[2]08.4.68'!L141,'[2]09.4.68'!L141,'[2]10.4.68'!L141,'[2]11.4.68'!L141,'[2]12.4.68'!L141,'[2]13.4.68'!L141,'[2]14.4.68'!L141,'[2]15.4.68'!L141,'[2]16.4.68  '!L141,'[2]17.4.68 '!L141,'[2]18.4.68'!L141,'[2]19.4.68'!L141,'[2]20.4.68'!L141,'[2]21.4.68'!L141,'[2]22.4.68'!L141,'[2]23.4.68'!L141,'[2] 24.4.68 '!L141,'[2]25.4.68'!L141,'[2]26.4.68'!L141,'[2]27.4.68'!L141,'[2]28.4.68'!L141,'[2]29.4.68'!L141,'[2]30.4.68'!L141,'[2]31.4.68'!L141)</f>
        <v>0</v>
      </c>
      <c r="M141" s="176">
        <f>SUM('[2]01.4.68'!M141,'[2]02.4.68'!M141,'[2]03.4.68'!M141,'[2]04.4.68'!M141,'[2]05.4.68'!M141,'[2]06.4.68'!M141,'[2]07.4.68'!M141,'[2]08.4.68'!M141,'[2]09.4.68'!M141,'[2]10.4.68'!M141,'[2]11.4.68'!M141,'[2]12.4.68'!M141,'[2]13.4.68'!M141,'[2]14.4.68'!M141,'[2]15.4.68'!M141,'[2]16.4.68  '!M141,'[2]17.4.68 '!M141,'[2]18.4.68'!M141,'[2]19.4.68'!M141,'[2]20.4.68'!M141,'[2]21.4.68'!M141,'[2]22.4.68'!M141,'[2]23.4.68'!M141,'[2] 24.4.68 '!M141,'[2]25.4.68'!M141,'[2]26.4.68'!M141,'[2]27.4.68'!M141,'[2]28.4.68'!M141,'[2]29.4.68'!M141,'[2]30.4.68'!M141,'[2]31.4.68'!M141)</f>
        <v>0</v>
      </c>
      <c r="N141" s="176">
        <f>SUM('[2]01.4.68'!N141,'[2]02.4.68'!N141,'[2]03.4.68'!N141,'[2]04.4.68'!N141,'[2]05.4.68'!N141,'[2]06.4.68'!N141,'[2]07.4.68'!N141,'[2]08.4.68'!N141,'[2]09.4.68'!N141,'[2]10.4.68'!N141,'[2]11.4.68'!N141,'[2]12.4.68'!N141,'[2]13.4.68'!N141,'[2]14.4.68'!N141,'[2]15.4.68'!N141,'[2]16.4.68  '!N141,'[2]17.4.68 '!N141,'[2]18.4.68'!N141,'[2]19.4.68'!N141,'[2]20.4.68'!N141,'[2]21.4.68'!N141,'[2]22.4.68'!N141,'[2]23.4.68'!N141,'[2] 24.4.68 '!N141,'[2]25.4.68'!N141,'[2]26.4.68'!N141,'[2]27.4.68'!N141,'[2]28.4.68'!N141,'[2]29.4.68'!N141,'[2]30.4.68'!N141,'[2]31.4.68'!N141)</f>
        <v>0</v>
      </c>
      <c r="O141" s="177">
        <f t="shared" si="31"/>
        <v>0</v>
      </c>
      <c r="P141" s="176">
        <f>SUM('[2]01.4.68'!P141,'[2]02.4.68'!P141,'[2]03.4.68'!P141,'[2]04.4.68'!P141,'[2]05.4.68'!P141,'[2]06.4.68'!P141,'[2]07.4.68'!P141,'[2]08.4.68'!P141,'[2]09.4.68'!P141,'[2]10.4.68'!P141,'[2]11.4.68'!P141,'[2]12.4.68'!P141,'[2]13.4.68'!P141,'[2]14.4.68'!P141,'[2]15.4.68'!P141,'[2]16.4.68  '!P141,'[2]17.4.68 '!P141,'[2]18.4.68'!P141,'[2]19.4.68'!P141,'[2]20.4.68'!P141,'[2]21.4.68'!P141,'[2]22.4.68'!P141,'[2]23.4.68'!P141,'[2] 24.4.68 '!P141,'[2]25.4.68'!P141,'[2]26.4.68'!P141,'[2]27.4.68'!P141,'[2]28.4.68'!P141,'[2]29.4.68'!P141,'[2]30.4.68'!P141,'[2]31.4.68'!P141)</f>
        <v>0</v>
      </c>
      <c r="Q141" s="176">
        <f>SUM('[2]01.4.68'!Q141,'[2]02.4.68'!Q141,'[2]03.4.68'!Q141,'[2]04.4.68'!Q141,'[2]05.4.68'!Q141,'[2]06.4.68'!Q141,'[2]07.4.68'!Q141,'[2]08.4.68'!Q141,'[2]09.4.68'!Q141,'[2]10.4.68'!Q141,'[2]11.4.68'!Q141,'[2]12.4.68'!Q141,'[2]13.4.68'!Q141,'[2]14.4.68'!Q141,'[2]15.4.68'!Q141,'[2]16.4.68  '!Q141,'[2]17.4.68 '!Q141,'[2]18.4.68'!Q141,'[2]19.4.68'!Q141,'[2]20.4.68'!Q141,'[2]21.4.68'!Q141,'[2]22.4.68'!Q141,'[2]23.4.68'!Q141,'[2] 24.4.68 '!Q141,'[2]25.4.68'!Q141,'[2]26.4.68'!Q141,'[2]27.4.68'!Q141,'[2]28.4.68'!Q141,'[2]29.4.68'!Q141,'[2]30.4.68'!Q141,'[2]31.4.68'!Q141)</f>
        <v>0</v>
      </c>
      <c r="R141" s="176">
        <f>SUM('[2]01.4.68'!R141,'[2]02.4.68'!R141,'[2]03.4.68'!R141,'[2]04.4.68'!R141,'[2]05.4.68'!R141,'[2]06.4.68'!R141,'[2]07.4.68'!R141,'[2]08.4.68'!R141,'[2]09.4.68'!R141,'[2]10.4.68'!R141,'[2]11.4.68'!R141,'[2]12.4.68'!R141,'[2]13.4.68'!R141,'[2]14.4.68'!R141,'[2]15.4.68'!R141,'[2]16.4.68  '!R141,'[2]17.4.68 '!R141,'[2]18.4.68'!R141,'[2]19.4.68'!R141,'[2]20.4.68'!R141,'[2]21.4.68'!R141,'[2]22.4.68'!R141,'[2]23.4.68'!R141,'[2] 24.4.68 '!R141,'[2]25.4.68'!R141,'[2]26.4.68'!R141,'[2]27.4.68'!R141,'[2]28.4.68'!R141,'[2]29.4.68'!R141,'[2]30.4.68'!R141,'[2]31.4.68'!R141)</f>
        <v>0</v>
      </c>
      <c r="S141" s="177">
        <f t="shared" si="32"/>
        <v>0</v>
      </c>
      <c r="T141" s="176">
        <f>SUM('[2]01.4.68'!T141,'[2]02.4.68'!T141,'[2]03.4.68'!T141,'[2]04.4.68'!T141,'[2]05.4.68'!T141,'[2]06.4.68'!T141,'[2]07.4.68'!T141,'[2]08.4.68'!T141,'[2]09.4.68'!T141,'[2]10.4.68'!T141,'[2]11.4.68'!T141,'[2]12.4.68'!T141,'[2]13.4.68'!T141,'[2]14.4.68'!T141,'[2]15.4.68'!T141,'[2]16.4.68  '!T141,'[2]17.4.68 '!T141,'[2]18.4.68'!T141,'[2]19.4.68'!T141,'[2]20.4.68'!T141,'[2]21.4.68'!T141,'[2]22.4.68'!T141,'[2]23.4.68'!T141,'[2] 24.4.68 '!T141,'[2]25.4.68'!T141,'[2]26.4.68'!T141,'[2]27.4.68'!T141,'[2]28.4.68'!T141,'[2]29.4.68'!T141,'[2]30.4.68'!T141,'[2]31.4.68'!T141)</f>
        <v>0</v>
      </c>
      <c r="U141" s="176">
        <f>SUM('[2]01.4.68'!U141,'[2]02.4.68'!U141,'[2]03.4.68'!U141,'[2]04.4.68'!U141,'[2]05.4.68'!U141,'[2]06.4.68'!U141,'[2]07.4.68'!U141,'[2]08.4.68'!U141,'[2]09.4.68'!U141,'[2]10.4.68'!U141,'[2]11.4.68'!U141,'[2]12.4.68'!U141,'[2]13.4.68'!U141,'[2]14.4.68'!U141,'[2]15.4.68'!U141,'[2]16.4.68  '!U141,'[2]17.4.68 '!U141,'[2]18.4.68'!U141,'[2]19.4.68'!U141,'[2]20.4.68'!U141,'[2]21.4.68'!U141,'[2]22.4.68'!U141,'[2]23.4.68'!U141,'[2] 24.4.68 '!U141,'[2]25.4.68'!U141,'[2]26.4.68'!U141,'[2]27.4.68'!U141,'[2]28.4.68'!U141,'[2]29.4.68'!U141,'[2]30.4.68'!U141,'[2]31.4.68'!U141)</f>
        <v>0</v>
      </c>
      <c r="V141" s="176">
        <f>SUM('[2]01.4.68'!V141,'[2]02.4.68'!V141,'[2]03.4.68'!V141,'[2]04.4.68'!V141,'[2]05.4.68'!V141,'[2]06.4.68'!V141,'[2]07.4.68'!V141,'[2]08.4.68'!V141,'[2]09.4.68'!V141,'[2]10.4.68'!V141,'[2]11.4.68'!V141,'[2]12.4.68'!V141,'[2]13.4.68'!V141,'[2]14.4.68'!V141,'[2]15.4.68'!V141,'[2]16.4.68  '!V141,'[2]17.4.68 '!V141,'[2]18.4.68'!V141,'[2]19.4.68'!V141,'[2]20.4.68'!V141,'[2]21.4.68'!V141,'[2]22.4.68'!V141,'[2]23.4.68'!V141,'[2] 24.4.68 '!V141,'[2]25.4.68'!V141,'[2]26.4.68'!V141,'[2]27.4.68'!V141,'[2]28.4.68'!V141,'[2]29.4.68'!V141,'[2]30.4.68'!V141,'[2]31.4.68'!V141)</f>
        <v>0</v>
      </c>
      <c r="W141" s="177">
        <f t="shared" si="33"/>
        <v>0</v>
      </c>
      <c r="X141" s="176">
        <f>SUM('[2]01.4.68'!X141,'[2]02.4.68'!X141,'[2]03.4.68'!X141,'[2]04.4.68'!X141,'[2]05.4.68'!X141,'[2]06.4.68'!X141,'[2]07.4.68'!X141,'[2]08.4.68'!X141,'[2]09.4.68'!X141,'[2]10.4.68'!X141,'[2]11.4.68'!X141,'[2]12.4.68'!X141,'[2]13.4.68'!X141,'[2]14.4.68'!X141,'[2]15.4.68'!X141,'[2]16.4.68  '!X141,'[2]17.4.68 '!X141,'[2]18.4.68'!X141,'[2]19.4.68'!X141,'[2]20.4.68'!X141,'[2]21.4.68'!X141,'[2]22.4.68'!X141,'[2]23.4.68'!X141,'[2] 24.4.68 '!X141,'[2]25.4.68'!X141,'[2]26.4.68'!X141,'[2]27.4.68'!X141,'[2]28.4.68'!X141,'[2]29.4.68'!X141,'[2]30.4.68'!X141,'[2]31.4.68'!X141)</f>
        <v>0</v>
      </c>
      <c r="Y141" s="176">
        <f>SUM('[2]01.4.68'!Y141,'[2]02.4.68'!Y141,'[2]03.4.68'!Y141,'[2]04.4.68'!Y141,'[2]05.4.68'!Y141,'[2]06.4.68'!Y141,'[2]07.4.68'!Y141,'[2]08.4.68'!Y141,'[2]09.4.68'!Y141,'[2]10.4.68'!Y141,'[2]11.4.68'!Y141,'[2]12.4.68'!Y141,'[2]13.4.68'!Y141,'[2]14.4.68'!Y141,'[2]15.4.68'!Y141,'[2]16.4.68  '!Y141,'[2]17.4.68 '!Y141,'[2]18.4.68'!Y141,'[2]19.4.68'!Y141,'[2]20.4.68'!Y141,'[2]21.4.68'!Y141,'[2]22.4.68'!Y141,'[2]23.4.68'!Y141,'[2] 24.4.68 '!Y141,'[2]25.4.68'!Y141,'[2]26.4.68'!Y141,'[2]27.4.68'!Y141,'[2]28.4.68'!Y141,'[2]29.4.68'!Y141,'[2]30.4.68'!Y141,'[2]31.4.68'!Y141)</f>
        <v>0</v>
      </c>
      <c r="Z141" s="176">
        <f>SUM('[2]01.4.68'!Z141,'[2]02.4.68'!Z141,'[2]03.4.68'!Z141,'[2]04.4.68'!Z141,'[2]05.4.68'!Z141,'[2]06.4.68'!Z141,'[2]07.4.68'!Z141,'[2]08.4.68'!Z141,'[2]09.4.68'!Z141,'[2]10.4.68'!Z141,'[2]11.4.68'!Z141,'[2]12.4.68'!Z141,'[2]13.4.68'!Z141,'[2]14.4.68'!Z141,'[2]15.4.68'!Z141,'[2]16.4.68  '!Z141,'[2]17.4.68 '!Z141,'[2]18.4.68'!Z141,'[2]19.4.68'!Z141,'[2]20.4.68'!Z141,'[2]21.4.68'!Z141,'[2]22.4.68'!Z141,'[2]23.4.68'!Z141,'[2] 24.4.68 '!Z141,'[2]25.4.68'!Z141,'[2]26.4.68'!Z141,'[2]27.4.68'!Z141,'[2]28.4.68'!Z141,'[2]29.4.68'!Z141,'[2]30.4.68'!Z141,'[2]31.4.68'!Z141)</f>
        <v>0</v>
      </c>
      <c r="AA141" s="177">
        <f t="shared" si="34"/>
        <v>0</v>
      </c>
      <c r="AB141" s="176">
        <f>SUM('[2]01.4.68'!AB141,'[2]02.4.68'!AB141,'[2]03.4.68'!AB141,'[2]04.4.68'!AB141,'[2]05.4.68'!AB141,'[2]06.4.68'!AB141,'[2]07.4.68'!AB141,'[2]08.4.68'!AB141,'[2]09.4.68'!AB141,'[2]10.4.68'!AB141,'[2]11.4.68'!AB141,'[2]12.4.68'!AB141,'[2]13.4.68'!AB141,'[2]14.4.68'!AB141,'[2]15.4.68'!AB141,'[2]16.4.68  '!AB141,'[2]17.4.68 '!AB141,'[2]18.4.68'!AB141,'[2]19.4.68'!AB141,'[2]20.4.68'!AB141,'[2]21.4.68'!AB141,'[2]22.4.68'!AB141,'[2]23.4.68'!AB141,'[2] 24.4.68 '!AB141,'[2]25.4.68'!AB141,'[2]26.4.68'!AB141,'[2]27.4.68'!AB141,'[2]28.4.68'!AB141,'[2]29.4.68'!AB141,'[2]30.4.68'!AB141,'[2]31.4.68'!AB141)</f>
        <v>0</v>
      </c>
      <c r="AC141" s="176">
        <f>SUM('[2]01.4.68'!AC141,'[2]02.4.68'!AC141,'[2]03.4.68'!AC141,'[2]04.4.68'!AC141,'[2]05.4.68'!AC141,'[2]06.4.68'!AC141,'[2]07.4.68'!AC141,'[2]08.4.68'!AC141,'[2]09.4.68'!AC141,'[2]10.4.68'!AC141,'[2]11.4.68'!AC141,'[2]12.4.68'!AC141,'[2]13.4.68'!AC141,'[2]14.4.68'!AC141,'[2]15.4.68'!AC141,'[2]16.4.68  '!AC141,'[2]17.4.68 '!AC141,'[2]18.4.68'!AC141,'[2]19.4.68'!AC141,'[2]20.4.68'!AC141,'[2]21.4.68'!AC141,'[2]22.4.68'!AC141,'[2]23.4.68'!AC141,'[2] 24.4.68 '!AC141,'[2]25.4.68'!AC141,'[2]26.4.68'!AC141,'[2]27.4.68'!AC141,'[2]28.4.68'!AC141,'[2]29.4.68'!AC141,'[2]30.4.68'!AC141,'[2]31.4.68'!AC141)</f>
        <v>0</v>
      </c>
      <c r="AD141" s="176">
        <f>SUM('[2]01.4.68'!AD141,'[2]02.4.68'!AD141,'[2]03.4.68'!AD141,'[2]04.4.68'!AD141,'[2]05.4.68'!AD141,'[2]06.4.68'!AD141,'[2]07.4.68'!AD141,'[2]08.4.68'!AD141,'[2]09.4.68'!AD141,'[2]10.4.68'!AD141,'[2]11.4.68'!AD141,'[2]12.4.68'!AD141,'[2]13.4.68'!AD141,'[2]14.4.68'!AD141,'[2]15.4.68'!AD141,'[2]16.4.68  '!AD141,'[2]17.4.68 '!AD141,'[2]18.4.68'!AD141,'[2]19.4.68'!AD141,'[2]20.4.68'!AD141,'[2]21.4.68'!AD141,'[2]22.4.68'!AD141,'[2]23.4.68'!AD141,'[2] 24.4.68 '!AD141,'[2]25.4.68'!AD141,'[2]26.4.68'!AD141,'[2]27.4.68'!AD141,'[2]28.4.68'!AD141,'[2]29.4.68'!AD141,'[2]30.4.68'!AD141,'[2]31.4.68'!AD141)</f>
        <v>0</v>
      </c>
      <c r="AE141" s="177">
        <f t="shared" si="35"/>
        <v>0</v>
      </c>
      <c r="AF141" s="176">
        <f>SUM('[2]01.4.68'!AF141,'[2]02.4.68'!AF141,'[2]03.4.68'!AF141,'[2]04.4.68'!AF141,'[2]05.4.68'!AF141,'[2]06.4.68'!AF141,'[2]07.4.68'!AF141,'[2]08.4.68'!AF141,'[2]09.4.68'!AF141,'[2]10.4.68'!AF141,'[2]11.4.68'!AF141,'[2]12.4.68'!AF141,'[2]13.4.68'!AF141,'[2]14.4.68'!AF141,'[2]15.4.68'!AF141,'[2]16.4.68  '!AF141,'[2]17.4.68 '!AF141,'[2]18.4.68'!AF141,'[2]19.4.68'!AF141,'[2]20.4.68'!AF141,'[2]21.4.68'!AF141,'[2]22.4.68'!AF141,'[2]23.4.68'!AF141,'[2] 24.4.68 '!AF141,'[2]25.4.68'!AF141,'[2]26.4.68'!AF141,'[2]27.4.68'!AF141,'[2]28.4.68'!AF141,'[2]29.4.68'!AF141,'[2]30.4.68'!AF141,'[2]31.4.68'!AF141)</f>
        <v>0</v>
      </c>
      <c r="AG141" s="176">
        <f>SUM('[2]01.4.68'!AG141,'[2]02.4.68'!AG141,'[2]03.4.68'!AG141,'[2]04.4.68'!AG141,'[2]05.4.68'!AG141,'[2]06.4.68'!AG141,'[2]07.4.68'!AG141,'[2]08.4.68'!AG141,'[2]09.4.68'!AG141,'[2]10.4.68'!AG141,'[2]11.4.68'!AG141,'[2]12.4.68'!AG141,'[2]13.4.68'!AG141,'[2]14.4.68'!AG141,'[2]15.4.68'!AG141,'[2]16.4.68  '!AG141,'[2]17.4.68 '!AG141,'[2]18.4.68'!AG141,'[2]19.4.68'!AG141,'[2]20.4.68'!AG141,'[2]21.4.68'!AG141,'[2]22.4.68'!AG141,'[2]23.4.68'!AG141,'[2] 24.4.68 '!AG141,'[2]25.4.68'!AG141,'[2]26.4.68'!AG141,'[2]27.4.68'!AG141,'[2]28.4.68'!AG141,'[2]29.4.68'!AG141,'[2]30.4.68'!AG141,'[2]31.4.68'!AG141)</f>
        <v>0</v>
      </c>
      <c r="AH141" s="176">
        <f>SUM('[2]01.4.68'!AH141,'[2]02.4.68'!AH141,'[2]03.4.68'!AH141,'[2]04.4.68'!AH141,'[2]05.4.68'!AH141,'[2]06.4.68'!AH141,'[2]07.4.68'!AH141,'[2]08.4.68'!AH141,'[2]09.4.68'!AH141,'[2]10.4.68'!AH141,'[2]11.4.68'!AH141,'[2]12.4.68'!AH141,'[2]13.4.68'!AH141,'[2]14.4.68'!AH141,'[2]15.4.68'!AH141,'[2]16.4.68  '!AH141,'[2]17.4.68 '!AH141,'[2]18.4.68'!AH141,'[2]19.4.68'!AH141,'[2]20.4.68'!AH141,'[2]21.4.68'!AH141,'[2]22.4.68'!AH141,'[2]23.4.68'!AH141,'[2] 24.4.68 '!AH141,'[2]25.4.68'!AH141,'[2]26.4.68'!AH141,'[2]27.4.68'!AH141,'[2]28.4.68'!AH141,'[2]29.4.68'!AH141,'[2]30.4.68'!AH141,'[2]31.4.68'!AH141)</f>
        <v>0</v>
      </c>
      <c r="AI141" s="177">
        <f t="shared" si="36"/>
        <v>0</v>
      </c>
      <c r="AJ141" s="176">
        <f>SUM('[2]01.4.68'!AJ141,'[2]02.4.68'!AJ141,'[2]03.4.68'!AJ141,'[2]04.4.68'!AJ141,'[2]05.4.68'!AJ141,'[2]06.4.68'!AJ141,'[2]07.4.68'!AJ141,'[2]08.4.68'!AJ141,'[2]09.4.68'!AJ141,'[2]10.4.68'!AJ141,'[2]11.4.68'!AJ141,'[2]12.4.68'!AJ141,'[2]13.4.68'!AJ141,'[2]14.4.68'!AJ141,'[2]15.4.68'!AJ141,'[2]16.4.68  '!AJ141,'[2]17.4.68 '!AJ141,'[2]18.4.68'!AJ141,'[2]19.4.68'!AJ141,'[2]20.4.68'!AJ141,'[2]21.4.68'!AJ141,'[2]22.4.68'!AJ141,'[2]23.4.68'!AJ141,'[2] 24.4.68 '!AJ141,'[2]25.4.68'!AJ141,'[2]26.4.68'!AJ141,'[2]27.4.68'!AJ141,'[2]28.4.68'!AJ141,'[2]29.4.68'!AJ141,'[2]30.4.68'!AJ141,'[2]31.4.68'!AJ141)</f>
        <v>0</v>
      </c>
      <c r="AK141" s="176">
        <f>SUM('[2]01.4.68'!AK141,'[2]02.4.68'!AK141,'[2]03.4.68'!AK141,'[2]04.4.68'!AK141,'[2]05.4.68'!AK141,'[2]06.4.68'!AK141,'[2]07.4.68'!AK141,'[2]08.4.68'!AK141,'[2]09.4.68'!AK141,'[2]10.4.68'!AK141,'[2]11.4.68'!AK141,'[2]12.4.68'!AK141,'[2]13.4.68'!AK141,'[2]14.4.68'!AK141,'[2]15.4.68'!AK141,'[2]16.4.68  '!AK141,'[2]17.4.68 '!AK141,'[2]18.4.68'!AK141,'[2]19.4.68'!AK141,'[2]20.4.68'!AK141,'[2]21.4.68'!AK141,'[2]22.4.68'!AK141,'[2]23.4.68'!AK141,'[2] 24.4.68 '!AK141,'[2]25.4.68'!AK141,'[2]26.4.68'!AK141,'[2]27.4.68'!AK141,'[2]28.4.68'!AK141,'[2]29.4.68'!AK141,'[2]30.4.68'!AK141,'[2]31.4.68'!AK141)</f>
        <v>0</v>
      </c>
      <c r="AL141" s="176">
        <f>SUM('[2]01.4.68'!AL141,'[2]02.4.68'!AL141,'[2]03.4.68'!AL141,'[2]04.4.68'!AL141,'[2]05.4.68'!AL141,'[2]06.4.68'!AL141,'[2]07.4.68'!AL141,'[2]08.4.68'!AL141,'[2]09.4.68'!AL141,'[2]10.4.68'!AL141,'[2]11.4.68'!AL141,'[2]12.4.68'!AL141,'[2]13.4.68'!AL141,'[2]14.4.68'!AL141,'[2]15.4.68'!AL141,'[2]16.4.68  '!AL141,'[2]17.4.68 '!AL141,'[2]18.4.68'!AL141,'[2]19.4.68'!AL141,'[2]20.4.68'!AL141,'[2]21.4.68'!AL141,'[2]22.4.68'!AL141,'[2]23.4.68'!AL141,'[2] 24.4.68 '!AL141,'[2]25.4.68'!AL141,'[2]26.4.68'!AL141,'[2]27.4.68'!AL141,'[2]28.4.68'!AL141,'[2]29.4.68'!AL141,'[2]30.4.68'!AL141,'[2]31.4.68'!AL141)</f>
        <v>0</v>
      </c>
      <c r="AM141" s="177">
        <f t="shared" si="37"/>
        <v>0</v>
      </c>
      <c r="AN141" s="176">
        <f>SUM('[2]01.4.68'!AN141,'[2]02.4.68'!AN141,'[2]03.4.68'!AN141,'[2]04.4.68'!AN141,'[2]05.4.68'!AN141,'[2]06.4.68'!AN141,'[2]07.4.68'!AN141,'[2]08.4.68'!AN141,'[2]09.4.68'!AN141,'[2]10.4.68'!AN141,'[2]11.4.68'!AN141,'[2]12.4.68'!AN141,'[2]13.4.68'!AN141,'[2]14.4.68'!AN141,'[2]15.4.68'!AN141,'[2]16.4.68  '!AN141,'[2]17.4.68 '!AN141,'[2]18.4.68'!AN141,'[2]19.4.68'!AN141,'[2]20.4.68'!AN141,'[2]21.4.68'!AN141,'[2]22.4.68'!AN141,'[2]23.4.68'!AN141,'[2] 24.4.68 '!AN141,'[2]25.4.68'!AN141,'[2]26.4.68'!AN141,'[2]27.4.68'!AN141,'[2]28.4.68'!AN141,'[2]29.4.68'!AN141,'[2]30.4.68'!AN141,'[2]31.4.68'!AN141)</f>
        <v>0</v>
      </c>
      <c r="AO141" s="176">
        <f>SUM('[2]01.4.68'!AO141,'[2]02.4.68'!AO141,'[2]03.4.68'!AO141,'[2]04.4.68'!AO141,'[2]05.4.68'!AO141,'[2]06.4.68'!AO141,'[2]07.4.68'!AO141,'[2]08.4.68'!AO141,'[2]09.4.68'!AO141,'[2]10.4.68'!AO141,'[2]11.4.68'!AO141,'[2]12.4.68'!AO141,'[2]13.4.68'!AO141,'[2]14.4.68'!AO141,'[2]15.4.68'!AO141,'[2]16.4.68  '!AO141,'[2]17.4.68 '!AO141,'[2]18.4.68'!AO141,'[2]19.4.68'!AO141,'[2]20.4.68'!AO141,'[2]21.4.68'!AO141,'[2]22.4.68'!AO141,'[2]23.4.68'!AO141,'[2] 24.4.68 '!AO141,'[2]25.4.68'!AO141,'[2]26.4.68'!AO141,'[2]27.4.68'!AO141,'[2]28.4.68'!AO141,'[2]29.4.68'!AO141,'[2]30.4.68'!AO141,'[2]31.4.68'!AO141)</f>
        <v>0</v>
      </c>
      <c r="AP141" s="176">
        <f>SUM('[2]01.4.68'!AP141,'[2]02.4.68'!AP141,'[2]03.4.68'!AP141,'[2]04.4.68'!AP141,'[2]05.4.68'!AP141,'[2]06.4.68'!AP141,'[2]07.4.68'!AP141,'[2]08.4.68'!AP141,'[2]09.4.68'!AP141,'[2]10.4.68'!AP141,'[2]11.4.68'!AP141,'[2]12.4.68'!AP141,'[2]13.4.68'!AP141,'[2]14.4.68'!AP141,'[2]15.4.68'!AP141,'[2]16.4.68  '!AP141,'[2]17.4.68 '!AP141,'[2]18.4.68'!AP141,'[2]19.4.68'!AP141,'[2]20.4.68'!AP141,'[2]21.4.68'!AP141,'[2]22.4.68'!AP141,'[2]23.4.68'!AP141,'[2] 24.4.68 '!AP141,'[2]25.4.68'!AP141,'[2]26.4.68'!AP141,'[2]27.4.68'!AP141,'[2]28.4.68'!AP141,'[2]29.4.68'!AP141,'[2]30.4.68'!AP141,'[2]31.4.68'!AP141)</f>
        <v>0</v>
      </c>
      <c r="AQ141" s="177">
        <f t="shared" si="38"/>
        <v>0</v>
      </c>
      <c r="AR141" s="176">
        <f>SUM('[2]01.4.68'!AR141,'[2]02.4.68'!AR141,'[2]03.4.68'!AR141,'[2]04.4.68'!AR141,'[2]05.4.68'!AR141,'[2]06.4.68'!AR141,'[2]07.4.68'!AR141,'[2]08.4.68'!AR141,'[2]09.4.68'!AR141,'[2]10.4.68'!AR141,'[2]11.4.68'!AR141,'[2]12.4.68'!AR141,'[2]13.4.68'!AR141,'[2]14.4.68'!AR141,'[2]15.4.68'!AR141,'[2]16.4.68  '!AR141,'[2]17.4.68 '!AR141,'[2]18.4.68'!AR141,'[2]19.4.68'!AR141,'[2]20.4.68'!AR141,'[2]21.4.68'!AR141,'[2]22.4.68'!AR141,'[2]23.4.68'!AR141,'[2] 24.4.68 '!AR141,'[2]25.4.68'!AR141,'[2]26.4.68'!AR141,'[2]27.4.68'!AR141,'[2]28.4.68'!AR141,'[2]29.4.68'!AR141,'[2]30.4.68'!AR141,'[2]31.4.68'!AR141)</f>
        <v>0</v>
      </c>
      <c r="AS141" s="176">
        <f>SUM('[2]01.4.68'!AS141,'[2]02.4.68'!AS141,'[2]03.4.68'!AS141,'[2]04.4.68'!AS141,'[2]05.4.68'!AS141,'[2]06.4.68'!AS141,'[2]07.4.68'!AS141,'[2]08.4.68'!AS141,'[2]09.4.68'!AS141,'[2]10.4.68'!AS141,'[2]11.4.68'!AS141,'[2]12.4.68'!AS141,'[2]13.4.68'!AS141,'[2]14.4.68'!AS141,'[2]15.4.68'!AS141,'[2]16.4.68  '!AS141,'[2]17.4.68 '!AS141,'[2]18.4.68'!AS141,'[2]19.4.68'!AS141,'[2]20.4.68'!AS141,'[2]21.4.68'!AS141,'[2]22.4.68'!AS141,'[2]23.4.68'!AS141,'[2] 24.4.68 '!AS141,'[2]25.4.68'!AS141,'[2]26.4.68'!AS141,'[2]27.4.68'!AS141,'[2]28.4.68'!AS141,'[2]29.4.68'!AS141,'[2]30.4.68'!AS141,'[2]31.4.68'!AS141)</f>
        <v>0</v>
      </c>
      <c r="AT141" s="176">
        <f>SUM('[2]01.4.68'!AT141,'[2]02.4.68'!AT141,'[2]03.4.68'!AT141,'[2]04.4.68'!AT141,'[2]05.4.68'!AT141,'[2]06.4.68'!AT141,'[2]07.4.68'!AT141,'[2]08.4.68'!AT141,'[2]09.4.68'!AT141,'[2]10.4.68'!AT141,'[2]11.4.68'!AT141,'[2]12.4.68'!AT141,'[2]13.4.68'!AT141,'[2]14.4.68'!AT141,'[2]15.4.68'!AT141,'[2]16.4.68  '!AT141,'[2]17.4.68 '!AT141,'[2]18.4.68'!AT141,'[2]19.4.68'!AT141,'[2]20.4.68'!AT141,'[2]21.4.68'!AT141,'[2]22.4.68'!AT141,'[2]23.4.68'!AT141,'[2] 24.4.68 '!AT141,'[2]25.4.68'!AT141,'[2]26.4.68'!AT141,'[2]27.4.68'!AT141,'[2]28.4.68'!AT141,'[2]29.4.68'!AT141,'[2]30.4.68'!AT141,'[2]31.4.68'!AT141)</f>
        <v>0</v>
      </c>
      <c r="AU141" s="177">
        <f t="shared" si="39"/>
        <v>0</v>
      </c>
      <c r="AV141" s="176">
        <f>SUM('[2]01.4.68'!AV141,'[2]02.4.68'!AV141,'[2]03.4.68'!AV141,'[2]04.4.68'!AV141,'[2]05.4.68'!AV141,'[2]06.4.68'!AV141,'[2]07.4.68'!AV141,'[2]08.4.68'!AV141,'[2]09.4.68'!AV141,'[2]10.4.68'!AV141,'[2]11.4.68'!AV141,'[2]12.4.68'!AV141,'[2]13.4.68'!AV141,'[2]14.4.68'!AV141,'[2]15.4.68'!AV141,'[2]16.4.68  '!AV141,'[2]17.4.68 '!AV141,'[2]18.4.68'!AV141,'[2]19.4.68'!AV141,'[2]20.4.68'!AV141,'[2]21.4.68'!AV141,'[2]22.4.68'!AV141,'[2]23.4.68'!AV141,'[2] 24.4.68 '!AV141,'[2]25.4.68'!AV141,'[2]26.4.68'!AV141,'[2]27.4.68'!AV141,'[2]28.4.68'!AV141,'[2]29.4.68'!AV141,'[2]30.4.68'!AV141,'[2]31.4.68'!AV141)</f>
        <v>0</v>
      </c>
      <c r="AW141" s="176">
        <f>SUM('[2]01.4.68'!AW141,'[2]02.4.68'!AW141,'[2]03.4.68'!AW141,'[2]04.4.68'!AW141,'[2]05.4.68'!AW141,'[2]06.4.68'!AW141,'[2]07.4.68'!AW141,'[2]08.4.68'!AW141,'[2]09.4.68'!AW141,'[2]10.4.68'!AW141,'[2]11.4.68'!AW141,'[2]12.4.68'!AW141,'[2]13.4.68'!AW141,'[2]14.4.68'!AW141,'[2]15.4.68'!AW141,'[2]16.4.68  '!AW141,'[2]17.4.68 '!AW141,'[2]18.4.68'!AW141,'[2]19.4.68'!AW141,'[2]20.4.68'!AW141,'[2]21.4.68'!AW141,'[2]22.4.68'!AW141,'[2]23.4.68'!AW141,'[2] 24.4.68 '!AW141,'[2]25.4.68'!AW141,'[2]26.4.68'!AW141,'[2]27.4.68'!AW141,'[2]28.4.68'!AW141,'[2]29.4.68'!AW141,'[2]30.4.68'!AW141,'[2]31.4.68'!AW141)</f>
        <v>0</v>
      </c>
      <c r="AX141" s="176">
        <f>SUM('[2]01.4.68'!AX141,'[2]02.4.68'!AX141,'[2]03.4.68'!AX141,'[2]04.4.68'!AX141,'[2]05.4.68'!AX141,'[2]06.4.68'!AX141,'[2]07.4.68'!AX141,'[2]08.4.68'!AX141,'[2]09.4.68'!AX141,'[2]10.4.68'!AX141,'[2]11.4.68'!AX141,'[2]12.4.68'!AX141,'[2]13.4.68'!AX141,'[2]14.4.68'!AX141,'[2]15.4.68'!AX141,'[2]16.4.68  '!AX141,'[2]17.4.68 '!AX141,'[2]18.4.68'!AX141,'[2]19.4.68'!AX141,'[2]20.4.68'!AX141,'[2]21.4.68'!AX141,'[2]22.4.68'!AX141,'[2]23.4.68'!AX141,'[2] 24.4.68 '!AX141,'[2]25.4.68'!AX141,'[2]26.4.68'!AX141,'[2]27.4.68'!AX141,'[2]28.4.68'!AX141,'[2]29.4.68'!AX141,'[2]30.4.68'!AX141,'[2]31.4.68'!AX141)</f>
        <v>0</v>
      </c>
      <c r="AY141" s="177">
        <f t="shared" si="40"/>
        <v>0</v>
      </c>
      <c r="AZ141" s="176">
        <f>SUM('[2]01.4.68'!AZ141,'[2]02.4.68'!AZ141,'[2]03.4.68'!AZ141,'[2]04.4.68'!AZ141,'[2]05.4.68'!AZ141,'[2]06.4.68'!AZ141,'[2]07.4.68'!AZ141,'[2]08.4.68'!AZ141,'[2]09.4.68'!AZ141,'[2]10.4.68'!AZ141,'[2]11.4.68'!AZ141,'[2]12.4.68'!AZ141,'[2]13.4.68'!AZ141,'[2]14.4.68'!AZ141,'[2]15.4.68'!AZ141,'[2]16.4.68  '!AZ141,'[2]17.4.68 '!AZ141,'[2]18.4.68'!AZ141,'[2]19.4.68'!AZ141,'[2]20.4.68'!AZ141,'[2]21.4.68'!AZ141,'[2]22.4.68'!AZ141,'[2]23.4.68'!AZ141,'[2] 24.4.68 '!AZ141,'[2]25.4.68'!AZ141,'[2]26.4.68'!AZ141,'[2]27.4.68'!AZ141,'[2]28.4.68'!AZ141,'[2]29.4.68'!AZ141,'[2]30.4.68'!AZ141,'[2]31.4.68'!AZ141)</f>
        <v>0</v>
      </c>
      <c r="BA141" s="177">
        <f t="shared" si="41"/>
        <v>0</v>
      </c>
      <c r="BB141" s="178">
        <f t="shared" si="28"/>
        <v>0</v>
      </c>
      <c r="BC141" s="179">
        <f t="shared" si="42"/>
        <v>0</v>
      </c>
    </row>
    <row r="142" spans="2:55" ht="39.75" customHeight="1" x14ac:dyDescent="1">
      <c r="B142" s="174">
        <f>'[2]31.4.68'!B142</f>
        <v>0</v>
      </c>
      <c r="C142" s="180" t="str">
        <f>'[2]31.4.68'!C142</f>
        <v>ชิฟฟ่อนไม่มีไส้ 3 ชิ้น</v>
      </c>
      <c r="D142" s="176">
        <f>SUM('[2]01.4.68'!D142,'[2]02.4.68'!D142,'[2]03.4.68'!D142,'[2]04.4.68'!D142,'[2]05.4.68'!D142,'[2]06.4.68'!D142,'[2]07.4.68'!D142,'[2]08.4.68'!D142,'[2]09.4.68'!D142,'[2]10.4.68'!D142,'[2]11.4.68'!D142,'[2]12.4.68'!D142,'[2]13.4.68'!D142,'[2]14.4.68'!D142,'[2]15.4.68'!D142,'[2]16.4.68  '!D142,'[2]17.4.68 '!D142,'[2]18.4.68'!D142,'[2]19.4.68'!D142,'[2]20.4.68'!D142,'[2]21.4.68'!D142,'[2]22.4.68'!D142,'[2]23.4.68'!D142,'[2] 24.4.68 '!D142,'[2]25.4.68'!D142,'[2]26.4.68'!D142,'[2]27.4.68'!D142,'[2]28.4.68'!D142,'[2]29.4.68'!D142,'[2]30.4.68'!D142,'[2]31.4.68'!D142)</f>
        <v>0</v>
      </c>
      <c r="E142" s="176">
        <f>SUM('[2]01.4.68'!E142,'[2]02.4.68'!E142,'[2]03.4.68'!E142,'[2]04.4.68'!E142,'[2]05.4.68'!E142,'[2]06.4.68'!E142,'[2]07.4.68'!E142,'[2]08.4.68'!E142,'[2]09.4.68'!E142,'[2]10.4.68'!E142,'[2]11.4.68'!E142,'[2]12.4.68'!E142,'[2]13.4.68'!E142,'[2]14.4.68'!E142,'[2]15.4.68'!E142,'[2]16.4.68  '!E142,'[2]17.4.68 '!E142,'[2]18.4.68'!E142,'[2]19.4.68'!E142,'[2]20.4.68'!E142,'[2]21.4.68'!E142,'[2]22.4.68'!E142,'[2]23.4.68'!E142,'[2] 24.4.68 '!E142,'[2]25.4.68'!E142,'[2]26.4.68'!E142,'[2]27.4.68'!E142,'[2]28.4.68'!E142,'[2]29.4.68'!E142,'[2]30.4.68'!E142,'[2]31.4.68'!E142)</f>
        <v>0</v>
      </c>
      <c r="F142" s="176">
        <f>SUM('[2]01.4.68'!F142,'[2]02.4.68'!F142,'[2]03.4.68'!F142,'[2]04.4.68'!F142,'[2]05.4.68'!F142,'[2]06.4.68'!F142,'[2]07.4.68'!F142,'[2]08.4.68'!F142,'[2]09.4.68'!F142,'[2]10.4.68'!F142,'[2]11.4.68'!F142,'[2]12.4.68'!F142,'[2]13.4.68'!F142,'[2]14.4.68'!F142,'[2]15.4.68'!F142,'[2]16.4.68  '!F142,'[2]17.4.68 '!F142,'[2]18.4.68'!F142,'[2]19.4.68'!F142,'[2]20.4.68'!F142,'[2]21.4.68'!F142,'[2]22.4.68'!F142,'[2]23.4.68'!F142,'[2] 24.4.68 '!F142,'[2]25.4.68'!F142,'[2]26.4.68'!F142,'[2]27.4.68'!F142,'[2]28.4.68'!F142,'[2]29.4.68'!F142,'[2]30.4.68'!F142,'[2]31.4.68'!F142)</f>
        <v>0</v>
      </c>
      <c r="G142" s="177">
        <f t="shared" si="29"/>
        <v>0</v>
      </c>
      <c r="H142" s="176">
        <f>SUM('[2]01.4.68'!H142,'[2]02.4.68'!H142,'[2]03.4.68'!H142,'[2]04.4.68'!H142,'[2]05.4.68'!H142,'[2]06.4.68'!H142,'[2]07.4.68'!H142,'[2]08.4.68'!H142,'[2]09.4.68'!H142,'[2]10.4.68'!H142,'[2]11.4.68'!H142,'[2]12.4.68'!H142,'[2]13.4.68'!H142,'[2]14.4.68'!H142,'[2]15.4.68'!H142,'[2]16.4.68  '!H142,'[2]17.4.68 '!H142,'[2]18.4.68'!H142,'[2]19.4.68'!H142,'[2]20.4.68'!H142,'[2]21.4.68'!H142,'[2]22.4.68'!H142,'[2]23.4.68'!H142,'[2] 24.4.68 '!H142,'[2]25.4.68'!H142,'[2]26.4.68'!H142,'[2]27.4.68'!H142,'[2]28.4.68'!H142,'[2]29.4.68'!H142,'[2]30.4.68'!H142,'[2]31.4.68'!H142)</f>
        <v>0</v>
      </c>
      <c r="I142" s="176">
        <f>SUM('[2]01.4.68'!I142,'[2]02.4.68'!I142,'[2]03.4.68'!I142,'[2]04.4.68'!I142,'[2]05.4.68'!I142,'[2]06.4.68'!I142,'[2]07.4.68'!I142,'[2]08.4.68'!I142,'[2]09.4.68'!I142,'[2]10.4.68'!I142,'[2]11.4.68'!I142,'[2]12.4.68'!I142,'[2]13.4.68'!I142,'[2]14.4.68'!I142,'[2]15.4.68'!I142,'[2]16.4.68  '!I142,'[2]17.4.68 '!I142,'[2]18.4.68'!I142,'[2]19.4.68'!I142,'[2]20.4.68'!I142,'[2]21.4.68'!I142,'[2]22.4.68'!I142,'[2]23.4.68'!I142,'[2] 24.4.68 '!I142,'[2]25.4.68'!I142,'[2]26.4.68'!I142,'[2]27.4.68'!I142,'[2]28.4.68'!I142,'[2]29.4.68'!I142,'[2]30.4.68'!I142,'[2]31.4.68'!I142)</f>
        <v>0</v>
      </c>
      <c r="J142" s="176">
        <f>SUM('[2]01.4.68'!J142,'[2]02.4.68'!J142,'[2]03.4.68'!J142,'[2]04.4.68'!J142,'[2]05.4.68'!J142,'[2]06.4.68'!J142,'[2]07.4.68'!J142,'[2]08.4.68'!J142,'[2]09.4.68'!J142,'[2]10.4.68'!J142,'[2]11.4.68'!J142,'[2]12.4.68'!J142,'[2]13.4.68'!J142,'[2]14.4.68'!J142,'[2]15.4.68'!J142,'[2]16.4.68  '!J142,'[2]17.4.68 '!J142,'[2]18.4.68'!J142,'[2]19.4.68'!J142,'[2]20.4.68'!J142,'[2]21.4.68'!J142,'[2]22.4.68'!J142,'[2]23.4.68'!J142,'[2] 24.4.68 '!J142,'[2]25.4.68'!J142,'[2]26.4.68'!J142,'[2]27.4.68'!J142,'[2]28.4.68'!J142,'[2]29.4.68'!J142,'[2]30.4.68'!J142,'[2]31.4.68'!J142)</f>
        <v>0</v>
      </c>
      <c r="K142" s="177">
        <f t="shared" si="30"/>
        <v>0</v>
      </c>
      <c r="L142" s="176">
        <f>SUM('[2]01.4.68'!L142,'[2]02.4.68'!L142,'[2]03.4.68'!L142,'[2]04.4.68'!L142,'[2]05.4.68'!L142,'[2]06.4.68'!L142,'[2]07.4.68'!L142,'[2]08.4.68'!L142,'[2]09.4.68'!L142,'[2]10.4.68'!L142,'[2]11.4.68'!L142,'[2]12.4.68'!L142,'[2]13.4.68'!L142,'[2]14.4.68'!L142,'[2]15.4.68'!L142,'[2]16.4.68  '!L142,'[2]17.4.68 '!L142,'[2]18.4.68'!L142,'[2]19.4.68'!L142,'[2]20.4.68'!L142,'[2]21.4.68'!L142,'[2]22.4.68'!L142,'[2]23.4.68'!L142,'[2] 24.4.68 '!L142,'[2]25.4.68'!L142,'[2]26.4.68'!L142,'[2]27.4.68'!L142,'[2]28.4.68'!L142,'[2]29.4.68'!L142,'[2]30.4.68'!L142,'[2]31.4.68'!L142)</f>
        <v>0</v>
      </c>
      <c r="M142" s="176">
        <f>SUM('[2]01.4.68'!M142,'[2]02.4.68'!M142,'[2]03.4.68'!M142,'[2]04.4.68'!M142,'[2]05.4.68'!M142,'[2]06.4.68'!M142,'[2]07.4.68'!M142,'[2]08.4.68'!M142,'[2]09.4.68'!M142,'[2]10.4.68'!M142,'[2]11.4.68'!M142,'[2]12.4.68'!M142,'[2]13.4.68'!M142,'[2]14.4.68'!M142,'[2]15.4.68'!M142,'[2]16.4.68  '!M142,'[2]17.4.68 '!M142,'[2]18.4.68'!M142,'[2]19.4.68'!M142,'[2]20.4.68'!M142,'[2]21.4.68'!M142,'[2]22.4.68'!M142,'[2]23.4.68'!M142,'[2] 24.4.68 '!M142,'[2]25.4.68'!M142,'[2]26.4.68'!M142,'[2]27.4.68'!M142,'[2]28.4.68'!M142,'[2]29.4.68'!M142,'[2]30.4.68'!M142,'[2]31.4.68'!M142)</f>
        <v>0</v>
      </c>
      <c r="N142" s="176">
        <f>SUM('[2]01.4.68'!N142,'[2]02.4.68'!N142,'[2]03.4.68'!N142,'[2]04.4.68'!N142,'[2]05.4.68'!N142,'[2]06.4.68'!N142,'[2]07.4.68'!N142,'[2]08.4.68'!N142,'[2]09.4.68'!N142,'[2]10.4.68'!N142,'[2]11.4.68'!N142,'[2]12.4.68'!N142,'[2]13.4.68'!N142,'[2]14.4.68'!N142,'[2]15.4.68'!N142,'[2]16.4.68  '!N142,'[2]17.4.68 '!N142,'[2]18.4.68'!N142,'[2]19.4.68'!N142,'[2]20.4.68'!N142,'[2]21.4.68'!N142,'[2]22.4.68'!N142,'[2]23.4.68'!N142,'[2] 24.4.68 '!N142,'[2]25.4.68'!N142,'[2]26.4.68'!N142,'[2]27.4.68'!N142,'[2]28.4.68'!N142,'[2]29.4.68'!N142,'[2]30.4.68'!N142,'[2]31.4.68'!N142)</f>
        <v>0</v>
      </c>
      <c r="O142" s="177">
        <f t="shared" si="31"/>
        <v>0</v>
      </c>
      <c r="P142" s="176">
        <f>SUM('[2]01.4.68'!P142,'[2]02.4.68'!P142,'[2]03.4.68'!P142,'[2]04.4.68'!P142,'[2]05.4.68'!P142,'[2]06.4.68'!P142,'[2]07.4.68'!P142,'[2]08.4.68'!P142,'[2]09.4.68'!P142,'[2]10.4.68'!P142,'[2]11.4.68'!P142,'[2]12.4.68'!P142,'[2]13.4.68'!P142,'[2]14.4.68'!P142,'[2]15.4.68'!P142,'[2]16.4.68  '!P142,'[2]17.4.68 '!P142,'[2]18.4.68'!P142,'[2]19.4.68'!P142,'[2]20.4.68'!P142,'[2]21.4.68'!P142,'[2]22.4.68'!P142,'[2]23.4.68'!P142,'[2] 24.4.68 '!P142,'[2]25.4.68'!P142,'[2]26.4.68'!P142,'[2]27.4.68'!P142,'[2]28.4.68'!P142,'[2]29.4.68'!P142,'[2]30.4.68'!P142,'[2]31.4.68'!P142)</f>
        <v>0</v>
      </c>
      <c r="Q142" s="176">
        <f>SUM('[2]01.4.68'!Q142,'[2]02.4.68'!Q142,'[2]03.4.68'!Q142,'[2]04.4.68'!Q142,'[2]05.4.68'!Q142,'[2]06.4.68'!Q142,'[2]07.4.68'!Q142,'[2]08.4.68'!Q142,'[2]09.4.68'!Q142,'[2]10.4.68'!Q142,'[2]11.4.68'!Q142,'[2]12.4.68'!Q142,'[2]13.4.68'!Q142,'[2]14.4.68'!Q142,'[2]15.4.68'!Q142,'[2]16.4.68  '!Q142,'[2]17.4.68 '!Q142,'[2]18.4.68'!Q142,'[2]19.4.68'!Q142,'[2]20.4.68'!Q142,'[2]21.4.68'!Q142,'[2]22.4.68'!Q142,'[2]23.4.68'!Q142,'[2] 24.4.68 '!Q142,'[2]25.4.68'!Q142,'[2]26.4.68'!Q142,'[2]27.4.68'!Q142,'[2]28.4.68'!Q142,'[2]29.4.68'!Q142,'[2]30.4.68'!Q142,'[2]31.4.68'!Q142)</f>
        <v>0</v>
      </c>
      <c r="R142" s="176">
        <f>SUM('[2]01.4.68'!R142,'[2]02.4.68'!R142,'[2]03.4.68'!R142,'[2]04.4.68'!R142,'[2]05.4.68'!R142,'[2]06.4.68'!R142,'[2]07.4.68'!R142,'[2]08.4.68'!R142,'[2]09.4.68'!R142,'[2]10.4.68'!R142,'[2]11.4.68'!R142,'[2]12.4.68'!R142,'[2]13.4.68'!R142,'[2]14.4.68'!R142,'[2]15.4.68'!R142,'[2]16.4.68  '!R142,'[2]17.4.68 '!R142,'[2]18.4.68'!R142,'[2]19.4.68'!R142,'[2]20.4.68'!R142,'[2]21.4.68'!R142,'[2]22.4.68'!R142,'[2]23.4.68'!R142,'[2] 24.4.68 '!R142,'[2]25.4.68'!R142,'[2]26.4.68'!R142,'[2]27.4.68'!R142,'[2]28.4.68'!R142,'[2]29.4.68'!R142,'[2]30.4.68'!R142,'[2]31.4.68'!R142)</f>
        <v>0</v>
      </c>
      <c r="S142" s="177">
        <f t="shared" si="32"/>
        <v>0</v>
      </c>
      <c r="T142" s="176">
        <f>SUM('[2]01.4.68'!T142,'[2]02.4.68'!T142,'[2]03.4.68'!T142,'[2]04.4.68'!T142,'[2]05.4.68'!T142,'[2]06.4.68'!T142,'[2]07.4.68'!T142,'[2]08.4.68'!T142,'[2]09.4.68'!T142,'[2]10.4.68'!T142,'[2]11.4.68'!T142,'[2]12.4.68'!T142,'[2]13.4.68'!T142,'[2]14.4.68'!T142,'[2]15.4.68'!T142,'[2]16.4.68  '!T142,'[2]17.4.68 '!T142,'[2]18.4.68'!T142,'[2]19.4.68'!T142,'[2]20.4.68'!T142,'[2]21.4.68'!T142,'[2]22.4.68'!T142,'[2]23.4.68'!T142,'[2] 24.4.68 '!T142,'[2]25.4.68'!T142,'[2]26.4.68'!T142,'[2]27.4.68'!T142,'[2]28.4.68'!T142,'[2]29.4.68'!T142,'[2]30.4.68'!T142,'[2]31.4.68'!T142)</f>
        <v>0</v>
      </c>
      <c r="U142" s="176">
        <f>SUM('[2]01.4.68'!U142,'[2]02.4.68'!U142,'[2]03.4.68'!U142,'[2]04.4.68'!U142,'[2]05.4.68'!U142,'[2]06.4.68'!U142,'[2]07.4.68'!U142,'[2]08.4.68'!U142,'[2]09.4.68'!U142,'[2]10.4.68'!U142,'[2]11.4.68'!U142,'[2]12.4.68'!U142,'[2]13.4.68'!U142,'[2]14.4.68'!U142,'[2]15.4.68'!U142,'[2]16.4.68  '!U142,'[2]17.4.68 '!U142,'[2]18.4.68'!U142,'[2]19.4.68'!U142,'[2]20.4.68'!U142,'[2]21.4.68'!U142,'[2]22.4.68'!U142,'[2]23.4.68'!U142,'[2] 24.4.68 '!U142,'[2]25.4.68'!U142,'[2]26.4.68'!U142,'[2]27.4.68'!U142,'[2]28.4.68'!U142,'[2]29.4.68'!U142,'[2]30.4.68'!U142,'[2]31.4.68'!U142)</f>
        <v>0</v>
      </c>
      <c r="V142" s="176">
        <f>SUM('[2]01.4.68'!V142,'[2]02.4.68'!V142,'[2]03.4.68'!V142,'[2]04.4.68'!V142,'[2]05.4.68'!V142,'[2]06.4.68'!V142,'[2]07.4.68'!V142,'[2]08.4.68'!V142,'[2]09.4.68'!V142,'[2]10.4.68'!V142,'[2]11.4.68'!V142,'[2]12.4.68'!V142,'[2]13.4.68'!V142,'[2]14.4.68'!V142,'[2]15.4.68'!V142,'[2]16.4.68  '!V142,'[2]17.4.68 '!V142,'[2]18.4.68'!V142,'[2]19.4.68'!V142,'[2]20.4.68'!V142,'[2]21.4.68'!V142,'[2]22.4.68'!V142,'[2]23.4.68'!V142,'[2] 24.4.68 '!V142,'[2]25.4.68'!V142,'[2]26.4.68'!V142,'[2]27.4.68'!V142,'[2]28.4.68'!V142,'[2]29.4.68'!V142,'[2]30.4.68'!V142,'[2]31.4.68'!V142)</f>
        <v>0</v>
      </c>
      <c r="W142" s="177">
        <f t="shared" si="33"/>
        <v>0</v>
      </c>
      <c r="X142" s="176">
        <f>SUM('[2]01.4.68'!X142,'[2]02.4.68'!X142,'[2]03.4.68'!X142,'[2]04.4.68'!X142,'[2]05.4.68'!X142,'[2]06.4.68'!X142,'[2]07.4.68'!X142,'[2]08.4.68'!X142,'[2]09.4.68'!X142,'[2]10.4.68'!X142,'[2]11.4.68'!X142,'[2]12.4.68'!X142,'[2]13.4.68'!X142,'[2]14.4.68'!X142,'[2]15.4.68'!X142,'[2]16.4.68  '!X142,'[2]17.4.68 '!X142,'[2]18.4.68'!X142,'[2]19.4.68'!X142,'[2]20.4.68'!X142,'[2]21.4.68'!X142,'[2]22.4.68'!X142,'[2]23.4.68'!X142,'[2] 24.4.68 '!X142,'[2]25.4.68'!X142,'[2]26.4.68'!X142,'[2]27.4.68'!X142,'[2]28.4.68'!X142,'[2]29.4.68'!X142,'[2]30.4.68'!X142,'[2]31.4.68'!X142)</f>
        <v>0</v>
      </c>
      <c r="Y142" s="176">
        <f>SUM('[2]01.4.68'!Y142,'[2]02.4.68'!Y142,'[2]03.4.68'!Y142,'[2]04.4.68'!Y142,'[2]05.4.68'!Y142,'[2]06.4.68'!Y142,'[2]07.4.68'!Y142,'[2]08.4.68'!Y142,'[2]09.4.68'!Y142,'[2]10.4.68'!Y142,'[2]11.4.68'!Y142,'[2]12.4.68'!Y142,'[2]13.4.68'!Y142,'[2]14.4.68'!Y142,'[2]15.4.68'!Y142,'[2]16.4.68  '!Y142,'[2]17.4.68 '!Y142,'[2]18.4.68'!Y142,'[2]19.4.68'!Y142,'[2]20.4.68'!Y142,'[2]21.4.68'!Y142,'[2]22.4.68'!Y142,'[2]23.4.68'!Y142,'[2] 24.4.68 '!Y142,'[2]25.4.68'!Y142,'[2]26.4.68'!Y142,'[2]27.4.68'!Y142,'[2]28.4.68'!Y142,'[2]29.4.68'!Y142,'[2]30.4.68'!Y142,'[2]31.4.68'!Y142)</f>
        <v>0</v>
      </c>
      <c r="Z142" s="176">
        <f>SUM('[2]01.4.68'!Z142,'[2]02.4.68'!Z142,'[2]03.4.68'!Z142,'[2]04.4.68'!Z142,'[2]05.4.68'!Z142,'[2]06.4.68'!Z142,'[2]07.4.68'!Z142,'[2]08.4.68'!Z142,'[2]09.4.68'!Z142,'[2]10.4.68'!Z142,'[2]11.4.68'!Z142,'[2]12.4.68'!Z142,'[2]13.4.68'!Z142,'[2]14.4.68'!Z142,'[2]15.4.68'!Z142,'[2]16.4.68  '!Z142,'[2]17.4.68 '!Z142,'[2]18.4.68'!Z142,'[2]19.4.68'!Z142,'[2]20.4.68'!Z142,'[2]21.4.68'!Z142,'[2]22.4.68'!Z142,'[2]23.4.68'!Z142,'[2] 24.4.68 '!Z142,'[2]25.4.68'!Z142,'[2]26.4.68'!Z142,'[2]27.4.68'!Z142,'[2]28.4.68'!Z142,'[2]29.4.68'!Z142,'[2]30.4.68'!Z142,'[2]31.4.68'!Z142)</f>
        <v>0</v>
      </c>
      <c r="AA142" s="177">
        <f t="shared" si="34"/>
        <v>0</v>
      </c>
      <c r="AB142" s="176">
        <f>SUM('[2]01.4.68'!AB142,'[2]02.4.68'!AB142,'[2]03.4.68'!AB142,'[2]04.4.68'!AB142,'[2]05.4.68'!AB142,'[2]06.4.68'!AB142,'[2]07.4.68'!AB142,'[2]08.4.68'!AB142,'[2]09.4.68'!AB142,'[2]10.4.68'!AB142,'[2]11.4.68'!AB142,'[2]12.4.68'!AB142,'[2]13.4.68'!AB142,'[2]14.4.68'!AB142,'[2]15.4.68'!AB142,'[2]16.4.68  '!AB142,'[2]17.4.68 '!AB142,'[2]18.4.68'!AB142,'[2]19.4.68'!AB142,'[2]20.4.68'!AB142,'[2]21.4.68'!AB142,'[2]22.4.68'!AB142,'[2]23.4.68'!AB142,'[2] 24.4.68 '!AB142,'[2]25.4.68'!AB142,'[2]26.4.68'!AB142,'[2]27.4.68'!AB142,'[2]28.4.68'!AB142,'[2]29.4.68'!AB142,'[2]30.4.68'!AB142,'[2]31.4.68'!AB142)</f>
        <v>0</v>
      </c>
      <c r="AC142" s="176">
        <f>SUM('[2]01.4.68'!AC142,'[2]02.4.68'!AC142,'[2]03.4.68'!AC142,'[2]04.4.68'!AC142,'[2]05.4.68'!AC142,'[2]06.4.68'!AC142,'[2]07.4.68'!AC142,'[2]08.4.68'!AC142,'[2]09.4.68'!AC142,'[2]10.4.68'!AC142,'[2]11.4.68'!AC142,'[2]12.4.68'!AC142,'[2]13.4.68'!AC142,'[2]14.4.68'!AC142,'[2]15.4.68'!AC142,'[2]16.4.68  '!AC142,'[2]17.4.68 '!AC142,'[2]18.4.68'!AC142,'[2]19.4.68'!AC142,'[2]20.4.68'!AC142,'[2]21.4.68'!AC142,'[2]22.4.68'!AC142,'[2]23.4.68'!AC142,'[2] 24.4.68 '!AC142,'[2]25.4.68'!AC142,'[2]26.4.68'!AC142,'[2]27.4.68'!AC142,'[2]28.4.68'!AC142,'[2]29.4.68'!AC142,'[2]30.4.68'!AC142,'[2]31.4.68'!AC142)</f>
        <v>0</v>
      </c>
      <c r="AD142" s="176">
        <f>SUM('[2]01.4.68'!AD142,'[2]02.4.68'!AD142,'[2]03.4.68'!AD142,'[2]04.4.68'!AD142,'[2]05.4.68'!AD142,'[2]06.4.68'!AD142,'[2]07.4.68'!AD142,'[2]08.4.68'!AD142,'[2]09.4.68'!AD142,'[2]10.4.68'!AD142,'[2]11.4.68'!AD142,'[2]12.4.68'!AD142,'[2]13.4.68'!AD142,'[2]14.4.68'!AD142,'[2]15.4.68'!AD142,'[2]16.4.68  '!AD142,'[2]17.4.68 '!AD142,'[2]18.4.68'!AD142,'[2]19.4.68'!AD142,'[2]20.4.68'!AD142,'[2]21.4.68'!AD142,'[2]22.4.68'!AD142,'[2]23.4.68'!AD142,'[2] 24.4.68 '!AD142,'[2]25.4.68'!AD142,'[2]26.4.68'!AD142,'[2]27.4.68'!AD142,'[2]28.4.68'!AD142,'[2]29.4.68'!AD142,'[2]30.4.68'!AD142,'[2]31.4.68'!AD142)</f>
        <v>0</v>
      </c>
      <c r="AE142" s="177">
        <f t="shared" si="35"/>
        <v>0</v>
      </c>
      <c r="AF142" s="176">
        <f>SUM('[2]01.4.68'!AF142,'[2]02.4.68'!AF142,'[2]03.4.68'!AF142,'[2]04.4.68'!AF142,'[2]05.4.68'!AF142,'[2]06.4.68'!AF142,'[2]07.4.68'!AF142,'[2]08.4.68'!AF142,'[2]09.4.68'!AF142,'[2]10.4.68'!AF142,'[2]11.4.68'!AF142,'[2]12.4.68'!AF142,'[2]13.4.68'!AF142,'[2]14.4.68'!AF142,'[2]15.4.68'!AF142,'[2]16.4.68  '!AF142,'[2]17.4.68 '!AF142,'[2]18.4.68'!AF142,'[2]19.4.68'!AF142,'[2]20.4.68'!AF142,'[2]21.4.68'!AF142,'[2]22.4.68'!AF142,'[2]23.4.68'!AF142,'[2] 24.4.68 '!AF142,'[2]25.4.68'!AF142,'[2]26.4.68'!AF142,'[2]27.4.68'!AF142,'[2]28.4.68'!AF142,'[2]29.4.68'!AF142,'[2]30.4.68'!AF142,'[2]31.4.68'!AF142)</f>
        <v>0</v>
      </c>
      <c r="AG142" s="176">
        <f>SUM('[2]01.4.68'!AG142,'[2]02.4.68'!AG142,'[2]03.4.68'!AG142,'[2]04.4.68'!AG142,'[2]05.4.68'!AG142,'[2]06.4.68'!AG142,'[2]07.4.68'!AG142,'[2]08.4.68'!AG142,'[2]09.4.68'!AG142,'[2]10.4.68'!AG142,'[2]11.4.68'!AG142,'[2]12.4.68'!AG142,'[2]13.4.68'!AG142,'[2]14.4.68'!AG142,'[2]15.4.68'!AG142,'[2]16.4.68  '!AG142,'[2]17.4.68 '!AG142,'[2]18.4.68'!AG142,'[2]19.4.68'!AG142,'[2]20.4.68'!AG142,'[2]21.4.68'!AG142,'[2]22.4.68'!AG142,'[2]23.4.68'!AG142,'[2] 24.4.68 '!AG142,'[2]25.4.68'!AG142,'[2]26.4.68'!AG142,'[2]27.4.68'!AG142,'[2]28.4.68'!AG142,'[2]29.4.68'!AG142,'[2]30.4.68'!AG142,'[2]31.4.68'!AG142)</f>
        <v>0</v>
      </c>
      <c r="AH142" s="176">
        <f>SUM('[2]01.4.68'!AH142,'[2]02.4.68'!AH142,'[2]03.4.68'!AH142,'[2]04.4.68'!AH142,'[2]05.4.68'!AH142,'[2]06.4.68'!AH142,'[2]07.4.68'!AH142,'[2]08.4.68'!AH142,'[2]09.4.68'!AH142,'[2]10.4.68'!AH142,'[2]11.4.68'!AH142,'[2]12.4.68'!AH142,'[2]13.4.68'!AH142,'[2]14.4.68'!AH142,'[2]15.4.68'!AH142,'[2]16.4.68  '!AH142,'[2]17.4.68 '!AH142,'[2]18.4.68'!AH142,'[2]19.4.68'!AH142,'[2]20.4.68'!AH142,'[2]21.4.68'!AH142,'[2]22.4.68'!AH142,'[2]23.4.68'!AH142,'[2] 24.4.68 '!AH142,'[2]25.4.68'!AH142,'[2]26.4.68'!AH142,'[2]27.4.68'!AH142,'[2]28.4.68'!AH142,'[2]29.4.68'!AH142,'[2]30.4.68'!AH142,'[2]31.4.68'!AH142)</f>
        <v>0</v>
      </c>
      <c r="AI142" s="177">
        <f t="shared" si="36"/>
        <v>0</v>
      </c>
      <c r="AJ142" s="176">
        <f>SUM('[2]01.4.68'!AJ142,'[2]02.4.68'!AJ142,'[2]03.4.68'!AJ142,'[2]04.4.68'!AJ142,'[2]05.4.68'!AJ142,'[2]06.4.68'!AJ142,'[2]07.4.68'!AJ142,'[2]08.4.68'!AJ142,'[2]09.4.68'!AJ142,'[2]10.4.68'!AJ142,'[2]11.4.68'!AJ142,'[2]12.4.68'!AJ142,'[2]13.4.68'!AJ142,'[2]14.4.68'!AJ142,'[2]15.4.68'!AJ142,'[2]16.4.68  '!AJ142,'[2]17.4.68 '!AJ142,'[2]18.4.68'!AJ142,'[2]19.4.68'!AJ142,'[2]20.4.68'!AJ142,'[2]21.4.68'!AJ142,'[2]22.4.68'!AJ142,'[2]23.4.68'!AJ142,'[2] 24.4.68 '!AJ142,'[2]25.4.68'!AJ142,'[2]26.4.68'!AJ142,'[2]27.4.68'!AJ142,'[2]28.4.68'!AJ142,'[2]29.4.68'!AJ142,'[2]30.4.68'!AJ142,'[2]31.4.68'!AJ142)</f>
        <v>0</v>
      </c>
      <c r="AK142" s="176">
        <f>SUM('[2]01.4.68'!AK142,'[2]02.4.68'!AK142,'[2]03.4.68'!AK142,'[2]04.4.68'!AK142,'[2]05.4.68'!AK142,'[2]06.4.68'!AK142,'[2]07.4.68'!AK142,'[2]08.4.68'!AK142,'[2]09.4.68'!AK142,'[2]10.4.68'!AK142,'[2]11.4.68'!AK142,'[2]12.4.68'!AK142,'[2]13.4.68'!AK142,'[2]14.4.68'!AK142,'[2]15.4.68'!AK142,'[2]16.4.68  '!AK142,'[2]17.4.68 '!AK142,'[2]18.4.68'!AK142,'[2]19.4.68'!AK142,'[2]20.4.68'!AK142,'[2]21.4.68'!AK142,'[2]22.4.68'!AK142,'[2]23.4.68'!AK142,'[2] 24.4.68 '!AK142,'[2]25.4.68'!AK142,'[2]26.4.68'!AK142,'[2]27.4.68'!AK142,'[2]28.4.68'!AK142,'[2]29.4.68'!AK142,'[2]30.4.68'!AK142,'[2]31.4.68'!AK142)</f>
        <v>0</v>
      </c>
      <c r="AL142" s="176">
        <f>SUM('[2]01.4.68'!AL142,'[2]02.4.68'!AL142,'[2]03.4.68'!AL142,'[2]04.4.68'!AL142,'[2]05.4.68'!AL142,'[2]06.4.68'!AL142,'[2]07.4.68'!AL142,'[2]08.4.68'!AL142,'[2]09.4.68'!AL142,'[2]10.4.68'!AL142,'[2]11.4.68'!AL142,'[2]12.4.68'!AL142,'[2]13.4.68'!AL142,'[2]14.4.68'!AL142,'[2]15.4.68'!AL142,'[2]16.4.68  '!AL142,'[2]17.4.68 '!AL142,'[2]18.4.68'!AL142,'[2]19.4.68'!AL142,'[2]20.4.68'!AL142,'[2]21.4.68'!AL142,'[2]22.4.68'!AL142,'[2]23.4.68'!AL142,'[2] 24.4.68 '!AL142,'[2]25.4.68'!AL142,'[2]26.4.68'!AL142,'[2]27.4.68'!AL142,'[2]28.4.68'!AL142,'[2]29.4.68'!AL142,'[2]30.4.68'!AL142,'[2]31.4.68'!AL142)</f>
        <v>0</v>
      </c>
      <c r="AM142" s="177">
        <f t="shared" si="37"/>
        <v>0</v>
      </c>
      <c r="AN142" s="176">
        <f>SUM('[2]01.4.68'!AN142,'[2]02.4.68'!AN142,'[2]03.4.68'!AN142,'[2]04.4.68'!AN142,'[2]05.4.68'!AN142,'[2]06.4.68'!AN142,'[2]07.4.68'!AN142,'[2]08.4.68'!AN142,'[2]09.4.68'!AN142,'[2]10.4.68'!AN142,'[2]11.4.68'!AN142,'[2]12.4.68'!AN142,'[2]13.4.68'!AN142,'[2]14.4.68'!AN142,'[2]15.4.68'!AN142,'[2]16.4.68  '!AN142,'[2]17.4.68 '!AN142,'[2]18.4.68'!AN142,'[2]19.4.68'!AN142,'[2]20.4.68'!AN142,'[2]21.4.68'!AN142,'[2]22.4.68'!AN142,'[2]23.4.68'!AN142,'[2] 24.4.68 '!AN142,'[2]25.4.68'!AN142,'[2]26.4.68'!AN142,'[2]27.4.68'!AN142,'[2]28.4.68'!AN142,'[2]29.4.68'!AN142,'[2]30.4.68'!AN142,'[2]31.4.68'!AN142)</f>
        <v>0</v>
      </c>
      <c r="AO142" s="176">
        <f>SUM('[2]01.4.68'!AO142,'[2]02.4.68'!AO142,'[2]03.4.68'!AO142,'[2]04.4.68'!AO142,'[2]05.4.68'!AO142,'[2]06.4.68'!AO142,'[2]07.4.68'!AO142,'[2]08.4.68'!AO142,'[2]09.4.68'!AO142,'[2]10.4.68'!AO142,'[2]11.4.68'!AO142,'[2]12.4.68'!AO142,'[2]13.4.68'!AO142,'[2]14.4.68'!AO142,'[2]15.4.68'!AO142,'[2]16.4.68  '!AO142,'[2]17.4.68 '!AO142,'[2]18.4.68'!AO142,'[2]19.4.68'!AO142,'[2]20.4.68'!AO142,'[2]21.4.68'!AO142,'[2]22.4.68'!AO142,'[2]23.4.68'!AO142,'[2] 24.4.68 '!AO142,'[2]25.4.68'!AO142,'[2]26.4.68'!AO142,'[2]27.4.68'!AO142,'[2]28.4.68'!AO142,'[2]29.4.68'!AO142,'[2]30.4.68'!AO142,'[2]31.4.68'!AO142)</f>
        <v>0</v>
      </c>
      <c r="AP142" s="176">
        <f>SUM('[2]01.4.68'!AP142,'[2]02.4.68'!AP142,'[2]03.4.68'!AP142,'[2]04.4.68'!AP142,'[2]05.4.68'!AP142,'[2]06.4.68'!AP142,'[2]07.4.68'!AP142,'[2]08.4.68'!AP142,'[2]09.4.68'!AP142,'[2]10.4.68'!AP142,'[2]11.4.68'!AP142,'[2]12.4.68'!AP142,'[2]13.4.68'!AP142,'[2]14.4.68'!AP142,'[2]15.4.68'!AP142,'[2]16.4.68  '!AP142,'[2]17.4.68 '!AP142,'[2]18.4.68'!AP142,'[2]19.4.68'!AP142,'[2]20.4.68'!AP142,'[2]21.4.68'!AP142,'[2]22.4.68'!AP142,'[2]23.4.68'!AP142,'[2] 24.4.68 '!AP142,'[2]25.4.68'!AP142,'[2]26.4.68'!AP142,'[2]27.4.68'!AP142,'[2]28.4.68'!AP142,'[2]29.4.68'!AP142,'[2]30.4.68'!AP142,'[2]31.4.68'!AP142)</f>
        <v>0</v>
      </c>
      <c r="AQ142" s="177">
        <f t="shared" si="38"/>
        <v>0</v>
      </c>
      <c r="AR142" s="176">
        <f>SUM('[2]01.4.68'!AR142,'[2]02.4.68'!AR142,'[2]03.4.68'!AR142,'[2]04.4.68'!AR142,'[2]05.4.68'!AR142,'[2]06.4.68'!AR142,'[2]07.4.68'!AR142,'[2]08.4.68'!AR142,'[2]09.4.68'!AR142,'[2]10.4.68'!AR142,'[2]11.4.68'!AR142,'[2]12.4.68'!AR142,'[2]13.4.68'!AR142,'[2]14.4.68'!AR142,'[2]15.4.68'!AR142,'[2]16.4.68  '!AR142,'[2]17.4.68 '!AR142,'[2]18.4.68'!AR142,'[2]19.4.68'!AR142,'[2]20.4.68'!AR142,'[2]21.4.68'!AR142,'[2]22.4.68'!AR142,'[2]23.4.68'!AR142,'[2] 24.4.68 '!AR142,'[2]25.4.68'!AR142,'[2]26.4.68'!AR142,'[2]27.4.68'!AR142,'[2]28.4.68'!AR142,'[2]29.4.68'!AR142,'[2]30.4.68'!AR142,'[2]31.4.68'!AR142)</f>
        <v>0</v>
      </c>
      <c r="AS142" s="176">
        <f>SUM('[2]01.4.68'!AS142,'[2]02.4.68'!AS142,'[2]03.4.68'!AS142,'[2]04.4.68'!AS142,'[2]05.4.68'!AS142,'[2]06.4.68'!AS142,'[2]07.4.68'!AS142,'[2]08.4.68'!AS142,'[2]09.4.68'!AS142,'[2]10.4.68'!AS142,'[2]11.4.68'!AS142,'[2]12.4.68'!AS142,'[2]13.4.68'!AS142,'[2]14.4.68'!AS142,'[2]15.4.68'!AS142,'[2]16.4.68  '!AS142,'[2]17.4.68 '!AS142,'[2]18.4.68'!AS142,'[2]19.4.68'!AS142,'[2]20.4.68'!AS142,'[2]21.4.68'!AS142,'[2]22.4.68'!AS142,'[2]23.4.68'!AS142,'[2] 24.4.68 '!AS142,'[2]25.4.68'!AS142,'[2]26.4.68'!AS142,'[2]27.4.68'!AS142,'[2]28.4.68'!AS142,'[2]29.4.68'!AS142,'[2]30.4.68'!AS142,'[2]31.4.68'!AS142)</f>
        <v>0</v>
      </c>
      <c r="AT142" s="176">
        <f>SUM('[2]01.4.68'!AT142,'[2]02.4.68'!AT142,'[2]03.4.68'!AT142,'[2]04.4.68'!AT142,'[2]05.4.68'!AT142,'[2]06.4.68'!AT142,'[2]07.4.68'!AT142,'[2]08.4.68'!AT142,'[2]09.4.68'!AT142,'[2]10.4.68'!AT142,'[2]11.4.68'!AT142,'[2]12.4.68'!AT142,'[2]13.4.68'!AT142,'[2]14.4.68'!AT142,'[2]15.4.68'!AT142,'[2]16.4.68  '!AT142,'[2]17.4.68 '!AT142,'[2]18.4.68'!AT142,'[2]19.4.68'!AT142,'[2]20.4.68'!AT142,'[2]21.4.68'!AT142,'[2]22.4.68'!AT142,'[2]23.4.68'!AT142,'[2] 24.4.68 '!AT142,'[2]25.4.68'!AT142,'[2]26.4.68'!AT142,'[2]27.4.68'!AT142,'[2]28.4.68'!AT142,'[2]29.4.68'!AT142,'[2]30.4.68'!AT142,'[2]31.4.68'!AT142)</f>
        <v>0</v>
      </c>
      <c r="AU142" s="177">
        <f t="shared" si="39"/>
        <v>0</v>
      </c>
      <c r="AV142" s="176">
        <f>SUM('[2]01.4.68'!AV142,'[2]02.4.68'!AV142,'[2]03.4.68'!AV142,'[2]04.4.68'!AV142,'[2]05.4.68'!AV142,'[2]06.4.68'!AV142,'[2]07.4.68'!AV142,'[2]08.4.68'!AV142,'[2]09.4.68'!AV142,'[2]10.4.68'!AV142,'[2]11.4.68'!AV142,'[2]12.4.68'!AV142,'[2]13.4.68'!AV142,'[2]14.4.68'!AV142,'[2]15.4.68'!AV142,'[2]16.4.68  '!AV142,'[2]17.4.68 '!AV142,'[2]18.4.68'!AV142,'[2]19.4.68'!AV142,'[2]20.4.68'!AV142,'[2]21.4.68'!AV142,'[2]22.4.68'!AV142,'[2]23.4.68'!AV142,'[2] 24.4.68 '!AV142,'[2]25.4.68'!AV142,'[2]26.4.68'!AV142,'[2]27.4.68'!AV142,'[2]28.4.68'!AV142,'[2]29.4.68'!AV142,'[2]30.4.68'!AV142,'[2]31.4.68'!AV142)</f>
        <v>0</v>
      </c>
      <c r="AW142" s="176">
        <f>SUM('[2]01.4.68'!AW142,'[2]02.4.68'!AW142,'[2]03.4.68'!AW142,'[2]04.4.68'!AW142,'[2]05.4.68'!AW142,'[2]06.4.68'!AW142,'[2]07.4.68'!AW142,'[2]08.4.68'!AW142,'[2]09.4.68'!AW142,'[2]10.4.68'!AW142,'[2]11.4.68'!AW142,'[2]12.4.68'!AW142,'[2]13.4.68'!AW142,'[2]14.4.68'!AW142,'[2]15.4.68'!AW142,'[2]16.4.68  '!AW142,'[2]17.4.68 '!AW142,'[2]18.4.68'!AW142,'[2]19.4.68'!AW142,'[2]20.4.68'!AW142,'[2]21.4.68'!AW142,'[2]22.4.68'!AW142,'[2]23.4.68'!AW142,'[2] 24.4.68 '!AW142,'[2]25.4.68'!AW142,'[2]26.4.68'!AW142,'[2]27.4.68'!AW142,'[2]28.4.68'!AW142,'[2]29.4.68'!AW142,'[2]30.4.68'!AW142,'[2]31.4.68'!AW142)</f>
        <v>0</v>
      </c>
      <c r="AX142" s="176">
        <f>SUM('[2]01.4.68'!AX142,'[2]02.4.68'!AX142,'[2]03.4.68'!AX142,'[2]04.4.68'!AX142,'[2]05.4.68'!AX142,'[2]06.4.68'!AX142,'[2]07.4.68'!AX142,'[2]08.4.68'!AX142,'[2]09.4.68'!AX142,'[2]10.4.68'!AX142,'[2]11.4.68'!AX142,'[2]12.4.68'!AX142,'[2]13.4.68'!AX142,'[2]14.4.68'!AX142,'[2]15.4.68'!AX142,'[2]16.4.68  '!AX142,'[2]17.4.68 '!AX142,'[2]18.4.68'!AX142,'[2]19.4.68'!AX142,'[2]20.4.68'!AX142,'[2]21.4.68'!AX142,'[2]22.4.68'!AX142,'[2]23.4.68'!AX142,'[2] 24.4.68 '!AX142,'[2]25.4.68'!AX142,'[2]26.4.68'!AX142,'[2]27.4.68'!AX142,'[2]28.4.68'!AX142,'[2]29.4.68'!AX142,'[2]30.4.68'!AX142,'[2]31.4.68'!AX142)</f>
        <v>0</v>
      </c>
      <c r="AY142" s="177">
        <f t="shared" si="40"/>
        <v>0</v>
      </c>
      <c r="AZ142" s="176">
        <f>SUM('[2]01.4.68'!AZ142,'[2]02.4.68'!AZ142,'[2]03.4.68'!AZ142,'[2]04.4.68'!AZ142,'[2]05.4.68'!AZ142,'[2]06.4.68'!AZ142,'[2]07.4.68'!AZ142,'[2]08.4.68'!AZ142,'[2]09.4.68'!AZ142,'[2]10.4.68'!AZ142,'[2]11.4.68'!AZ142,'[2]12.4.68'!AZ142,'[2]13.4.68'!AZ142,'[2]14.4.68'!AZ142,'[2]15.4.68'!AZ142,'[2]16.4.68  '!AZ142,'[2]17.4.68 '!AZ142,'[2]18.4.68'!AZ142,'[2]19.4.68'!AZ142,'[2]20.4.68'!AZ142,'[2]21.4.68'!AZ142,'[2]22.4.68'!AZ142,'[2]23.4.68'!AZ142,'[2] 24.4.68 '!AZ142,'[2]25.4.68'!AZ142,'[2]26.4.68'!AZ142,'[2]27.4.68'!AZ142,'[2]28.4.68'!AZ142,'[2]29.4.68'!AZ142,'[2]30.4.68'!AZ142,'[2]31.4.68'!AZ142)</f>
        <v>0</v>
      </c>
      <c r="BA142" s="177">
        <f t="shared" si="41"/>
        <v>0</v>
      </c>
      <c r="BB142" s="178">
        <f t="shared" si="28"/>
        <v>0</v>
      </c>
      <c r="BC142" s="179">
        <f t="shared" si="42"/>
        <v>0</v>
      </c>
    </row>
    <row r="143" spans="2:55" ht="39.75" customHeight="1" x14ac:dyDescent="1">
      <c r="B143" s="174">
        <f>'[2]31.4.68'!B143</f>
        <v>1113081</v>
      </c>
      <c r="C143" s="180" t="str">
        <f>'[2]31.4.68'!C143</f>
        <v>ชิฟฟอนไส้แยม วนิลา/ใบเตย/เมล่อน</v>
      </c>
      <c r="D143" s="176">
        <f>SUM('[2]01.4.68'!D143,'[2]02.4.68'!D143,'[2]03.4.68'!D143,'[2]04.4.68'!D143,'[2]05.4.68'!D143,'[2]06.4.68'!D143,'[2]07.4.68'!D143,'[2]08.4.68'!D143,'[2]09.4.68'!D143,'[2]10.4.68'!D143,'[2]11.4.68'!D143,'[2]12.4.68'!D143,'[2]13.4.68'!D143,'[2]14.4.68'!D143,'[2]15.4.68'!D143,'[2]16.4.68  '!D143,'[2]17.4.68 '!D143,'[2]18.4.68'!D143,'[2]19.4.68'!D143,'[2]20.4.68'!D143,'[2]21.4.68'!D143,'[2]22.4.68'!D143,'[2]23.4.68'!D143,'[2] 24.4.68 '!D143,'[2]25.4.68'!D143,'[2]26.4.68'!D143,'[2]27.4.68'!D143,'[2]28.4.68'!D143,'[2]29.4.68'!D143,'[2]30.4.68'!D143,'[2]31.4.68'!D143)</f>
        <v>0</v>
      </c>
      <c r="E143" s="176">
        <f>SUM('[2]01.4.68'!E143,'[2]02.4.68'!E143,'[2]03.4.68'!E143,'[2]04.4.68'!E143,'[2]05.4.68'!E143,'[2]06.4.68'!E143,'[2]07.4.68'!E143,'[2]08.4.68'!E143,'[2]09.4.68'!E143,'[2]10.4.68'!E143,'[2]11.4.68'!E143,'[2]12.4.68'!E143,'[2]13.4.68'!E143,'[2]14.4.68'!E143,'[2]15.4.68'!E143,'[2]16.4.68  '!E143,'[2]17.4.68 '!E143,'[2]18.4.68'!E143,'[2]19.4.68'!E143,'[2]20.4.68'!E143,'[2]21.4.68'!E143,'[2]22.4.68'!E143,'[2]23.4.68'!E143,'[2] 24.4.68 '!E143,'[2]25.4.68'!E143,'[2]26.4.68'!E143,'[2]27.4.68'!E143,'[2]28.4.68'!E143,'[2]29.4.68'!E143,'[2]30.4.68'!E143,'[2]31.4.68'!E143)</f>
        <v>0</v>
      </c>
      <c r="F143" s="176">
        <f>SUM('[2]01.4.68'!F143,'[2]02.4.68'!F143,'[2]03.4.68'!F143,'[2]04.4.68'!F143,'[2]05.4.68'!F143,'[2]06.4.68'!F143,'[2]07.4.68'!F143,'[2]08.4.68'!F143,'[2]09.4.68'!F143,'[2]10.4.68'!F143,'[2]11.4.68'!F143,'[2]12.4.68'!F143,'[2]13.4.68'!F143,'[2]14.4.68'!F143,'[2]15.4.68'!F143,'[2]16.4.68  '!F143,'[2]17.4.68 '!F143,'[2]18.4.68'!F143,'[2]19.4.68'!F143,'[2]20.4.68'!F143,'[2]21.4.68'!F143,'[2]22.4.68'!F143,'[2]23.4.68'!F143,'[2] 24.4.68 '!F143,'[2]25.4.68'!F143,'[2]26.4.68'!F143,'[2]27.4.68'!F143,'[2]28.4.68'!F143,'[2]29.4.68'!F143,'[2]30.4.68'!F143,'[2]31.4.68'!F143)</f>
        <v>0</v>
      </c>
      <c r="G143" s="177">
        <f t="shared" si="29"/>
        <v>0</v>
      </c>
      <c r="H143" s="176">
        <f>SUM('[2]01.4.68'!H143,'[2]02.4.68'!H143,'[2]03.4.68'!H143,'[2]04.4.68'!H143,'[2]05.4.68'!H143,'[2]06.4.68'!H143,'[2]07.4.68'!H143,'[2]08.4.68'!H143,'[2]09.4.68'!H143,'[2]10.4.68'!H143,'[2]11.4.68'!H143,'[2]12.4.68'!H143,'[2]13.4.68'!H143,'[2]14.4.68'!H143,'[2]15.4.68'!H143,'[2]16.4.68  '!H143,'[2]17.4.68 '!H143,'[2]18.4.68'!H143,'[2]19.4.68'!H143,'[2]20.4.68'!H143,'[2]21.4.68'!H143,'[2]22.4.68'!H143,'[2]23.4.68'!H143,'[2] 24.4.68 '!H143,'[2]25.4.68'!H143,'[2]26.4.68'!H143,'[2]27.4.68'!H143,'[2]28.4.68'!H143,'[2]29.4.68'!H143,'[2]30.4.68'!H143,'[2]31.4.68'!H143)</f>
        <v>0</v>
      </c>
      <c r="I143" s="176">
        <f>SUM('[2]01.4.68'!I143,'[2]02.4.68'!I143,'[2]03.4.68'!I143,'[2]04.4.68'!I143,'[2]05.4.68'!I143,'[2]06.4.68'!I143,'[2]07.4.68'!I143,'[2]08.4.68'!I143,'[2]09.4.68'!I143,'[2]10.4.68'!I143,'[2]11.4.68'!I143,'[2]12.4.68'!I143,'[2]13.4.68'!I143,'[2]14.4.68'!I143,'[2]15.4.68'!I143,'[2]16.4.68  '!I143,'[2]17.4.68 '!I143,'[2]18.4.68'!I143,'[2]19.4.68'!I143,'[2]20.4.68'!I143,'[2]21.4.68'!I143,'[2]22.4.68'!I143,'[2]23.4.68'!I143,'[2] 24.4.68 '!I143,'[2]25.4.68'!I143,'[2]26.4.68'!I143,'[2]27.4.68'!I143,'[2]28.4.68'!I143,'[2]29.4.68'!I143,'[2]30.4.68'!I143,'[2]31.4.68'!I143)</f>
        <v>0</v>
      </c>
      <c r="J143" s="176">
        <f>SUM('[2]01.4.68'!J143,'[2]02.4.68'!J143,'[2]03.4.68'!J143,'[2]04.4.68'!J143,'[2]05.4.68'!J143,'[2]06.4.68'!J143,'[2]07.4.68'!J143,'[2]08.4.68'!J143,'[2]09.4.68'!J143,'[2]10.4.68'!J143,'[2]11.4.68'!J143,'[2]12.4.68'!J143,'[2]13.4.68'!J143,'[2]14.4.68'!J143,'[2]15.4.68'!J143,'[2]16.4.68  '!J143,'[2]17.4.68 '!J143,'[2]18.4.68'!J143,'[2]19.4.68'!J143,'[2]20.4.68'!J143,'[2]21.4.68'!J143,'[2]22.4.68'!J143,'[2]23.4.68'!J143,'[2] 24.4.68 '!J143,'[2]25.4.68'!J143,'[2]26.4.68'!J143,'[2]27.4.68'!J143,'[2]28.4.68'!J143,'[2]29.4.68'!J143,'[2]30.4.68'!J143,'[2]31.4.68'!J143)</f>
        <v>0</v>
      </c>
      <c r="K143" s="177">
        <f t="shared" si="30"/>
        <v>0</v>
      </c>
      <c r="L143" s="176">
        <f>SUM('[2]01.4.68'!L143,'[2]02.4.68'!L143,'[2]03.4.68'!L143,'[2]04.4.68'!L143,'[2]05.4.68'!L143,'[2]06.4.68'!L143,'[2]07.4.68'!L143,'[2]08.4.68'!L143,'[2]09.4.68'!L143,'[2]10.4.68'!L143,'[2]11.4.68'!L143,'[2]12.4.68'!L143,'[2]13.4.68'!L143,'[2]14.4.68'!L143,'[2]15.4.68'!L143,'[2]16.4.68  '!L143,'[2]17.4.68 '!L143,'[2]18.4.68'!L143,'[2]19.4.68'!L143,'[2]20.4.68'!L143,'[2]21.4.68'!L143,'[2]22.4.68'!L143,'[2]23.4.68'!L143,'[2] 24.4.68 '!L143,'[2]25.4.68'!L143,'[2]26.4.68'!L143,'[2]27.4.68'!L143,'[2]28.4.68'!L143,'[2]29.4.68'!L143,'[2]30.4.68'!L143,'[2]31.4.68'!L143)</f>
        <v>0</v>
      </c>
      <c r="M143" s="176">
        <f>SUM('[2]01.4.68'!M143,'[2]02.4.68'!M143,'[2]03.4.68'!M143,'[2]04.4.68'!M143,'[2]05.4.68'!M143,'[2]06.4.68'!M143,'[2]07.4.68'!M143,'[2]08.4.68'!M143,'[2]09.4.68'!M143,'[2]10.4.68'!M143,'[2]11.4.68'!M143,'[2]12.4.68'!M143,'[2]13.4.68'!M143,'[2]14.4.68'!M143,'[2]15.4.68'!M143,'[2]16.4.68  '!M143,'[2]17.4.68 '!M143,'[2]18.4.68'!M143,'[2]19.4.68'!M143,'[2]20.4.68'!M143,'[2]21.4.68'!M143,'[2]22.4.68'!M143,'[2]23.4.68'!M143,'[2] 24.4.68 '!M143,'[2]25.4.68'!M143,'[2]26.4.68'!M143,'[2]27.4.68'!M143,'[2]28.4.68'!M143,'[2]29.4.68'!M143,'[2]30.4.68'!M143,'[2]31.4.68'!M143)</f>
        <v>0</v>
      </c>
      <c r="N143" s="176">
        <f>SUM('[2]01.4.68'!N143,'[2]02.4.68'!N143,'[2]03.4.68'!N143,'[2]04.4.68'!N143,'[2]05.4.68'!N143,'[2]06.4.68'!N143,'[2]07.4.68'!N143,'[2]08.4.68'!N143,'[2]09.4.68'!N143,'[2]10.4.68'!N143,'[2]11.4.68'!N143,'[2]12.4.68'!N143,'[2]13.4.68'!N143,'[2]14.4.68'!N143,'[2]15.4.68'!N143,'[2]16.4.68  '!N143,'[2]17.4.68 '!N143,'[2]18.4.68'!N143,'[2]19.4.68'!N143,'[2]20.4.68'!N143,'[2]21.4.68'!N143,'[2]22.4.68'!N143,'[2]23.4.68'!N143,'[2] 24.4.68 '!N143,'[2]25.4.68'!N143,'[2]26.4.68'!N143,'[2]27.4.68'!N143,'[2]28.4.68'!N143,'[2]29.4.68'!N143,'[2]30.4.68'!N143,'[2]31.4.68'!N143)</f>
        <v>0</v>
      </c>
      <c r="O143" s="177">
        <f t="shared" si="31"/>
        <v>0</v>
      </c>
      <c r="P143" s="176">
        <f>SUM('[2]01.4.68'!P143,'[2]02.4.68'!P143,'[2]03.4.68'!P143,'[2]04.4.68'!P143,'[2]05.4.68'!P143,'[2]06.4.68'!P143,'[2]07.4.68'!P143,'[2]08.4.68'!P143,'[2]09.4.68'!P143,'[2]10.4.68'!P143,'[2]11.4.68'!P143,'[2]12.4.68'!P143,'[2]13.4.68'!P143,'[2]14.4.68'!P143,'[2]15.4.68'!P143,'[2]16.4.68  '!P143,'[2]17.4.68 '!P143,'[2]18.4.68'!P143,'[2]19.4.68'!P143,'[2]20.4.68'!P143,'[2]21.4.68'!P143,'[2]22.4.68'!P143,'[2]23.4.68'!P143,'[2] 24.4.68 '!P143,'[2]25.4.68'!P143,'[2]26.4.68'!P143,'[2]27.4.68'!P143,'[2]28.4.68'!P143,'[2]29.4.68'!P143,'[2]30.4.68'!P143,'[2]31.4.68'!P143)</f>
        <v>0</v>
      </c>
      <c r="Q143" s="176">
        <f>SUM('[2]01.4.68'!Q143,'[2]02.4.68'!Q143,'[2]03.4.68'!Q143,'[2]04.4.68'!Q143,'[2]05.4.68'!Q143,'[2]06.4.68'!Q143,'[2]07.4.68'!Q143,'[2]08.4.68'!Q143,'[2]09.4.68'!Q143,'[2]10.4.68'!Q143,'[2]11.4.68'!Q143,'[2]12.4.68'!Q143,'[2]13.4.68'!Q143,'[2]14.4.68'!Q143,'[2]15.4.68'!Q143,'[2]16.4.68  '!Q143,'[2]17.4.68 '!Q143,'[2]18.4.68'!Q143,'[2]19.4.68'!Q143,'[2]20.4.68'!Q143,'[2]21.4.68'!Q143,'[2]22.4.68'!Q143,'[2]23.4.68'!Q143,'[2] 24.4.68 '!Q143,'[2]25.4.68'!Q143,'[2]26.4.68'!Q143,'[2]27.4.68'!Q143,'[2]28.4.68'!Q143,'[2]29.4.68'!Q143,'[2]30.4.68'!Q143,'[2]31.4.68'!Q143)</f>
        <v>0</v>
      </c>
      <c r="R143" s="176">
        <f>SUM('[2]01.4.68'!R143,'[2]02.4.68'!R143,'[2]03.4.68'!R143,'[2]04.4.68'!R143,'[2]05.4.68'!R143,'[2]06.4.68'!R143,'[2]07.4.68'!R143,'[2]08.4.68'!R143,'[2]09.4.68'!R143,'[2]10.4.68'!R143,'[2]11.4.68'!R143,'[2]12.4.68'!R143,'[2]13.4.68'!R143,'[2]14.4.68'!R143,'[2]15.4.68'!R143,'[2]16.4.68  '!R143,'[2]17.4.68 '!R143,'[2]18.4.68'!R143,'[2]19.4.68'!R143,'[2]20.4.68'!R143,'[2]21.4.68'!R143,'[2]22.4.68'!R143,'[2]23.4.68'!R143,'[2] 24.4.68 '!R143,'[2]25.4.68'!R143,'[2]26.4.68'!R143,'[2]27.4.68'!R143,'[2]28.4.68'!R143,'[2]29.4.68'!R143,'[2]30.4.68'!R143,'[2]31.4.68'!R143)</f>
        <v>0</v>
      </c>
      <c r="S143" s="177">
        <f t="shared" si="32"/>
        <v>0</v>
      </c>
      <c r="T143" s="176">
        <f>SUM('[2]01.4.68'!T143,'[2]02.4.68'!T143,'[2]03.4.68'!T143,'[2]04.4.68'!T143,'[2]05.4.68'!T143,'[2]06.4.68'!T143,'[2]07.4.68'!T143,'[2]08.4.68'!T143,'[2]09.4.68'!T143,'[2]10.4.68'!T143,'[2]11.4.68'!T143,'[2]12.4.68'!T143,'[2]13.4.68'!T143,'[2]14.4.68'!T143,'[2]15.4.68'!T143,'[2]16.4.68  '!T143,'[2]17.4.68 '!T143,'[2]18.4.68'!T143,'[2]19.4.68'!T143,'[2]20.4.68'!T143,'[2]21.4.68'!T143,'[2]22.4.68'!T143,'[2]23.4.68'!T143,'[2] 24.4.68 '!T143,'[2]25.4.68'!T143,'[2]26.4.68'!T143,'[2]27.4.68'!T143,'[2]28.4.68'!T143,'[2]29.4.68'!T143,'[2]30.4.68'!T143,'[2]31.4.68'!T143)</f>
        <v>0</v>
      </c>
      <c r="U143" s="176">
        <f>SUM('[2]01.4.68'!U143,'[2]02.4.68'!U143,'[2]03.4.68'!U143,'[2]04.4.68'!U143,'[2]05.4.68'!U143,'[2]06.4.68'!U143,'[2]07.4.68'!U143,'[2]08.4.68'!U143,'[2]09.4.68'!U143,'[2]10.4.68'!U143,'[2]11.4.68'!U143,'[2]12.4.68'!U143,'[2]13.4.68'!U143,'[2]14.4.68'!U143,'[2]15.4.68'!U143,'[2]16.4.68  '!U143,'[2]17.4.68 '!U143,'[2]18.4.68'!U143,'[2]19.4.68'!U143,'[2]20.4.68'!U143,'[2]21.4.68'!U143,'[2]22.4.68'!U143,'[2]23.4.68'!U143,'[2] 24.4.68 '!U143,'[2]25.4.68'!U143,'[2]26.4.68'!U143,'[2]27.4.68'!U143,'[2]28.4.68'!U143,'[2]29.4.68'!U143,'[2]30.4.68'!U143,'[2]31.4.68'!U143)</f>
        <v>0</v>
      </c>
      <c r="V143" s="176">
        <f>SUM('[2]01.4.68'!V143,'[2]02.4.68'!V143,'[2]03.4.68'!V143,'[2]04.4.68'!V143,'[2]05.4.68'!V143,'[2]06.4.68'!V143,'[2]07.4.68'!V143,'[2]08.4.68'!V143,'[2]09.4.68'!V143,'[2]10.4.68'!V143,'[2]11.4.68'!V143,'[2]12.4.68'!V143,'[2]13.4.68'!V143,'[2]14.4.68'!V143,'[2]15.4.68'!V143,'[2]16.4.68  '!V143,'[2]17.4.68 '!V143,'[2]18.4.68'!V143,'[2]19.4.68'!V143,'[2]20.4.68'!V143,'[2]21.4.68'!V143,'[2]22.4.68'!V143,'[2]23.4.68'!V143,'[2] 24.4.68 '!V143,'[2]25.4.68'!V143,'[2]26.4.68'!V143,'[2]27.4.68'!V143,'[2]28.4.68'!V143,'[2]29.4.68'!V143,'[2]30.4.68'!V143,'[2]31.4.68'!V143)</f>
        <v>0</v>
      </c>
      <c r="W143" s="177">
        <f t="shared" si="33"/>
        <v>0</v>
      </c>
      <c r="X143" s="176">
        <f>SUM('[2]01.4.68'!X143,'[2]02.4.68'!X143,'[2]03.4.68'!X143,'[2]04.4.68'!X143,'[2]05.4.68'!X143,'[2]06.4.68'!X143,'[2]07.4.68'!X143,'[2]08.4.68'!X143,'[2]09.4.68'!X143,'[2]10.4.68'!X143,'[2]11.4.68'!X143,'[2]12.4.68'!X143,'[2]13.4.68'!X143,'[2]14.4.68'!X143,'[2]15.4.68'!X143,'[2]16.4.68  '!X143,'[2]17.4.68 '!X143,'[2]18.4.68'!X143,'[2]19.4.68'!X143,'[2]20.4.68'!X143,'[2]21.4.68'!X143,'[2]22.4.68'!X143,'[2]23.4.68'!X143,'[2] 24.4.68 '!X143,'[2]25.4.68'!X143,'[2]26.4.68'!X143,'[2]27.4.68'!X143,'[2]28.4.68'!X143,'[2]29.4.68'!X143,'[2]30.4.68'!X143,'[2]31.4.68'!X143)</f>
        <v>0</v>
      </c>
      <c r="Y143" s="176">
        <f>SUM('[2]01.4.68'!Y143,'[2]02.4.68'!Y143,'[2]03.4.68'!Y143,'[2]04.4.68'!Y143,'[2]05.4.68'!Y143,'[2]06.4.68'!Y143,'[2]07.4.68'!Y143,'[2]08.4.68'!Y143,'[2]09.4.68'!Y143,'[2]10.4.68'!Y143,'[2]11.4.68'!Y143,'[2]12.4.68'!Y143,'[2]13.4.68'!Y143,'[2]14.4.68'!Y143,'[2]15.4.68'!Y143,'[2]16.4.68  '!Y143,'[2]17.4.68 '!Y143,'[2]18.4.68'!Y143,'[2]19.4.68'!Y143,'[2]20.4.68'!Y143,'[2]21.4.68'!Y143,'[2]22.4.68'!Y143,'[2]23.4.68'!Y143,'[2] 24.4.68 '!Y143,'[2]25.4.68'!Y143,'[2]26.4.68'!Y143,'[2]27.4.68'!Y143,'[2]28.4.68'!Y143,'[2]29.4.68'!Y143,'[2]30.4.68'!Y143,'[2]31.4.68'!Y143)</f>
        <v>0</v>
      </c>
      <c r="Z143" s="176">
        <f>SUM('[2]01.4.68'!Z143,'[2]02.4.68'!Z143,'[2]03.4.68'!Z143,'[2]04.4.68'!Z143,'[2]05.4.68'!Z143,'[2]06.4.68'!Z143,'[2]07.4.68'!Z143,'[2]08.4.68'!Z143,'[2]09.4.68'!Z143,'[2]10.4.68'!Z143,'[2]11.4.68'!Z143,'[2]12.4.68'!Z143,'[2]13.4.68'!Z143,'[2]14.4.68'!Z143,'[2]15.4.68'!Z143,'[2]16.4.68  '!Z143,'[2]17.4.68 '!Z143,'[2]18.4.68'!Z143,'[2]19.4.68'!Z143,'[2]20.4.68'!Z143,'[2]21.4.68'!Z143,'[2]22.4.68'!Z143,'[2]23.4.68'!Z143,'[2] 24.4.68 '!Z143,'[2]25.4.68'!Z143,'[2]26.4.68'!Z143,'[2]27.4.68'!Z143,'[2]28.4.68'!Z143,'[2]29.4.68'!Z143,'[2]30.4.68'!Z143,'[2]31.4.68'!Z143)</f>
        <v>0</v>
      </c>
      <c r="AA143" s="177">
        <f t="shared" si="34"/>
        <v>0</v>
      </c>
      <c r="AB143" s="176">
        <f>SUM('[2]01.4.68'!AB143,'[2]02.4.68'!AB143,'[2]03.4.68'!AB143,'[2]04.4.68'!AB143,'[2]05.4.68'!AB143,'[2]06.4.68'!AB143,'[2]07.4.68'!AB143,'[2]08.4.68'!AB143,'[2]09.4.68'!AB143,'[2]10.4.68'!AB143,'[2]11.4.68'!AB143,'[2]12.4.68'!AB143,'[2]13.4.68'!AB143,'[2]14.4.68'!AB143,'[2]15.4.68'!AB143,'[2]16.4.68  '!AB143,'[2]17.4.68 '!AB143,'[2]18.4.68'!AB143,'[2]19.4.68'!AB143,'[2]20.4.68'!AB143,'[2]21.4.68'!AB143,'[2]22.4.68'!AB143,'[2]23.4.68'!AB143,'[2] 24.4.68 '!AB143,'[2]25.4.68'!AB143,'[2]26.4.68'!AB143,'[2]27.4.68'!AB143,'[2]28.4.68'!AB143,'[2]29.4.68'!AB143,'[2]30.4.68'!AB143,'[2]31.4.68'!AB143)</f>
        <v>0</v>
      </c>
      <c r="AC143" s="176">
        <f>SUM('[2]01.4.68'!AC143,'[2]02.4.68'!AC143,'[2]03.4.68'!AC143,'[2]04.4.68'!AC143,'[2]05.4.68'!AC143,'[2]06.4.68'!AC143,'[2]07.4.68'!AC143,'[2]08.4.68'!AC143,'[2]09.4.68'!AC143,'[2]10.4.68'!AC143,'[2]11.4.68'!AC143,'[2]12.4.68'!AC143,'[2]13.4.68'!AC143,'[2]14.4.68'!AC143,'[2]15.4.68'!AC143,'[2]16.4.68  '!AC143,'[2]17.4.68 '!AC143,'[2]18.4.68'!AC143,'[2]19.4.68'!AC143,'[2]20.4.68'!AC143,'[2]21.4.68'!AC143,'[2]22.4.68'!AC143,'[2]23.4.68'!AC143,'[2] 24.4.68 '!AC143,'[2]25.4.68'!AC143,'[2]26.4.68'!AC143,'[2]27.4.68'!AC143,'[2]28.4.68'!AC143,'[2]29.4.68'!AC143,'[2]30.4.68'!AC143,'[2]31.4.68'!AC143)</f>
        <v>0</v>
      </c>
      <c r="AD143" s="176">
        <f>SUM('[2]01.4.68'!AD143,'[2]02.4.68'!AD143,'[2]03.4.68'!AD143,'[2]04.4.68'!AD143,'[2]05.4.68'!AD143,'[2]06.4.68'!AD143,'[2]07.4.68'!AD143,'[2]08.4.68'!AD143,'[2]09.4.68'!AD143,'[2]10.4.68'!AD143,'[2]11.4.68'!AD143,'[2]12.4.68'!AD143,'[2]13.4.68'!AD143,'[2]14.4.68'!AD143,'[2]15.4.68'!AD143,'[2]16.4.68  '!AD143,'[2]17.4.68 '!AD143,'[2]18.4.68'!AD143,'[2]19.4.68'!AD143,'[2]20.4.68'!AD143,'[2]21.4.68'!AD143,'[2]22.4.68'!AD143,'[2]23.4.68'!AD143,'[2] 24.4.68 '!AD143,'[2]25.4.68'!AD143,'[2]26.4.68'!AD143,'[2]27.4.68'!AD143,'[2]28.4.68'!AD143,'[2]29.4.68'!AD143,'[2]30.4.68'!AD143,'[2]31.4.68'!AD143)</f>
        <v>0</v>
      </c>
      <c r="AE143" s="177">
        <f t="shared" si="35"/>
        <v>0</v>
      </c>
      <c r="AF143" s="176">
        <f>SUM('[2]01.4.68'!AF143,'[2]02.4.68'!AF143,'[2]03.4.68'!AF143,'[2]04.4.68'!AF143,'[2]05.4.68'!AF143,'[2]06.4.68'!AF143,'[2]07.4.68'!AF143,'[2]08.4.68'!AF143,'[2]09.4.68'!AF143,'[2]10.4.68'!AF143,'[2]11.4.68'!AF143,'[2]12.4.68'!AF143,'[2]13.4.68'!AF143,'[2]14.4.68'!AF143,'[2]15.4.68'!AF143,'[2]16.4.68  '!AF143,'[2]17.4.68 '!AF143,'[2]18.4.68'!AF143,'[2]19.4.68'!AF143,'[2]20.4.68'!AF143,'[2]21.4.68'!AF143,'[2]22.4.68'!AF143,'[2]23.4.68'!AF143,'[2] 24.4.68 '!AF143,'[2]25.4.68'!AF143,'[2]26.4.68'!AF143,'[2]27.4.68'!AF143,'[2]28.4.68'!AF143,'[2]29.4.68'!AF143,'[2]30.4.68'!AF143,'[2]31.4.68'!AF143)</f>
        <v>0</v>
      </c>
      <c r="AG143" s="176">
        <f>SUM('[2]01.4.68'!AG143,'[2]02.4.68'!AG143,'[2]03.4.68'!AG143,'[2]04.4.68'!AG143,'[2]05.4.68'!AG143,'[2]06.4.68'!AG143,'[2]07.4.68'!AG143,'[2]08.4.68'!AG143,'[2]09.4.68'!AG143,'[2]10.4.68'!AG143,'[2]11.4.68'!AG143,'[2]12.4.68'!AG143,'[2]13.4.68'!AG143,'[2]14.4.68'!AG143,'[2]15.4.68'!AG143,'[2]16.4.68  '!AG143,'[2]17.4.68 '!AG143,'[2]18.4.68'!AG143,'[2]19.4.68'!AG143,'[2]20.4.68'!AG143,'[2]21.4.68'!AG143,'[2]22.4.68'!AG143,'[2]23.4.68'!AG143,'[2] 24.4.68 '!AG143,'[2]25.4.68'!AG143,'[2]26.4.68'!AG143,'[2]27.4.68'!AG143,'[2]28.4.68'!AG143,'[2]29.4.68'!AG143,'[2]30.4.68'!AG143,'[2]31.4.68'!AG143)</f>
        <v>0</v>
      </c>
      <c r="AH143" s="176">
        <f>SUM('[2]01.4.68'!AH143,'[2]02.4.68'!AH143,'[2]03.4.68'!AH143,'[2]04.4.68'!AH143,'[2]05.4.68'!AH143,'[2]06.4.68'!AH143,'[2]07.4.68'!AH143,'[2]08.4.68'!AH143,'[2]09.4.68'!AH143,'[2]10.4.68'!AH143,'[2]11.4.68'!AH143,'[2]12.4.68'!AH143,'[2]13.4.68'!AH143,'[2]14.4.68'!AH143,'[2]15.4.68'!AH143,'[2]16.4.68  '!AH143,'[2]17.4.68 '!AH143,'[2]18.4.68'!AH143,'[2]19.4.68'!AH143,'[2]20.4.68'!AH143,'[2]21.4.68'!AH143,'[2]22.4.68'!AH143,'[2]23.4.68'!AH143,'[2] 24.4.68 '!AH143,'[2]25.4.68'!AH143,'[2]26.4.68'!AH143,'[2]27.4.68'!AH143,'[2]28.4.68'!AH143,'[2]29.4.68'!AH143,'[2]30.4.68'!AH143,'[2]31.4.68'!AH143)</f>
        <v>0</v>
      </c>
      <c r="AI143" s="177">
        <f t="shared" si="36"/>
        <v>0</v>
      </c>
      <c r="AJ143" s="176">
        <f>SUM('[2]01.4.68'!AJ143,'[2]02.4.68'!AJ143,'[2]03.4.68'!AJ143,'[2]04.4.68'!AJ143,'[2]05.4.68'!AJ143,'[2]06.4.68'!AJ143,'[2]07.4.68'!AJ143,'[2]08.4.68'!AJ143,'[2]09.4.68'!AJ143,'[2]10.4.68'!AJ143,'[2]11.4.68'!AJ143,'[2]12.4.68'!AJ143,'[2]13.4.68'!AJ143,'[2]14.4.68'!AJ143,'[2]15.4.68'!AJ143,'[2]16.4.68  '!AJ143,'[2]17.4.68 '!AJ143,'[2]18.4.68'!AJ143,'[2]19.4.68'!AJ143,'[2]20.4.68'!AJ143,'[2]21.4.68'!AJ143,'[2]22.4.68'!AJ143,'[2]23.4.68'!AJ143,'[2] 24.4.68 '!AJ143,'[2]25.4.68'!AJ143,'[2]26.4.68'!AJ143,'[2]27.4.68'!AJ143,'[2]28.4.68'!AJ143,'[2]29.4.68'!AJ143,'[2]30.4.68'!AJ143,'[2]31.4.68'!AJ143)</f>
        <v>0</v>
      </c>
      <c r="AK143" s="176">
        <f>SUM('[2]01.4.68'!AK143,'[2]02.4.68'!AK143,'[2]03.4.68'!AK143,'[2]04.4.68'!AK143,'[2]05.4.68'!AK143,'[2]06.4.68'!AK143,'[2]07.4.68'!AK143,'[2]08.4.68'!AK143,'[2]09.4.68'!AK143,'[2]10.4.68'!AK143,'[2]11.4.68'!AK143,'[2]12.4.68'!AK143,'[2]13.4.68'!AK143,'[2]14.4.68'!AK143,'[2]15.4.68'!AK143,'[2]16.4.68  '!AK143,'[2]17.4.68 '!AK143,'[2]18.4.68'!AK143,'[2]19.4.68'!AK143,'[2]20.4.68'!AK143,'[2]21.4.68'!AK143,'[2]22.4.68'!AK143,'[2]23.4.68'!AK143,'[2] 24.4.68 '!AK143,'[2]25.4.68'!AK143,'[2]26.4.68'!AK143,'[2]27.4.68'!AK143,'[2]28.4.68'!AK143,'[2]29.4.68'!AK143,'[2]30.4.68'!AK143,'[2]31.4.68'!AK143)</f>
        <v>0</v>
      </c>
      <c r="AL143" s="176">
        <f>SUM('[2]01.4.68'!AL143,'[2]02.4.68'!AL143,'[2]03.4.68'!AL143,'[2]04.4.68'!AL143,'[2]05.4.68'!AL143,'[2]06.4.68'!AL143,'[2]07.4.68'!AL143,'[2]08.4.68'!AL143,'[2]09.4.68'!AL143,'[2]10.4.68'!AL143,'[2]11.4.68'!AL143,'[2]12.4.68'!AL143,'[2]13.4.68'!AL143,'[2]14.4.68'!AL143,'[2]15.4.68'!AL143,'[2]16.4.68  '!AL143,'[2]17.4.68 '!AL143,'[2]18.4.68'!AL143,'[2]19.4.68'!AL143,'[2]20.4.68'!AL143,'[2]21.4.68'!AL143,'[2]22.4.68'!AL143,'[2]23.4.68'!AL143,'[2] 24.4.68 '!AL143,'[2]25.4.68'!AL143,'[2]26.4.68'!AL143,'[2]27.4.68'!AL143,'[2]28.4.68'!AL143,'[2]29.4.68'!AL143,'[2]30.4.68'!AL143,'[2]31.4.68'!AL143)</f>
        <v>0</v>
      </c>
      <c r="AM143" s="177">
        <f t="shared" si="37"/>
        <v>0</v>
      </c>
      <c r="AN143" s="176">
        <f>SUM('[2]01.4.68'!AN143,'[2]02.4.68'!AN143,'[2]03.4.68'!AN143,'[2]04.4.68'!AN143,'[2]05.4.68'!AN143,'[2]06.4.68'!AN143,'[2]07.4.68'!AN143,'[2]08.4.68'!AN143,'[2]09.4.68'!AN143,'[2]10.4.68'!AN143,'[2]11.4.68'!AN143,'[2]12.4.68'!AN143,'[2]13.4.68'!AN143,'[2]14.4.68'!AN143,'[2]15.4.68'!AN143,'[2]16.4.68  '!AN143,'[2]17.4.68 '!AN143,'[2]18.4.68'!AN143,'[2]19.4.68'!AN143,'[2]20.4.68'!AN143,'[2]21.4.68'!AN143,'[2]22.4.68'!AN143,'[2]23.4.68'!AN143,'[2] 24.4.68 '!AN143,'[2]25.4.68'!AN143,'[2]26.4.68'!AN143,'[2]27.4.68'!AN143,'[2]28.4.68'!AN143,'[2]29.4.68'!AN143,'[2]30.4.68'!AN143,'[2]31.4.68'!AN143)</f>
        <v>0</v>
      </c>
      <c r="AO143" s="176">
        <f>SUM('[2]01.4.68'!AO143,'[2]02.4.68'!AO143,'[2]03.4.68'!AO143,'[2]04.4.68'!AO143,'[2]05.4.68'!AO143,'[2]06.4.68'!AO143,'[2]07.4.68'!AO143,'[2]08.4.68'!AO143,'[2]09.4.68'!AO143,'[2]10.4.68'!AO143,'[2]11.4.68'!AO143,'[2]12.4.68'!AO143,'[2]13.4.68'!AO143,'[2]14.4.68'!AO143,'[2]15.4.68'!AO143,'[2]16.4.68  '!AO143,'[2]17.4.68 '!AO143,'[2]18.4.68'!AO143,'[2]19.4.68'!AO143,'[2]20.4.68'!AO143,'[2]21.4.68'!AO143,'[2]22.4.68'!AO143,'[2]23.4.68'!AO143,'[2] 24.4.68 '!AO143,'[2]25.4.68'!AO143,'[2]26.4.68'!AO143,'[2]27.4.68'!AO143,'[2]28.4.68'!AO143,'[2]29.4.68'!AO143,'[2]30.4.68'!AO143,'[2]31.4.68'!AO143)</f>
        <v>0</v>
      </c>
      <c r="AP143" s="176">
        <f>SUM('[2]01.4.68'!AP143,'[2]02.4.68'!AP143,'[2]03.4.68'!AP143,'[2]04.4.68'!AP143,'[2]05.4.68'!AP143,'[2]06.4.68'!AP143,'[2]07.4.68'!AP143,'[2]08.4.68'!AP143,'[2]09.4.68'!AP143,'[2]10.4.68'!AP143,'[2]11.4.68'!AP143,'[2]12.4.68'!AP143,'[2]13.4.68'!AP143,'[2]14.4.68'!AP143,'[2]15.4.68'!AP143,'[2]16.4.68  '!AP143,'[2]17.4.68 '!AP143,'[2]18.4.68'!AP143,'[2]19.4.68'!AP143,'[2]20.4.68'!AP143,'[2]21.4.68'!AP143,'[2]22.4.68'!AP143,'[2]23.4.68'!AP143,'[2] 24.4.68 '!AP143,'[2]25.4.68'!AP143,'[2]26.4.68'!AP143,'[2]27.4.68'!AP143,'[2]28.4.68'!AP143,'[2]29.4.68'!AP143,'[2]30.4.68'!AP143,'[2]31.4.68'!AP143)</f>
        <v>0</v>
      </c>
      <c r="AQ143" s="177">
        <f t="shared" si="38"/>
        <v>0</v>
      </c>
      <c r="AR143" s="176">
        <f>SUM('[2]01.4.68'!AR143,'[2]02.4.68'!AR143,'[2]03.4.68'!AR143,'[2]04.4.68'!AR143,'[2]05.4.68'!AR143,'[2]06.4.68'!AR143,'[2]07.4.68'!AR143,'[2]08.4.68'!AR143,'[2]09.4.68'!AR143,'[2]10.4.68'!AR143,'[2]11.4.68'!AR143,'[2]12.4.68'!AR143,'[2]13.4.68'!AR143,'[2]14.4.68'!AR143,'[2]15.4.68'!AR143,'[2]16.4.68  '!AR143,'[2]17.4.68 '!AR143,'[2]18.4.68'!AR143,'[2]19.4.68'!AR143,'[2]20.4.68'!AR143,'[2]21.4.68'!AR143,'[2]22.4.68'!AR143,'[2]23.4.68'!AR143,'[2] 24.4.68 '!AR143,'[2]25.4.68'!AR143,'[2]26.4.68'!AR143,'[2]27.4.68'!AR143,'[2]28.4.68'!AR143,'[2]29.4.68'!AR143,'[2]30.4.68'!AR143,'[2]31.4.68'!AR143)</f>
        <v>0</v>
      </c>
      <c r="AS143" s="176">
        <f>SUM('[2]01.4.68'!AS143,'[2]02.4.68'!AS143,'[2]03.4.68'!AS143,'[2]04.4.68'!AS143,'[2]05.4.68'!AS143,'[2]06.4.68'!AS143,'[2]07.4.68'!AS143,'[2]08.4.68'!AS143,'[2]09.4.68'!AS143,'[2]10.4.68'!AS143,'[2]11.4.68'!AS143,'[2]12.4.68'!AS143,'[2]13.4.68'!AS143,'[2]14.4.68'!AS143,'[2]15.4.68'!AS143,'[2]16.4.68  '!AS143,'[2]17.4.68 '!AS143,'[2]18.4.68'!AS143,'[2]19.4.68'!AS143,'[2]20.4.68'!AS143,'[2]21.4.68'!AS143,'[2]22.4.68'!AS143,'[2]23.4.68'!AS143,'[2] 24.4.68 '!AS143,'[2]25.4.68'!AS143,'[2]26.4.68'!AS143,'[2]27.4.68'!AS143,'[2]28.4.68'!AS143,'[2]29.4.68'!AS143,'[2]30.4.68'!AS143,'[2]31.4.68'!AS143)</f>
        <v>0</v>
      </c>
      <c r="AT143" s="176">
        <f>SUM('[2]01.4.68'!AT143,'[2]02.4.68'!AT143,'[2]03.4.68'!AT143,'[2]04.4.68'!AT143,'[2]05.4.68'!AT143,'[2]06.4.68'!AT143,'[2]07.4.68'!AT143,'[2]08.4.68'!AT143,'[2]09.4.68'!AT143,'[2]10.4.68'!AT143,'[2]11.4.68'!AT143,'[2]12.4.68'!AT143,'[2]13.4.68'!AT143,'[2]14.4.68'!AT143,'[2]15.4.68'!AT143,'[2]16.4.68  '!AT143,'[2]17.4.68 '!AT143,'[2]18.4.68'!AT143,'[2]19.4.68'!AT143,'[2]20.4.68'!AT143,'[2]21.4.68'!AT143,'[2]22.4.68'!AT143,'[2]23.4.68'!AT143,'[2] 24.4.68 '!AT143,'[2]25.4.68'!AT143,'[2]26.4.68'!AT143,'[2]27.4.68'!AT143,'[2]28.4.68'!AT143,'[2]29.4.68'!AT143,'[2]30.4.68'!AT143,'[2]31.4.68'!AT143)</f>
        <v>0</v>
      </c>
      <c r="AU143" s="177">
        <f t="shared" si="39"/>
        <v>0</v>
      </c>
      <c r="AV143" s="176">
        <f>SUM('[2]01.4.68'!AV143,'[2]02.4.68'!AV143,'[2]03.4.68'!AV143,'[2]04.4.68'!AV143,'[2]05.4.68'!AV143,'[2]06.4.68'!AV143,'[2]07.4.68'!AV143,'[2]08.4.68'!AV143,'[2]09.4.68'!AV143,'[2]10.4.68'!AV143,'[2]11.4.68'!AV143,'[2]12.4.68'!AV143,'[2]13.4.68'!AV143,'[2]14.4.68'!AV143,'[2]15.4.68'!AV143,'[2]16.4.68  '!AV143,'[2]17.4.68 '!AV143,'[2]18.4.68'!AV143,'[2]19.4.68'!AV143,'[2]20.4.68'!AV143,'[2]21.4.68'!AV143,'[2]22.4.68'!AV143,'[2]23.4.68'!AV143,'[2] 24.4.68 '!AV143,'[2]25.4.68'!AV143,'[2]26.4.68'!AV143,'[2]27.4.68'!AV143,'[2]28.4.68'!AV143,'[2]29.4.68'!AV143,'[2]30.4.68'!AV143,'[2]31.4.68'!AV143)</f>
        <v>0</v>
      </c>
      <c r="AW143" s="176">
        <f>SUM('[2]01.4.68'!AW143,'[2]02.4.68'!AW143,'[2]03.4.68'!AW143,'[2]04.4.68'!AW143,'[2]05.4.68'!AW143,'[2]06.4.68'!AW143,'[2]07.4.68'!AW143,'[2]08.4.68'!AW143,'[2]09.4.68'!AW143,'[2]10.4.68'!AW143,'[2]11.4.68'!AW143,'[2]12.4.68'!AW143,'[2]13.4.68'!AW143,'[2]14.4.68'!AW143,'[2]15.4.68'!AW143,'[2]16.4.68  '!AW143,'[2]17.4.68 '!AW143,'[2]18.4.68'!AW143,'[2]19.4.68'!AW143,'[2]20.4.68'!AW143,'[2]21.4.68'!AW143,'[2]22.4.68'!AW143,'[2]23.4.68'!AW143,'[2] 24.4.68 '!AW143,'[2]25.4.68'!AW143,'[2]26.4.68'!AW143,'[2]27.4.68'!AW143,'[2]28.4.68'!AW143,'[2]29.4.68'!AW143,'[2]30.4.68'!AW143,'[2]31.4.68'!AW143)</f>
        <v>0</v>
      </c>
      <c r="AX143" s="176">
        <f>SUM('[2]01.4.68'!AX143,'[2]02.4.68'!AX143,'[2]03.4.68'!AX143,'[2]04.4.68'!AX143,'[2]05.4.68'!AX143,'[2]06.4.68'!AX143,'[2]07.4.68'!AX143,'[2]08.4.68'!AX143,'[2]09.4.68'!AX143,'[2]10.4.68'!AX143,'[2]11.4.68'!AX143,'[2]12.4.68'!AX143,'[2]13.4.68'!AX143,'[2]14.4.68'!AX143,'[2]15.4.68'!AX143,'[2]16.4.68  '!AX143,'[2]17.4.68 '!AX143,'[2]18.4.68'!AX143,'[2]19.4.68'!AX143,'[2]20.4.68'!AX143,'[2]21.4.68'!AX143,'[2]22.4.68'!AX143,'[2]23.4.68'!AX143,'[2] 24.4.68 '!AX143,'[2]25.4.68'!AX143,'[2]26.4.68'!AX143,'[2]27.4.68'!AX143,'[2]28.4.68'!AX143,'[2]29.4.68'!AX143,'[2]30.4.68'!AX143,'[2]31.4.68'!AX143)</f>
        <v>0</v>
      </c>
      <c r="AY143" s="177">
        <f t="shared" si="40"/>
        <v>0</v>
      </c>
      <c r="AZ143" s="176">
        <f>SUM('[2]01.4.68'!AZ143,'[2]02.4.68'!AZ143,'[2]03.4.68'!AZ143,'[2]04.4.68'!AZ143,'[2]05.4.68'!AZ143,'[2]06.4.68'!AZ143,'[2]07.4.68'!AZ143,'[2]08.4.68'!AZ143,'[2]09.4.68'!AZ143,'[2]10.4.68'!AZ143,'[2]11.4.68'!AZ143,'[2]12.4.68'!AZ143,'[2]13.4.68'!AZ143,'[2]14.4.68'!AZ143,'[2]15.4.68'!AZ143,'[2]16.4.68  '!AZ143,'[2]17.4.68 '!AZ143,'[2]18.4.68'!AZ143,'[2]19.4.68'!AZ143,'[2]20.4.68'!AZ143,'[2]21.4.68'!AZ143,'[2]22.4.68'!AZ143,'[2]23.4.68'!AZ143,'[2] 24.4.68 '!AZ143,'[2]25.4.68'!AZ143,'[2]26.4.68'!AZ143,'[2]27.4.68'!AZ143,'[2]28.4.68'!AZ143,'[2]29.4.68'!AZ143,'[2]30.4.68'!AZ143,'[2]31.4.68'!AZ143)</f>
        <v>0</v>
      </c>
      <c r="BA143" s="177">
        <f t="shared" si="41"/>
        <v>0</v>
      </c>
      <c r="BB143" s="178">
        <f t="shared" si="28"/>
        <v>0</v>
      </c>
      <c r="BC143" s="179">
        <f t="shared" si="42"/>
        <v>0</v>
      </c>
    </row>
    <row r="144" spans="2:55" ht="39.75" customHeight="1" x14ac:dyDescent="1">
      <c r="B144" s="174">
        <f>'[2]31.4.68'!B144</f>
        <v>0</v>
      </c>
      <c r="C144" s="180" t="str">
        <f>'[2]31.4.68'!C144</f>
        <v>ถุงกระดาษ</v>
      </c>
      <c r="D144" s="176">
        <f>SUM('[2]01.4.68'!D144,'[2]02.4.68'!D144,'[2]03.4.68'!D144,'[2]04.4.68'!D144,'[2]05.4.68'!D144,'[2]06.4.68'!D144,'[2]07.4.68'!D144,'[2]08.4.68'!D144,'[2]09.4.68'!D144,'[2]10.4.68'!D144,'[2]11.4.68'!D144,'[2]12.4.68'!D144,'[2]13.4.68'!D144,'[2]14.4.68'!D144,'[2]15.4.68'!D144,'[2]16.4.68  '!D144,'[2]17.4.68 '!D144,'[2]18.4.68'!D144,'[2]19.4.68'!D144,'[2]20.4.68'!D144,'[2]21.4.68'!D144,'[2]22.4.68'!D144,'[2]23.4.68'!D144,'[2] 24.4.68 '!D144,'[2]25.4.68'!D144,'[2]26.4.68'!D144,'[2]27.4.68'!D144,'[2]28.4.68'!D144,'[2]29.4.68'!D144,'[2]30.4.68'!D144,'[2]31.4.68'!D144)</f>
        <v>0</v>
      </c>
      <c r="E144" s="176">
        <f>SUM('[2]01.4.68'!E144,'[2]02.4.68'!E144,'[2]03.4.68'!E144,'[2]04.4.68'!E144,'[2]05.4.68'!E144,'[2]06.4.68'!E144,'[2]07.4.68'!E144,'[2]08.4.68'!E144,'[2]09.4.68'!E144,'[2]10.4.68'!E144,'[2]11.4.68'!E144,'[2]12.4.68'!E144,'[2]13.4.68'!E144,'[2]14.4.68'!E144,'[2]15.4.68'!E144,'[2]16.4.68  '!E144,'[2]17.4.68 '!E144,'[2]18.4.68'!E144,'[2]19.4.68'!E144,'[2]20.4.68'!E144,'[2]21.4.68'!E144,'[2]22.4.68'!E144,'[2]23.4.68'!E144,'[2] 24.4.68 '!E144,'[2]25.4.68'!E144,'[2]26.4.68'!E144,'[2]27.4.68'!E144,'[2]28.4.68'!E144,'[2]29.4.68'!E144,'[2]30.4.68'!E144,'[2]31.4.68'!E144)</f>
        <v>0</v>
      </c>
      <c r="F144" s="176">
        <f>SUM('[2]01.4.68'!F144,'[2]02.4.68'!F144,'[2]03.4.68'!F144,'[2]04.4.68'!F144,'[2]05.4.68'!F144,'[2]06.4.68'!F144,'[2]07.4.68'!F144,'[2]08.4.68'!F144,'[2]09.4.68'!F144,'[2]10.4.68'!F144,'[2]11.4.68'!F144,'[2]12.4.68'!F144,'[2]13.4.68'!F144,'[2]14.4.68'!F144,'[2]15.4.68'!F144,'[2]16.4.68  '!F144,'[2]17.4.68 '!F144,'[2]18.4.68'!F144,'[2]19.4.68'!F144,'[2]20.4.68'!F144,'[2]21.4.68'!F144,'[2]22.4.68'!F144,'[2]23.4.68'!F144,'[2] 24.4.68 '!F144,'[2]25.4.68'!F144,'[2]26.4.68'!F144,'[2]27.4.68'!F144,'[2]28.4.68'!F144,'[2]29.4.68'!F144,'[2]30.4.68'!F144,'[2]31.4.68'!F144)</f>
        <v>0</v>
      </c>
      <c r="G144" s="177">
        <f t="shared" si="29"/>
        <v>0</v>
      </c>
      <c r="H144" s="176">
        <f>SUM('[2]01.4.68'!H144,'[2]02.4.68'!H144,'[2]03.4.68'!H144,'[2]04.4.68'!H144,'[2]05.4.68'!H144,'[2]06.4.68'!H144,'[2]07.4.68'!H144,'[2]08.4.68'!H144,'[2]09.4.68'!H144,'[2]10.4.68'!H144,'[2]11.4.68'!H144,'[2]12.4.68'!H144,'[2]13.4.68'!H144,'[2]14.4.68'!H144,'[2]15.4.68'!H144,'[2]16.4.68  '!H144,'[2]17.4.68 '!H144,'[2]18.4.68'!H144,'[2]19.4.68'!H144,'[2]20.4.68'!H144,'[2]21.4.68'!H144,'[2]22.4.68'!H144,'[2]23.4.68'!H144,'[2] 24.4.68 '!H144,'[2]25.4.68'!H144,'[2]26.4.68'!H144,'[2]27.4.68'!H144,'[2]28.4.68'!H144,'[2]29.4.68'!H144,'[2]30.4.68'!H144,'[2]31.4.68'!H144)</f>
        <v>0</v>
      </c>
      <c r="I144" s="176">
        <f>SUM('[2]01.4.68'!I144,'[2]02.4.68'!I144,'[2]03.4.68'!I144,'[2]04.4.68'!I144,'[2]05.4.68'!I144,'[2]06.4.68'!I144,'[2]07.4.68'!I144,'[2]08.4.68'!I144,'[2]09.4.68'!I144,'[2]10.4.68'!I144,'[2]11.4.68'!I144,'[2]12.4.68'!I144,'[2]13.4.68'!I144,'[2]14.4.68'!I144,'[2]15.4.68'!I144,'[2]16.4.68  '!I144,'[2]17.4.68 '!I144,'[2]18.4.68'!I144,'[2]19.4.68'!I144,'[2]20.4.68'!I144,'[2]21.4.68'!I144,'[2]22.4.68'!I144,'[2]23.4.68'!I144,'[2] 24.4.68 '!I144,'[2]25.4.68'!I144,'[2]26.4.68'!I144,'[2]27.4.68'!I144,'[2]28.4.68'!I144,'[2]29.4.68'!I144,'[2]30.4.68'!I144,'[2]31.4.68'!I144)</f>
        <v>0</v>
      </c>
      <c r="J144" s="176">
        <f>SUM('[2]01.4.68'!J144,'[2]02.4.68'!J144,'[2]03.4.68'!J144,'[2]04.4.68'!J144,'[2]05.4.68'!J144,'[2]06.4.68'!J144,'[2]07.4.68'!J144,'[2]08.4.68'!J144,'[2]09.4.68'!J144,'[2]10.4.68'!J144,'[2]11.4.68'!J144,'[2]12.4.68'!J144,'[2]13.4.68'!J144,'[2]14.4.68'!J144,'[2]15.4.68'!J144,'[2]16.4.68  '!J144,'[2]17.4.68 '!J144,'[2]18.4.68'!J144,'[2]19.4.68'!J144,'[2]20.4.68'!J144,'[2]21.4.68'!J144,'[2]22.4.68'!J144,'[2]23.4.68'!J144,'[2] 24.4.68 '!J144,'[2]25.4.68'!J144,'[2]26.4.68'!J144,'[2]27.4.68'!J144,'[2]28.4.68'!J144,'[2]29.4.68'!J144,'[2]30.4.68'!J144,'[2]31.4.68'!J144)</f>
        <v>0</v>
      </c>
      <c r="K144" s="177">
        <f t="shared" si="30"/>
        <v>0</v>
      </c>
      <c r="L144" s="176">
        <f>SUM('[2]01.4.68'!L144,'[2]02.4.68'!L144,'[2]03.4.68'!L144,'[2]04.4.68'!L144,'[2]05.4.68'!L144,'[2]06.4.68'!L144,'[2]07.4.68'!L144,'[2]08.4.68'!L144,'[2]09.4.68'!L144,'[2]10.4.68'!L144,'[2]11.4.68'!L144,'[2]12.4.68'!L144,'[2]13.4.68'!L144,'[2]14.4.68'!L144,'[2]15.4.68'!L144,'[2]16.4.68  '!L144,'[2]17.4.68 '!L144,'[2]18.4.68'!L144,'[2]19.4.68'!L144,'[2]20.4.68'!L144,'[2]21.4.68'!L144,'[2]22.4.68'!L144,'[2]23.4.68'!L144,'[2] 24.4.68 '!L144,'[2]25.4.68'!L144,'[2]26.4.68'!L144,'[2]27.4.68'!L144,'[2]28.4.68'!L144,'[2]29.4.68'!L144,'[2]30.4.68'!L144,'[2]31.4.68'!L144)</f>
        <v>0</v>
      </c>
      <c r="M144" s="176">
        <f>SUM('[2]01.4.68'!M144,'[2]02.4.68'!M144,'[2]03.4.68'!M144,'[2]04.4.68'!M144,'[2]05.4.68'!M144,'[2]06.4.68'!M144,'[2]07.4.68'!M144,'[2]08.4.68'!M144,'[2]09.4.68'!M144,'[2]10.4.68'!M144,'[2]11.4.68'!M144,'[2]12.4.68'!M144,'[2]13.4.68'!M144,'[2]14.4.68'!M144,'[2]15.4.68'!M144,'[2]16.4.68  '!M144,'[2]17.4.68 '!M144,'[2]18.4.68'!M144,'[2]19.4.68'!M144,'[2]20.4.68'!M144,'[2]21.4.68'!M144,'[2]22.4.68'!M144,'[2]23.4.68'!M144,'[2] 24.4.68 '!M144,'[2]25.4.68'!M144,'[2]26.4.68'!M144,'[2]27.4.68'!M144,'[2]28.4.68'!M144,'[2]29.4.68'!M144,'[2]30.4.68'!M144,'[2]31.4.68'!M144)</f>
        <v>0</v>
      </c>
      <c r="N144" s="176">
        <f>SUM('[2]01.4.68'!N144,'[2]02.4.68'!N144,'[2]03.4.68'!N144,'[2]04.4.68'!N144,'[2]05.4.68'!N144,'[2]06.4.68'!N144,'[2]07.4.68'!N144,'[2]08.4.68'!N144,'[2]09.4.68'!N144,'[2]10.4.68'!N144,'[2]11.4.68'!N144,'[2]12.4.68'!N144,'[2]13.4.68'!N144,'[2]14.4.68'!N144,'[2]15.4.68'!N144,'[2]16.4.68  '!N144,'[2]17.4.68 '!N144,'[2]18.4.68'!N144,'[2]19.4.68'!N144,'[2]20.4.68'!N144,'[2]21.4.68'!N144,'[2]22.4.68'!N144,'[2]23.4.68'!N144,'[2] 24.4.68 '!N144,'[2]25.4.68'!N144,'[2]26.4.68'!N144,'[2]27.4.68'!N144,'[2]28.4.68'!N144,'[2]29.4.68'!N144,'[2]30.4.68'!N144,'[2]31.4.68'!N144)</f>
        <v>0</v>
      </c>
      <c r="O144" s="177">
        <f t="shared" si="31"/>
        <v>0</v>
      </c>
      <c r="P144" s="176">
        <f>SUM('[2]01.4.68'!P144,'[2]02.4.68'!P144,'[2]03.4.68'!P144,'[2]04.4.68'!P144,'[2]05.4.68'!P144,'[2]06.4.68'!P144,'[2]07.4.68'!P144,'[2]08.4.68'!P144,'[2]09.4.68'!P144,'[2]10.4.68'!P144,'[2]11.4.68'!P144,'[2]12.4.68'!P144,'[2]13.4.68'!P144,'[2]14.4.68'!P144,'[2]15.4.68'!P144,'[2]16.4.68  '!P144,'[2]17.4.68 '!P144,'[2]18.4.68'!P144,'[2]19.4.68'!P144,'[2]20.4.68'!P144,'[2]21.4.68'!P144,'[2]22.4.68'!P144,'[2]23.4.68'!P144,'[2] 24.4.68 '!P144,'[2]25.4.68'!P144,'[2]26.4.68'!P144,'[2]27.4.68'!P144,'[2]28.4.68'!P144,'[2]29.4.68'!P144,'[2]30.4.68'!P144,'[2]31.4.68'!P144)</f>
        <v>0</v>
      </c>
      <c r="Q144" s="176">
        <f>SUM('[2]01.4.68'!Q144,'[2]02.4.68'!Q144,'[2]03.4.68'!Q144,'[2]04.4.68'!Q144,'[2]05.4.68'!Q144,'[2]06.4.68'!Q144,'[2]07.4.68'!Q144,'[2]08.4.68'!Q144,'[2]09.4.68'!Q144,'[2]10.4.68'!Q144,'[2]11.4.68'!Q144,'[2]12.4.68'!Q144,'[2]13.4.68'!Q144,'[2]14.4.68'!Q144,'[2]15.4.68'!Q144,'[2]16.4.68  '!Q144,'[2]17.4.68 '!Q144,'[2]18.4.68'!Q144,'[2]19.4.68'!Q144,'[2]20.4.68'!Q144,'[2]21.4.68'!Q144,'[2]22.4.68'!Q144,'[2]23.4.68'!Q144,'[2] 24.4.68 '!Q144,'[2]25.4.68'!Q144,'[2]26.4.68'!Q144,'[2]27.4.68'!Q144,'[2]28.4.68'!Q144,'[2]29.4.68'!Q144,'[2]30.4.68'!Q144,'[2]31.4.68'!Q144)</f>
        <v>0</v>
      </c>
      <c r="R144" s="176">
        <f>SUM('[2]01.4.68'!R144,'[2]02.4.68'!R144,'[2]03.4.68'!R144,'[2]04.4.68'!R144,'[2]05.4.68'!R144,'[2]06.4.68'!R144,'[2]07.4.68'!R144,'[2]08.4.68'!R144,'[2]09.4.68'!R144,'[2]10.4.68'!R144,'[2]11.4.68'!R144,'[2]12.4.68'!R144,'[2]13.4.68'!R144,'[2]14.4.68'!R144,'[2]15.4.68'!R144,'[2]16.4.68  '!R144,'[2]17.4.68 '!R144,'[2]18.4.68'!R144,'[2]19.4.68'!R144,'[2]20.4.68'!R144,'[2]21.4.68'!R144,'[2]22.4.68'!R144,'[2]23.4.68'!R144,'[2] 24.4.68 '!R144,'[2]25.4.68'!R144,'[2]26.4.68'!R144,'[2]27.4.68'!R144,'[2]28.4.68'!R144,'[2]29.4.68'!R144,'[2]30.4.68'!R144,'[2]31.4.68'!R144)</f>
        <v>0</v>
      </c>
      <c r="S144" s="177">
        <f t="shared" si="32"/>
        <v>0</v>
      </c>
      <c r="T144" s="176">
        <f>SUM('[2]01.4.68'!T144,'[2]02.4.68'!T144,'[2]03.4.68'!T144,'[2]04.4.68'!T144,'[2]05.4.68'!T144,'[2]06.4.68'!T144,'[2]07.4.68'!T144,'[2]08.4.68'!T144,'[2]09.4.68'!T144,'[2]10.4.68'!T144,'[2]11.4.68'!T144,'[2]12.4.68'!T144,'[2]13.4.68'!T144,'[2]14.4.68'!T144,'[2]15.4.68'!T144,'[2]16.4.68  '!T144,'[2]17.4.68 '!T144,'[2]18.4.68'!T144,'[2]19.4.68'!T144,'[2]20.4.68'!T144,'[2]21.4.68'!T144,'[2]22.4.68'!T144,'[2]23.4.68'!T144,'[2] 24.4.68 '!T144,'[2]25.4.68'!T144,'[2]26.4.68'!T144,'[2]27.4.68'!T144,'[2]28.4.68'!T144,'[2]29.4.68'!T144,'[2]30.4.68'!T144,'[2]31.4.68'!T144)</f>
        <v>0</v>
      </c>
      <c r="U144" s="176">
        <f>SUM('[2]01.4.68'!U144,'[2]02.4.68'!U144,'[2]03.4.68'!U144,'[2]04.4.68'!U144,'[2]05.4.68'!U144,'[2]06.4.68'!U144,'[2]07.4.68'!U144,'[2]08.4.68'!U144,'[2]09.4.68'!U144,'[2]10.4.68'!U144,'[2]11.4.68'!U144,'[2]12.4.68'!U144,'[2]13.4.68'!U144,'[2]14.4.68'!U144,'[2]15.4.68'!U144,'[2]16.4.68  '!U144,'[2]17.4.68 '!U144,'[2]18.4.68'!U144,'[2]19.4.68'!U144,'[2]20.4.68'!U144,'[2]21.4.68'!U144,'[2]22.4.68'!U144,'[2]23.4.68'!U144,'[2] 24.4.68 '!U144,'[2]25.4.68'!U144,'[2]26.4.68'!U144,'[2]27.4.68'!U144,'[2]28.4.68'!U144,'[2]29.4.68'!U144,'[2]30.4.68'!U144,'[2]31.4.68'!U144)</f>
        <v>0</v>
      </c>
      <c r="V144" s="176">
        <f>SUM('[2]01.4.68'!V144,'[2]02.4.68'!V144,'[2]03.4.68'!V144,'[2]04.4.68'!V144,'[2]05.4.68'!V144,'[2]06.4.68'!V144,'[2]07.4.68'!V144,'[2]08.4.68'!V144,'[2]09.4.68'!V144,'[2]10.4.68'!V144,'[2]11.4.68'!V144,'[2]12.4.68'!V144,'[2]13.4.68'!V144,'[2]14.4.68'!V144,'[2]15.4.68'!V144,'[2]16.4.68  '!V144,'[2]17.4.68 '!V144,'[2]18.4.68'!V144,'[2]19.4.68'!V144,'[2]20.4.68'!V144,'[2]21.4.68'!V144,'[2]22.4.68'!V144,'[2]23.4.68'!V144,'[2] 24.4.68 '!V144,'[2]25.4.68'!V144,'[2]26.4.68'!V144,'[2]27.4.68'!V144,'[2]28.4.68'!V144,'[2]29.4.68'!V144,'[2]30.4.68'!V144,'[2]31.4.68'!V144)</f>
        <v>0</v>
      </c>
      <c r="W144" s="177">
        <f t="shared" si="33"/>
        <v>0</v>
      </c>
      <c r="X144" s="176">
        <f>SUM('[2]01.4.68'!X144,'[2]02.4.68'!X144,'[2]03.4.68'!X144,'[2]04.4.68'!X144,'[2]05.4.68'!X144,'[2]06.4.68'!X144,'[2]07.4.68'!X144,'[2]08.4.68'!X144,'[2]09.4.68'!X144,'[2]10.4.68'!X144,'[2]11.4.68'!X144,'[2]12.4.68'!X144,'[2]13.4.68'!X144,'[2]14.4.68'!X144,'[2]15.4.68'!X144,'[2]16.4.68  '!X144,'[2]17.4.68 '!X144,'[2]18.4.68'!X144,'[2]19.4.68'!X144,'[2]20.4.68'!X144,'[2]21.4.68'!X144,'[2]22.4.68'!X144,'[2]23.4.68'!X144,'[2] 24.4.68 '!X144,'[2]25.4.68'!X144,'[2]26.4.68'!X144,'[2]27.4.68'!X144,'[2]28.4.68'!X144,'[2]29.4.68'!X144,'[2]30.4.68'!X144,'[2]31.4.68'!X144)</f>
        <v>0</v>
      </c>
      <c r="Y144" s="176">
        <f>SUM('[2]01.4.68'!Y144,'[2]02.4.68'!Y144,'[2]03.4.68'!Y144,'[2]04.4.68'!Y144,'[2]05.4.68'!Y144,'[2]06.4.68'!Y144,'[2]07.4.68'!Y144,'[2]08.4.68'!Y144,'[2]09.4.68'!Y144,'[2]10.4.68'!Y144,'[2]11.4.68'!Y144,'[2]12.4.68'!Y144,'[2]13.4.68'!Y144,'[2]14.4.68'!Y144,'[2]15.4.68'!Y144,'[2]16.4.68  '!Y144,'[2]17.4.68 '!Y144,'[2]18.4.68'!Y144,'[2]19.4.68'!Y144,'[2]20.4.68'!Y144,'[2]21.4.68'!Y144,'[2]22.4.68'!Y144,'[2]23.4.68'!Y144,'[2] 24.4.68 '!Y144,'[2]25.4.68'!Y144,'[2]26.4.68'!Y144,'[2]27.4.68'!Y144,'[2]28.4.68'!Y144,'[2]29.4.68'!Y144,'[2]30.4.68'!Y144,'[2]31.4.68'!Y144)</f>
        <v>0</v>
      </c>
      <c r="Z144" s="176">
        <f>SUM('[2]01.4.68'!Z144,'[2]02.4.68'!Z144,'[2]03.4.68'!Z144,'[2]04.4.68'!Z144,'[2]05.4.68'!Z144,'[2]06.4.68'!Z144,'[2]07.4.68'!Z144,'[2]08.4.68'!Z144,'[2]09.4.68'!Z144,'[2]10.4.68'!Z144,'[2]11.4.68'!Z144,'[2]12.4.68'!Z144,'[2]13.4.68'!Z144,'[2]14.4.68'!Z144,'[2]15.4.68'!Z144,'[2]16.4.68  '!Z144,'[2]17.4.68 '!Z144,'[2]18.4.68'!Z144,'[2]19.4.68'!Z144,'[2]20.4.68'!Z144,'[2]21.4.68'!Z144,'[2]22.4.68'!Z144,'[2]23.4.68'!Z144,'[2] 24.4.68 '!Z144,'[2]25.4.68'!Z144,'[2]26.4.68'!Z144,'[2]27.4.68'!Z144,'[2]28.4.68'!Z144,'[2]29.4.68'!Z144,'[2]30.4.68'!Z144,'[2]31.4.68'!Z144)</f>
        <v>0</v>
      </c>
      <c r="AA144" s="177">
        <f t="shared" si="34"/>
        <v>0</v>
      </c>
      <c r="AB144" s="176">
        <f>SUM('[2]01.4.68'!AB144,'[2]02.4.68'!AB144,'[2]03.4.68'!AB144,'[2]04.4.68'!AB144,'[2]05.4.68'!AB144,'[2]06.4.68'!AB144,'[2]07.4.68'!AB144,'[2]08.4.68'!AB144,'[2]09.4.68'!AB144,'[2]10.4.68'!AB144,'[2]11.4.68'!AB144,'[2]12.4.68'!AB144,'[2]13.4.68'!AB144,'[2]14.4.68'!AB144,'[2]15.4.68'!AB144,'[2]16.4.68  '!AB144,'[2]17.4.68 '!AB144,'[2]18.4.68'!AB144,'[2]19.4.68'!AB144,'[2]20.4.68'!AB144,'[2]21.4.68'!AB144,'[2]22.4.68'!AB144,'[2]23.4.68'!AB144,'[2] 24.4.68 '!AB144,'[2]25.4.68'!AB144,'[2]26.4.68'!AB144,'[2]27.4.68'!AB144,'[2]28.4.68'!AB144,'[2]29.4.68'!AB144,'[2]30.4.68'!AB144,'[2]31.4.68'!AB144)</f>
        <v>0</v>
      </c>
      <c r="AC144" s="176">
        <f>SUM('[2]01.4.68'!AC144,'[2]02.4.68'!AC144,'[2]03.4.68'!AC144,'[2]04.4.68'!AC144,'[2]05.4.68'!AC144,'[2]06.4.68'!AC144,'[2]07.4.68'!AC144,'[2]08.4.68'!AC144,'[2]09.4.68'!AC144,'[2]10.4.68'!AC144,'[2]11.4.68'!AC144,'[2]12.4.68'!AC144,'[2]13.4.68'!AC144,'[2]14.4.68'!AC144,'[2]15.4.68'!AC144,'[2]16.4.68  '!AC144,'[2]17.4.68 '!AC144,'[2]18.4.68'!AC144,'[2]19.4.68'!AC144,'[2]20.4.68'!AC144,'[2]21.4.68'!AC144,'[2]22.4.68'!AC144,'[2]23.4.68'!AC144,'[2] 24.4.68 '!AC144,'[2]25.4.68'!AC144,'[2]26.4.68'!AC144,'[2]27.4.68'!AC144,'[2]28.4.68'!AC144,'[2]29.4.68'!AC144,'[2]30.4.68'!AC144,'[2]31.4.68'!AC144)</f>
        <v>0</v>
      </c>
      <c r="AD144" s="176">
        <f>SUM('[2]01.4.68'!AD144,'[2]02.4.68'!AD144,'[2]03.4.68'!AD144,'[2]04.4.68'!AD144,'[2]05.4.68'!AD144,'[2]06.4.68'!AD144,'[2]07.4.68'!AD144,'[2]08.4.68'!AD144,'[2]09.4.68'!AD144,'[2]10.4.68'!AD144,'[2]11.4.68'!AD144,'[2]12.4.68'!AD144,'[2]13.4.68'!AD144,'[2]14.4.68'!AD144,'[2]15.4.68'!AD144,'[2]16.4.68  '!AD144,'[2]17.4.68 '!AD144,'[2]18.4.68'!AD144,'[2]19.4.68'!AD144,'[2]20.4.68'!AD144,'[2]21.4.68'!AD144,'[2]22.4.68'!AD144,'[2]23.4.68'!AD144,'[2] 24.4.68 '!AD144,'[2]25.4.68'!AD144,'[2]26.4.68'!AD144,'[2]27.4.68'!AD144,'[2]28.4.68'!AD144,'[2]29.4.68'!AD144,'[2]30.4.68'!AD144,'[2]31.4.68'!AD144)</f>
        <v>0</v>
      </c>
      <c r="AE144" s="177">
        <f t="shared" si="35"/>
        <v>0</v>
      </c>
      <c r="AF144" s="176">
        <f>SUM('[2]01.4.68'!AF144,'[2]02.4.68'!AF144,'[2]03.4.68'!AF144,'[2]04.4.68'!AF144,'[2]05.4.68'!AF144,'[2]06.4.68'!AF144,'[2]07.4.68'!AF144,'[2]08.4.68'!AF144,'[2]09.4.68'!AF144,'[2]10.4.68'!AF144,'[2]11.4.68'!AF144,'[2]12.4.68'!AF144,'[2]13.4.68'!AF144,'[2]14.4.68'!AF144,'[2]15.4.68'!AF144,'[2]16.4.68  '!AF144,'[2]17.4.68 '!AF144,'[2]18.4.68'!AF144,'[2]19.4.68'!AF144,'[2]20.4.68'!AF144,'[2]21.4.68'!AF144,'[2]22.4.68'!AF144,'[2]23.4.68'!AF144,'[2] 24.4.68 '!AF144,'[2]25.4.68'!AF144,'[2]26.4.68'!AF144,'[2]27.4.68'!AF144,'[2]28.4.68'!AF144,'[2]29.4.68'!AF144,'[2]30.4.68'!AF144,'[2]31.4.68'!AF144)</f>
        <v>0</v>
      </c>
      <c r="AG144" s="176">
        <f>SUM('[2]01.4.68'!AG144,'[2]02.4.68'!AG144,'[2]03.4.68'!AG144,'[2]04.4.68'!AG144,'[2]05.4.68'!AG144,'[2]06.4.68'!AG144,'[2]07.4.68'!AG144,'[2]08.4.68'!AG144,'[2]09.4.68'!AG144,'[2]10.4.68'!AG144,'[2]11.4.68'!AG144,'[2]12.4.68'!AG144,'[2]13.4.68'!AG144,'[2]14.4.68'!AG144,'[2]15.4.68'!AG144,'[2]16.4.68  '!AG144,'[2]17.4.68 '!AG144,'[2]18.4.68'!AG144,'[2]19.4.68'!AG144,'[2]20.4.68'!AG144,'[2]21.4.68'!AG144,'[2]22.4.68'!AG144,'[2]23.4.68'!AG144,'[2] 24.4.68 '!AG144,'[2]25.4.68'!AG144,'[2]26.4.68'!AG144,'[2]27.4.68'!AG144,'[2]28.4.68'!AG144,'[2]29.4.68'!AG144,'[2]30.4.68'!AG144,'[2]31.4.68'!AG144)</f>
        <v>0</v>
      </c>
      <c r="AH144" s="176">
        <f>SUM('[2]01.4.68'!AH144,'[2]02.4.68'!AH144,'[2]03.4.68'!AH144,'[2]04.4.68'!AH144,'[2]05.4.68'!AH144,'[2]06.4.68'!AH144,'[2]07.4.68'!AH144,'[2]08.4.68'!AH144,'[2]09.4.68'!AH144,'[2]10.4.68'!AH144,'[2]11.4.68'!AH144,'[2]12.4.68'!AH144,'[2]13.4.68'!AH144,'[2]14.4.68'!AH144,'[2]15.4.68'!AH144,'[2]16.4.68  '!AH144,'[2]17.4.68 '!AH144,'[2]18.4.68'!AH144,'[2]19.4.68'!AH144,'[2]20.4.68'!AH144,'[2]21.4.68'!AH144,'[2]22.4.68'!AH144,'[2]23.4.68'!AH144,'[2] 24.4.68 '!AH144,'[2]25.4.68'!AH144,'[2]26.4.68'!AH144,'[2]27.4.68'!AH144,'[2]28.4.68'!AH144,'[2]29.4.68'!AH144,'[2]30.4.68'!AH144,'[2]31.4.68'!AH144)</f>
        <v>0</v>
      </c>
      <c r="AI144" s="177">
        <f t="shared" si="36"/>
        <v>0</v>
      </c>
      <c r="AJ144" s="176">
        <f>SUM('[2]01.4.68'!AJ144,'[2]02.4.68'!AJ144,'[2]03.4.68'!AJ144,'[2]04.4.68'!AJ144,'[2]05.4.68'!AJ144,'[2]06.4.68'!AJ144,'[2]07.4.68'!AJ144,'[2]08.4.68'!AJ144,'[2]09.4.68'!AJ144,'[2]10.4.68'!AJ144,'[2]11.4.68'!AJ144,'[2]12.4.68'!AJ144,'[2]13.4.68'!AJ144,'[2]14.4.68'!AJ144,'[2]15.4.68'!AJ144,'[2]16.4.68  '!AJ144,'[2]17.4.68 '!AJ144,'[2]18.4.68'!AJ144,'[2]19.4.68'!AJ144,'[2]20.4.68'!AJ144,'[2]21.4.68'!AJ144,'[2]22.4.68'!AJ144,'[2]23.4.68'!AJ144,'[2] 24.4.68 '!AJ144,'[2]25.4.68'!AJ144,'[2]26.4.68'!AJ144,'[2]27.4.68'!AJ144,'[2]28.4.68'!AJ144,'[2]29.4.68'!AJ144,'[2]30.4.68'!AJ144,'[2]31.4.68'!AJ144)</f>
        <v>0</v>
      </c>
      <c r="AK144" s="176">
        <f>SUM('[2]01.4.68'!AK144,'[2]02.4.68'!AK144,'[2]03.4.68'!AK144,'[2]04.4.68'!AK144,'[2]05.4.68'!AK144,'[2]06.4.68'!AK144,'[2]07.4.68'!AK144,'[2]08.4.68'!AK144,'[2]09.4.68'!AK144,'[2]10.4.68'!AK144,'[2]11.4.68'!AK144,'[2]12.4.68'!AK144,'[2]13.4.68'!AK144,'[2]14.4.68'!AK144,'[2]15.4.68'!AK144,'[2]16.4.68  '!AK144,'[2]17.4.68 '!AK144,'[2]18.4.68'!AK144,'[2]19.4.68'!AK144,'[2]20.4.68'!AK144,'[2]21.4.68'!AK144,'[2]22.4.68'!AK144,'[2]23.4.68'!AK144,'[2] 24.4.68 '!AK144,'[2]25.4.68'!AK144,'[2]26.4.68'!AK144,'[2]27.4.68'!AK144,'[2]28.4.68'!AK144,'[2]29.4.68'!AK144,'[2]30.4.68'!AK144,'[2]31.4.68'!AK144)</f>
        <v>0</v>
      </c>
      <c r="AL144" s="176">
        <f>SUM('[2]01.4.68'!AL144,'[2]02.4.68'!AL144,'[2]03.4.68'!AL144,'[2]04.4.68'!AL144,'[2]05.4.68'!AL144,'[2]06.4.68'!AL144,'[2]07.4.68'!AL144,'[2]08.4.68'!AL144,'[2]09.4.68'!AL144,'[2]10.4.68'!AL144,'[2]11.4.68'!AL144,'[2]12.4.68'!AL144,'[2]13.4.68'!AL144,'[2]14.4.68'!AL144,'[2]15.4.68'!AL144,'[2]16.4.68  '!AL144,'[2]17.4.68 '!AL144,'[2]18.4.68'!AL144,'[2]19.4.68'!AL144,'[2]20.4.68'!AL144,'[2]21.4.68'!AL144,'[2]22.4.68'!AL144,'[2]23.4.68'!AL144,'[2] 24.4.68 '!AL144,'[2]25.4.68'!AL144,'[2]26.4.68'!AL144,'[2]27.4.68'!AL144,'[2]28.4.68'!AL144,'[2]29.4.68'!AL144,'[2]30.4.68'!AL144,'[2]31.4.68'!AL144)</f>
        <v>0</v>
      </c>
      <c r="AM144" s="177">
        <f t="shared" si="37"/>
        <v>0</v>
      </c>
      <c r="AN144" s="176">
        <f>SUM('[2]01.4.68'!AN144,'[2]02.4.68'!AN144,'[2]03.4.68'!AN144,'[2]04.4.68'!AN144,'[2]05.4.68'!AN144,'[2]06.4.68'!AN144,'[2]07.4.68'!AN144,'[2]08.4.68'!AN144,'[2]09.4.68'!AN144,'[2]10.4.68'!AN144,'[2]11.4.68'!AN144,'[2]12.4.68'!AN144,'[2]13.4.68'!AN144,'[2]14.4.68'!AN144,'[2]15.4.68'!AN144,'[2]16.4.68  '!AN144,'[2]17.4.68 '!AN144,'[2]18.4.68'!AN144,'[2]19.4.68'!AN144,'[2]20.4.68'!AN144,'[2]21.4.68'!AN144,'[2]22.4.68'!AN144,'[2]23.4.68'!AN144,'[2] 24.4.68 '!AN144,'[2]25.4.68'!AN144,'[2]26.4.68'!AN144,'[2]27.4.68'!AN144,'[2]28.4.68'!AN144,'[2]29.4.68'!AN144,'[2]30.4.68'!AN144,'[2]31.4.68'!AN144)</f>
        <v>0</v>
      </c>
      <c r="AO144" s="176">
        <f>SUM('[2]01.4.68'!AO144,'[2]02.4.68'!AO144,'[2]03.4.68'!AO144,'[2]04.4.68'!AO144,'[2]05.4.68'!AO144,'[2]06.4.68'!AO144,'[2]07.4.68'!AO144,'[2]08.4.68'!AO144,'[2]09.4.68'!AO144,'[2]10.4.68'!AO144,'[2]11.4.68'!AO144,'[2]12.4.68'!AO144,'[2]13.4.68'!AO144,'[2]14.4.68'!AO144,'[2]15.4.68'!AO144,'[2]16.4.68  '!AO144,'[2]17.4.68 '!AO144,'[2]18.4.68'!AO144,'[2]19.4.68'!AO144,'[2]20.4.68'!AO144,'[2]21.4.68'!AO144,'[2]22.4.68'!AO144,'[2]23.4.68'!AO144,'[2] 24.4.68 '!AO144,'[2]25.4.68'!AO144,'[2]26.4.68'!AO144,'[2]27.4.68'!AO144,'[2]28.4.68'!AO144,'[2]29.4.68'!AO144,'[2]30.4.68'!AO144,'[2]31.4.68'!AO144)</f>
        <v>0</v>
      </c>
      <c r="AP144" s="176">
        <f>SUM('[2]01.4.68'!AP144,'[2]02.4.68'!AP144,'[2]03.4.68'!AP144,'[2]04.4.68'!AP144,'[2]05.4.68'!AP144,'[2]06.4.68'!AP144,'[2]07.4.68'!AP144,'[2]08.4.68'!AP144,'[2]09.4.68'!AP144,'[2]10.4.68'!AP144,'[2]11.4.68'!AP144,'[2]12.4.68'!AP144,'[2]13.4.68'!AP144,'[2]14.4.68'!AP144,'[2]15.4.68'!AP144,'[2]16.4.68  '!AP144,'[2]17.4.68 '!AP144,'[2]18.4.68'!AP144,'[2]19.4.68'!AP144,'[2]20.4.68'!AP144,'[2]21.4.68'!AP144,'[2]22.4.68'!AP144,'[2]23.4.68'!AP144,'[2] 24.4.68 '!AP144,'[2]25.4.68'!AP144,'[2]26.4.68'!AP144,'[2]27.4.68'!AP144,'[2]28.4.68'!AP144,'[2]29.4.68'!AP144,'[2]30.4.68'!AP144,'[2]31.4.68'!AP144)</f>
        <v>0</v>
      </c>
      <c r="AQ144" s="177">
        <f t="shared" si="38"/>
        <v>0</v>
      </c>
      <c r="AR144" s="176">
        <f>SUM('[2]01.4.68'!AR144,'[2]02.4.68'!AR144,'[2]03.4.68'!AR144,'[2]04.4.68'!AR144,'[2]05.4.68'!AR144,'[2]06.4.68'!AR144,'[2]07.4.68'!AR144,'[2]08.4.68'!AR144,'[2]09.4.68'!AR144,'[2]10.4.68'!AR144,'[2]11.4.68'!AR144,'[2]12.4.68'!AR144,'[2]13.4.68'!AR144,'[2]14.4.68'!AR144,'[2]15.4.68'!AR144,'[2]16.4.68  '!AR144,'[2]17.4.68 '!AR144,'[2]18.4.68'!AR144,'[2]19.4.68'!AR144,'[2]20.4.68'!AR144,'[2]21.4.68'!AR144,'[2]22.4.68'!AR144,'[2]23.4.68'!AR144,'[2] 24.4.68 '!AR144,'[2]25.4.68'!AR144,'[2]26.4.68'!AR144,'[2]27.4.68'!AR144,'[2]28.4.68'!AR144,'[2]29.4.68'!AR144,'[2]30.4.68'!AR144,'[2]31.4.68'!AR144)</f>
        <v>0</v>
      </c>
      <c r="AS144" s="176">
        <f>SUM('[2]01.4.68'!AS144,'[2]02.4.68'!AS144,'[2]03.4.68'!AS144,'[2]04.4.68'!AS144,'[2]05.4.68'!AS144,'[2]06.4.68'!AS144,'[2]07.4.68'!AS144,'[2]08.4.68'!AS144,'[2]09.4.68'!AS144,'[2]10.4.68'!AS144,'[2]11.4.68'!AS144,'[2]12.4.68'!AS144,'[2]13.4.68'!AS144,'[2]14.4.68'!AS144,'[2]15.4.68'!AS144,'[2]16.4.68  '!AS144,'[2]17.4.68 '!AS144,'[2]18.4.68'!AS144,'[2]19.4.68'!AS144,'[2]20.4.68'!AS144,'[2]21.4.68'!AS144,'[2]22.4.68'!AS144,'[2]23.4.68'!AS144,'[2] 24.4.68 '!AS144,'[2]25.4.68'!AS144,'[2]26.4.68'!AS144,'[2]27.4.68'!AS144,'[2]28.4.68'!AS144,'[2]29.4.68'!AS144,'[2]30.4.68'!AS144,'[2]31.4.68'!AS144)</f>
        <v>0</v>
      </c>
      <c r="AT144" s="176">
        <f>SUM('[2]01.4.68'!AT144,'[2]02.4.68'!AT144,'[2]03.4.68'!AT144,'[2]04.4.68'!AT144,'[2]05.4.68'!AT144,'[2]06.4.68'!AT144,'[2]07.4.68'!AT144,'[2]08.4.68'!AT144,'[2]09.4.68'!AT144,'[2]10.4.68'!AT144,'[2]11.4.68'!AT144,'[2]12.4.68'!AT144,'[2]13.4.68'!AT144,'[2]14.4.68'!AT144,'[2]15.4.68'!AT144,'[2]16.4.68  '!AT144,'[2]17.4.68 '!AT144,'[2]18.4.68'!AT144,'[2]19.4.68'!AT144,'[2]20.4.68'!AT144,'[2]21.4.68'!AT144,'[2]22.4.68'!AT144,'[2]23.4.68'!AT144,'[2] 24.4.68 '!AT144,'[2]25.4.68'!AT144,'[2]26.4.68'!AT144,'[2]27.4.68'!AT144,'[2]28.4.68'!AT144,'[2]29.4.68'!AT144,'[2]30.4.68'!AT144,'[2]31.4.68'!AT144)</f>
        <v>0</v>
      </c>
      <c r="AU144" s="177">
        <f t="shared" si="39"/>
        <v>0</v>
      </c>
      <c r="AV144" s="176">
        <f>SUM('[2]01.4.68'!AV144,'[2]02.4.68'!AV144,'[2]03.4.68'!AV144,'[2]04.4.68'!AV144,'[2]05.4.68'!AV144,'[2]06.4.68'!AV144,'[2]07.4.68'!AV144,'[2]08.4.68'!AV144,'[2]09.4.68'!AV144,'[2]10.4.68'!AV144,'[2]11.4.68'!AV144,'[2]12.4.68'!AV144,'[2]13.4.68'!AV144,'[2]14.4.68'!AV144,'[2]15.4.68'!AV144,'[2]16.4.68  '!AV144,'[2]17.4.68 '!AV144,'[2]18.4.68'!AV144,'[2]19.4.68'!AV144,'[2]20.4.68'!AV144,'[2]21.4.68'!AV144,'[2]22.4.68'!AV144,'[2]23.4.68'!AV144,'[2] 24.4.68 '!AV144,'[2]25.4.68'!AV144,'[2]26.4.68'!AV144,'[2]27.4.68'!AV144,'[2]28.4.68'!AV144,'[2]29.4.68'!AV144,'[2]30.4.68'!AV144,'[2]31.4.68'!AV144)</f>
        <v>0</v>
      </c>
      <c r="AW144" s="176">
        <f>SUM('[2]01.4.68'!AW144,'[2]02.4.68'!AW144,'[2]03.4.68'!AW144,'[2]04.4.68'!AW144,'[2]05.4.68'!AW144,'[2]06.4.68'!AW144,'[2]07.4.68'!AW144,'[2]08.4.68'!AW144,'[2]09.4.68'!AW144,'[2]10.4.68'!AW144,'[2]11.4.68'!AW144,'[2]12.4.68'!AW144,'[2]13.4.68'!AW144,'[2]14.4.68'!AW144,'[2]15.4.68'!AW144,'[2]16.4.68  '!AW144,'[2]17.4.68 '!AW144,'[2]18.4.68'!AW144,'[2]19.4.68'!AW144,'[2]20.4.68'!AW144,'[2]21.4.68'!AW144,'[2]22.4.68'!AW144,'[2]23.4.68'!AW144,'[2] 24.4.68 '!AW144,'[2]25.4.68'!AW144,'[2]26.4.68'!AW144,'[2]27.4.68'!AW144,'[2]28.4.68'!AW144,'[2]29.4.68'!AW144,'[2]30.4.68'!AW144,'[2]31.4.68'!AW144)</f>
        <v>0</v>
      </c>
      <c r="AX144" s="176">
        <f>SUM('[2]01.4.68'!AX144,'[2]02.4.68'!AX144,'[2]03.4.68'!AX144,'[2]04.4.68'!AX144,'[2]05.4.68'!AX144,'[2]06.4.68'!AX144,'[2]07.4.68'!AX144,'[2]08.4.68'!AX144,'[2]09.4.68'!AX144,'[2]10.4.68'!AX144,'[2]11.4.68'!AX144,'[2]12.4.68'!AX144,'[2]13.4.68'!AX144,'[2]14.4.68'!AX144,'[2]15.4.68'!AX144,'[2]16.4.68  '!AX144,'[2]17.4.68 '!AX144,'[2]18.4.68'!AX144,'[2]19.4.68'!AX144,'[2]20.4.68'!AX144,'[2]21.4.68'!AX144,'[2]22.4.68'!AX144,'[2]23.4.68'!AX144,'[2] 24.4.68 '!AX144,'[2]25.4.68'!AX144,'[2]26.4.68'!AX144,'[2]27.4.68'!AX144,'[2]28.4.68'!AX144,'[2]29.4.68'!AX144,'[2]30.4.68'!AX144,'[2]31.4.68'!AX144)</f>
        <v>0</v>
      </c>
      <c r="AY144" s="177">
        <f t="shared" si="40"/>
        <v>0</v>
      </c>
      <c r="AZ144" s="176">
        <f>SUM('[2]01.4.68'!AZ144,'[2]02.4.68'!AZ144,'[2]03.4.68'!AZ144,'[2]04.4.68'!AZ144,'[2]05.4.68'!AZ144,'[2]06.4.68'!AZ144,'[2]07.4.68'!AZ144,'[2]08.4.68'!AZ144,'[2]09.4.68'!AZ144,'[2]10.4.68'!AZ144,'[2]11.4.68'!AZ144,'[2]12.4.68'!AZ144,'[2]13.4.68'!AZ144,'[2]14.4.68'!AZ144,'[2]15.4.68'!AZ144,'[2]16.4.68  '!AZ144,'[2]17.4.68 '!AZ144,'[2]18.4.68'!AZ144,'[2]19.4.68'!AZ144,'[2]20.4.68'!AZ144,'[2]21.4.68'!AZ144,'[2]22.4.68'!AZ144,'[2]23.4.68'!AZ144,'[2] 24.4.68 '!AZ144,'[2]25.4.68'!AZ144,'[2]26.4.68'!AZ144,'[2]27.4.68'!AZ144,'[2]28.4.68'!AZ144,'[2]29.4.68'!AZ144,'[2]30.4.68'!AZ144,'[2]31.4.68'!AZ144)</f>
        <v>0</v>
      </c>
      <c r="BA144" s="177">
        <f t="shared" si="41"/>
        <v>0</v>
      </c>
      <c r="BB144" s="178">
        <f t="shared" si="28"/>
        <v>0</v>
      </c>
      <c r="BC144" s="179">
        <f t="shared" si="42"/>
        <v>0</v>
      </c>
    </row>
    <row r="145" spans="2:55" ht="39.75" customHeight="1" x14ac:dyDescent="1">
      <c r="B145" s="174">
        <f>'[2]31.4.68'!B145</f>
        <v>1004061</v>
      </c>
      <c r="C145" s="180" t="str">
        <f>'[2]31.4.68'!C145</f>
        <v>ชิฟฟอนเค้ก สอดไส้ครีมมะพร้าว (2 ชิ้น)</v>
      </c>
      <c r="D145" s="176">
        <f>SUM('[2]01.4.68'!D145,'[2]02.4.68'!D145,'[2]03.4.68'!D145,'[2]04.4.68'!D145,'[2]05.4.68'!D145,'[2]06.4.68'!D145,'[2]07.4.68'!D145,'[2]08.4.68'!D145,'[2]09.4.68'!D145,'[2]10.4.68'!D145,'[2]11.4.68'!D145,'[2]12.4.68'!D145,'[2]13.4.68'!D145,'[2]14.4.68'!D145,'[2]15.4.68'!D145,'[2]16.4.68  '!D145,'[2]17.4.68 '!D145,'[2]18.4.68'!D145,'[2]19.4.68'!D145,'[2]20.4.68'!D145,'[2]21.4.68'!D145,'[2]22.4.68'!D145,'[2]23.4.68'!D145,'[2] 24.4.68 '!D145,'[2]25.4.68'!D145,'[2]26.4.68'!D145,'[2]27.4.68'!D145,'[2]28.4.68'!D145,'[2]29.4.68'!D145,'[2]30.4.68'!D145,'[2]31.4.68'!D145)</f>
        <v>0</v>
      </c>
      <c r="E145" s="176">
        <f>SUM('[2]01.4.68'!E145,'[2]02.4.68'!E145,'[2]03.4.68'!E145,'[2]04.4.68'!E145,'[2]05.4.68'!E145,'[2]06.4.68'!E145,'[2]07.4.68'!E145,'[2]08.4.68'!E145,'[2]09.4.68'!E145,'[2]10.4.68'!E145,'[2]11.4.68'!E145,'[2]12.4.68'!E145,'[2]13.4.68'!E145,'[2]14.4.68'!E145,'[2]15.4.68'!E145,'[2]16.4.68  '!E145,'[2]17.4.68 '!E145,'[2]18.4.68'!E145,'[2]19.4.68'!E145,'[2]20.4.68'!E145,'[2]21.4.68'!E145,'[2]22.4.68'!E145,'[2]23.4.68'!E145,'[2] 24.4.68 '!E145,'[2]25.4.68'!E145,'[2]26.4.68'!E145,'[2]27.4.68'!E145,'[2]28.4.68'!E145,'[2]29.4.68'!E145,'[2]30.4.68'!E145,'[2]31.4.68'!E145)</f>
        <v>0</v>
      </c>
      <c r="F145" s="176">
        <f>SUM('[2]01.4.68'!F145,'[2]02.4.68'!F145,'[2]03.4.68'!F145,'[2]04.4.68'!F145,'[2]05.4.68'!F145,'[2]06.4.68'!F145,'[2]07.4.68'!F145,'[2]08.4.68'!F145,'[2]09.4.68'!F145,'[2]10.4.68'!F145,'[2]11.4.68'!F145,'[2]12.4.68'!F145,'[2]13.4.68'!F145,'[2]14.4.68'!F145,'[2]15.4.68'!F145,'[2]16.4.68  '!F145,'[2]17.4.68 '!F145,'[2]18.4.68'!F145,'[2]19.4.68'!F145,'[2]20.4.68'!F145,'[2]21.4.68'!F145,'[2]22.4.68'!F145,'[2]23.4.68'!F145,'[2] 24.4.68 '!F145,'[2]25.4.68'!F145,'[2]26.4.68'!F145,'[2]27.4.68'!F145,'[2]28.4.68'!F145,'[2]29.4.68'!F145,'[2]30.4.68'!F145,'[2]31.4.68'!F145)</f>
        <v>0</v>
      </c>
      <c r="G145" s="177">
        <f t="shared" si="29"/>
        <v>0</v>
      </c>
      <c r="H145" s="176">
        <f>SUM('[2]01.4.68'!H145,'[2]02.4.68'!H145,'[2]03.4.68'!H145,'[2]04.4.68'!H145,'[2]05.4.68'!H145,'[2]06.4.68'!H145,'[2]07.4.68'!H145,'[2]08.4.68'!H145,'[2]09.4.68'!H145,'[2]10.4.68'!H145,'[2]11.4.68'!H145,'[2]12.4.68'!H145,'[2]13.4.68'!H145,'[2]14.4.68'!H145,'[2]15.4.68'!H145,'[2]16.4.68  '!H145,'[2]17.4.68 '!H145,'[2]18.4.68'!H145,'[2]19.4.68'!H145,'[2]20.4.68'!H145,'[2]21.4.68'!H145,'[2]22.4.68'!H145,'[2]23.4.68'!H145,'[2] 24.4.68 '!H145,'[2]25.4.68'!H145,'[2]26.4.68'!H145,'[2]27.4.68'!H145,'[2]28.4.68'!H145,'[2]29.4.68'!H145,'[2]30.4.68'!H145,'[2]31.4.68'!H145)</f>
        <v>0</v>
      </c>
      <c r="I145" s="176">
        <f>SUM('[2]01.4.68'!I145,'[2]02.4.68'!I145,'[2]03.4.68'!I145,'[2]04.4.68'!I145,'[2]05.4.68'!I145,'[2]06.4.68'!I145,'[2]07.4.68'!I145,'[2]08.4.68'!I145,'[2]09.4.68'!I145,'[2]10.4.68'!I145,'[2]11.4.68'!I145,'[2]12.4.68'!I145,'[2]13.4.68'!I145,'[2]14.4.68'!I145,'[2]15.4.68'!I145,'[2]16.4.68  '!I145,'[2]17.4.68 '!I145,'[2]18.4.68'!I145,'[2]19.4.68'!I145,'[2]20.4.68'!I145,'[2]21.4.68'!I145,'[2]22.4.68'!I145,'[2]23.4.68'!I145,'[2] 24.4.68 '!I145,'[2]25.4.68'!I145,'[2]26.4.68'!I145,'[2]27.4.68'!I145,'[2]28.4.68'!I145,'[2]29.4.68'!I145,'[2]30.4.68'!I145,'[2]31.4.68'!I145)</f>
        <v>0</v>
      </c>
      <c r="J145" s="176">
        <f>SUM('[2]01.4.68'!J145,'[2]02.4.68'!J145,'[2]03.4.68'!J145,'[2]04.4.68'!J145,'[2]05.4.68'!J145,'[2]06.4.68'!J145,'[2]07.4.68'!J145,'[2]08.4.68'!J145,'[2]09.4.68'!J145,'[2]10.4.68'!J145,'[2]11.4.68'!J145,'[2]12.4.68'!J145,'[2]13.4.68'!J145,'[2]14.4.68'!J145,'[2]15.4.68'!J145,'[2]16.4.68  '!J145,'[2]17.4.68 '!J145,'[2]18.4.68'!J145,'[2]19.4.68'!J145,'[2]20.4.68'!J145,'[2]21.4.68'!J145,'[2]22.4.68'!J145,'[2]23.4.68'!J145,'[2] 24.4.68 '!J145,'[2]25.4.68'!J145,'[2]26.4.68'!J145,'[2]27.4.68'!J145,'[2]28.4.68'!J145,'[2]29.4.68'!J145,'[2]30.4.68'!J145,'[2]31.4.68'!J145)</f>
        <v>0</v>
      </c>
      <c r="K145" s="177">
        <f t="shared" si="30"/>
        <v>0</v>
      </c>
      <c r="L145" s="176">
        <f>SUM('[2]01.4.68'!L145,'[2]02.4.68'!L145,'[2]03.4.68'!L145,'[2]04.4.68'!L145,'[2]05.4.68'!L145,'[2]06.4.68'!L145,'[2]07.4.68'!L145,'[2]08.4.68'!L145,'[2]09.4.68'!L145,'[2]10.4.68'!L145,'[2]11.4.68'!L145,'[2]12.4.68'!L145,'[2]13.4.68'!L145,'[2]14.4.68'!L145,'[2]15.4.68'!L145,'[2]16.4.68  '!L145,'[2]17.4.68 '!L145,'[2]18.4.68'!L145,'[2]19.4.68'!L145,'[2]20.4.68'!L145,'[2]21.4.68'!L145,'[2]22.4.68'!L145,'[2]23.4.68'!L145,'[2] 24.4.68 '!L145,'[2]25.4.68'!L145,'[2]26.4.68'!L145,'[2]27.4.68'!L145,'[2]28.4.68'!L145,'[2]29.4.68'!L145,'[2]30.4.68'!L145,'[2]31.4.68'!L145)</f>
        <v>0</v>
      </c>
      <c r="M145" s="176">
        <f>SUM('[2]01.4.68'!M145,'[2]02.4.68'!M145,'[2]03.4.68'!M145,'[2]04.4.68'!M145,'[2]05.4.68'!M145,'[2]06.4.68'!M145,'[2]07.4.68'!M145,'[2]08.4.68'!M145,'[2]09.4.68'!M145,'[2]10.4.68'!M145,'[2]11.4.68'!M145,'[2]12.4.68'!M145,'[2]13.4.68'!M145,'[2]14.4.68'!M145,'[2]15.4.68'!M145,'[2]16.4.68  '!M145,'[2]17.4.68 '!M145,'[2]18.4.68'!M145,'[2]19.4.68'!M145,'[2]20.4.68'!M145,'[2]21.4.68'!M145,'[2]22.4.68'!M145,'[2]23.4.68'!M145,'[2] 24.4.68 '!M145,'[2]25.4.68'!M145,'[2]26.4.68'!M145,'[2]27.4.68'!M145,'[2]28.4.68'!M145,'[2]29.4.68'!M145,'[2]30.4.68'!M145,'[2]31.4.68'!M145)</f>
        <v>0</v>
      </c>
      <c r="N145" s="176">
        <f>SUM('[2]01.4.68'!N145,'[2]02.4.68'!N145,'[2]03.4.68'!N145,'[2]04.4.68'!N145,'[2]05.4.68'!N145,'[2]06.4.68'!N145,'[2]07.4.68'!N145,'[2]08.4.68'!N145,'[2]09.4.68'!N145,'[2]10.4.68'!N145,'[2]11.4.68'!N145,'[2]12.4.68'!N145,'[2]13.4.68'!N145,'[2]14.4.68'!N145,'[2]15.4.68'!N145,'[2]16.4.68  '!N145,'[2]17.4.68 '!N145,'[2]18.4.68'!N145,'[2]19.4.68'!N145,'[2]20.4.68'!N145,'[2]21.4.68'!N145,'[2]22.4.68'!N145,'[2]23.4.68'!N145,'[2] 24.4.68 '!N145,'[2]25.4.68'!N145,'[2]26.4.68'!N145,'[2]27.4.68'!N145,'[2]28.4.68'!N145,'[2]29.4.68'!N145,'[2]30.4.68'!N145,'[2]31.4.68'!N145)</f>
        <v>0</v>
      </c>
      <c r="O145" s="177">
        <f t="shared" si="31"/>
        <v>0</v>
      </c>
      <c r="P145" s="176">
        <f>SUM('[2]01.4.68'!P145,'[2]02.4.68'!P145,'[2]03.4.68'!P145,'[2]04.4.68'!P145,'[2]05.4.68'!P145,'[2]06.4.68'!P145,'[2]07.4.68'!P145,'[2]08.4.68'!P145,'[2]09.4.68'!P145,'[2]10.4.68'!P145,'[2]11.4.68'!P145,'[2]12.4.68'!P145,'[2]13.4.68'!P145,'[2]14.4.68'!P145,'[2]15.4.68'!P145,'[2]16.4.68  '!P145,'[2]17.4.68 '!P145,'[2]18.4.68'!P145,'[2]19.4.68'!P145,'[2]20.4.68'!P145,'[2]21.4.68'!P145,'[2]22.4.68'!P145,'[2]23.4.68'!P145,'[2] 24.4.68 '!P145,'[2]25.4.68'!P145,'[2]26.4.68'!P145,'[2]27.4.68'!P145,'[2]28.4.68'!P145,'[2]29.4.68'!P145,'[2]30.4.68'!P145,'[2]31.4.68'!P145)</f>
        <v>0</v>
      </c>
      <c r="Q145" s="176">
        <f>SUM('[2]01.4.68'!Q145,'[2]02.4.68'!Q145,'[2]03.4.68'!Q145,'[2]04.4.68'!Q145,'[2]05.4.68'!Q145,'[2]06.4.68'!Q145,'[2]07.4.68'!Q145,'[2]08.4.68'!Q145,'[2]09.4.68'!Q145,'[2]10.4.68'!Q145,'[2]11.4.68'!Q145,'[2]12.4.68'!Q145,'[2]13.4.68'!Q145,'[2]14.4.68'!Q145,'[2]15.4.68'!Q145,'[2]16.4.68  '!Q145,'[2]17.4.68 '!Q145,'[2]18.4.68'!Q145,'[2]19.4.68'!Q145,'[2]20.4.68'!Q145,'[2]21.4.68'!Q145,'[2]22.4.68'!Q145,'[2]23.4.68'!Q145,'[2] 24.4.68 '!Q145,'[2]25.4.68'!Q145,'[2]26.4.68'!Q145,'[2]27.4.68'!Q145,'[2]28.4.68'!Q145,'[2]29.4.68'!Q145,'[2]30.4.68'!Q145,'[2]31.4.68'!Q145)</f>
        <v>0</v>
      </c>
      <c r="R145" s="176">
        <f>SUM('[2]01.4.68'!R145,'[2]02.4.68'!R145,'[2]03.4.68'!R145,'[2]04.4.68'!R145,'[2]05.4.68'!R145,'[2]06.4.68'!R145,'[2]07.4.68'!R145,'[2]08.4.68'!R145,'[2]09.4.68'!R145,'[2]10.4.68'!R145,'[2]11.4.68'!R145,'[2]12.4.68'!R145,'[2]13.4.68'!R145,'[2]14.4.68'!R145,'[2]15.4.68'!R145,'[2]16.4.68  '!R145,'[2]17.4.68 '!R145,'[2]18.4.68'!R145,'[2]19.4.68'!R145,'[2]20.4.68'!R145,'[2]21.4.68'!R145,'[2]22.4.68'!R145,'[2]23.4.68'!R145,'[2] 24.4.68 '!R145,'[2]25.4.68'!R145,'[2]26.4.68'!R145,'[2]27.4.68'!R145,'[2]28.4.68'!R145,'[2]29.4.68'!R145,'[2]30.4.68'!R145,'[2]31.4.68'!R145)</f>
        <v>0</v>
      </c>
      <c r="S145" s="177">
        <f t="shared" si="32"/>
        <v>0</v>
      </c>
      <c r="T145" s="176">
        <f>SUM('[2]01.4.68'!T145,'[2]02.4.68'!T145,'[2]03.4.68'!T145,'[2]04.4.68'!T145,'[2]05.4.68'!T145,'[2]06.4.68'!T145,'[2]07.4.68'!T145,'[2]08.4.68'!T145,'[2]09.4.68'!T145,'[2]10.4.68'!T145,'[2]11.4.68'!T145,'[2]12.4.68'!T145,'[2]13.4.68'!T145,'[2]14.4.68'!T145,'[2]15.4.68'!T145,'[2]16.4.68  '!T145,'[2]17.4.68 '!T145,'[2]18.4.68'!T145,'[2]19.4.68'!T145,'[2]20.4.68'!T145,'[2]21.4.68'!T145,'[2]22.4.68'!T145,'[2]23.4.68'!T145,'[2] 24.4.68 '!T145,'[2]25.4.68'!T145,'[2]26.4.68'!T145,'[2]27.4.68'!T145,'[2]28.4.68'!T145,'[2]29.4.68'!T145,'[2]30.4.68'!T145,'[2]31.4.68'!T145)</f>
        <v>0</v>
      </c>
      <c r="U145" s="176">
        <f>SUM('[2]01.4.68'!U145,'[2]02.4.68'!U145,'[2]03.4.68'!U145,'[2]04.4.68'!U145,'[2]05.4.68'!U145,'[2]06.4.68'!U145,'[2]07.4.68'!U145,'[2]08.4.68'!U145,'[2]09.4.68'!U145,'[2]10.4.68'!U145,'[2]11.4.68'!U145,'[2]12.4.68'!U145,'[2]13.4.68'!U145,'[2]14.4.68'!U145,'[2]15.4.68'!U145,'[2]16.4.68  '!U145,'[2]17.4.68 '!U145,'[2]18.4.68'!U145,'[2]19.4.68'!U145,'[2]20.4.68'!U145,'[2]21.4.68'!U145,'[2]22.4.68'!U145,'[2]23.4.68'!U145,'[2] 24.4.68 '!U145,'[2]25.4.68'!U145,'[2]26.4.68'!U145,'[2]27.4.68'!U145,'[2]28.4.68'!U145,'[2]29.4.68'!U145,'[2]30.4.68'!U145,'[2]31.4.68'!U145)</f>
        <v>0</v>
      </c>
      <c r="V145" s="176">
        <f>SUM('[2]01.4.68'!V145,'[2]02.4.68'!V145,'[2]03.4.68'!V145,'[2]04.4.68'!V145,'[2]05.4.68'!V145,'[2]06.4.68'!V145,'[2]07.4.68'!V145,'[2]08.4.68'!V145,'[2]09.4.68'!V145,'[2]10.4.68'!V145,'[2]11.4.68'!V145,'[2]12.4.68'!V145,'[2]13.4.68'!V145,'[2]14.4.68'!V145,'[2]15.4.68'!V145,'[2]16.4.68  '!V145,'[2]17.4.68 '!V145,'[2]18.4.68'!V145,'[2]19.4.68'!V145,'[2]20.4.68'!V145,'[2]21.4.68'!V145,'[2]22.4.68'!V145,'[2]23.4.68'!V145,'[2] 24.4.68 '!V145,'[2]25.4.68'!V145,'[2]26.4.68'!V145,'[2]27.4.68'!V145,'[2]28.4.68'!V145,'[2]29.4.68'!V145,'[2]30.4.68'!V145,'[2]31.4.68'!V145)</f>
        <v>0</v>
      </c>
      <c r="W145" s="177">
        <f t="shared" si="33"/>
        <v>0</v>
      </c>
      <c r="X145" s="176">
        <f>SUM('[2]01.4.68'!X145,'[2]02.4.68'!X145,'[2]03.4.68'!X145,'[2]04.4.68'!X145,'[2]05.4.68'!X145,'[2]06.4.68'!X145,'[2]07.4.68'!X145,'[2]08.4.68'!X145,'[2]09.4.68'!X145,'[2]10.4.68'!X145,'[2]11.4.68'!X145,'[2]12.4.68'!X145,'[2]13.4.68'!X145,'[2]14.4.68'!X145,'[2]15.4.68'!X145,'[2]16.4.68  '!X145,'[2]17.4.68 '!X145,'[2]18.4.68'!X145,'[2]19.4.68'!X145,'[2]20.4.68'!X145,'[2]21.4.68'!X145,'[2]22.4.68'!X145,'[2]23.4.68'!X145,'[2] 24.4.68 '!X145,'[2]25.4.68'!X145,'[2]26.4.68'!X145,'[2]27.4.68'!X145,'[2]28.4.68'!X145,'[2]29.4.68'!X145,'[2]30.4.68'!X145,'[2]31.4.68'!X145)</f>
        <v>0</v>
      </c>
      <c r="Y145" s="176">
        <f>SUM('[2]01.4.68'!Y145,'[2]02.4.68'!Y145,'[2]03.4.68'!Y145,'[2]04.4.68'!Y145,'[2]05.4.68'!Y145,'[2]06.4.68'!Y145,'[2]07.4.68'!Y145,'[2]08.4.68'!Y145,'[2]09.4.68'!Y145,'[2]10.4.68'!Y145,'[2]11.4.68'!Y145,'[2]12.4.68'!Y145,'[2]13.4.68'!Y145,'[2]14.4.68'!Y145,'[2]15.4.68'!Y145,'[2]16.4.68  '!Y145,'[2]17.4.68 '!Y145,'[2]18.4.68'!Y145,'[2]19.4.68'!Y145,'[2]20.4.68'!Y145,'[2]21.4.68'!Y145,'[2]22.4.68'!Y145,'[2]23.4.68'!Y145,'[2] 24.4.68 '!Y145,'[2]25.4.68'!Y145,'[2]26.4.68'!Y145,'[2]27.4.68'!Y145,'[2]28.4.68'!Y145,'[2]29.4.68'!Y145,'[2]30.4.68'!Y145,'[2]31.4.68'!Y145)</f>
        <v>0</v>
      </c>
      <c r="Z145" s="176">
        <f>SUM('[2]01.4.68'!Z145,'[2]02.4.68'!Z145,'[2]03.4.68'!Z145,'[2]04.4.68'!Z145,'[2]05.4.68'!Z145,'[2]06.4.68'!Z145,'[2]07.4.68'!Z145,'[2]08.4.68'!Z145,'[2]09.4.68'!Z145,'[2]10.4.68'!Z145,'[2]11.4.68'!Z145,'[2]12.4.68'!Z145,'[2]13.4.68'!Z145,'[2]14.4.68'!Z145,'[2]15.4.68'!Z145,'[2]16.4.68  '!Z145,'[2]17.4.68 '!Z145,'[2]18.4.68'!Z145,'[2]19.4.68'!Z145,'[2]20.4.68'!Z145,'[2]21.4.68'!Z145,'[2]22.4.68'!Z145,'[2]23.4.68'!Z145,'[2] 24.4.68 '!Z145,'[2]25.4.68'!Z145,'[2]26.4.68'!Z145,'[2]27.4.68'!Z145,'[2]28.4.68'!Z145,'[2]29.4.68'!Z145,'[2]30.4.68'!Z145,'[2]31.4.68'!Z145)</f>
        <v>0</v>
      </c>
      <c r="AA145" s="177">
        <f t="shared" si="34"/>
        <v>0</v>
      </c>
      <c r="AB145" s="176">
        <f>SUM('[2]01.4.68'!AB145,'[2]02.4.68'!AB145,'[2]03.4.68'!AB145,'[2]04.4.68'!AB145,'[2]05.4.68'!AB145,'[2]06.4.68'!AB145,'[2]07.4.68'!AB145,'[2]08.4.68'!AB145,'[2]09.4.68'!AB145,'[2]10.4.68'!AB145,'[2]11.4.68'!AB145,'[2]12.4.68'!AB145,'[2]13.4.68'!AB145,'[2]14.4.68'!AB145,'[2]15.4.68'!AB145,'[2]16.4.68  '!AB145,'[2]17.4.68 '!AB145,'[2]18.4.68'!AB145,'[2]19.4.68'!AB145,'[2]20.4.68'!AB145,'[2]21.4.68'!AB145,'[2]22.4.68'!AB145,'[2]23.4.68'!AB145,'[2] 24.4.68 '!AB145,'[2]25.4.68'!AB145,'[2]26.4.68'!AB145,'[2]27.4.68'!AB145,'[2]28.4.68'!AB145,'[2]29.4.68'!AB145,'[2]30.4.68'!AB145,'[2]31.4.68'!AB145)</f>
        <v>0</v>
      </c>
      <c r="AC145" s="176">
        <f>SUM('[2]01.4.68'!AC145,'[2]02.4.68'!AC145,'[2]03.4.68'!AC145,'[2]04.4.68'!AC145,'[2]05.4.68'!AC145,'[2]06.4.68'!AC145,'[2]07.4.68'!AC145,'[2]08.4.68'!AC145,'[2]09.4.68'!AC145,'[2]10.4.68'!AC145,'[2]11.4.68'!AC145,'[2]12.4.68'!AC145,'[2]13.4.68'!AC145,'[2]14.4.68'!AC145,'[2]15.4.68'!AC145,'[2]16.4.68  '!AC145,'[2]17.4.68 '!AC145,'[2]18.4.68'!AC145,'[2]19.4.68'!AC145,'[2]20.4.68'!AC145,'[2]21.4.68'!AC145,'[2]22.4.68'!AC145,'[2]23.4.68'!AC145,'[2] 24.4.68 '!AC145,'[2]25.4.68'!AC145,'[2]26.4.68'!AC145,'[2]27.4.68'!AC145,'[2]28.4.68'!AC145,'[2]29.4.68'!AC145,'[2]30.4.68'!AC145,'[2]31.4.68'!AC145)</f>
        <v>0</v>
      </c>
      <c r="AD145" s="176">
        <f>SUM('[2]01.4.68'!AD145,'[2]02.4.68'!AD145,'[2]03.4.68'!AD145,'[2]04.4.68'!AD145,'[2]05.4.68'!AD145,'[2]06.4.68'!AD145,'[2]07.4.68'!AD145,'[2]08.4.68'!AD145,'[2]09.4.68'!AD145,'[2]10.4.68'!AD145,'[2]11.4.68'!AD145,'[2]12.4.68'!AD145,'[2]13.4.68'!AD145,'[2]14.4.68'!AD145,'[2]15.4.68'!AD145,'[2]16.4.68  '!AD145,'[2]17.4.68 '!AD145,'[2]18.4.68'!AD145,'[2]19.4.68'!AD145,'[2]20.4.68'!AD145,'[2]21.4.68'!AD145,'[2]22.4.68'!AD145,'[2]23.4.68'!AD145,'[2] 24.4.68 '!AD145,'[2]25.4.68'!AD145,'[2]26.4.68'!AD145,'[2]27.4.68'!AD145,'[2]28.4.68'!AD145,'[2]29.4.68'!AD145,'[2]30.4.68'!AD145,'[2]31.4.68'!AD145)</f>
        <v>0</v>
      </c>
      <c r="AE145" s="177">
        <f t="shared" si="35"/>
        <v>0</v>
      </c>
      <c r="AF145" s="176">
        <f>SUM('[2]01.4.68'!AF145,'[2]02.4.68'!AF145,'[2]03.4.68'!AF145,'[2]04.4.68'!AF145,'[2]05.4.68'!AF145,'[2]06.4.68'!AF145,'[2]07.4.68'!AF145,'[2]08.4.68'!AF145,'[2]09.4.68'!AF145,'[2]10.4.68'!AF145,'[2]11.4.68'!AF145,'[2]12.4.68'!AF145,'[2]13.4.68'!AF145,'[2]14.4.68'!AF145,'[2]15.4.68'!AF145,'[2]16.4.68  '!AF145,'[2]17.4.68 '!AF145,'[2]18.4.68'!AF145,'[2]19.4.68'!AF145,'[2]20.4.68'!AF145,'[2]21.4.68'!AF145,'[2]22.4.68'!AF145,'[2]23.4.68'!AF145,'[2] 24.4.68 '!AF145,'[2]25.4.68'!AF145,'[2]26.4.68'!AF145,'[2]27.4.68'!AF145,'[2]28.4.68'!AF145,'[2]29.4.68'!AF145,'[2]30.4.68'!AF145,'[2]31.4.68'!AF145)</f>
        <v>0</v>
      </c>
      <c r="AG145" s="176">
        <f>SUM('[2]01.4.68'!AG145,'[2]02.4.68'!AG145,'[2]03.4.68'!AG145,'[2]04.4.68'!AG145,'[2]05.4.68'!AG145,'[2]06.4.68'!AG145,'[2]07.4.68'!AG145,'[2]08.4.68'!AG145,'[2]09.4.68'!AG145,'[2]10.4.68'!AG145,'[2]11.4.68'!AG145,'[2]12.4.68'!AG145,'[2]13.4.68'!AG145,'[2]14.4.68'!AG145,'[2]15.4.68'!AG145,'[2]16.4.68  '!AG145,'[2]17.4.68 '!AG145,'[2]18.4.68'!AG145,'[2]19.4.68'!AG145,'[2]20.4.68'!AG145,'[2]21.4.68'!AG145,'[2]22.4.68'!AG145,'[2]23.4.68'!AG145,'[2] 24.4.68 '!AG145,'[2]25.4.68'!AG145,'[2]26.4.68'!AG145,'[2]27.4.68'!AG145,'[2]28.4.68'!AG145,'[2]29.4.68'!AG145,'[2]30.4.68'!AG145,'[2]31.4.68'!AG145)</f>
        <v>0</v>
      </c>
      <c r="AH145" s="176">
        <f>SUM('[2]01.4.68'!AH145,'[2]02.4.68'!AH145,'[2]03.4.68'!AH145,'[2]04.4.68'!AH145,'[2]05.4.68'!AH145,'[2]06.4.68'!AH145,'[2]07.4.68'!AH145,'[2]08.4.68'!AH145,'[2]09.4.68'!AH145,'[2]10.4.68'!AH145,'[2]11.4.68'!AH145,'[2]12.4.68'!AH145,'[2]13.4.68'!AH145,'[2]14.4.68'!AH145,'[2]15.4.68'!AH145,'[2]16.4.68  '!AH145,'[2]17.4.68 '!AH145,'[2]18.4.68'!AH145,'[2]19.4.68'!AH145,'[2]20.4.68'!AH145,'[2]21.4.68'!AH145,'[2]22.4.68'!AH145,'[2]23.4.68'!AH145,'[2] 24.4.68 '!AH145,'[2]25.4.68'!AH145,'[2]26.4.68'!AH145,'[2]27.4.68'!AH145,'[2]28.4.68'!AH145,'[2]29.4.68'!AH145,'[2]30.4.68'!AH145,'[2]31.4.68'!AH145)</f>
        <v>0</v>
      </c>
      <c r="AI145" s="177">
        <f t="shared" si="36"/>
        <v>0</v>
      </c>
      <c r="AJ145" s="176">
        <f>SUM('[2]01.4.68'!AJ145,'[2]02.4.68'!AJ145,'[2]03.4.68'!AJ145,'[2]04.4.68'!AJ145,'[2]05.4.68'!AJ145,'[2]06.4.68'!AJ145,'[2]07.4.68'!AJ145,'[2]08.4.68'!AJ145,'[2]09.4.68'!AJ145,'[2]10.4.68'!AJ145,'[2]11.4.68'!AJ145,'[2]12.4.68'!AJ145,'[2]13.4.68'!AJ145,'[2]14.4.68'!AJ145,'[2]15.4.68'!AJ145,'[2]16.4.68  '!AJ145,'[2]17.4.68 '!AJ145,'[2]18.4.68'!AJ145,'[2]19.4.68'!AJ145,'[2]20.4.68'!AJ145,'[2]21.4.68'!AJ145,'[2]22.4.68'!AJ145,'[2]23.4.68'!AJ145,'[2] 24.4.68 '!AJ145,'[2]25.4.68'!AJ145,'[2]26.4.68'!AJ145,'[2]27.4.68'!AJ145,'[2]28.4.68'!AJ145,'[2]29.4.68'!AJ145,'[2]30.4.68'!AJ145,'[2]31.4.68'!AJ145)</f>
        <v>0</v>
      </c>
      <c r="AK145" s="176">
        <f>SUM('[2]01.4.68'!AK145,'[2]02.4.68'!AK145,'[2]03.4.68'!AK145,'[2]04.4.68'!AK145,'[2]05.4.68'!AK145,'[2]06.4.68'!AK145,'[2]07.4.68'!AK145,'[2]08.4.68'!AK145,'[2]09.4.68'!AK145,'[2]10.4.68'!AK145,'[2]11.4.68'!AK145,'[2]12.4.68'!AK145,'[2]13.4.68'!AK145,'[2]14.4.68'!AK145,'[2]15.4.68'!AK145,'[2]16.4.68  '!AK145,'[2]17.4.68 '!AK145,'[2]18.4.68'!AK145,'[2]19.4.68'!AK145,'[2]20.4.68'!AK145,'[2]21.4.68'!AK145,'[2]22.4.68'!AK145,'[2]23.4.68'!AK145,'[2] 24.4.68 '!AK145,'[2]25.4.68'!AK145,'[2]26.4.68'!AK145,'[2]27.4.68'!AK145,'[2]28.4.68'!AK145,'[2]29.4.68'!AK145,'[2]30.4.68'!AK145,'[2]31.4.68'!AK145)</f>
        <v>0</v>
      </c>
      <c r="AL145" s="176">
        <f>SUM('[2]01.4.68'!AL145,'[2]02.4.68'!AL145,'[2]03.4.68'!AL145,'[2]04.4.68'!AL145,'[2]05.4.68'!AL145,'[2]06.4.68'!AL145,'[2]07.4.68'!AL145,'[2]08.4.68'!AL145,'[2]09.4.68'!AL145,'[2]10.4.68'!AL145,'[2]11.4.68'!AL145,'[2]12.4.68'!AL145,'[2]13.4.68'!AL145,'[2]14.4.68'!AL145,'[2]15.4.68'!AL145,'[2]16.4.68  '!AL145,'[2]17.4.68 '!AL145,'[2]18.4.68'!AL145,'[2]19.4.68'!AL145,'[2]20.4.68'!AL145,'[2]21.4.68'!AL145,'[2]22.4.68'!AL145,'[2]23.4.68'!AL145,'[2] 24.4.68 '!AL145,'[2]25.4.68'!AL145,'[2]26.4.68'!AL145,'[2]27.4.68'!AL145,'[2]28.4.68'!AL145,'[2]29.4.68'!AL145,'[2]30.4.68'!AL145,'[2]31.4.68'!AL145)</f>
        <v>0</v>
      </c>
      <c r="AM145" s="177">
        <f t="shared" si="37"/>
        <v>0</v>
      </c>
      <c r="AN145" s="176">
        <f>SUM('[2]01.4.68'!AN145,'[2]02.4.68'!AN145,'[2]03.4.68'!AN145,'[2]04.4.68'!AN145,'[2]05.4.68'!AN145,'[2]06.4.68'!AN145,'[2]07.4.68'!AN145,'[2]08.4.68'!AN145,'[2]09.4.68'!AN145,'[2]10.4.68'!AN145,'[2]11.4.68'!AN145,'[2]12.4.68'!AN145,'[2]13.4.68'!AN145,'[2]14.4.68'!AN145,'[2]15.4.68'!AN145,'[2]16.4.68  '!AN145,'[2]17.4.68 '!AN145,'[2]18.4.68'!AN145,'[2]19.4.68'!AN145,'[2]20.4.68'!AN145,'[2]21.4.68'!AN145,'[2]22.4.68'!AN145,'[2]23.4.68'!AN145,'[2] 24.4.68 '!AN145,'[2]25.4.68'!AN145,'[2]26.4.68'!AN145,'[2]27.4.68'!AN145,'[2]28.4.68'!AN145,'[2]29.4.68'!AN145,'[2]30.4.68'!AN145,'[2]31.4.68'!AN145)</f>
        <v>0</v>
      </c>
      <c r="AO145" s="176">
        <f>SUM('[2]01.4.68'!AO145,'[2]02.4.68'!AO145,'[2]03.4.68'!AO145,'[2]04.4.68'!AO145,'[2]05.4.68'!AO145,'[2]06.4.68'!AO145,'[2]07.4.68'!AO145,'[2]08.4.68'!AO145,'[2]09.4.68'!AO145,'[2]10.4.68'!AO145,'[2]11.4.68'!AO145,'[2]12.4.68'!AO145,'[2]13.4.68'!AO145,'[2]14.4.68'!AO145,'[2]15.4.68'!AO145,'[2]16.4.68  '!AO145,'[2]17.4.68 '!AO145,'[2]18.4.68'!AO145,'[2]19.4.68'!AO145,'[2]20.4.68'!AO145,'[2]21.4.68'!AO145,'[2]22.4.68'!AO145,'[2]23.4.68'!AO145,'[2] 24.4.68 '!AO145,'[2]25.4.68'!AO145,'[2]26.4.68'!AO145,'[2]27.4.68'!AO145,'[2]28.4.68'!AO145,'[2]29.4.68'!AO145,'[2]30.4.68'!AO145,'[2]31.4.68'!AO145)</f>
        <v>0</v>
      </c>
      <c r="AP145" s="176">
        <f>SUM('[2]01.4.68'!AP145,'[2]02.4.68'!AP145,'[2]03.4.68'!AP145,'[2]04.4.68'!AP145,'[2]05.4.68'!AP145,'[2]06.4.68'!AP145,'[2]07.4.68'!AP145,'[2]08.4.68'!AP145,'[2]09.4.68'!AP145,'[2]10.4.68'!AP145,'[2]11.4.68'!AP145,'[2]12.4.68'!AP145,'[2]13.4.68'!AP145,'[2]14.4.68'!AP145,'[2]15.4.68'!AP145,'[2]16.4.68  '!AP145,'[2]17.4.68 '!AP145,'[2]18.4.68'!AP145,'[2]19.4.68'!AP145,'[2]20.4.68'!AP145,'[2]21.4.68'!AP145,'[2]22.4.68'!AP145,'[2]23.4.68'!AP145,'[2] 24.4.68 '!AP145,'[2]25.4.68'!AP145,'[2]26.4.68'!AP145,'[2]27.4.68'!AP145,'[2]28.4.68'!AP145,'[2]29.4.68'!AP145,'[2]30.4.68'!AP145,'[2]31.4.68'!AP145)</f>
        <v>0</v>
      </c>
      <c r="AQ145" s="177">
        <f t="shared" si="38"/>
        <v>0</v>
      </c>
      <c r="AR145" s="176">
        <f>SUM('[2]01.4.68'!AR145,'[2]02.4.68'!AR145,'[2]03.4.68'!AR145,'[2]04.4.68'!AR145,'[2]05.4.68'!AR145,'[2]06.4.68'!AR145,'[2]07.4.68'!AR145,'[2]08.4.68'!AR145,'[2]09.4.68'!AR145,'[2]10.4.68'!AR145,'[2]11.4.68'!AR145,'[2]12.4.68'!AR145,'[2]13.4.68'!AR145,'[2]14.4.68'!AR145,'[2]15.4.68'!AR145,'[2]16.4.68  '!AR145,'[2]17.4.68 '!AR145,'[2]18.4.68'!AR145,'[2]19.4.68'!AR145,'[2]20.4.68'!AR145,'[2]21.4.68'!AR145,'[2]22.4.68'!AR145,'[2]23.4.68'!AR145,'[2] 24.4.68 '!AR145,'[2]25.4.68'!AR145,'[2]26.4.68'!AR145,'[2]27.4.68'!AR145,'[2]28.4.68'!AR145,'[2]29.4.68'!AR145,'[2]30.4.68'!AR145,'[2]31.4.68'!AR145)</f>
        <v>0</v>
      </c>
      <c r="AS145" s="176">
        <f>SUM('[2]01.4.68'!AS145,'[2]02.4.68'!AS145,'[2]03.4.68'!AS145,'[2]04.4.68'!AS145,'[2]05.4.68'!AS145,'[2]06.4.68'!AS145,'[2]07.4.68'!AS145,'[2]08.4.68'!AS145,'[2]09.4.68'!AS145,'[2]10.4.68'!AS145,'[2]11.4.68'!AS145,'[2]12.4.68'!AS145,'[2]13.4.68'!AS145,'[2]14.4.68'!AS145,'[2]15.4.68'!AS145,'[2]16.4.68  '!AS145,'[2]17.4.68 '!AS145,'[2]18.4.68'!AS145,'[2]19.4.68'!AS145,'[2]20.4.68'!AS145,'[2]21.4.68'!AS145,'[2]22.4.68'!AS145,'[2]23.4.68'!AS145,'[2] 24.4.68 '!AS145,'[2]25.4.68'!AS145,'[2]26.4.68'!AS145,'[2]27.4.68'!AS145,'[2]28.4.68'!AS145,'[2]29.4.68'!AS145,'[2]30.4.68'!AS145,'[2]31.4.68'!AS145)</f>
        <v>0</v>
      </c>
      <c r="AT145" s="176">
        <f>SUM('[2]01.4.68'!AT145,'[2]02.4.68'!AT145,'[2]03.4.68'!AT145,'[2]04.4.68'!AT145,'[2]05.4.68'!AT145,'[2]06.4.68'!AT145,'[2]07.4.68'!AT145,'[2]08.4.68'!AT145,'[2]09.4.68'!AT145,'[2]10.4.68'!AT145,'[2]11.4.68'!AT145,'[2]12.4.68'!AT145,'[2]13.4.68'!AT145,'[2]14.4.68'!AT145,'[2]15.4.68'!AT145,'[2]16.4.68  '!AT145,'[2]17.4.68 '!AT145,'[2]18.4.68'!AT145,'[2]19.4.68'!AT145,'[2]20.4.68'!AT145,'[2]21.4.68'!AT145,'[2]22.4.68'!AT145,'[2]23.4.68'!AT145,'[2] 24.4.68 '!AT145,'[2]25.4.68'!AT145,'[2]26.4.68'!AT145,'[2]27.4.68'!AT145,'[2]28.4.68'!AT145,'[2]29.4.68'!AT145,'[2]30.4.68'!AT145,'[2]31.4.68'!AT145)</f>
        <v>0</v>
      </c>
      <c r="AU145" s="177">
        <f t="shared" si="39"/>
        <v>0</v>
      </c>
      <c r="AV145" s="176">
        <f>SUM('[2]01.4.68'!AV145,'[2]02.4.68'!AV145,'[2]03.4.68'!AV145,'[2]04.4.68'!AV145,'[2]05.4.68'!AV145,'[2]06.4.68'!AV145,'[2]07.4.68'!AV145,'[2]08.4.68'!AV145,'[2]09.4.68'!AV145,'[2]10.4.68'!AV145,'[2]11.4.68'!AV145,'[2]12.4.68'!AV145,'[2]13.4.68'!AV145,'[2]14.4.68'!AV145,'[2]15.4.68'!AV145,'[2]16.4.68  '!AV145,'[2]17.4.68 '!AV145,'[2]18.4.68'!AV145,'[2]19.4.68'!AV145,'[2]20.4.68'!AV145,'[2]21.4.68'!AV145,'[2]22.4.68'!AV145,'[2]23.4.68'!AV145,'[2] 24.4.68 '!AV145,'[2]25.4.68'!AV145,'[2]26.4.68'!AV145,'[2]27.4.68'!AV145,'[2]28.4.68'!AV145,'[2]29.4.68'!AV145,'[2]30.4.68'!AV145,'[2]31.4.68'!AV145)</f>
        <v>0</v>
      </c>
      <c r="AW145" s="176">
        <f>SUM('[2]01.4.68'!AW145,'[2]02.4.68'!AW145,'[2]03.4.68'!AW145,'[2]04.4.68'!AW145,'[2]05.4.68'!AW145,'[2]06.4.68'!AW145,'[2]07.4.68'!AW145,'[2]08.4.68'!AW145,'[2]09.4.68'!AW145,'[2]10.4.68'!AW145,'[2]11.4.68'!AW145,'[2]12.4.68'!AW145,'[2]13.4.68'!AW145,'[2]14.4.68'!AW145,'[2]15.4.68'!AW145,'[2]16.4.68  '!AW145,'[2]17.4.68 '!AW145,'[2]18.4.68'!AW145,'[2]19.4.68'!AW145,'[2]20.4.68'!AW145,'[2]21.4.68'!AW145,'[2]22.4.68'!AW145,'[2]23.4.68'!AW145,'[2] 24.4.68 '!AW145,'[2]25.4.68'!AW145,'[2]26.4.68'!AW145,'[2]27.4.68'!AW145,'[2]28.4.68'!AW145,'[2]29.4.68'!AW145,'[2]30.4.68'!AW145,'[2]31.4.68'!AW145)</f>
        <v>0</v>
      </c>
      <c r="AX145" s="176">
        <f>SUM('[2]01.4.68'!AX145,'[2]02.4.68'!AX145,'[2]03.4.68'!AX145,'[2]04.4.68'!AX145,'[2]05.4.68'!AX145,'[2]06.4.68'!AX145,'[2]07.4.68'!AX145,'[2]08.4.68'!AX145,'[2]09.4.68'!AX145,'[2]10.4.68'!AX145,'[2]11.4.68'!AX145,'[2]12.4.68'!AX145,'[2]13.4.68'!AX145,'[2]14.4.68'!AX145,'[2]15.4.68'!AX145,'[2]16.4.68  '!AX145,'[2]17.4.68 '!AX145,'[2]18.4.68'!AX145,'[2]19.4.68'!AX145,'[2]20.4.68'!AX145,'[2]21.4.68'!AX145,'[2]22.4.68'!AX145,'[2]23.4.68'!AX145,'[2] 24.4.68 '!AX145,'[2]25.4.68'!AX145,'[2]26.4.68'!AX145,'[2]27.4.68'!AX145,'[2]28.4.68'!AX145,'[2]29.4.68'!AX145,'[2]30.4.68'!AX145,'[2]31.4.68'!AX145)</f>
        <v>0</v>
      </c>
      <c r="AY145" s="177">
        <f t="shared" si="40"/>
        <v>0</v>
      </c>
      <c r="AZ145" s="176">
        <f>SUM('[2]01.4.68'!AZ145,'[2]02.4.68'!AZ145,'[2]03.4.68'!AZ145,'[2]04.4.68'!AZ145,'[2]05.4.68'!AZ145,'[2]06.4.68'!AZ145,'[2]07.4.68'!AZ145,'[2]08.4.68'!AZ145,'[2]09.4.68'!AZ145,'[2]10.4.68'!AZ145,'[2]11.4.68'!AZ145,'[2]12.4.68'!AZ145,'[2]13.4.68'!AZ145,'[2]14.4.68'!AZ145,'[2]15.4.68'!AZ145,'[2]16.4.68  '!AZ145,'[2]17.4.68 '!AZ145,'[2]18.4.68'!AZ145,'[2]19.4.68'!AZ145,'[2]20.4.68'!AZ145,'[2]21.4.68'!AZ145,'[2]22.4.68'!AZ145,'[2]23.4.68'!AZ145,'[2] 24.4.68 '!AZ145,'[2]25.4.68'!AZ145,'[2]26.4.68'!AZ145,'[2]27.4.68'!AZ145,'[2]28.4.68'!AZ145,'[2]29.4.68'!AZ145,'[2]30.4.68'!AZ145,'[2]31.4.68'!AZ145)</f>
        <v>4</v>
      </c>
      <c r="BA145" s="177">
        <f t="shared" si="41"/>
        <v>0</v>
      </c>
      <c r="BB145" s="178">
        <f t="shared" si="28"/>
        <v>4</v>
      </c>
      <c r="BC145" s="179">
        <f t="shared" si="42"/>
        <v>-4</v>
      </c>
    </row>
    <row r="146" spans="2:55" ht="39.75" customHeight="1" x14ac:dyDescent="1">
      <c r="B146" s="174">
        <f>'[2]31.4.68'!B146</f>
        <v>1007020</v>
      </c>
      <c r="C146" s="180" t="str">
        <f>'[2]31.4.68'!C146</f>
        <v>เอแคลร์ชาไทย</v>
      </c>
      <c r="D146" s="176">
        <f>SUM('[2]01.4.68'!D146,'[2]02.4.68'!D146,'[2]03.4.68'!D146,'[2]04.4.68'!D146,'[2]05.4.68'!D146,'[2]06.4.68'!D146,'[2]07.4.68'!D146,'[2]08.4.68'!D146,'[2]09.4.68'!D146,'[2]10.4.68'!D146,'[2]11.4.68'!D146,'[2]12.4.68'!D146,'[2]13.4.68'!D146,'[2]14.4.68'!D146,'[2]15.4.68'!D146,'[2]16.4.68  '!D146,'[2]17.4.68 '!D146,'[2]18.4.68'!D146,'[2]19.4.68'!D146,'[2]20.4.68'!D146,'[2]21.4.68'!D146,'[2]22.4.68'!D146,'[2]23.4.68'!D146,'[2] 24.4.68 '!D146,'[2]25.4.68'!D146,'[2]26.4.68'!D146,'[2]27.4.68'!D146,'[2]28.4.68'!D146,'[2]29.4.68'!D146,'[2]30.4.68'!D146,'[2]31.4.68'!D146)</f>
        <v>0</v>
      </c>
      <c r="E146" s="176">
        <f>SUM('[2]01.4.68'!E146,'[2]02.4.68'!E146,'[2]03.4.68'!E146,'[2]04.4.68'!E146,'[2]05.4.68'!E146,'[2]06.4.68'!E146,'[2]07.4.68'!E146,'[2]08.4.68'!E146,'[2]09.4.68'!E146,'[2]10.4.68'!E146,'[2]11.4.68'!E146,'[2]12.4.68'!E146,'[2]13.4.68'!E146,'[2]14.4.68'!E146,'[2]15.4.68'!E146,'[2]16.4.68  '!E146,'[2]17.4.68 '!E146,'[2]18.4.68'!E146,'[2]19.4.68'!E146,'[2]20.4.68'!E146,'[2]21.4.68'!E146,'[2]22.4.68'!E146,'[2]23.4.68'!E146,'[2] 24.4.68 '!E146,'[2]25.4.68'!E146,'[2]26.4.68'!E146,'[2]27.4.68'!E146,'[2]28.4.68'!E146,'[2]29.4.68'!E146,'[2]30.4.68'!E146,'[2]31.4.68'!E146)</f>
        <v>0</v>
      </c>
      <c r="F146" s="176">
        <f>SUM('[2]01.4.68'!F146,'[2]02.4.68'!F146,'[2]03.4.68'!F146,'[2]04.4.68'!F146,'[2]05.4.68'!F146,'[2]06.4.68'!F146,'[2]07.4.68'!F146,'[2]08.4.68'!F146,'[2]09.4.68'!F146,'[2]10.4.68'!F146,'[2]11.4.68'!F146,'[2]12.4.68'!F146,'[2]13.4.68'!F146,'[2]14.4.68'!F146,'[2]15.4.68'!F146,'[2]16.4.68  '!F146,'[2]17.4.68 '!F146,'[2]18.4.68'!F146,'[2]19.4.68'!F146,'[2]20.4.68'!F146,'[2]21.4.68'!F146,'[2]22.4.68'!F146,'[2]23.4.68'!F146,'[2] 24.4.68 '!F146,'[2]25.4.68'!F146,'[2]26.4.68'!F146,'[2]27.4.68'!F146,'[2]28.4.68'!F146,'[2]29.4.68'!F146,'[2]30.4.68'!F146,'[2]31.4.68'!F146)</f>
        <v>0</v>
      </c>
      <c r="G146" s="177">
        <f t="shared" si="29"/>
        <v>0</v>
      </c>
      <c r="H146" s="176">
        <f>SUM('[2]01.4.68'!H146,'[2]02.4.68'!H146,'[2]03.4.68'!H146,'[2]04.4.68'!H146,'[2]05.4.68'!H146,'[2]06.4.68'!H146,'[2]07.4.68'!H146,'[2]08.4.68'!H146,'[2]09.4.68'!H146,'[2]10.4.68'!H146,'[2]11.4.68'!H146,'[2]12.4.68'!H146,'[2]13.4.68'!H146,'[2]14.4.68'!H146,'[2]15.4.68'!H146,'[2]16.4.68  '!H146,'[2]17.4.68 '!H146,'[2]18.4.68'!H146,'[2]19.4.68'!H146,'[2]20.4.68'!H146,'[2]21.4.68'!H146,'[2]22.4.68'!H146,'[2]23.4.68'!H146,'[2] 24.4.68 '!H146,'[2]25.4.68'!H146,'[2]26.4.68'!H146,'[2]27.4.68'!H146,'[2]28.4.68'!H146,'[2]29.4.68'!H146,'[2]30.4.68'!H146,'[2]31.4.68'!H146)</f>
        <v>0</v>
      </c>
      <c r="I146" s="176">
        <f>SUM('[2]01.4.68'!I146,'[2]02.4.68'!I146,'[2]03.4.68'!I146,'[2]04.4.68'!I146,'[2]05.4.68'!I146,'[2]06.4.68'!I146,'[2]07.4.68'!I146,'[2]08.4.68'!I146,'[2]09.4.68'!I146,'[2]10.4.68'!I146,'[2]11.4.68'!I146,'[2]12.4.68'!I146,'[2]13.4.68'!I146,'[2]14.4.68'!I146,'[2]15.4.68'!I146,'[2]16.4.68  '!I146,'[2]17.4.68 '!I146,'[2]18.4.68'!I146,'[2]19.4.68'!I146,'[2]20.4.68'!I146,'[2]21.4.68'!I146,'[2]22.4.68'!I146,'[2]23.4.68'!I146,'[2] 24.4.68 '!I146,'[2]25.4.68'!I146,'[2]26.4.68'!I146,'[2]27.4.68'!I146,'[2]28.4.68'!I146,'[2]29.4.68'!I146,'[2]30.4.68'!I146,'[2]31.4.68'!I146)</f>
        <v>0</v>
      </c>
      <c r="J146" s="176">
        <f>SUM('[2]01.4.68'!J146,'[2]02.4.68'!J146,'[2]03.4.68'!J146,'[2]04.4.68'!J146,'[2]05.4.68'!J146,'[2]06.4.68'!J146,'[2]07.4.68'!J146,'[2]08.4.68'!J146,'[2]09.4.68'!J146,'[2]10.4.68'!J146,'[2]11.4.68'!J146,'[2]12.4.68'!J146,'[2]13.4.68'!J146,'[2]14.4.68'!J146,'[2]15.4.68'!J146,'[2]16.4.68  '!J146,'[2]17.4.68 '!J146,'[2]18.4.68'!J146,'[2]19.4.68'!J146,'[2]20.4.68'!J146,'[2]21.4.68'!J146,'[2]22.4.68'!J146,'[2]23.4.68'!J146,'[2] 24.4.68 '!J146,'[2]25.4.68'!J146,'[2]26.4.68'!J146,'[2]27.4.68'!J146,'[2]28.4.68'!J146,'[2]29.4.68'!J146,'[2]30.4.68'!J146,'[2]31.4.68'!J146)</f>
        <v>0</v>
      </c>
      <c r="K146" s="177">
        <f t="shared" si="30"/>
        <v>0</v>
      </c>
      <c r="L146" s="176">
        <f>SUM('[2]01.4.68'!L146,'[2]02.4.68'!L146,'[2]03.4.68'!L146,'[2]04.4.68'!L146,'[2]05.4.68'!L146,'[2]06.4.68'!L146,'[2]07.4.68'!L146,'[2]08.4.68'!L146,'[2]09.4.68'!L146,'[2]10.4.68'!L146,'[2]11.4.68'!L146,'[2]12.4.68'!L146,'[2]13.4.68'!L146,'[2]14.4.68'!L146,'[2]15.4.68'!L146,'[2]16.4.68  '!L146,'[2]17.4.68 '!L146,'[2]18.4.68'!L146,'[2]19.4.68'!L146,'[2]20.4.68'!L146,'[2]21.4.68'!L146,'[2]22.4.68'!L146,'[2]23.4.68'!L146,'[2] 24.4.68 '!L146,'[2]25.4.68'!L146,'[2]26.4.68'!L146,'[2]27.4.68'!L146,'[2]28.4.68'!L146,'[2]29.4.68'!L146,'[2]30.4.68'!L146,'[2]31.4.68'!L146)</f>
        <v>0</v>
      </c>
      <c r="M146" s="176">
        <f>SUM('[2]01.4.68'!M146,'[2]02.4.68'!M146,'[2]03.4.68'!M146,'[2]04.4.68'!M146,'[2]05.4.68'!M146,'[2]06.4.68'!M146,'[2]07.4.68'!M146,'[2]08.4.68'!M146,'[2]09.4.68'!M146,'[2]10.4.68'!M146,'[2]11.4.68'!M146,'[2]12.4.68'!M146,'[2]13.4.68'!M146,'[2]14.4.68'!M146,'[2]15.4.68'!M146,'[2]16.4.68  '!M146,'[2]17.4.68 '!M146,'[2]18.4.68'!M146,'[2]19.4.68'!M146,'[2]20.4.68'!M146,'[2]21.4.68'!M146,'[2]22.4.68'!M146,'[2]23.4.68'!M146,'[2] 24.4.68 '!M146,'[2]25.4.68'!M146,'[2]26.4.68'!M146,'[2]27.4.68'!M146,'[2]28.4.68'!M146,'[2]29.4.68'!M146,'[2]30.4.68'!M146,'[2]31.4.68'!M146)</f>
        <v>0</v>
      </c>
      <c r="N146" s="176">
        <f>SUM('[2]01.4.68'!N146,'[2]02.4.68'!N146,'[2]03.4.68'!N146,'[2]04.4.68'!N146,'[2]05.4.68'!N146,'[2]06.4.68'!N146,'[2]07.4.68'!N146,'[2]08.4.68'!N146,'[2]09.4.68'!N146,'[2]10.4.68'!N146,'[2]11.4.68'!N146,'[2]12.4.68'!N146,'[2]13.4.68'!N146,'[2]14.4.68'!N146,'[2]15.4.68'!N146,'[2]16.4.68  '!N146,'[2]17.4.68 '!N146,'[2]18.4.68'!N146,'[2]19.4.68'!N146,'[2]20.4.68'!N146,'[2]21.4.68'!N146,'[2]22.4.68'!N146,'[2]23.4.68'!N146,'[2] 24.4.68 '!N146,'[2]25.4.68'!N146,'[2]26.4.68'!N146,'[2]27.4.68'!N146,'[2]28.4.68'!N146,'[2]29.4.68'!N146,'[2]30.4.68'!N146,'[2]31.4.68'!N146)</f>
        <v>0</v>
      </c>
      <c r="O146" s="177">
        <f t="shared" si="31"/>
        <v>0</v>
      </c>
      <c r="P146" s="176">
        <f>SUM('[2]01.4.68'!P146,'[2]02.4.68'!P146,'[2]03.4.68'!P146,'[2]04.4.68'!P146,'[2]05.4.68'!P146,'[2]06.4.68'!P146,'[2]07.4.68'!P146,'[2]08.4.68'!P146,'[2]09.4.68'!P146,'[2]10.4.68'!P146,'[2]11.4.68'!P146,'[2]12.4.68'!P146,'[2]13.4.68'!P146,'[2]14.4.68'!P146,'[2]15.4.68'!P146,'[2]16.4.68  '!P146,'[2]17.4.68 '!P146,'[2]18.4.68'!P146,'[2]19.4.68'!P146,'[2]20.4.68'!P146,'[2]21.4.68'!P146,'[2]22.4.68'!P146,'[2]23.4.68'!P146,'[2] 24.4.68 '!P146,'[2]25.4.68'!P146,'[2]26.4.68'!P146,'[2]27.4.68'!P146,'[2]28.4.68'!P146,'[2]29.4.68'!P146,'[2]30.4.68'!P146,'[2]31.4.68'!P146)</f>
        <v>0</v>
      </c>
      <c r="Q146" s="176">
        <f>SUM('[2]01.4.68'!Q146,'[2]02.4.68'!Q146,'[2]03.4.68'!Q146,'[2]04.4.68'!Q146,'[2]05.4.68'!Q146,'[2]06.4.68'!Q146,'[2]07.4.68'!Q146,'[2]08.4.68'!Q146,'[2]09.4.68'!Q146,'[2]10.4.68'!Q146,'[2]11.4.68'!Q146,'[2]12.4.68'!Q146,'[2]13.4.68'!Q146,'[2]14.4.68'!Q146,'[2]15.4.68'!Q146,'[2]16.4.68  '!Q146,'[2]17.4.68 '!Q146,'[2]18.4.68'!Q146,'[2]19.4.68'!Q146,'[2]20.4.68'!Q146,'[2]21.4.68'!Q146,'[2]22.4.68'!Q146,'[2]23.4.68'!Q146,'[2] 24.4.68 '!Q146,'[2]25.4.68'!Q146,'[2]26.4.68'!Q146,'[2]27.4.68'!Q146,'[2]28.4.68'!Q146,'[2]29.4.68'!Q146,'[2]30.4.68'!Q146,'[2]31.4.68'!Q146)</f>
        <v>0</v>
      </c>
      <c r="R146" s="176">
        <f>SUM('[2]01.4.68'!R146,'[2]02.4.68'!R146,'[2]03.4.68'!R146,'[2]04.4.68'!R146,'[2]05.4.68'!R146,'[2]06.4.68'!R146,'[2]07.4.68'!R146,'[2]08.4.68'!R146,'[2]09.4.68'!R146,'[2]10.4.68'!R146,'[2]11.4.68'!R146,'[2]12.4.68'!R146,'[2]13.4.68'!R146,'[2]14.4.68'!R146,'[2]15.4.68'!R146,'[2]16.4.68  '!R146,'[2]17.4.68 '!R146,'[2]18.4.68'!R146,'[2]19.4.68'!R146,'[2]20.4.68'!R146,'[2]21.4.68'!R146,'[2]22.4.68'!R146,'[2]23.4.68'!R146,'[2] 24.4.68 '!R146,'[2]25.4.68'!R146,'[2]26.4.68'!R146,'[2]27.4.68'!R146,'[2]28.4.68'!R146,'[2]29.4.68'!R146,'[2]30.4.68'!R146,'[2]31.4.68'!R146)</f>
        <v>0</v>
      </c>
      <c r="S146" s="177">
        <f t="shared" si="32"/>
        <v>0</v>
      </c>
      <c r="T146" s="176">
        <f>SUM('[2]01.4.68'!T146,'[2]02.4.68'!T146,'[2]03.4.68'!T146,'[2]04.4.68'!T146,'[2]05.4.68'!T146,'[2]06.4.68'!T146,'[2]07.4.68'!T146,'[2]08.4.68'!T146,'[2]09.4.68'!T146,'[2]10.4.68'!T146,'[2]11.4.68'!T146,'[2]12.4.68'!T146,'[2]13.4.68'!T146,'[2]14.4.68'!T146,'[2]15.4.68'!T146,'[2]16.4.68  '!T146,'[2]17.4.68 '!T146,'[2]18.4.68'!T146,'[2]19.4.68'!T146,'[2]20.4.68'!T146,'[2]21.4.68'!T146,'[2]22.4.68'!T146,'[2]23.4.68'!T146,'[2] 24.4.68 '!T146,'[2]25.4.68'!T146,'[2]26.4.68'!T146,'[2]27.4.68'!T146,'[2]28.4.68'!T146,'[2]29.4.68'!T146,'[2]30.4.68'!T146,'[2]31.4.68'!T146)</f>
        <v>0</v>
      </c>
      <c r="U146" s="176">
        <f>SUM('[2]01.4.68'!U146,'[2]02.4.68'!U146,'[2]03.4.68'!U146,'[2]04.4.68'!U146,'[2]05.4.68'!U146,'[2]06.4.68'!U146,'[2]07.4.68'!U146,'[2]08.4.68'!U146,'[2]09.4.68'!U146,'[2]10.4.68'!U146,'[2]11.4.68'!U146,'[2]12.4.68'!U146,'[2]13.4.68'!U146,'[2]14.4.68'!U146,'[2]15.4.68'!U146,'[2]16.4.68  '!U146,'[2]17.4.68 '!U146,'[2]18.4.68'!U146,'[2]19.4.68'!U146,'[2]20.4.68'!U146,'[2]21.4.68'!U146,'[2]22.4.68'!U146,'[2]23.4.68'!U146,'[2] 24.4.68 '!U146,'[2]25.4.68'!U146,'[2]26.4.68'!U146,'[2]27.4.68'!U146,'[2]28.4.68'!U146,'[2]29.4.68'!U146,'[2]30.4.68'!U146,'[2]31.4.68'!U146)</f>
        <v>0</v>
      </c>
      <c r="V146" s="176">
        <f>SUM('[2]01.4.68'!V146,'[2]02.4.68'!V146,'[2]03.4.68'!V146,'[2]04.4.68'!V146,'[2]05.4.68'!V146,'[2]06.4.68'!V146,'[2]07.4.68'!V146,'[2]08.4.68'!V146,'[2]09.4.68'!V146,'[2]10.4.68'!V146,'[2]11.4.68'!V146,'[2]12.4.68'!V146,'[2]13.4.68'!V146,'[2]14.4.68'!V146,'[2]15.4.68'!V146,'[2]16.4.68  '!V146,'[2]17.4.68 '!V146,'[2]18.4.68'!V146,'[2]19.4.68'!V146,'[2]20.4.68'!V146,'[2]21.4.68'!V146,'[2]22.4.68'!V146,'[2]23.4.68'!V146,'[2] 24.4.68 '!V146,'[2]25.4.68'!V146,'[2]26.4.68'!V146,'[2]27.4.68'!V146,'[2]28.4.68'!V146,'[2]29.4.68'!V146,'[2]30.4.68'!V146,'[2]31.4.68'!V146)</f>
        <v>0</v>
      </c>
      <c r="W146" s="177">
        <f t="shared" si="33"/>
        <v>0</v>
      </c>
      <c r="X146" s="176">
        <f>SUM('[2]01.4.68'!X146,'[2]02.4.68'!X146,'[2]03.4.68'!X146,'[2]04.4.68'!X146,'[2]05.4.68'!X146,'[2]06.4.68'!X146,'[2]07.4.68'!X146,'[2]08.4.68'!X146,'[2]09.4.68'!X146,'[2]10.4.68'!X146,'[2]11.4.68'!X146,'[2]12.4.68'!X146,'[2]13.4.68'!X146,'[2]14.4.68'!X146,'[2]15.4.68'!X146,'[2]16.4.68  '!X146,'[2]17.4.68 '!X146,'[2]18.4.68'!X146,'[2]19.4.68'!X146,'[2]20.4.68'!X146,'[2]21.4.68'!X146,'[2]22.4.68'!X146,'[2]23.4.68'!X146,'[2] 24.4.68 '!X146,'[2]25.4.68'!X146,'[2]26.4.68'!X146,'[2]27.4.68'!X146,'[2]28.4.68'!X146,'[2]29.4.68'!X146,'[2]30.4.68'!X146,'[2]31.4.68'!X146)</f>
        <v>0</v>
      </c>
      <c r="Y146" s="176">
        <f>SUM('[2]01.4.68'!Y146,'[2]02.4.68'!Y146,'[2]03.4.68'!Y146,'[2]04.4.68'!Y146,'[2]05.4.68'!Y146,'[2]06.4.68'!Y146,'[2]07.4.68'!Y146,'[2]08.4.68'!Y146,'[2]09.4.68'!Y146,'[2]10.4.68'!Y146,'[2]11.4.68'!Y146,'[2]12.4.68'!Y146,'[2]13.4.68'!Y146,'[2]14.4.68'!Y146,'[2]15.4.68'!Y146,'[2]16.4.68  '!Y146,'[2]17.4.68 '!Y146,'[2]18.4.68'!Y146,'[2]19.4.68'!Y146,'[2]20.4.68'!Y146,'[2]21.4.68'!Y146,'[2]22.4.68'!Y146,'[2]23.4.68'!Y146,'[2] 24.4.68 '!Y146,'[2]25.4.68'!Y146,'[2]26.4.68'!Y146,'[2]27.4.68'!Y146,'[2]28.4.68'!Y146,'[2]29.4.68'!Y146,'[2]30.4.68'!Y146,'[2]31.4.68'!Y146)</f>
        <v>0</v>
      </c>
      <c r="Z146" s="176">
        <f>SUM('[2]01.4.68'!Z146,'[2]02.4.68'!Z146,'[2]03.4.68'!Z146,'[2]04.4.68'!Z146,'[2]05.4.68'!Z146,'[2]06.4.68'!Z146,'[2]07.4.68'!Z146,'[2]08.4.68'!Z146,'[2]09.4.68'!Z146,'[2]10.4.68'!Z146,'[2]11.4.68'!Z146,'[2]12.4.68'!Z146,'[2]13.4.68'!Z146,'[2]14.4.68'!Z146,'[2]15.4.68'!Z146,'[2]16.4.68  '!Z146,'[2]17.4.68 '!Z146,'[2]18.4.68'!Z146,'[2]19.4.68'!Z146,'[2]20.4.68'!Z146,'[2]21.4.68'!Z146,'[2]22.4.68'!Z146,'[2]23.4.68'!Z146,'[2] 24.4.68 '!Z146,'[2]25.4.68'!Z146,'[2]26.4.68'!Z146,'[2]27.4.68'!Z146,'[2]28.4.68'!Z146,'[2]29.4.68'!Z146,'[2]30.4.68'!Z146,'[2]31.4.68'!Z146)</f>
        <v>0</v>
      </c>
      <c r="AA146" s="177">
        <f t="shared" si="34"/>
        <v>0</v>
      </c>
      <c r="AB146" s="176">
        <f>SUM('[2]01.4.68'!AB146,'[2]02.4.68'!AB146,'[2]03.4.68'!AB146,'[2]04.4.68'!AB146,'[2]05.4.68'!AB146,'[2]06.4.68'!AB146,'[2]07.4.68'!AB146,'[2]08.4.68'!AB146,'[2]09.4.68'!AB146,'[2]10.4.68'!AB146,'[2]11.4.68'!AB146,'[2]12.4.68'!AB146,'[2]13.4.68'!AB146,'[2]14.4.68'!AB146,'[2]15.4.68'!AB146,'[2]16.4.68  '!AB146,'[2]17.4.68 '!AB146,'[2]18.4.68'!AB146,'[2]19.4.68'!AB146,'[2]20.4.68'!AB146,'[2]21.4.68'!AB146,'[2]22.4.68'!AB146,'[2]23.4.68'!AB146,'[2] 24.4.68 '!AB146,'[2]25.4.68'!AB146,'[2]26.4.68'!AB146,'[2]27.4.68'!AB146,'[2]28.4.68'!AB146,'[2]29.4.68'!AB146,'[2]30.4.68'!AB146,'[2]31.4.68'!AB146)</f>
        <v>0</v>
      </c>
      <c r="AC146" s="176">
        <f>SUM('[2]01.4.68'!AC146,'[2]02.4.68'!AC146,'[2]03.4.68'!AC146,'[2]04.4.68'!AC146,'[2]05.4.68'!AC146,'[2]06.4.68'!AC146,'[2]07.4.68'!AC146,'[2]08.4.68'!AC146,'[2]09.4.68'!AC146,'[2]10.4.68'!AC146,'[2]11.4.68'!AC146,'[2]12.4.68'!AC146,'[2]13.4.68'!AC146,'[2]14.4.68'!AC146,'[2]15.4.68'!AC146,'[2]16.4.68  '!AC146,'[2]17.4.68 '!AC146,'[2]18.4.68'!AC146,'[2]19.4.68'!AC146,'[2]20.4.68'!AC146,'[2]21.4.68'!AC146,'[2]22.4.68'!AC146,'[2]23.4.68'!AC146,'[2] 24.4.68 '!AC146,'[2]25.4.68'!AC146,'[2]26.4.68'!AC146,'[2]27.4.68'!AC146,'[2]28.4.68'!AC146,'[2]29.4.68'!AC146,'[2]30.4.68'!AC146,'[2]31.4.68'!AC146)</f>
        <v>0</v>
      </c>
      <c r="AD146" s="176">
        <f>SUM('[2]01.4.68'!AD146,'[2]02.4.68'!AD146,'[2]03.4.68'!AD146,'[2]04.4.68'!AD146,'[2]05.4.68'!AD146,'[2]06.4.68'!AD146,'[2]07.4.68'!AD146,'[2]08.4.68'!AD146,'[2]09.4.68'!AD146,'[2]10.4.68'!AD146,'[2]11.4.68'!AD146,'[2]12.4.68'!AD146,'[2]13.4.68'!AD146,'[2]14.4.68'!AD146,'[2]15.4.68'!AD146,'[2]16.4.68  '!AD146,'[2]17.4.68 '!AD146,'[2]18.4.68'!AD146,'[2]19.4.68'!AD146,'[2]20.4.68'!AD146,'[2]21.4.68'!AD146,'[2]22.4.68'!AD146,'[2]23.4.68'!AD146,'[2] 24.4.68 '!AD146,'[2]25.4.68'!AD146,'[2]26.4.68'!AD146,'[2]27.4.68'!AD146,'[2]28.4.68'!AD146,'[2]29.4.68'!AD146,'[2]30.4.68'!AD146,'[2]31.4.68'!AD146)</f>
        <v>0</v>
      </c>
      <c r="AE146" s="177">
        <f t="shared" si="35"/>
        <v>0</v>
      </c>
      <c r="AF146" s="176">
        <f>SUM('[2]01.4.68'!AF146,'[2]02.4.68'!AF146,'[2]03.4.68'!AF146,'[2]04.4.68'!AF146,'[2]05.4.68'!AF146,'[2]06.4.68'!AF146,'[2]07.4.68'!AF146,'[2]08.4.68'!AF146,'[2]09.4.68'!AF146,'[2]10.4.68'!AF146,'[2]11.4.68'!AF146,'[2]12.4.68'!AF146,'[2]13.4.68'!AF146,'[2]14.4.68'!AF146,'[2]15.4.68'!AF146,'[2]16.4.68  '!AF146,'[2]17.4.68 '!AF146,'[2]18.4.68'!AF146,'[2]19.4.68'!AF146,'[2]20.4.68'!AF146,'[2]21.4.68'!AF146,'[2]22.4.68'!AF146,'[2]23.4.68'!AF146,'[2] 24.4.68 '!AF146,'[2]25.4.68'!AF146,'[2]26.4.68'!AF146,'[2]27.4.68'!AF146,'[2]28.4.68'!AF146,'[2]29.4.68'!AF146,'[2]30.4.68'!AF146,'[2]31.4.68'!AF146)</f>
        <v>0</v>
      </c>
      <c r="AG146" s="176">
        <f>SUM('[2]01.4.68'!AG146,'[2]02.4.68'!AG146,'[2]03.4.68'!AG146,'[2]04.4.68'!AG146,'[2]05.4.68'!AG146,'[2]06.4.68'!AG146,'[2]07.4.68'!AG146,'[2]08.4.68'!AG146,'[2]09.4.68'!AG146,'[2]10.4.68'!AG146,'[2]11.4.68'!AG146,'[2]12.4.68'!AG146,'[2]13.4.68'!AG146,'[2]14.4.68'!AG146,'[2]15.4.68'!AG146,'[2]16.4.68  '!AG146,'[2]17.4.68 '!AG146,'[2]18.4.68'!AG146,'[2]19.4.68'!AG146,'[2]20.4.68'!AG146,'[2]21.4.68'!AG146,'[2]22.4.68'!AG146,'[2]23.4.68'!AG146,'[2] 24.4.68 '!AG146,'[2]25.4.68'!AG146,'[2]26.4.68'!AG146,'[2]27.4.68'!AG146,'[2]28.4.68'!AG146,'[2]29.4.68'!AG146,'[2]30.4.68'!AG146,'[2]31.4.68'!AG146)</f>
        <v>0</v>
      </c>
      <c r="AH146" s="176">
        <f>SUM('[2]01.4.68'!AH146,'[2]02.4.68'!AH146,'[2]03.4.68'!AH146,'[2]04.4.68'!AH146,'[2]05.4.68'!AH146,'[2]06.4.68'!AH146,'[2]07.4.68'!AH146,'[2]08.4.68'!AH146,'[2]09.4.68'!AH146,'[2]10.4.68'!AH146,'[2]11.4.68'!AH146,'[2]12.4.68'!AH146,'[2]13.4.68'!AH146,'[2]14.4.68'!AH146,'[2]15.4.68'!AH146,'[2]16.4.68  '!AH146,'[2]17.4.68 '!AH146,'[2]18.4.68'!AH146,'[2]19.4.68'!AH146,'[2]20.4.68'!AH146,'[2]21.4.68'!AH146,'[2]22.4.68'!AH146,'[2]23.4.68'!AH146,'[2] 24.4.68 '!AH146,'[2]25.4.68'!AH146,'[2]26.4.68'!AH146,'[2]27.4.68'!AH146,'[2]28.4.68'!AH146,'[2]29.4.68'!AH146,'[2]30.4.68'!AH146,'[2]31.4.68'!AH146)</f>
        <v>0</v>
      </c>
      <c r="AI146" s="177">
        <f t="shared" si="36"/>
        <v>0</v>
      </c>
      <c r="AJ146" s="176">
        <f>SUM('[2]01.4.68'!AJ146,'[2]02.4.68'!AJ146,'[2]03.4.68'!AJ146,'[2]04.4.68'!AJ146,'[2]05.4.68'!AJ146,'[2]06.4.68'!AJ146,'[2]07.4.68'!AJ146,'[2]08.4.68'!AJ146,'[2]09.4.68'!AJ146,'[2]10.4.68'!AJ146,'[2]11.4.68'!AJ146,'[2]12.4.68'!AJ146,'[2]13.4.68'!AJ146,'[2]14.4.68'!AJ146,'[2]15.4.68'!AJ146,'[2]16.4.68  '!AJ146,'[2]17.4.68 '!AJ146,'[2]18.4.68'!AJ146,'[2]19.4.68'!AJ146,'[2]20.4.68'!AJ146,'[2]21.4.68'!AJ146,'[2]22.4.68'!AJ146,'[2]23.4.68'!AJ146,'[2] 24.4.68 '!AJ146,'[2]25.4.68'!AJ146,'[2]26.4.68'!AJ146,'[2]27.4.68'!AJ146,'[2]28.4.68'!AJ146,'[2]29.4.68'!AJ146,'[2]30.4.68'!AJ146,'[2]31.4.68'!AJ146)</f>
        <v>0</v>
      </c>
      <c r="AK146" s="176">
        <f>SUM('[2]01.4.68'!AK146,'[2]02.4.68'!AK146,'[2]03.4.68'!AK146,'[2]04.4.68'!AK146,'[2]05.4.68'!AK146,'[2]06.4.68'!AK146,'[2]07.4.68'!AK146,'[2]08.4.68'!AK146,'[2]09.4.68'!AK146,'[2]10.4.68'!AK146,'[2]11.4.68'!AK146,'[2]12.4.68'!AK146,'[2]13.4.68'!AK146,'[2]14.4.68'!AK146,'[2]15.4.68'!AK146,'[2]16.4.68  '!AK146,'[2]17.4.68 '!AK146,'[2]18.4.68'!AK146,'[2]19.4.68'!AK146,'[2]20.4.68'!AK146,'[2]21.4.68'!AK146,'[2]22.4.68'!AK146,'[2]23.4.68'!AK146,'[2] 24.4.68 '!AK146,'[2]25.4.68'!AK146,'[2]26.4.68'!AK146,'[2]27.4.68'!AK146,'[2]28.4.68'!AK146,'[2]29.4.68'!AK146,'[2]30.4.68'!AK146,'[2]31.4.68'!AK146)</f>
        <v>0</v>
      </c>
      <c r="AL146" s="176">
        <f>SUM('[2]01.4.68'!AL146,'[2]02.4.68'!AL146,'[2]03.4.68'!AL146,'[2]04.4.68'!AL146,'[2]05.4.68'!AL146,'[2]06.4.68'!AL146,'[2]07.4.68'!AL146,'[2]08.4.68'!AL146,'[2]09.4.68'!AL146,'[2]10.4.68'!AL146,'[2]11.4.68'!AL146,'[2]12.4.68'!AL146,'[2]13.4.68'!AL146,'[2]14.4.68'!AL146,'[2]15.4.68'!AL146,'[2]16.4.68  '!AL146,'[2]17.4.68 '!AL146,'[2]18.4.68'!AL146,'[2]19.4.68'!AL146,'[2]20.4.68'!AL146,'[2]21.4.68'!AL146,'[2]22.4.68'!AL146,'[2]23.4.68'!AL146,'[2] 24.4.68 '!AL146,'[2]25.4.68'!AL146,'[2]26.4.68'!AL146,'[2]27.4.68'!AL146,'[2]28.4.68'!AL146,'[2]29.4.68'!AL146,'[2]30.4.68'!AL146,'[2]31.4.68'!AL146)</f>
        <v>0</v>
      </c>
      <c r="AM146" s="177">
        <f t="shared" si="37"/>
        <v>0</v>
      </c>
      <c r="AN146" s="176">
        <f>SUM('[2]01.4.68'!AN146,'[2]02.4.68'!AN146,'[2]03.4.68'!AN146,'[2]04.4.68'!AN146,'[2]05.4.68'!AN146,'[2]06.4.68'!AN146,'[2]07.4.68'!AN146,'[2]08.4.68'!AN146,'[2]09.4.68'!AN146,'[2]10.4.68'!AN146,'[2]11.4.68'!AN146,'[2]12.4.68'!AN146,'[2]13.4.68'!AN146,'[2]14.4.68'!AN146,'[2]15.4.68'!AN146,'[2]16.4.68  '!AN146,'[2]17.4.68 '!AN146,'[2]18.4.68'!AN146,'[2]19.4.68'!AN146,'[2]20.4.68'!AN146,'[2]21.4.68'!AN146,'[2]22.4.68'!AN146,'[2]23.4.68'!AN146,'[2] 24.4.68 '!AN146,'[2]25.4.68'!AN146,'[2]26.4.68'!AN146,'[2]27.4.68'!AN146,'[2]28.4.68'!AN146,'[2]29.4.68'!AN146,'[2]30.4.68'!AN146,'[2]31.4.68'!AN146)</f>
        <v>0</v>
      </c>
      <c r="AO146" s="176">
        <f>SUM('[2]01.4.68'!AO146,'[2]02.4.68'!AO146,'[2]03.4.68'!AO146,'[2]04.4.68'!AO146,'[2]05.4.68'!AO146,'[2]06.4.68'!AO146,'[2]07.4.68'!AO146,'[2]08.4.68'!AO146,'[2]09.4.68'!AO146,'[2]10.4.68'!AO146,'[2]11.4.68'!AO146,'[2]12.4.68'!AO146,'[2]13.4.68'!AO146,'[2]14.4.68'!AO146,'[2]15.4.68'!AO146,'[2]16.4.68  '!AO146,'[2]17.4.68 '!AO146,'[2]18.4.68'!AO146,'[2]19.4.68'!AO146,'[2]20.4.68'!AO146,'[2]21.4.68'!AO146,'[2]22.4.68'!AO146,'[2]23.4.68'!AO146,'[2] 24.4.68 '!AO146,'[2]25.4.68'!AO146,'[2]26.4.68'!AO146,'[2]27.4.68'!AO146,'[2]28.4.68'!AO146,'[2]29.4.68'!AO146,'[2]30.4.68'!AO146,'[2]31.4.68'!AO146)</f>
        <v>0</v>
      </c>
      <c r="AP146" s="176">
        <f>SUM('[2]01.4.68'!AP146,'[2]02.4.68'!AP146,'[2]03.4.68'!AP146,'[2]04.4.68'!AP146,'[2]05.4.68'!AP146,'[2]06.4.68'!AP146,'[2]07.4.68'!AP146,'[2]08.4.68'!AP146,'[2]09.4.68'!AP146,'[2]10.4.68'!AP146,'[2]11.4.68'!AP146,'[2]12.4.68'!AP146,'[2]13.4.68'!AP146,'[2]14.4.68'!AP146,'[2]15.4.68'!AP146,'[2]16.4.68  '!AP146,'[2]17.4.68 '!AP146,'[2]18.4.68'!AP146,'[2]19.4.68'!AP146,'[2]20.4.68'!AP146,'[2]21.4.68'!AP146,'[2]22.4.68'!AP146,'[2]23.4.68'!AP146,'[2] 24.4.68 '!AP146,'[2]25.4.68'!AP146,'[2]26.4.68'!AP146,'[2]27.4.68'!AP146,'[2]28.4.68'!AP146,'[2]29.4.68'!AP146,'[2]30.4.68'!AP146,'[2]31.4.68'!AP146)</f>
        <v>0</v>
      </c>
      <c r="AQ146" s="177">
        <f t="shared" si="38"/>
        <v>0</v>
      </c>
      <c r="AR146" s="176">
        <f>SUM('[2]01.4.68'!AR146,'[2]02.4.68'!AR146,'[2]03.4.68'!AR146,'[2]04.4.68'!AR146,'[2]05.4.68'!AR146,'[2]06.4.68'!AR146,'[2]07.4.68'!AR146,'[2]08.4.68'!AR146,'[2]09.4.68'!AR146,'[2]10.4.68'!AR146,'[2]11.4.68'!AR146,'[2]12.4.68'!AR146,'[2]13.4.68'!AR146,'[2]14.4.68'!AR146,'[2]15.4.68'!AR146,'[2]16.4.68  '!AR146,'[2]17.4.68 '!AR146,'[2]18.4.68'!AR146,'[2]19.4.68'!AR146,'[2]20.4.68'!AR146,'[2]21.4.68'!AR146,'[2]22.4.68'!AR146,'[2]23.4.68'!AR146,'[2] 24.4.68 '!AR146,'[2]25.4.68'!AR146,'[2]26.4.68'!AR146,'[2]27.4.68'!AR146,'[2]28.4.68'!AR146,'[2]29.4.68'!AR146,'[2]30.4.68'!AR146,'[2]31.4.68'!AR146)</f>
        <v>0</v>
      </c>
      <c r="AS146" s="176">
        <f>SUM('[2]01.4.68'!AS146,'[2]02.4.68'!AS146,'[2]03.4.68'!AS146,'[2]04.4.68'!AS146,'[2]05.4.68'!AS146,'[2]06.4.68'!AS146,'[2]07.4.68'!AS146,'[2]08.4.68'!AS146,'[2]09.4.68'!AS146,'[2]10.4.68'!AS146,'[2]11.4.68'!AS146,'[2]12.4.68'!AS146,'[2]13.4.68'!AS146,'[2]14.4.68'!AS146,'[2]15.4.68'!AS146,'[2]16.4.68  '!AS146,'[2]17.4.68 '!AS146,'[2]18.4.68'!AS146,'[2]19.4.68'!AS146,'[2]20.4.68'!AS146,'[2]21.4.68'!AS146,'[2]22.4.68'!AS146,'[2]23.4.68'!AS146,'[2] 24.4.68 '!AS146,'[2]25.4.68'!AS146,'[2]26.4.68'!AS146,'[2]27.4.68'!AS146,'[2]28.4.68'!AS146,'[2]29.4.68'!AS146,'[2]30.4.68'!AS146,'[2]31.4.68'!AS146)</f>
        <v>0</v>
      </c>
      <c r="AT146" s="176">
        <f>SUM('[2]01.4.68'!AT146,'[2]02.4.68'!AT146,'[2]03.4.68'!AT146,'[2]04.4.68'!AT146,'[2]05.4.68'!AT146,'[2]06.4.68'!AT146,'[2]07.4.68'!AT146,'[2]08.4.68'!AT146,'[2]09.4.68'!AT146,'[2]10.4.68'!AT146,'[2]11.4.68'!AT146,'[2]12.4.68'!AT146,'[2]13.4.68'!AT146,'[2]14.4.68'!AT146,'[2]15.4.68'!AT146,'[2]16.4.68  '!AT146,'[2]17.4.68 '!AT146,'[2]18.4.68'!AT146,'[2]19.4.68'!AT146,'[2]20.4.68'!AT146,'[2]21.4.68'!AT146,'[2]22.4.68'!AT146,'[2]23.4.68'!AT146,'[2] 24.4.68 '!AT146,'[2]25.4.68'!AT146,'[2]26.4.68'!AT146,'[2]27.4.68'!AT146,'[2]28.4.68'!AT146,'[2]29.4.68'!AT146,'[2]30.4.68'!AT146,'[2]31.4.68'!AT146)</f>
        <v>0</v>
      </c>
      <c r="AU146" s="177">
        <f t="shared" si="39"/>
        <v>0</v>
      </c>
      <c r="AV146" s="176">
        <f>SUM('[2]01.4.68'!AV146,'[2]02.4.68'!AV146,'[2]03.4.68'!AV146,'[2]04.4.68'!AV146,'[2]05.4.68'!AV146,'[2]06.4.68'!AV146,'[2]07.4.68'!AV146,'[2]08.4.68'!AV146,'[2]09.4.68'!AV146,'[2]10.4.68'!AV146,'[2]11.4.68'!AV146,'[2]12.4.68'!AV146,'[2]13.4.68'!AV146,'[2]14.4.68'!AV146,'[2]15.4.68'!AV146,'[2]16.4.68  '!AV146,'[2]17.4.68 '!AV146,'[2]18.4.68'!AV146,'[2]19.4.68'!AV146,'[2]20.4.68'!AV146,'[2]21.4.68'!AV146,'[2]22.4.68'!AV146,'[2]23.4.68'!AV146,'[2] 24.4.68 '!AV146,'[2]25.4.68'!AV146,'[2]26.4.68'!AV146,'[2]27.4.68'!AV146,'[2]28.4.68'!AV146,'[2]29.4.68'!AV146,'[2]30.4.68'!AV146,'[2]31.4.68'!AV146)</f>
        <v>0</v>
      </c>
      <c r="AW146" s="176">
        <f>SUM('[2]01.4.68'!AW146,'[2]02.4.68'!AW146,'[2]03.4.68'!AW146,'[2]04.4.68'!AW146,'[2]05.4.68'!AW146,'[2]06.4.68'!AW146,'[2]07.4.68'!AW146,'[2]08.4.68'!AW146,'[2]09.4.68'!AW146,'[2]10.4.68'!AW146,'[2]11.4.68'!AW146,'[2]12.4.68'!AW146,'[2]13.4.68'!AW146,'[2]14.4.68'!AW146,'[2]15.4.68'!AW146,'[2]16.4.68  '!AW146,'[2]17.4.68 '!AW146,'[2]18.4.68'!AW146,'[2]19.4.68'!AW146,'[2]20.4.68'!AW146,'[2]21.4.68'!AW146,'[2]22.4.68'!AW146,'[2]23.4.68'!AW146,'[2] 24.4.68 '!AW146,'[2]25.4.68'!AW146,'[2]26.4.68'!AW146,'[2]27.4.68'!AW146,'[2]28.4.68'!AW146,'[2]29.4.68'!AW146,'[2]30.4.68'!AW146,'[2]31.4.68'!AW146)</f>
        <v>0</v>
      </c>
      <c r="AX146" s="176">
        <f>SUM('[2]01.4.68'!AX146,'[2]02.4.68'!AX146,'[2]03.4.68'!AX146,'[2]04.4.68'!AX146,'[2]05.4.68'!AX146,'[2]06.4.68'!AX146,'[2]07.4.68'!AX146,'[2]08.4.68'!AX146,'[2]09.4.68'!AX146,'[2]10.4.68'!AX146,'[2]11.4.68'!AX146,'[2]12.4.68'!AX146,'[2]13.4.68'!AX146,'[2]14.4.68'!AX146,'[2]15.4.68'!AX146,'[2]16.4.68  '!AX146,'[2]17.4.68 '!AX146,'[2]18.4.68'!AX146,'[2]19.4.68'!AX146,'[2]20.4.68'!AX146,'[2]21.4.68'!AX146,'[2]22.4.68'!AX146,'[2]23.4.68'!AX146,'[2] 24.4.68 '!AX146,'[2]25.4.68'!AX146,'[2]26.4.68'!AX146,'[2]27.4.68'!AX146,'[2]28.4.68'!AX146,'[2]29.4.68'!AX146,'[2]30.4.68'!AX146,'[2]31.4.68'!AX146)</f>
        <v>0</v>
      </c>
      <c r="AY146" s="177">
        <f t="shared" si="40"/>
        <v>0</v>
      </c>
      <c r="AZ146" s="176">
        <f>SUM('[2]01.4.68'!AZ146,'[2]02.4.68'!AZ146,'[2]03.4.68'!AZ146,'[2]04.4.68'!AZ146,'[2]05.4.68'!AZ146,'[2]06.4.68'!AZ146,'[2]07.4.68'!AZ146,'[2]08.4.68'!AZ146,'[2]09.4.68'!AZ146,'[2]10.4.68'!AZ146,'[2]11.4.68'!AZ146,'[2]12.4.68'!AZ146,'[2]13.4.68'!AZ146,'[2]14.4.68'!AZ146,'[2]15.4.68'!AZ146,'[2]16.4.68  '!AZ146,'[2]17.4.68 '!AZ146,'[2]18.4.68'!AZ146,'[2]19.4.68'!AZ146,'[2]20.4.68'!AZ146,'[2]21.4.68'!AZ146,'[2]22.4.68'!AZ146,'[2]23.4.68'!AZ146,'[2] 24.4.68 '!AZ146,'[2]25.4.68'!AZ146,'[2]26.4.68'!AZ146,'[2]27.4.68'!AZ146,'[2]28.4.68'!AZ146,'[2]29.4.68'!AZ146,'[2]30.4.68'!AZ146,'[2]31.4.68'!AZ146)</f>
        <v>14</v>
      </c>
      <c r="BA146" s="177">
        <f t="shared" si="41"/>
        <v>0</v>
      </c>
      <c r="BB146" s="178">
        <f t="shared" si="28"/>
        <v>14</v>
      </c>
      <c r="BC146" s="179">
        <f t="shared" si="42"/>
        <v>-14</v>
      </c>
    </row>
    <row r="147" spans="2:55" ht="39.75" customHeight="1" x14ac:dyDescent="1">
      <c r="B147" s="174">
        <f>'[2]31.4.68'!B147</f>
        <v>1111006</v>
      </c>
      <c r="C147" s="180" t="str">
        <f>'[2]31.4.68'!C147</f>
        <v>ชิฟฟ่อนสอดไส้มะพร้าว 8 ชิ้น</v>
      </c>
      <c r="D147" s="176">
        <f>SUM('[2]01.4.68'!D147,'[2]02.4.68'!D147,'[2]03.4.68'!D147,'[2]04.4.68'!D147,'[2]05.4.68'!D147,'[2]06.4.68'!D147,'[2]07.4.68'!D147,'[2]08.4.68'!D147,'[2]09.4.68'!D147,'[2]10.4.68'!D147,'[2]11.4.68'!D147,'[2]12.4.68'!D147,'[2]13.4.68'!D147,'[2]14.4.68'!D147,'[2]15.4.68'!D147,'[2]16.4.68  '!D147,'[2]17.4.68 '!D147,'[2]18.4.68'!D147,'[2]19.4.68'!D147,'[2]20.4.68'!D147,'[2]21.4.68'!D147,'[2]22.4.68'!D147,'[2]23.4.68'!D147,'[2] 24.4.68 '!D147,'[2]25.4.68'!D147,'[2]26.4.68'!D147,'[2]27.4.68'!D147,'[2]28.4.68'!D147,'[2]29.4.68'!D147,'[2]30.4.68'!D147,'[2]31.4.68'!D147)</f>
        <v>0</v>
      </c>
      <c r="E147" s="176">
        <f>SUM('[2]01.4.68'!E147,'[2]02.4.68'!E147,'[2]03.4.68'!E147,'[2]04.4.68'!E147,'[2]05.4.68'!E147,'[2]06.4.68'!E147,'[2]07.4.68'!E147,'[2]08.4.68'!E147,'[2]09.4.68'!E147,'[2]10.4.68'!E147,'[2]11.4.68'!E147,'[2]12.4.68'!E147,'[2]13.4.68'!E147,'[2]14.4.68'!E147,'[2]15.4.68'!E147,'[2]16.4.68  '!E147,'[2]17.4.68 '!E147,'[2]18.4.68'!E147,'[2]19.4.68'!E147,'[2]20.4.68'!E147,'[2]21.4.68'!E147,'[2]22.4.68'!E147,'[2]23.4.68'!E147,'[2] 24.4.68 '!E147,'[2]25.4.68'!E147,'[2]26.4.68'!E147,'[2]27.4.68'!E147,'[2]28.4.68'!E147,'[2]29.4.68'!E147,'[2]30.4.68'!E147,'[2]31.4.68'!E147)</f>
        <v>0</v>
      </c>
      <c r="F147" s="176">
        <f>SUM('[2]01.4.68'!F147,'[2]02.4.68'!F147,'[2]03.4.68'!F147,'[2]04.4.68'!F147,'[2]05.4.68'!F147,'[2]06.4.68'!F147,'[2]07.4.68'!F147,'[2]08.4.68'!F147,'[2]09.4.68'!F147,'[2]10.4.68'!F147,'[2]11.4.68'!F147,'[2]12.4.68'!F147,'[2]13.4.68'!F147,'[2]14.4.68'!F147,'[2]15.4.68'!F147,'[2]16.4.68  '!F147,'[2]17.4.68 '!F147,'[2]18.4.68'!F147,'[2]19.4.68'!F147,'[2]20.4.68'!F147,'[2]21.4.68'!F147,'[2]22.4.68'!F147,'[2]23.4.68'!F147,'[2] 24.4.68 '!F147,'[2]25.4.68'!F147,'[2]26.4.68'!F147,'[2]27.4.68'!F147,'[2]28.4.68'!F147,'[2]29.4.68'!F147,'[2]30.4.68'!F147,'[2]31.4.68'!F147)</f>
        <v>0</v>
      </c>
      <c r="G147" s="177">
        <f t="shared" si="29"/>
        <v>0</v>
      </c>
      <c r="H147" s="176">
        <f>SUM('[2]01.4.68'!H147,'[2]02.4.68'!H147,'[2]03.4.68'!H147,'[2]04.4.68'!H147,'[2]05.4.68'!H147,'[2]06.4.68'!H147,'[2]07.4.68'!H147,'[2]08.4.68'!H147,'[2]09.4.68'!H147,'[2]10.4.68'!H147,'[2]11.4.68'!H147,'[2]12.4.68'!H147,'[2]13.4.68'!H147,'[2]14.4.68'!H147,'[2]15.4.68'!H147,'[2]16.4.68  '!H147,'[2]17.4.68 '!H147,'[2]18.4.68'!H147,'[2]19.4.68'!H147,'[2]20.4.68'!H147,'[2]21.4.68'!H147,'[2]22.4.68'!H147,'[2]23.4.68'!H147,'[2] 24.4.68 '!H147,'[2]25.4.68'!H147,'[2]26.4.68'!H147,'[2]27.4.68'!H147,'[2]28.4.68'!H147,'[2]29.4.68'!H147,'[2]30.4.68'!H147,'[2]31.4.68'!H147)</f>
        <v>0</v>
      </c>
      <c r="I147" s="176">
        <f>SUM('[2]01.4.68'!I147,'[2]02.4.68'!I147,'[2]03.4.68'!I147,'[2]04.4.68'!I147,'[2]05.4.68'!I147,'[2]06.4.68'!I147,'[2]07.4.68'!I147,'[2]08.4.68'!I147,'[2]09.4.68'!I147,'[2]10.4.68'!I147,'[2]11.4.68'!I147,'[2]12.4.68'!I147,'[2]13.4.68'!I147,'[2]14.4.68'!I147,'[2]15.4.68'!I147,'[2]16.4.68  '!I147,'[2]17.4.68 '!I147,'[2]18.4.68'!I147,'[2]19.4.68'!I147,'[2]20.4.68'!I147,'[2]21.4.68'!I147,'[2]22.4.68'!I147,'[2]23.4.68'!I147,'[2] 24.4.68 '!I147,'[2]25.4.68'!I147,'[2]26.4.68'!I147,'[2]27.4.68'!I147,'[2]28.4.68'!I147,'[2]29.4.68'!I147,'[2]30.4.68'!I147,'[2]31.4.68'!I147)</f>
        <v>0</v>
      </c>
      <c r="J147" s="176">
        <f>SUM('[2]01.4.68'!J147,'[2]02.4.68'!J147,'[2]03.4.68'!J147,'[2]04.4.68'!J147,'[2]05.4.68'!J147,'[2]06.4.68'!J147,'[2]07.4.68'!J147,'[2]08.4.68'!J147,'[2]09.4.68'!J147,'[2]10.4.68'!J147,'[2]11.4.68'!J147,'[2]12.4.68'!J147,'[2]13.4.68'!J147,'[2]14.4.68'!J147,'[2]15.4.68'!J147,'[2]16.4.68  '!J147,'[2]17.4.68 '!J147,'[2]18.4.68'!J147,'[2]19.4.68'!J147,'[2]20.4.68'!J147,'[2]21.4.68'!J147,'[2]22.4.68'!J147,'[2]23.4.68'!J147,'[2] 24.4.68 '!J147,'[2]25.4.68'!J147,'[2]26.4.68'!J147,'[2]27.4.68'!J147,'[2]28.4.68'!J147,'[2]29.4.68'!J147,'[2]30.4.68'!J147,'[2]31.4.68'!J147)</f>
        <v>0</v>
      </c>
      <c r="K147" s="177">
        <f t="shared" si="30"/>
        <v>0</v>
      </c>
      <c r="L147" s="176">
        <f>SUM('[2]01.4.68'!L147,'[2]02.4.68'!L147,'[2]03.4.68'!L147,'[2]04.4.68'!L147,'[2]05.4.68'!L147,'[2]06.4.68'!L147,'[2]07.4.68'!L147,'[2]08.4.68'!L147,'[2]09.4.68'!L147,'[2]10.4.68'!L147,'[2]11.4.68'!L147,'[2]12.4.68'!L147,'[2]13.4.68'!L147,'[2]14.4.68'!L147,'[2]15.4.68'!L147,'[2]16.4.68  '!L147,'[2]17.4.68 '!L147,'[2]18.4.68'!L147,'[2]19.4.68'!L147,'[2]20.4.68'!L147,'[2]21.4.68'!L147,'[2]22.4.68'!L147,'[2]23.4.68'!L147,'[2] 24.4.68 '!L147,'[2]25.4.68'!L147,'[2]26.4.68'!L147,'[2]27.4.68'!L147,'[2]28.4.68'!L147,'[2]29.4.68'!L147,'[2]30.4.68'!L147,'[2]31.4.68'!L147)</f>
        <v>0</v>
      </c>
      <c r="M147" s="176">
        <f>SUM('[2]01.4.68'!M147,'[2]02.4.68'!M147,'[2]03.4.68'!M147,'[2]04.4.68'!M147,'[2]05.4.68'!M147,'[2]06.4.68'!M147,'[2]07.4.68'!M147,'[2]08.4.68'!M147,'[2]09.4.68'!M147,'[2]10.4.68'!M147,'[2]11.4.68'!M147,'[2]12.4.68'!M147,'[2]13.4.68'!M147,'[2]14.4.68'!M147,'[2]15.4.68'!M147,'[2]16.4.68  '!M147,'[2]17.4.68 '!M147,'[2]18.4.68'!M147,'[2]19.4.68'!M147,'[2]20.4.68'!M147,'[2]21.4.68'!M147,'[2]22.4.68'!M147,'[2]23.4.68'!M147,'[2] 24.4.68 '!M147,'[2]25.4.68'!M147,'[2]26.4.68'!M147,'[2]27.4.68'!M147,'[2]28.4.68'!M147,'[2]29.4.68'!M147,'[2]30.4.68'!M147,'[2]31.4.68'!M147)</f>
        <v>0</v>
      </c>
      <c r="N147" s="176">
        <f>SUM('[2]01.4.68'!N147,'[2]02.4.68'!N147,'[2]03.4.68'!N147,'[2]04.4.68'!N147,'[2]05.4.68'!N147,'[2]06.4.68'!N147,'[2]07.4.68'!N147,'[2]08.4.68'!N147,'[2]09.4.68'!N147,'[2]10.4.68'!N147,'[2]11.4.68'!N147,'[2]12.4.68'!N147,'[2]13.4.68'!N147,'[2]14.4.68'!N147,'[2]15.4.68'!N147,'[2]16.4.68  '!N147,'[2]17.4.68 '!N147,'[2]18.4.68'!N147,'[2]19.4.68'!N147,'[2]20.4.68'!N147,'[2]21.4.68'!N147,'[2]22.4.68'!N147,'[2]23.4.68'!N147,'[2] 24.4.68 '!N147,'[2]25.4.68'!N147,'[2]26.4.68'!N147,'[2]27.4.68'!N147,'[2]28.4.68'!N147,'[2]29.4.68'!N147,'[2]30.4.68'!N147,'[2]31.4.68'!N147)</f>
        <v>0</v>
      </c>
      <c r="O147" s="177">
        <f t="shared" si="31"/>
        <v>0</v>
      </c>
      <c r="P147" s="176">
        <f>SUM('[2]01.4.68'!P147,'[2]02.4.68'!P147,'[2]03.4.68'!P147,'[2]04.4.68'!P147,'[2]05.4.68'!P147,'[2]06.4.68'!P147,'[2]07.4.68'!P147,'[2]08.4.68'!P147,'[2]09.4.68'!P147,'[2]10.4.68'!P147,'[2]11.4.68'!P147,'[2]12.4.68'!P147,'[2]13.4.68'!P147,'[2]14.4.68'!P147,'[2]15.4.68'!P147,'[2]16.4.68  '!P147,'[2]17.4.68 '!P147,'[2]18.4.68'!P147,'[2]19.4.68'!P147,'[2]20.4.68'!P147,'[2]21.4.68'!P147,'[2]22.4.68'!P147,'[2]23.4.68'!P147,'[2] 24.4.68 '!P147,'[2]25.4.68'!P147,'[2]26.4.68'!P147,'[2]27.4.68'!P147,'[2]28.4.68'!P147,'[2]29.4.68'!P147,'[2]30.4.68'!P147,'[2]31.4.68'!P147)</f>
        <v>0</v>
      </c>
      <c r="Q147" s="176">
        <f>SUM('[2]01.4.68'!Q147,'[2]02.4.68'!Q147,'[2]03.4.68'!Q147,'[2]04.4.68'!Q147,'[2]05.4.68'!Q147,'[2]06.4.68'!Q147,'[2]07.4.68'!Q147,'[2]08.4.68'!Q147,'[2]09.4.68'!Q147,'[2]10.4.68'!Q147,'[2]11.4.68'!Q147,'[2]12.4.68'!Q147,'[2]13.4.68'!Q147,'[2]14.4.68'!Q147,'[2]15.4.68'!Q147,'[2]16.4.68  '!Q147,'[2]17.4.68 '!Q147,'[2]18.4.68'!Q147,'[2]19.4.68'!Q147,'[2]20.4.68'!Q147,'[2]21.4.68'!Q147,'[2]22.4.68'!Q147,'[2]23.4.68'!Q147,'[2] 24.4.68 '!Q147,'[2]25.4.68'!Q147,'[2]26.4.68'!Q147,'[2]27.4.68'!Q147,'[2]28.4.68'!Q147,'[2]29.4.68'!Q147,'[2]30.4.68'!Q147,'[2]31.4.68'!Q147)</f>
        <v>0</v>
      </c>
      <c r="R147" s="176">
        <f>SUM('[2]01.4.68'!R147,'[2]02.4.68'!R147,'[2]03.4.68'!R147,'[2]04.4.68'!R147,'[2]05.4.68'!R147,'[2]06.4.68'!R147,'[2]07.4.68'!R147,'[2]08.4.68'!R147,'[2]09.4.68'!R147,'[2]10.4.68'!R147,'[2]11.4.68'!R147,'[2]12.4.68'!R147,'[2]13.4.68'!R147,'[2]14.4.68'!R147,'[2]15.4.68'!R147,'[2]16.4.68  '!R147,'[2]17.4.68 '!R147,'[2]18.4.68'!R147,'[2]19.4.68'!R147,'[2]20.4.68'!R147,'[2]21.4.68'!R147,'[2]22.4.68'!R147,'[2]23.4.68'!R147,'[2] 24.4.68 '!R147,'[2]25.4.68'!R147,'[2]26.4.68'!R147,'[2]27.4.68'!R147,'[2]28.4.68'!R147,'[2]29.4.68'!R147,'[2]30.4.68'!R147,'[2]31.4.68'!R147)</f>
        <v>0</v>
      </c>
      <c r="S147" s="177">
        <f t="shared" si="32"/>
        <v>0</v>
      </c>
      <c r="T147" s="176">
        <f>SUM('[2]01.4.68'!T147,'[2]02.4.68'!T147,'[2]03.4.68'!T147,'[2]04.4.68'!T147,'[2]05.4.68'!T147,'[2]06.4.68'!T147,'[2]07.4.68'!T147,'[2]08.4.68'!T147,'[2]09.4.68'!T147,'[2]10.4.68'!T147,'[2]11.4.68'!T147,'[2]12.4.68'!T147,'[2]13.4.68'!T147,'[2]14.4.68'!T147,'[2]15.4.68'!T147,'[2]16.4.68  '!T147,'[2]17.4.68 '!T147,'[2]18.4.68'!T147,'[2]19.4.68'!T147,'[2]20.4.68'!T147,'[2]21.4.68'!T147,'[2]22.4.68'!T147,'[2]23.4.68'!T147,'[2] 24.4.68 '!T147,'[2]25.4.68'!T147,'[2]26.4.68'!T147,'[2]27.4.68'!T147,'[2]28.4.68'!T147,'[2]29.4.68'!T147,'[2]30.4.68'!T147,'[2]31.4.68'!T147)</f>
        <v>0</v>
      </c>
      <c r="U147" s="176">
        <f>SUM('[2]01.4.68'!U147,'[2]02.4.68'!U147,'[2]03.4.68'!U147,'[2]04.4.68'!U147,'[2]05.4.68'!U147,'[2]06.4.68'!U147,'[2]07.4.68'!U147,'[2]08.4.68'!U147,'[2]09.4.68'!U147,'[2]10.4.68'!U147,'[2]11.4.68'!U147,'[2]12.4.68'!U147,'[2]13.4.68'!U147,'[2]14.4.68'!U147,'[2]15.4.68'!U147,'[2]16.4.68  '!U147,'[2]17.4.68 '!U147,'[2]18.4.68'!U147,'[2]19.4.68'!U147,'[2]20.4.68'!U147,'[2]21.4.68'!U147,'[2]22.4.68'!U147,'[2]23.4.68'!U147,'[2] 24.4.68 '!U147,'[2]25.4.68'!U147,'[2]26.4.68'!U147,'[2]27.4.68'!U147,'[2]28.4.68'!U147,'[2]29.4.68'!U147,'[2]30.4.68'!U147,'[2]31.4.68'!U147)</f>
        <v>0</v>
      </c>
      <c r="V147" s="176">
        <f>SUM('[2]01.4.68'!V147,'[2]02.4.68'!V147,'[2]03.4.68'!V147,'[2]04.4.68'!V147,'[2]05.4.68'!V147,'[2]06.4.68'!V147,'[2]07.4.68'!V147,'[2]08.4.68'!V147,'[2]09.4.68'!V147,'[2]10.4.68'!V147,'[2]11.4.68'!V147,'[2]12.4.68'!V147,'[2]13.4.68'!V147,'[2]14.4.68'!V147,'[2]15.4.68'!V147,'[2]16.4.68  '!V147,'[2]17.4.68 '!V147,'[2]18.4.68'!V147,'[2]19.4.68'!V147,'[2]20.4.68'!V147,'[2]21.4.68'!V147,'[2]22.4.68'!V147,'[2]23.4.68'!V147,'[2] 24.4.68 '!V147,'[2]25.4.68'!V147,'[2]26.4.68'!V147,'[2]27.4.68'!V147,'[2]28.4.68'!V147,'[2]29.4.68'!V147,'[2]30.4.68'!V147,'[2]31.4.68'!V147)</f>
        <v>0</v>
      </c>
      <c r="W147" s="177">
        <f t="shared" si="33"/>
        <v>0</v>
      </c>
      <c r="X147" s="176">
        <f>SUM('[2]01.4.68'!X147,'[2]02.4.68'!X147,'[2]03.4.68'!X147,'[2]04.4.68'!X147,'[2]05.4.68'!X147,'[2]06.4.68'!X147,'[2]07.4.68'!X147,'[2]08.4.68'!X147,'[2]09.4.68'!X147,'[2]10.4.68'!X147,'[2]11.4.68'!X147,'[2]12.4.68'!X147,'[2]13.4.68'!X147,'[2]14.4.68'!X147,'[2]15.4.68'!X147,'[2]16.4.68  '!X147,'[2]17.4.68 '!X147,'[2]18.4.68'!X147,'[2]19.4.68'!X147,'[2]20.4.68'!X147,'[2]21.4.68'!X147,'[2]22.4.68'!X147,'[2]23.4.68'!X147,'[2] 24.4.68 '!X147,'[2]25.4.68'!X147,'[2]26.4.68'!X147,'[2]27.4.68'!X147,'[2]28.4.68'!X147,'[2]29.4.68'!X147,'[2]30.4.68'!X147,'[2]31.4.68'!X147)</f>
        <v>0</v>
      </c>
      <c r="Y147" s="176">
        <f>SUM('[2]01.4.68'!Y147,'[2]02.4.68'!Y147,'[2]03.4.68'!Y147,'[2]04.4.68'!Y147,'[2]05.4.68'!Y147,'[2]06.4.68'!Y147,'[2]07.4.68'!Y147,'[2]08.4.68'!Y147,'[2]09.4.68'!Y147,'[2]10.4.68'!Y147,'[2]11.4.68'!Y147,'[2]12.4.68'!Y147,'[2]13.4.68'!Y147,'[2]14.4.68'!Y147,'[2]15.4.68'!Y147,'[2]16.4.68  '!Y147,'[2]17.4.68 '!Y147,'[2]18.4.68'!Y147,'[2]19.4.68'!Y147,'[2]20.4.68'!Y147,'[2]21.4.68'!Y147,'[2]22.4.68'!Y147,'[2]23.4.68'!Y147,'[2] 24.4.68 '!Y147,'[2]25.4.68'!Y147,'[2]26.4.68'!Y147,'[2]27.4.68'!Y147,'[2]28.4.68'!Y147,'[2]29.4.68'!Y147,'[2]30.4.68'!Y147,'[2]31.4.68'!Y147)</f>
        <v>0</v>
      </c>
      <c r="Z147" s="176">
        <f>SUM('[2]01.4.68'!Z147,'[2]02.4.68'!Z147,'[2]03.4.68'!Z147,'[2]04.4.68'!Z147,'[2]05.4.68'!Z147,'[2]06.4.68'!Z147,'[2]07.4.68'!Z147,'[2]08.4.68'!Z147,'[2]09.4.68'!Z147,'[2]10.4.68'!Z147,'[2]11.4.68'!Z147,'[2]12.4.68'!Z147,'[2]13.4.68'!Z147,'[2]14.4.68'!Z147,'[2]15.4.68'!Z147,'[2]16.4.68  '!Z147,'[2]17.4.68 '!Z147,'[2]18.4.68'!Z147,'[2]19.4.68'!Z147,'[2]20.4.68'!Z147,'[2]21.4.68'!Z147,'[2]22.4.68'!Z147,'[2]23.4.68'!Z147,'[2] 24.4.68 '!Z147,'[2]25.4.68'!Z147,'[2]26.4.68'!Z147,'[2]27.4.68'!Z147,'[2]28.4.68'!Z147,'[2]29.4.68'!Z147,'[2]30.4.68'!Z147,'[2]31.4.68'!Z147)</f>
        <v>0</v>
      </c>
      <c r="AA147" s="177">
        <f t="shared" si="34"/>
        <v>0</v>
      </c>
      <c r="AB147" s="176">
        <f>SUM('[2]01.4.68'!AB147,'[2]02.4.68'!AB147,'[2]03.4.68'!AB147,'[2]04.4.68'!AB147,'[2]05.4.68'!AB147,'[2]06.4.68'!AB147,'[2]07.4.68'!AB147,'[2]08.4.68'!AB147,'[2]09.4.68'!AB147,'[2]10.4.68'!AB147,'[2]11.4.68'!AB147,'[2]12.4.68'!AB147,'[2]13.4.68'!AB147,'[2]14.4.68'!AB147,'[2]15.4.68'!AB147,'[2]16.4.68  '!AB147,'[2]17.4.68 '!AB147,'[2]18.4.68'!AB147,'[2]19.4.68'!AB147,'[2]20.4.68'!AB147,'[2]21.4.68'!AB147,'[2]22.4.68'!AB147,'[2]23.4.68'!AB147,'[2] 24.4.68 '!AB147,'[2]25.4.68'!AB147,'[2]26.4.68'!AB147,'[2]27.4.68'!AB147,'[2]28.4.68'!AB147,'[2]29.4.68'!AB147,'[2]30.4.68'!AB147,'[2]31.4.68'!AB147)</f>
        <v>0</v>
      </c>
      <c r="AC147" s="176">
        <f>SUM('[2]01.4.68'!AC147,'[2]02.4.68'!AC147,'[2]03.4.68'!AC147,'[2]04.4.68'!AC147,'[2]05.4.68'!AC147,'[2]06.4.68'!AC147,'[2]07.4.68'!AC147,'[2]08.4.68'!AC147,'[2]09.4.68'!AC147,'[2]10.4.68'!AC147,'[2]11.4.68'!AC147,'[2]12.4.68'!AC147,'[2]13.4.68'!AC147,'[2]14.4.68'!AC147,'[2]15.4.68'!AC147,'[2]16.4.68  '!AC147,'[2]17.4.68 '!AC147,'[2]18.4.68'!AC147,'[2]19.4.68'!AC147,'[2]20.4.68'!AC147,'[2]21.4.68'!AC147,'[2]22.4.68'!AC147,'[2]23.4.68'!AC147,'[2] 24.4.68 '!AC147,'[2]25.4.68'!AC147,'[2]26.4.68'!AC147,'[2]27.4.68'!AC147,'[2]28.4.68'!AC147,'[2]29.4.68'!AC147,'[2]30.4.68'!AC147,'[2]31.4.68'!AC147)</f>
        <v>0</v>
      </c>
      <c r="AD147" s="176">
        <f>SUM('[2]01.4.68'!AD147,'[2]02.4.68'!AD147,'[2]03.4.68'!AD147,'[2]04.4.68'!AD147,'[2]05.4.68'!AD147,'[2]06.4.68'!AD147,'[2]07.4.68'!AD147,'[2]08.4.68'!AD147,'[2]09.4.68'!AD147,'[2]10.4.68'!AD147,'[2]11.4.68'!AD147,'[2]12.4.68'!AD147,'[2]13.4.68'!AD147,'[2]14.4.68'!AD147,'[2]15.4.68'!AD147,'[2]16.4.68  '!AD147,'[2]17.4.68 '!AD147,'[2]18.4.68'!AD147,'[2]19.4.68'!AD147,'[2]20.4.68'!AD147,'[2]21.4.68'!AD147,'[2]22.4.68'!AD147,'[2]23.4.68'!AD147,'[2] 24.4.68 '!AD147,'[2]25.4.68'!AD147,'[2]26.4.68'!AD147,'[2]27.4.68'!AD147,'[2]28.4.68'!AD147,'[2]29.4.68'!AD147,'[2]30.4.68'!AD147,'[2]31.4.68'!AD147)</f>
        <v>0</v>
      </c>
      <c r="AE147" s="177">
        <f t="shared" si="35"/>
        <v>0</v>
      </c>
      <c r="AF147" s="176">
        <f>SUM('[2]01.4.68'!AF147,'[2]02.4.68'!AF147,'[2]03.4.68'!AF147,'[2]04.4.68'!AF147,'[2]05.4.68'!AF147,'[2]06.4.68'!AF147,'[2]07.4.68'!AF147,'[2]08.4.68'!AF147,'[2]09.4.68'!AF147,'[2]10.4.68'!AF147,'[2]11.4.68'!AF147,'[2]12.4.68'!AF147,'[2]13.4.68'!AF147,'[2]14.4.68'!AF147,'[2]15.4.68'!AF147,'[2]16.4.68  '!AF147,'[2]17.4.68 '!AF147,'[2]18.4.68'!AF147,'[2]19.4.68'!AF147,'[2]20.4.68'!AF147,'[2]21.4.68'!AF147,'[2]22.4.68'!AF147,'[2]23.4.68'!AF147,'[2] 24.4.68 '!AF147,'[2]25.4.68'!AF147,'[2]26.4.68'!AF147,'[2]27.4.68'!AF147,'[2]28.4.68'!AF147,'[2]29.4.68'!AF147,'[2]30.4.68'!AF147,'[2]31.4.68'!AF147)</f>
        <v>0</v>
      </c>
      <c r="AG147" s="176">
        <f>SUM('[2]01.4.68'!AG147,'[2]02.4.68'!AG147,'[2]03.4.68'!AG147,'[2]04.4.68'!AG147,'[2]05.4.68'!AG147,'[2]06.4.68'!AG147,'[2]07.4.68'!AG147,'[2]08.4.68'!AG147,'[2]09.4.68'!AG147,'[2]10.4.68'!AG147,'[2]11.4.68'!AG147,'[2]12.4.68'!AG147,'[2]13.4.68'!AG147,'[2]14.4.68'!AG147,'[2]15.4.68'!AG147,'[2]16.4.68  '!AG147,'[2]17.4.68 '!AG147,'[2]18.4.68'!AG147,'[2]19.4.68'!AG147,'[2]20.4.68'!AG147,'[2]21.4.68'!AG147,'[2]22.4.68'!AG147,'[2]23.4.68'!AG147,'[2] 24.4.68 '!AG147,'[2]25.4.68'!AG147,'[2]26.4.68'!AG147,'[2]27.4.68'!AG147,'[2]28.4.68'!AG147,'[2]29.4.68'!AG147,'[2]30.4.68'!AG147,'[2]31.4.68'!AG147)</f>
        <v>0</v>
      </c>
      <c r="AH147" s="176">
        <f>SUM('[2]01.4.68'!AH147,'[2]02.4.68'!AH147,'[2]03.4.68'!AH147,'[2]04.4.68'!AH147,'[2]05.4.68'!AH147,'[2]06.4.68'!AH147,'[2]07.4.68'!AH147,'[2]08.4.68'!AH147,'[2]09.4.68'!AH147,'[2]10.4.68'!AH147,'[2]11.4.68'!AH147,'[2]12.4.68'!AH147,'[2]13.4.68'!AH147,'[2]14.4.68'!AH147,'[2]15.4.68'!AH147,'[2]16.4.68  '!AH147,'[2]17.4.68 '!AH147,'[2]18.4.68'!AH147,'[2]19.4.68'!AH147,'[2]20.4.68'!AH147,'[2]21.4.68'!AH147,'[2]22.4.68'!AH147,'[2]23.4.68'!AH147,'[2] 24.4.68 '!AH147,'[2]25.4.68'!AH147,'[2]26.4.68'!AH147,'[2]27.4.68'!AH147,'[2]28.4.68'!AH147,'[2]29.4.68'!AH147,'[2]30.4.68'!AH147,'[2]31.4.68'!AH147)</f>
        <v>0</v>
      </c>
      <c r="AI147" s="177">
        <f t="shared" si="36"/>
        <v>0</v>
      </c>
      <c r="AJ147" s="176">
        <f>SUM('[2]01.4.68'!AJ147,'[2]02.4.68'!AJ147,'[2]03.4.68'!AJ147,'[2]04.4.68'!AJ147,'[2]05.4.68'!AJ147,'[2]06.4.68'!AJ147,'[2]07.4.68'!AJ147,'[2]08.4.68'!AJ147,'[2]09.4.68'!AJ147,'[2]10.4.68'!AJ147,'[2]11.4.68'!AJ147,'[2]12.4.68'!AJ147,'[2]13.4.68'!AJ147,'[2]14.4.68'!AJ147,'[2]15.4.68'!AJ147,'[2]16.4.68  '!AJ147,'[2]17.4.68 '!AJ147,'[2]18.4.68'!AJ147,'[2]19.4.68'!AJ147,'[2]20.4.68'!AJ147,'[2]21.4.68'!AJ147,'[2]22.4.68'!AJ147,'[2]23.4.68'!AJ147,'[2] 24.4.68 '!AJ147,'[2]25.4.68'!AJ147,'[2]26.4.68'!AJ147,'[2]27.4.68'!AJ147,'[2]28.4.68'!AJ147,'[2]29.4.68'!AJ147,'[2]30.4.68'!AJ147,'[2]31.4.68'!AJ147)</f>
        <v>0</v>
      </c>
      <c r="AK147" s="176">
        <f>SUM('[2]01.4.68'!AK147,'[2]02.4.68'!AK147,'[2]03.4.68'!AK147,'[2]04.4.68'!AK147,'[2]05.4.68'!AK147,'[2]06.4.68'!AK147,'[2]07.4.68'!AK147,'[2]08.4.68'!AK147,'[2]09.4.68'!AK147,'[2]10.4.68'!AK147,'[2]11.4.68'!AK147,'[2]12.4.68'!AK147,'[2]13.4.68'!AK147,'[2]14.4.68'!AK147,'[2]15.4.68'!AK147,'[2]16.4.68  '!AK147,'[2]17.4.68 '!AK147,'[2]18.4.68'!AK147,'[2]19.4.68'!AK147,'[2]20.4.68'!AK147,'[2]21.4.68'!AK147,'[2]22.4.68'!AK147,'[2]23.4.68'!AK147,'[2] 24.4.68 '!AK147,'[2]25.4.68'!AK147,'[2]26.4.68'!AK147,'[2]27.4.68'!AK147,'[2]28.4.68'!AK147,'[2]29.4.68'!AK147,'[2]30.4.68'!AK147,'[2]31.4.68'!AK147)</f>
        <v>0</v>
      </c>
      <c r="AL147" s="176">
        <f>SUM('[2]01.4.68'!AL147,'[2]02.4.68'!AL147,'[2]03.4.68'!AL147,'[2]04.4.68'!AL147,'[2]05.4.68'!AL147,'[2]06.4.68'!AL147,'[2]07.4.68'!AL147,'[2]08.4.68'!AL147,'[2]09.4.68'!AL147,'[2]10.4.68'!AL147,'[2]11.4.68'!AL147,'[2]12.4.68'!AL147,'[2]13.4.68'!AL147,'[2]14.4.68'!AL147,'[2]15.4.68'!AL147,'[2]16.4.68  '!AL147,'[2]17.4.68 '!AL147,'[2]18.4.68'!AL147,'[2]19.4.68'!AL147,'[2]20.4.68'!AL147,'[2]21.4.68'!AL147,'[2]22.4.68'!AL147,'[2]23.4.68'!AL147,'[2] 24.4.68 '!AL147,'[2]25.4.68'!AL147,'[2]26.4.68'!AL147,'[2]27.4.68'!AL147,'[2]28.4.68'!AL147,'[2]29.4.68'!AL147,'[2]30.4.68'!AL147,'[2]31.4.68'!AL147)</f>
        <v>0</v>
      </c>
      <c r="AM147" s="177">
        <f t="shared" si="37"/>
        <v>0</v>
      </c>
      <c r="AN147" s="176">
        <f>SUM('[2]01.4.68'!AN147,'[2]02.4.68'!AN147,'[2]03.4.68'!AN147,'[2]04.4.68'!AN147,'[2]05.4.68'!AN147,'[2]06.4.68'!AN147,'[2]07.4.68'!AN147,'[2]08.4.68'!AN147,'[2]09.4.68'!AN147,'[2]10.4.68'!AN147,'[2]11.4.68'!AN147,'[2]12.4.68'!AN147,'[2]13.4.68'!AN147,'[2]14.4.68'!AN147,'[2]15.4.68'!AN147,'[2]16.4.68  '!AN147,'[2]17.4.68 '!AN147,'[2]18.4.68'!AN147,'[2]19.4.68'!AN147,'[2]20.4.68'!AN147,'[2]21.4.68'!AN147,'[2]22.4.68'!AN147,'[2]23.4.68'!AN147,'[2] 24.4.68 '!AN147,'[2]25.4.68'!AN147,'[2]26.4.68'!AN147,'[2]27.4.68'!AN147,'[2]28.4.68'!AN147,'[2]29.4.68'!AN147,'[2]30.4.68'!AN147,'[2]31.4.68'!AN147)</f>
        <v>0</v>
      </c>
      <c r="AO147" s="176">
        <f>SUM('[2]01.4.68'!AO147,'[2]02.4.68'!AO147,'[2]03.4.68'!AO147,'[2]04.4.68'!AO147,'[2]05.4.68'!AO147,'[2]06.4.68'!AO147,'[2]07.4.68'!AO147,'[2]08.4.68'!AO147,'[2]09.4.68'!AO147,'[2]10.4.68'!AO147,'[2]11.4.68'!AO147,'[2]12.4.68'!AO147,'[2]13.4.68'!AO147,'[2]14.4.68'!AO147,'[2]15.4.68'!AO147,'[2]16.4.68  '!AO147,'[2]17.4.68 '!AO147,'[2]18.4.68'!AO147,'[2]19.4.68'!AO147,'[2]20.4.68'!AO147,'[2]21.4.68'!AO147,'[2]22.4.68'!AO147,'[2]23.4.68'!AO147,'[2] 24.4.68 '!AO147,'[2]25.4.68'!AO147,'[2]26.4.68'!AO147,'[2]27.4.68'!AO147,'[2]28.4.68'!AO147,'[2]29.4.68'!AO147,'[2]30.4.68'!AO147,'[2]31.4.68'!AO147)</f>
        <v>0</v>
      </c>
      <c r="AP147" s="176">
        <f>SUM('[2]01.4.68'!AP147,'[2]02.4.68'!AP147,'[2]03.4.68'!AP147,'[2]04.4.68'!AP147,'[2]05.4.68'!AP147,'[2]06.4.68'!AP147,'[2]07.4.68'!AP147,'[2]08.4.68'!AP147,'[2]09.4.68'!AP147,'[2]10.4.68'!AP147,'[2]11.4.68'!AP147,'[2]12.4.68'!AP147,'[2]13.4.68'!AP147,'[2]14.4.68'!AP147,'[2]15.4.68'!AP147,'[2]16.4.68  '!AP147,'[2]17.4.68 '!AP147,'[2]18.4.68'!AP147,'[2]19.4.68'!AP147,'[2]20.4.68'!AP147,'[2]21.4.68'!AP147,'[2]22.4.68'!AP147,'[2]23.4.68'!AP147,'[2] 24.4.68 '!AP147,'[2]25.4.68'!AP147,'[2]26.4.68'!AP147,'[2]27.4.68'!AP147,'[2]28.4.68'!AP147,'[2]29.4.68'!AP147,'[2]30.4.68'!AP147,'[2]31.4.68'!AP147)</f>
        <v>0</v>
      </c>
      <c r="AQ147" s="177">
        <f t="shared" si="38"/>
        <v>0</v>
      </c>
      <c r="AR147" s="176">
        <f>SUM('[2]01.4.68'!AR147,'[2]02.4.68'!AR147,'[2]03.4.68'!AR147,'[2]04.4.68'!AR147,'[2]05.4.68'!AR147,'[2]06.4.68'!AR147,'[2]07.4.68'!AR147,'[2]08.4.68'!AR147,'[2]09.4.68'!AR147,'[2]10.4.68'!AR147,'[2]11.4.68'!AR147,'[2]12.4.68'!AR147,'[2]13.4.68'!AR147,'[2]14.4.68'!AR147,'[2]15.4.68'!AR147,'[2]16.4.68  '!AR147,'[2]17.4.68 '!AR147,'[2]18.4.68'!AR147,'[2]19.4.68'!AR147,'[2]20.4.68'!AR147,'[2]21.4.68'!AR147,'[2]22.4.68'!AR147,'[2]23.4.68'!AR147,'[2] 24.4.68 '!AR147,'[2]25.4.68'!AR147,'[2]26.4.68'!AR147,'[2]27.4.68'!AR147,'[2]28.4.68'!AR147,'[2]29.4.68'!AR147,'[2]30.4.68'!AR147,'[2]31.4.68'!AR147)</f>
        <v>0</v>
      </c>
      <c r="AS147" s="176">
        <f>SUM('[2]01.4.68'!AS147,'[2]02.4.68'!AS147,'[2]03.4.68'!AS147,'[2]04.4.68'!AS147,'[2]05.4.68'!AS147,'[2]06.4.68'!AS147,'[2]07.4.68'!AS147,'[2]08.4.68'!AS147,'[2]09.4.68'!AS147,'[2]10.4.68'!AS147,'[2]11.4.68'!AS147,'[2]12.4.68'!AS147,'[2]13.4.68'!AS147,'[2]14.4.68'!AS147,'[2]15.4.68'!AS147,'[2]16.4.68  '!AS147,'[2]17.4.68 '!AS147,'[2]18.4.68'!AS147,'[2]19.4.68'!AS147,'[2]20.4.68'!AS147,'[2]21.4.68'!AS147,'[2]22.4.68'!AS147,'[2]23.4.68'!AS147,'[2] 24.4.68 '!AS147,'[2]25.4.68'!AS147,'[2]26.4.68'!AS147,'[2]27.4.68'!AS147,'[2]28.4.68'!AS147,'[2]29.4.68'!AS147,'[2]30.4.68'!AS147,'[2]31.4.68'!AS147)</f>
        <v>0</v>
      </c>
      <c r="AT147" s="176">
        <f>SUM('[2]01.4.68'!AT147,'[2]02.4.68'!AT147,'[2]03.4.68'!AT147,'[2]04.4.68'!AT147,'[2]05.4.68'!AT147,'[2]06.4.68'!AT147,'[2]07.4.68'!AT147,'[2]08.4.68'!AT147,'[2]09.4.68'!AT147,'[2]10.4.68'!AT147,'[2]11.4.68'!AT147,'[2]12.4.68'!AT147,'[2]13.4.68'!AT147,'[2]14.4.68'!AT147,'[2]15.4.68'!AT147,'[2]16.4.68  '!AT147,'[2]17.4.68 '!AT147,'[2]18.4.68'!AT147,'[2]19.4.68'!AT147,'[2]20.4.68'!AT147,'[2]21.4.68'!AT147,'[2]22.4.68'!AT147,'[2]23.4.68'!AT147,'[2] 24.4.68 '!AT147,'[2]25.4.68'!AT147,'[2]26.4.68'!AT147,'[2]27.4.68'!AT147,'[2]28.4.68'!AT147,'[2]29.4.68'!AT147,'[2]30.4.68'!AT147,'[2]31.4.68'!AT147)</f>
        <v>0</v>
      </c>
      <c r="AU147" s="177">
        <f t="shared" si="39"/>
        <v>0</v>
      </c>
      <c r="AV147" s="176">
        <f>SUM('[2]01.4.68'!AV147,'[2]02.4.68'!AV147,'[2]03.4.68'!AV147,'[2]04.4.68'!AV147,'[2]05.4.68'!AV147,'[2]06.4.68'!AV147,'[2]07.4.68'!AV147,'[2]08.4.68'!AV147,'[2]09.4.68'!AV147,'[2]10.4.68'!AV147,'[2]11.4.68'!AV147,'[2]12.4.68'!AV147,'[2]13.4.68'!AV147,'[2]14.4.68'!AV147,'[2]15.4.68'!AV147,'[2]16.4.68  '!AV147,'[2]17.4.68 '!AV147,'[2]18.4.68'!AV147,'[2]19.4.68'!AV147,'[2]20.4.68'!AV147,'[2]21.4.68'!AV147,'[2]22.4.68'!AV147,'[2]23.4.68'!AV147,'[2] 24.4.68 '!AV147,'[2]25.4.68'!AV147,'[2]26.4.68'!AV147,'[2]27.4.68'!AV147,'[2]28.4.68'!AV147,'[2]29.4.68'!AV147,'[2]30.4.68'!AV147,'[2]31.4.68'!AV147)</f>
        <v>0</v>
      </c>
      <c r="AW147" s="176">
        <f>SUM('[2]01.4.68'!AW147,'[2]02.4.68'!AW147,'[2]03.4.68'!AW147,'[2]04.4.68'!AW147,'[2]05.4.68'!AW147,'[2]06.4.68'!AW147,'[2]07.4.68'!AW147,'[2]08.4.68'!AW147,'[2]09.4.68'!AW147,'[2]10.4.68'!AW147,'[2]11.4.68'!AW147,'[2]12.4.68'!AW147,'[2]13.4.68'!AW147,'[2]14.4.68'!AW147,'[2]15.4.68'!AW147,'[2]16.4.68  '!AW147,'[2]17.4.68 '!AW147,'[2]18.4.68'!AW147,'[2]19.4.68'!AW147,'[2]20.4.68'!AW147,'[2]21.4.68'!AW147,'[2]22.4.68'!AW147,'[2]23.4.68'!AW147,'[2] 24.4.68 '!AW147,'[2]25.4.68'!AW147,'[2]26.4.68'!AW147,'[2]27.4.68'!AW147,'[2]28.4.68'!AW147,'[2]29.4.68'!AW147,'[2]30.4.68'!AW147,'[2]31.4.68'!AW147)</f>
        <v>0</v>
      </c>
      <c r="AX147" s="176">
        <f>SUM('[2]01.4.68'!AX147,'[2]02.4.68'!AX147,'[2]03.4.68'!AX147,'[2]04.4.68'!AX147,'[2]05.4.68'!AX147,'[2]06.4.68'!AX147,'[2]07.4.68'!AX147,'[2]08.4.68'!AX147,'[2]09.4.68'!AX147,'[2]10.4.68'!AX147,'[2]11.4.68'!AX147,'[2]12.4.68'!AX147,'[2]13.4.68'!AX147,'[2]14.4.68'!AX147,'[2]15.4.68'!AX147,'[2]16.4.68  '!AX147,'[2]17.4.68 '!AX147,'[2]18.4.68'!AX147,'[2]19.4.68'!AX147,'[2]20.4.68'!AX147,'[2]21.4.68'!AX147,'[2]22.4.68'!AX147,'[2]23.4.68'!AX147,'[2] 24.4.68 '!AX147,'[2]25.4.68'!AX147,'[2]26.4.68'!AX147,'[2]27.4.68'!AX147,'[2]28.4.68'!AX147,'[2]29.4.68'!AX147,'[2]30.4.68'!AX147,'[2]31.4.68'!AX147)</f>
        <v>0</v>
      </c>
      <c r="AY147" s="177">
        <f t="shared" si="40"/>
        <v>0</v>
      </c>
      <c r="AZ147" s="176">
        <f>SUM('[2]01.4.68'!AZ147,'[2]02.4.68'!AZ147,'[2]03.4.68'!AZ147,'[2]04.4.68'!AZ147,'[2]05.4.68'!AZ147,'[2]06.4.68'!AZ147,'[2]07.4.68'!AZ147,'[2]08.4.68'!AZ147,'[2]09.4.68'!AZ147,'[2]10.4.68'!AZ147,'[2]11.4.68'!AZ147,'[2]12.4.68'!AZ147,'[2]13.4.68'!AZ147,'[2]14.4.68'!AZ147,'[2]15.4.68'!AZ147,'[2]16.4.68  '!AZ147,'[2]17.4.68 '!AZ147,'[2]18.4.68'!AZ147,'[2]19.4.68'!AZ147,'[2]20.4.68'!AZ147,'[2]21.4.68'!AZ147,'[2]22.4.68'!AZ147,'[2]23.4.68'!AZ147,'[2] 24.4.68 '!AZ147,'[2]25.4.68'!AZ147,'[2]26.4.68'!AZ147,'[2]27.4.68'!AZ147,'[2]28.4.68'!AZ147,'[2]29.4.68'!AZ147,'[2]30.4.68'!AZ147,'[2]31.4.68'!AZ147)</f>
        <v>1886</v>
      </c>
      <c r="BA147" s="177">
        <f t="shared" si="41"/>
        <v>0</v>
      </c>
      <c r="BB147" s="178">
        <f t="shared" si="28"/>
        <v>1886</v>
      </c>
      <c r="BC147" s="179">
        <f t="shared" si="42"/>
        <v>-1886</v>
      </c>
    </row>
    <row r="148" spans="2:55" ht="39.75" customHeight="1" x14ac:dyDescent="1">
      <c r="B148" s="174">
        <f>'[2]31.4.68'!B148</f>
        <v>1111004</v>
      </c>
      <c r="C148" s="180" t="str">
        <f>'[2]31.4.68'!C148</f>
        <v>ชิฟฟ่อนเค้ก สอดไส้ครีมมะพร้าว (4 ชิ้น)</v>
      </c>
      <c r="D148" s="176">
        <f>SUM('[2]01.4.68'!D148,'[2]02.4.68'!D148,'[2]03.4.68'!D148,'[2]04.4.68'!D148,'[2]05.4.68'!D148,'[2]06.4.68'!D148,'[2]07.4.68'!D148,'[2]08.4.68'!D148,'[2]09.4.68'!D148,'[2]10.4.68'!D148,'[2]11.4.68'!D148,'[2]12.4.68'!D148,'[2]13.4.68'!D148,'[2]14.4.68'!D148,'[2]15.4.68'!D148,'[2]16.4.68  '!D148,'[2]17.4.68 '!D148,'[2]18.4.68'!D148,'[2]19.4.68'!D148,'[2]20.4.68'!D148,'[2]21.4.68'!D148,'[2]22.4.68'!D148,'[2]23.4.68'!D148,'[2] 24.4.68 '!D148,'[2]25.4.68'!D148,'[2]26.4.68'!D148,'[2]27.4.68'!D148,'[2]28.4.68'!D148,'[2]29.4.68'!D148,'[2]30.4.68'!D148,'[2]31.4.68'!D148)</f>
        <v>0</v>
      </c>
      <c r="E148" s="176">
        <f>SUM('[2]01.4.68'!E148,'[2]02.4.68'!E148,'[2]03.4.68'!E148,'[2]04.4.68'!E148,'[2]05.4.68'!E148,'[2]06.4.68'!E148,'[2]07.4.68'!E148,'[2]08.4.68'!E148,'[2]09.4.68'!E148,'[2]10.4.68'!E148,'[2]11.4.68'!E148,'[2]12.4.68'!E148,'[2]13.4.68'!E148,'[2]14.4.68'!E148,'[2]15.4.68'!E148,'[2]16.4.68  '!E148,'[2]17.4.68 '!E148,'[2]18.4.68'!E148,'[2]19.4.68'!E148,'[2]20.4.68'!E148,'[2]21.4.68'!E148,'[2]22.4.68'!E148,'[2]23.4.68'!E148,'[2] 24.4.68 '!E148,'[2]25.4.68'!E148,'[2]26.4.68'!E148,'[2]27.4.68'!E148,'[2]28.4.68'!E148,'[2]29.4.68'!E148,'[2]30.4.68'!E148,'[2]31.4.68'!E148)</f>
        <v>0</v>
      </c>
      <c r="F148" s="176">
        <f>SUM('[2]01.4.68'!F148,'[2]02.4.68'!F148,'[2]03.4.68'!F148,'[2]04.4.68'!F148,'[2]05.4.68'!F148,'[2]06.4.68'!F148,'[2]07.4.68'!F148,'[2]08.4.68'!F148,'[2]09.4.68'!F148,'[2]10.4.68'!F148,'[2]11.4.68'!F148,'[2]12.4.68'!F148,'[2]13.4.68'!F148,'[2]14.4.68'!F148,'[2]15.4.68'!F148,'[2]16.4.68  '!F148,'[2]17.4.68 '!F148,'[2]18.4.68'!F148,'[2]19.4.68'!F148,'[2]20.4.68'!F148,'[2]21.4.68'!F148,'[2]22.4.68'!F148,'[2]23.4.68'!F148,'[2] 24.4.68 '!F148,'[2]25.4.68'!F148,'[2]26.4.68'!F148,'[2]27.4.68'!F148,'[2]28.4.68'!F148,'[2]29.4.68'!F148,'[2]30.4.68'!F148,'[2]31.4.68'!F148)</f>
        <v>0</v>
      </c>
      <c r="G148" s="177">
        <f t="shared" si="29"/>
        <v>0</v>
      </c>
      <c r="H148" s="176">
        <f>SUM('[2]01.4.68'!H148,'[2]02.4.68'!H148,'[2]03.4.68'!H148,'[2]04.4.68'!H148,'[2]05.4.68'!H148,'[2]06.4.68'!H148,'[2]07.4.68'!H148,'[2]08.4.68'!H148,'[2]09.4.68'!H148,'[2]10.4.68'!H148,'[2]11.4.68'!H148,'[2]12.4.68'!H148,'[2]13.4.68'!H148,'[2]14.4.68'!H148,'[2]15.4.68'!H148,'[2]16.4.68  '!H148,'[2]17.4.68 '!H148,'[2]18.4.68'!H148,'[2]19.4.68'!H148,'[2]20.4.68'!H148,'[2]21.4.68'!H148,'[2]22.4.68'!H148,'[2]23.4.68'!H148,'[2] 24.4.68 '!H148,'[2]25.4.68'!H148,'[2]26.4.68'!H148,'[2]27.4.68'!H148,'[2]28.4.68'!H148,'[2]29.4.68'!H148,'[2]30.4.68'!H148,'[2]31.4.68'!H148)</f>
        <v>0</v>
      </c>
      <c r="I148" s="176">
        <f>SUM('[2]01.4.68'!I148,'[2]02.4.68'!I148,'[2]03.4.68'!I148,'[2]04.4.68'!I148,'[2]05.4.68'!I148,'[2]06.4.68'!I148,'[2]07.4.68'!I148,'[2]08.4.68'!I148,'[2]09.4.68'!I148,'[2]10.4.68'!I148,'[2]11.4.68'!I148,'[2]12.4.68'!I148,'[2]13.4.68'!I148,'[2]14.4.68'!I148,'[2]15.4.68'!I148,'[2]16.4.68  '!I148,'[2]17.4.68 '!I148,'[2]18.4.68'!I148,'[2]19.4.68'!I148,'[2]20.4.68'!I148,'[2]21.4.68'!I148,'[2]22.4.68'!I148,'[2]23.4.68'!I148,'[2] 24.4.68 '!I148,'[2]25.4.68'!I148,'[2]26.4.68'!I148,'[2]27.4.68'!I148,'[2]28.4.68'!I148,'[2]29.4.68'!I148,'[2]30.4.68'!I148,'[2]31.4.68'!I148)</f>
        <v>0</v>
      </c>
      <c r="J148" s="176">
        <f>SUM('[2]01.4.68'!J148,'[2]02.4.68'!J148,'[2]03.4.68'!J148,'[2]04.4.68'!J148,'[2]05.4.68'!J148,'[2]06.4.68'!J148,'[2]07.4.68'!J148,'[2]08.4.68'!J148,'[2]09.4.68'!J148,'[2]10.4.68'!J148,'[2]11.4.68'!J148,'[2]12.4.68'!J148,'[2]13.4.68'!J148,'[2]14.4.68'!J148,'[2]15.4.68'!J148,'[2]16.4.68  '!J148,'[2]17.4.68 '!J148,'[2]18.4.68'!J148,'[2]19.4.68'!J148,'[2]20.4.68'!J148,'[2]21.4.68'!J148,'[2]22.4.68'!J148,'[2]23.4.68'!J148,'[2] 24.4.68 '!J148,'[2]25.4.68'!J148,'[2]26.4.68'!J148,'[2]27.4.68'!J148,'[2]28.4.68'!J148,'[2]29.4.68'!J148,'[2]30.4.68'!J148,'[2]31.4.68'!J148)</f>
        <v>0</v>
      </c>
      <c r="K148" s="177">
        <f t="shared" si="30"/>
        <v>0</v>
      </c>
      <c r="L148" s="176">
        <f>SUM('[2]01.4.68'!L148,'[2]02.4.68'!L148,'[2]03.4.68'!L148,'[2]04.4.68'!L148,'[2]05.4.68'!L148,'[2]06.4.68'!L148,'[2]07.4.68'!L148,'[2]08.4.68'!L148,'[2]09.4.68'!L148,'[2]10.4.68'!L148,'[2]11.4.68'!L148,'[2]12.4.68'!L148,'[2]13.4.68'!L148,'[2]14.4.68'!L148,'[2]15.4.68'!L148,'[2]16.4.68  '!L148,'[2]17.4.68 '!L148,'[2]18.4.68'!L148,'[2]19.4.68'!L148,'[2]20.4.68'!L148,'[2]21.4.68'!L148,'[2]22.4.68'!L148,'[2]23.4.68'!L148,'[2] 24.4.68 '!L148,'[2]25.4.68'!L148,'[2]26.4.68'!L148,'[2]27.4.68'!L148,'[2]28.4.68'!L148,'[2]29.4.68'!L148,'[2]30.4.68'!L148,'[2]31.4.68'!L148)</f>
        <v>0</v>
      </c>
      <c r="M148" s="176">
        <f>SUM('[2]01.4.68'!M148,'[2]02.4.68'!M148,'[2]03.4.68'!M148,'[2]04.4.68'!M148,'[2]05.4.68'!M148,'[2]06.4.68'!M148,'[2]07.4.68'!M148,'[2]08.4.68'!M148,'[2]09.4.68'!M148,'[2]10.4.68'!M148,'[2]11.4.68'!M148,'[2]12.4.68'!M148,'[2]13.4.68'!M148,'[2]14.4.68'!M148,'[2]15.4.68'!M148,'[2]16.4.68  '!M148,'[2]17.4.68 '!M148,'[2]18.4.68'!M148,'[2]19.4.68'!M148,'[2]20.4.68'!M148,'[2]21.4.68'!M148,'[2]22.4.68'!M148,'[2]23.4.68'!M148,'[2] 24.4.68 '!M148,'[2]25.4.68'!M148,'[2]26.4.68'!M148,'[2]27.4.68'!M148,'[2]28.4.68'!M148,'[2]29.4.68'!M148,'[2]30.4.68'!M148,'[2]31.4.68'!M148)</f>
        <v>0</v>
      </c>
      <c r="N148" s="176">
        <f>SUM('[2]01.4.68'!N148,'[2]02.4.68'!N148,'[2]03.4.68'!N148,'[2]04.4.68'!N148,'[2]05.4.68'!N148,'[2]06.4.68'!N148,'[2]07.4.68'!N148,'[2]08.4.68'!N148,'[2]09.4.68'!N148,'[2]10.4.68'!N148,'[2]11.4.68'!N148,'[2]12.4.68'!N148,'[2]13.4.68'!N148,'[2]14.4.68'!N148,'[2]15.4.68'!N148,'[2]16.4.68  '!N148,'[2]17.4.68 '!N148,'[2]18.4.68'!N148,'[2]19.4.68'!N148,'[2]20.4.68'!N148,'[2]21.4.68'!N148,'[2]22.4.68'!N148,'[2]23.4.68'!N148,'[2] 24.4.68 '!N148,'[2]25.4.68'!N148,'[2]26.4.68'!N148,'[2]27.4.68'!N148,'[2]28.4.68'!N148,'[2]29.4.68'!N148,'[2]30.4.68'!N148,'[2]31.4.68'!N148)</f>
        <v>0</v>
      </c>
      <c r="O148" s="177">
        <f t="shared" si="31"/>
        <v>0</v>
      </c>
      <c r="P148" s="176">
        <f>SUM('[2]01.4.68'!P148,'[2]02.4.68'!P148,'[2]03.4.68'!P148,'[2]04.4.68'!P148,'[2]05.4.68'!P148,'[2]06.4.68'!P148,'[2]07.4.68'!P148,'[2]08.4.68'!P148,'[2]09.4.68'!P148,'[2]10.4.68'!P148,'[2]11.4.68'!P148,'[2]12.4.68'!P148,'[2]13.4.68'!P148,'[2]14.4.68'!P148,'[2]15.4.68'!P148,'[2]16.4.68  '!P148,'[2]17.4.68 '!P148,'[2]18.4.68'!P148,'[2]19.4.68'!P148,'[2]20.4.68'!P148,'[2]21.4.68'!P148,'[2]22.4.68'!P148,'[2]23.4.68'!P148,'[2] 24.4.68 '!P148,'[2]25.4.68'!P148,'[2]26.4.68'!P148,'[2]27.4.68'!P148,'[2]28.4.68'!P148,'[2]29.4.68'!P148,'[2]30.4.68'!P148,'[2]31.4.68'!P148)</f>
        <v>0</v>
      </c>
      <c r="Q148" s="176">
        <f>SUM('[2]01.4.68'!Q148,'[2]02.4.68'!Q148,'[2]03.4.68'!Q148,'[2]04.4.68'!Q148,'[2]05.4.68'!Q148,'[2]06.4.68'!Q148,'[2]07.4.68'!Q148,'[2]08.4.68'!Q148,'[2]09.4.68'!Q148,'[2]10.4.68'!Q148,'[2]11.4.68'!Q148,'[2]12.4.68'!Q148,'[2]13.4.68'!Q148,'[2]14.4.68'!Q148,'[2]15.4.68'!Q148,'[2]16.4.68  '!Q148,'[2]17.4.68 '!Q148,'[2]18.4.68'!Q148,'[2]19.4.68'!Q148,'[2]20.4.68'!Q148,'[2]21.4.68'!Q148,'[2]22.4.68'!Q148,'[2]23.4.68'!Q148,'[2] 24.4.68 '!Q148,'[2]25.4.68'!Q148,'[2]26.4.68'!Q148,'[2]27.4.68'!Q148,'[2]28.4.68'!Q148,'[2]29.4.68'!Q148,'[2]30.4.68'!Q148,'[2]31.4.68'!Q148)</f>
        <v>0</v>
      </c>
      <c r="R148" s="176">
        <f>SUM('[2]01.4.68'!R148,'[2]02.4.68'!R148,'[2]03.4.68'!R148,'[2]04.4.68'!R148,'[2]05.4.68'!R148,'[2]06.4.68'!R148,'[2]07.4.68'!R148,'[2]08.4.68'!R148,'[2]09.4.68'!R148,'[2]10.4.68'!R148,'[2]11.4.68'!R148,'[2]12.4.68'!R148,'[2]13.4.68'!R148,'[2]14.4.68'!R148,'[2]15.4.68'!R148,'[2]16.4.68  '!R148,'[2]17.4.68 '!R148,'[2]18.4.68'!R148,'[2]19.4.68'!R148,'[2]20.4.68'!R148,'[2]21.4.68'!R148,'[2]22.4.68'!R148,'[2]23.4.68'!R148,'[2] 24.4.68 '!R148,'[2]25.4.68'!R148,'[2]26.4.68'!R148,'[2]27.4.68'!R148,'[2]28.4.68'!R148,'[2]29.4.68'!R148,'[2]30.4.68'!R148,'[2]31.4.68'!R148)</f>
        <v>0</v>
      </c>
      <c r="S148" s="177">
        <f t="shared" si="32"/>
        <v>0</v>
      </c>
      <c r="T148" s="176">
        <f>SUM('[2]01.4.68'!T148,'[2]02.4.68'!T148,'[2]03.4.68'!T148,'[2]04.4.68'!T148,'[2]05.4.68'!T148,'[2]06.4.68'!T148,'[2]07.4.68'!T148,'[2]08.4.68'!T148,'[2]09.4.68'!T148,'[2]10.4.68'!T148,'[2]11.4.68'!T148,'[2]12.4.68'!T148,'[2]13.4.68'!T148,'[2]14.4.68'!T148,'[2]15.4.68'!T148,'[2]16.4.68  '!T148,'[2]17.4.68 '!T148,'[2]18.4.68'!T148,'[2]19.4.68'!T148,'[2]20.4.68'!T148,'[2]21.4.68'!T148,'[2]22.4.68'!T148,'[2]23.4.68'!T148,'[2] 24.4.68 '!T148,'[2]25.4.68'!T148,'[2]26.4.68'!T148,'[2]27.4.68'!T148,'[2]28.4.68'!T148,'[2]29.4.68'!T148,'[2]30.4.68'!T148,'[2]31.4.68'!T148)</f>
        <v>0</v>
      </c>
      <c r="U148" s="176">
        <f>SUM('[2]01.4.68'!U148,'[2]02.4.68'!U148,'[2]03.4.68'!U148,'[2]04.4.68'!U148,'[2]05.4.68'!U148,'[2]06.4.68'!U148,'[2]07.4.68'!U148,'[2]08.4.68'!U148,'[2]09.4.68'!U148,'[2]10.4.68'!U148,'[2]11.4.68'!U148,'[2]12.4.68'!U148,'[2]13.4.68'!U148,'[2]14.4.68'!U148,'[2]15.4.68'!U148,'[2]16.4.68  '!U148,'[2]17.4.68 '!U148,'[2]18.4.68'!U148,'[2]19.4.68'!U148,'[2]20.4.68'!U148,'[2]21.4.68'!U148,'[2]22.4.68'!U148,'[2]23.4.68'!U148,'[2] 24.4.68 '!U148,'[2]25.4.68'!U148,'[2]26.4.68'!U148,'[2]27.4.68'!U148,'[2]28.4.68'!U148,'[2]29.4.68'!U148,'[2]30.4.68'!U148,'[2]31.4.68'!U148)</f>
        <v>0</v>
      </c>
      <c r="V148" s="176">
        <f>SUM('[2]01.4.68'!V148,'[2]02.4.68'!V148,'[2]03.4.68'!V148,'[2]04.4.68'!V148,'[2]05.4.68'!V148,'[2]06.4.68'!V148,'[2]07.4.68'!V148,'[2]08.4.68'!V148,'[2]09.4.68'!V148,'[2]10.4.68'!V148,'[2]11.4.68'!V148,'[2]12.4.68'!V148,'[2]13.4.68'!V148,'[2]14.4.68'!V148,'[2]15.4.68'!V148,'[2]16.4.68  '!V148,'[2]17.4.68 '!V148,'[2]18.4.68'!V148,'[2]19.4.68'!V148,'[2]20.4.68'!V148,'[2]21.4.68'!V148,'[2]22.4.68'!V148,'[2]23.4.68'!V148,'[2] 24.4.68 '!V148,'[2]25.4.68'!V148,'[2]26.4.68'!V148,'[2]27.4.68'!V148,'[2]28.4.68'!V148,'[2]29.4.68'!V148,'[2]30.4.68'!V148,'[2]31.4.68'!V148)</f>
        <v>0</v>
      </c>
      <c r="W148" s="177">
        <f t="shared" si="33"/>
        <v>0</v>
      </c>
      <c r="X148" s="176">
        <f>SUM('[2]01.4.68'!X148,'[2]02.4.68'!X148,'[2]03.4.68'!X148,'[2]04.4.68'!X148,'[2]05.4.68'!X148,'[2]06.4.68'!X148,'[2]07.4.68'!X148,'[2]08.4.68'!X148,'[2]09.4.68'!X148,'[2]10.4.68'!X148,'[2]11.4.68'!X148,'[2]12.4.68'!X148,'[2]13.4.68'!X148,'[2]14.4.68'!X148,'[2]15.4.68'!X148,'[2]16.4.68  '!X148,'[2]17.4.68 '!X148,'[2]18.4.68'!X148,'[2]19.4.68'!X148,'[2]20.4.68'!X148,'[2]21.4.68'!X148,'[2]22.4.68'!X148,'[2]23.4.68'!X148,'[2] 24.4.68 '!X148,'[2]25.4.68'!X148,'[2]26.4.68'!X148,'[2]27.4.68'!X148,'[2]28.4.68'!X148,'[2]29.4.68'!X148,'[2]30.4.68'!X148,'[2]31.4.68'!X148)</f>
        <v>0</v>
      </c>
      <c r="Y148" s="176">
        <f>SUM('[2]01.4.68'!Y148,'[2]02.4.68'!Y148,'[2]03.4.68'!Y148,'[2]04.4.68'!Y148,'[2]05.4.68'!Y148,'[2]06.4.68'!Y148,'[2]07.4.68'!Y148,'[2]08.4.68'!Y148,'[2]09.4.68'!Y148,'[2]10.4.68'!Y148,'[2]11.4.68'!Y148,'[2]12.4.68'!Y148,'[2]13.4.68'!Y148,'[2]14.4.68'!Y148,'[2]15.4.68'!Y148,'[2]16.4.68  '!Y148,'[2]17.4.68 '!Y148,'[2]18.4.68'!Y148,'[2]19.4.68'!Y148,'[2]20.4.68'!Y148,'[2]21.4.68'!Y148,'[2]22.4.68'!Y148,'[2]23.4.68'!Y148,'[2] 24.4.68 '!Y148,'[2]25.4.68'!Y148,'[2]26.4.68'!Y148,'[2]27.4.68'!Y148,'[2]28.4.68'!Y148,'[2]29.4.68'!Y148,'[2]30.4.68'!Y148,'[2]31.4.68'!Y148)</f>
        <v>0</v>
      </c>
      <c r="Z148" s="176">
        <f>SUM('[2]01.4.68'!Z148,'[2]02.4.68'!Z148,'[2]03.4.68'!Z148,'[2]04.4.68'!Z148,'[2]05.4.68'!Z148,'[2]06.4.68'!Z148,'[2]07.4.68'!Z148,'[2]08.4.68'!Z148,'[2]09.4.68'!Z148,'[2]10.4.68'!Z148,'[2]11.4.68'!Z148,'[2]12.4.68'!Z148,'[2]13.4.68'!Z148,'[2]14.4.68'!Z148,'[2]15.4.68'!Z148,'[2]16.4.68  '!Z148,'[2]17.4.68 '!Z148,'[2]18.4.68'!Z148,'[2]19.4.68'!Z148,'[2]20.4.68'!Z148,'[2]21.4.68'!Z148,'[2]22.4.68'!Z148,'[2]23.4.68'!Z148,'[2] 24.4.68 '!Z148,'[2]25.4.68'!Z148,'[2]26.4.68'!Z148,'[2]27.4.68'!Z148,'[2]28.4.68'!Z148,'[2]29.4.68'!Z148,'[2]30.4.68'!Z148,'[2]31.4.68'!Z148)</f>
        <v>0</v>
      </c>
      <c r="AA148" s="177">
        <f t="shared" si="34"/>
        <v>0</v>
      </c>
      <c r="AB148" s="176">
        <f>SUM('[2]01.4.68'!AB148,'[2]02.4.68'!AB148,'[2]03.4.68'!AB148,'[2]04.4.68'!AB148,'[2]05.4.68'!AB148,'[2]06.4.68'!AB148,'[2]07.4.68'!AB148,'[2]08.4.68'!AB148,'[2]09.4.68'!AB148,'[2]10.4.68'!AB148,'[2]11.4.68'!AB148,'[2]12.4.68'!AB148,'[2]13.4.68'!AB148,'[2]14.4.68'!AB148,'[2]15.4.68'!AB148,'[2]16.4.68  '!AB148,'[2]17.4.68 '!AB148,'[2]18.4.68'!AB148,'[2]19.4.68'!AB148,'[2]20.4.68'!AB148,'[2]21.4.68'!AB148,'[2]22.4.68'!AB148,'[2]23.4.68'!AB148,'[2] 24.4.68 '!AB148,'[2]25.4.68'!AB148,'[2]26.4.68'!AB148,'[2]27.4.68'!AB148,'[2]28.4.68'!AB148,'[2]29.4.68'!AB148,'[2]30.4.68'!AB148,'[2]31.4.68'!AB148)</f>
        <v>0</v>
      </c>
      <c r="AC148" s="176">
        <f>SUM('[2]01.4.68'!AC148,'[2]02.4.68'!AC148,'[2]03.4.68'!AC148,'[2]04.4.68'!AC148,'[2]05.4.68'!AC148,'[2]06.4.68'!AC148,'[2]07.4.68'!AC148,'[2]08.4.68'!AC148,'[2]09.4.68'!AC148,'[2]10.4.68'!AC148,'[2]11.4.68'!AC148,'[2]12.4.68'!AC148,'[2]13.4.68'!AC148,'[2]14.4.68'!AC148,'[2]15.4.68'!AC148,'[2]16.4.68  '!AC148,'[2]17.4.68 '!AC148,'[2]18.4.68'!AC148,'[2]19.4.68'!AC148,'[2]20.4.68'!AC148,'[2]21.4.68'!AC148,'[2]22.4.68'!AC148,'[2]23.4.68'!AC148,'[2] 24.4.68 '!AC148,'[2]25.4.68'!AC148,'[2]26.4.68'!AC148,'[2]27.4.68'!AC148,'[2]28.4.68'!AC148,'[2]29.4.68'!AC148,'[2]30.4.68'!AC148,'[2]31.4.68'!AC148)</f>
        <v>0</v>
      </c>
      <c r="AD148" s="176">
        <f>SUM('[2]01.4.68'!AD148,'[2]02.4.68'!AD148,'[2]03.4.68'!AD148,'[2]04.4.68'!AD148,'[2]05.4.68'!AD148,'[2]06.4.68'!AD148,'[2]07.4.68'!AD148,'[2]08.4.68'!AD148,'[2]09.4.68'!AD148,'[2]10.4.68'!AD148,'[2]11.4.68'!AD148,'[2]12.4.68'!AD148,'[2]13.4.68'!AD148,'[2]14.4.68'!AD148,'[2]15.4.68'!AD148,'[2]16.4.68  '!AD148,'[2]17.4.68 '!AD148,'[2]18.4.68'!AD148,'[2]19.4.68'!AD148,'[2]20.4.68'!AD148,'[2]21.4.68'!AD148,'[2]22.4.68'!AD148,'[2]23.4.68'!AD148,'[2] 24.4.68 '!AD148,'[2]25.4.68'!AD148,'[2]26.4.68'!AD148,'[2]27.4.68'!AD148,'[2]28.4.68'!AD148,'[2]29.4.68'!AD148,'[2]30.4.68'!AD148,'[2]31.4.68'!AD148)</f>
        <v>0</v>
      </c>
      <c r="AE148" s="177">
        <f t="shared" si="35"/>
        <v>0</v>
      </c>
      <c r="AF148" s="176">
        <f>SUM('[2]01.4.68'!AF148,'[2]02.4.68'!AF148,'[2]03.4.68'!AF148,'[2]04.4.68'!AF148,'[2]05.4.68'!AF148,'[2]06.4.68'!AF148,'[2]07.4.68'!AF148,'[2]08.4.68'!AF148,'[2]09.4.68'!AF148,'[2]10.4.68'!AF148,'[2]11.4.68'!AF148,'[2]12.4.68'!AF148,'[2]13.4.68'!AF148,'[2]14.4.68'!AF148,'[2]15.4.68'!AF148,'[2]16.4.68  '!AF148,'[2]17.4.68 '!AF148,'[2]18.4.68'!AF148,'[2]19.4.68'!AF148,'[2]20.4.68'!AF148,'[2]21.4.68'!AF148,'[2]22.4.68'!AF148,'[2]23.4.68'!AF148,'[2] 24.4.68 '!AF148,'[2]25.4.68'!AF148,'[2]26.4.68'!AF148,'[2]27.4.68'!AF148,'[2]28.4.68'!AF148,'[2]29.4.68'!AF148,'[2]30.4.68'!AF148,'[2]31.4.68'!AF148)</f>
        <v>0</v>
      </c>
      <c r="AG148" s="176">
        <f>SUM('[2]01.4.68'!AG148,'[2]02.4.68'!AG148,'[2]03.4.68'!AG148,'[2]04.4.68'!AG148,'[2]05.4.68'!AG148,'[2]06.4.68'!AG148,'[2]07.4.68'!AG148,'[2]08.4.68'!AG148,'[2]09.4.68'!AG148,'[2]10.4.68'!AG148,'[2]11.4.68'!AG148,'[2]12.4.68'!AG148,'[2]13.4.68'!AG148,'[2]14.4.68'!AG148,'[2]15.4.68'!AG148,'[2]16.4.68  '!AG148,'[2]17.4.68 '!AG148,'[2]18.4.68'!AG148,'[2]19.4.68'!AG148,'[2]20.4.68'!AG148,'[2]21.4.68'!AG148,'[2]22.4.68'!AG148,'[2]23.4.68'!AG148,'[2] 24.4.68 '!AG148,'[2]25.4.68'!AG148,'[2]26.4.68'!AG148,'[2]27.4.68'!AG148,'[2]28.4.68'!AG148,'[2]29.4.68'!AG148,'[2]30.4.68'!AG148,'[2]31.4.68'!AG148)</f>
        <v>0</v>
      </c>
      <c r="AH148" s="176">
        <f>SUM('[2]01.4.68'!AH148,'[2]02.4.68'!AH148,'[2]03.4.68'!AH148,'[2]04.4.68'!AH148,'[2]05.4.68'!AH148,'[2]06.4.68'!AH148,'[2]07.4.68'!AH148,'[2]08.4.68'!AH148,'[2]09.4.68'!AH148,'[2]10.4.68'!AH148,'[2]11.4.68'!AH148,'[2]12.4.68'!AH148,'[2]13.4.68'!AH148,'[2]14.4.68'!AH148,'[2]15.4.68'!AH148,'[2]16.4.68  '!AH148,'[2]17.4.68 '!AH148,'[2]18.4.68'!AH148,'[2]19.4.68'!AH148,'[2]20.4.68'!AH148,'[2]21.4.68'!AH148,'[2]22.4.68'!AH148,'[2]23.4.68'!AH148,'[2] 24.4.68 '!AH148,'[2]25.4.68'!AH148,'[2]26.4.68'!AH148,'[2]27.4.68'!AH148,'[2]28.4.68'!AH148,'[2]29.4.68'!AH148,'[2]30.4.68'!AH148,'[2]31.4.68'!AH148)</f>
        <v>0</v>
      </c>
      <c r="AI148" s="177">
        <f t="shared" si="36"/>
        <v>0</v>
      </c>
      <c r="AJ148" s="176">
        <f>SUM('[2]01.4.68'!AJ148,'[2]02.4.68'!AJ148,'[2]03.4.68'!AJ148,'[2]04.4.68'!AJ148,'[2]05.4.68'!AJ148,'[2]06.4.68'!AJ148,'[2]07.4.68'!AJ148,'[2]08.4.68'!AJ148,'[2]09.4.68'!AJ148,'[2]10.4.68'!AJ148,'[2]11.4.68'!AJ148,'[2]12.4.68'!AJ148,'[2]13.4.68'!AJ148,'[2]14.4.68'!AJ148,'[2]15.4.68'!AJ148,'[2]16.4.68  '!AJ148,'[2]17.4.68 '!AJ148,'[2]18.4.68'!AJ148,'[2]19.4.68'!AJ148,'[2]20.4.68'!AJ148,'[2]21.4.68'!AJ148,'[2]22.4.68'!AJ148,'[2]23.4.68'!AJ148,'[2] 24.4.68 '!AJ148,'[2]25.4.68'!AJ148,'[2]26.4.68'!AJ148,'[2]27.4.68'!AJ148,'[2]28.4.68'!AJ148,'[2]29.4.68'!AJ148,'[2]30.4.68'!AJ148,'[2]31.4.68'!AJ148)</f>
        <v>0</v>
      </c>
      <c r="AK148" s="176">
        <f>SUM('[2]01.4.68'!AK148,'[2]02.4.68'!AK148,'[2]03.4.68'!AK148,'[2]04.4.68'!AK148,'[2]05.4.68'!AK148,'[2]06.4.68'!AK148,'[2]07.4.68'!AK148,'[2]08.4.68'!AK148,'[2]09.4.68'!AK148,'[2]10.4.68'!AK148,'[2]11.4.68'!AK148,'[2]12.4.68'!AK148,'[2]13.4.68'!AK148,'[2]14.4.68'!AK148,'[2]15.4.68'!AK148,'[2]16.4.68  '!AK148,'[2]17.4.68 '!AK148,'[2]18.4.68'!AK148,'[2]19.4.68'!AK148,'[2]20.4.68'!AK148,'[2]21.4.68'!AK148,'[2]22.4.68'!AK148,'[2]23.4.68'!AK148,'[2] 24.4.68 '!AK148,'[2]25.4.68'!AK148,'[2]26.4.68'!AK148,'[2]27.4.68'!AK148,'[2]28.4.68'!AK148,'[2]29.4.68'!AK148,'[2]30.4.68'!AK148,'[2]31.4.68'!AK148)</f>
        <v>0</v>
      </c>
      <c r="AL148" s="176">
        <f>SUM('[2]01.4.68'!AL148,'[2]02.4.68'!AL148,'[2]03.4.68'!AL148,'[2]04.4.68'!AL148,'[2]05.4.68'!AL148,'[2]06.4.68'!AL148,'[2]07.4.68'!AL148,'[2]08.4.68'!AL148,'[2]09.4.68'!AL148,'[2]10.4.68'!AL148,'[2]11.4.68'!AL148,'[2]12.4.68'!AL148,'[2]13.4.68'!AL148,'[2]14.4.68'!AL148,'[2]15.4.68'!AL148,'[2]16.4.68  '!AL148,'[2]17.4.68 '!AL148,'[2]18.4.68'!AL148,'[2]19.4.68'!AL148,'[2]20.4.68'!AL148,'[2]21.4.68'!AL148,'[2]22.4.68'!AL148,'[2]23.4.68'!AL148,'[2] 24.4.68 '!AL148,'[2]25.4.68'!AL148,'[2]26.4.68'!AL148,'[2]27.4.68'!AL148,'[2]28.4.68'!AL148,'[2]29.4.68'!AL148,'[2]30.4.68'!AL148,'[2]31.4.68'!AL148)</f>
        <v>0</v>
      </c>
      <c r="AM148" s="177">
        <f t="shared" si="37"/>
        <v>0</v>
      </c>
      <c r="AN148" s="176">
        <f>SUM('[2]01.4.68'!AN148,'[2]02.4.68'!AN148,'[2]03.4.68'!AN148,'[2]04.4.68'!AN148,'[2]05.4.68'!AN148,'[2]06.4.68'!AN148,'[2]07.4.68'!AN148,'[2]08.4.68'!AN148,'[2]09.4.68'!AN148,'[2]10.4.68'!AN148,'[2]11.4.68'!AN148,'[2]12.4.68'!AN148,'[2]13.4.68'!AN148,'[2]14.4.68'!AN148,'[2]15.4.68'!AN148,'[2]16.4.68  '!AN148,'[2]17.4.68 '!AN148,'[2]18.4.68'!AN148,'[2]19.4.68'!AN148,'[2]20.4.68'!AN148,'[2]21.4.68'!AN148,'[2]22.4.68'!AN148,'[2]23.4.68'!AN148,'[2] 24.4.68 '!AN148,'[2]25.4.68'!AN148,'[2]26.4.68'!AN148,'[2]27.4.68'!AN148,'[2]28.4.68'!AN148,'[2]29.4.68'!AN148,'[2]30.4.68'!AN148,'[2]31.4.68'!AN148)</f>
        <v>0</v>
      </c>
      <c r="AO148" s="176">
        <f>SUM('[2]01.4.68'!AO148,'[2]02.4.68'!AO148,'[2]03.4.68'!AO148,'[2]04.4.68'!AO148,'[2]05.4.68'!AO148,'[2]06.4.68'!AO148,'[2]07.4.68'!AO148,'[2]08.4.68'!AO148,'[2]09.4.68'!AO148,'[2]10.4.68'!AO148,'[2]11.4.68'!AO148,'[2]12.4.68'!AO148,'[2]13.4.68'!AO148,'[2]14.4.68'!AO148,'[2]15.4.68'!AO148,'[2]16.4.68  '!AO148,'[2]17.4.68 '!AO148,'[2]18.4.68'!AO148,'[2]19.4.68'!AO148,'[2]20.4.68'!AO148,'[2]21.4.68'!AO148,'[2]22.4.68'!AO148,'[2]23.4.68'!AO148,'[2] 24.4.68 '!AO148,'[2]25.4.68'!AO148,'[2]26.4.68'!AO148,'[2]27.4.68'!AO148,'[2]28.4.68'!AO148,'[2]29.4.68'!AO148,'[2]30.4.68'!AO148,'[2]31.4.68'!AO148)</f>
        <v>0</v>
      </c>
      <c r="AP148" s="176">
        <f>SUM('[2]01.4.68'!AP148,'[2]02.4.68'!AP148,'[2]03.4.68'!AP148,'[2]04.4.68'!AP148,'[2]05.4.68'!AP148,'[2]06.4.68'!AP148,'[2]07.4.68'!AP148,'[2]08.4.68'!AP148,'[2]09.4.68'!AP148,'[2]10.4.68'!AP148,'[2]11.4.68'!AP148,'[2]12.4.68'!AP148,'[2]13.4.68'!AP148,'[2]14.4.68'!AP148,'[2]15.4.68'!AP148,'[2]16.4.68  '!AP148,'[2]17.4.68 '!AP148,'[2]18.4.68'!AP148,'[2]19.4.68'!AP148,'[2]20.4.68'!AP148,'[2]21.4.68'!AP148,'[2]22.4.68'!AP148,'[2]23.4.68'!AP148,'[2] 24.4.68 '!AP148,'[2]25.4.68'!AP148,'[2]26.4.68'!AP148,'[2]27.4.68'!AP148,'[2]28.4.68'!AP148,'[2]29.4.68'!AP148,'[2]30.4.68'!AP148,'[2]31.4.68'!AP148)</f>
        <v>0</v>
      </c>
      <c r="AQ148" s="177">
        <f t="shared" si="38"/>
        <v>0</v>
      </c>
      <c r="AR148" s="176">
        <f>SUM('[2]01.4.68'!AR148,'[2]02.4.68'!AR148,'[2]03.4.68'!AR148,'[2]04.4.68'!AR148,'[2]05.4.68'!AR148,'[2]06.4.68'!AR148,'[2]07.4.68'!AR148,'[2]08.4.68'!AR148,'[2]09.4.68'!AR148,'[2]10.4.68'!AR148,'[2]11.4.68'!AR148,'[2]12.4.68'!AR148,'[2]13.4.68'!AR148,'[2]14.4.68'!AR148,'[2]15.4.68'!AR148,'[2]16.4.68  '!AR148,'[2]17.4.68 '!AR148,'[2]18.4.68'!AR148,'[2]19.4.68'!AR148,'[2]20.4.68'!AR148,'[2]21.4.68'!AR148,'[2]22.4.68'!AR148,'[2]23.4.68'!AR148,'[2] 24.4.68 '!AR148,'[2]25.4.68'!AR148,'[2]26.4.68'!AR148,'[2]27.4.68'!AR148,'[2]28.4.68'!AR148,'[2]29.4.68'!AR148,'[2]30.4.68'!AR148,'[2]31.4.68'!AR148)</f>
        <v>0</v>
      </c>
      <c r="AS148" s="176">
        <f>SUM('[2]01.4.68'!AS148,'[2]02.4.68'!AS148,'[2]03.4.68'!AS148,'[2]04.4.68'!AS148,'[2]05.4.68'!AS148,'[2]06.4.68'!AS148,'[2]07.4.68'!AS148,'[2]08.4.68'!AS148,'[2]09.4.68'!AS148,'[2]10.4.68'!AS148,'[2]11.4.68'!AS148,'[2]12.4.68'!AS148,'[2]13.4.68'!AS148,'[2]14.4.68'!AS148,'[2]15.4.68'!AS148,'[2]16.4.68  '!AS148,'[2]17.4.68 '!AS148,'[2]18.4.68'!AS148,'[2]19.4.68'!AS148,'[2]20.4.68'!AS148,'[2]21.4.68'!AS148,'[2]22.4.68'!AS148,'[2]23.4.68'!AS148,'[2] 24.4.68 '!AS148,'[2]25.4.68'!AS148,'[2]26.4.68'!AS148,'[2]27.4.68'!AS148,'[2]28.4.68'!AS148,'[2]29.4.68'!AS148,'[2]30.4.68'!AS148,'[2]31.4.68'!AS148)</f>
        <v>0</v>
      </c>
      <c r="AT148" s="176">
        <f>SUM('[2]01.4.68'!AT148,'[2]02.4.68'!AT148,'[2]03.4.68'!AT148,'[2]04.4.68'!AT148,'[2]05.4.68'!AT148,'[2]06.4.68'!AT148,'[2]07.4.68'!AT148,'[2]08.4.68'!AT148,'[2]09.4.68'!AT148,'[2]10.4.68'!AT148,'[2]11.4.68'!AT148,'[2]12.4.68'!AT148,'[2]13.4.68'!AT148,'[2]14.4.68'!AT148,'[2]15.4.68'!AT148,'[2]16.4.68  '!AT148,'[2]17.4.68 '!AT148,'[2]18.4.68'!AT148,'[2]19.4.68'!AT148,'[2]20.4.68'!AT148,'[2]21.4.68'!AT148,'[2]22.4.68'!AT148,'[2]23.4.68'!AT148,'[2] 24.4.68 '!AT148,'[2]25.4.68'!AT148,'[2]26.4.68'!AT148,'[2]27.4.68'!AT148,'[2]28.4.68'!AT148,'[2]29.4.68'!AT148,'[2]30.4.68'!AT148,'[2]31.4.68'!AT148)</f>
        <v>0</v>
      </c>
      <c r="AU148" s="177">
        <f t="shared" si="39"/>
        <v>0</v>
      </c>
      <c r="AV148" s="176">
        <f>SUM('[2]01.4.68'!AV148,'[2]02.4.68'!AV148,'[2]03.4.68'!AV148,'[2]04.4.68'!AV148,'[2]05.4.68'!AV148,'[2]06.4.68'!AV148,'[2]07.4.68'!AV148,'[2]08.4.68'!AV148,'[2]09.4.68'!AV148,'[2]10.4.68'!AV148,'[2]11.4.68'!AV148,'[2]12.4.68'!AV148,'[2]13.4.68'!AV148,'[2]14.4.68'!AV148,'[2]15.4.68'!AV148,'[2]16.4.68  '!AV148,'[2]17.4.68 '!AV148,'[2]18.4.68'!AV148,'[2]19.4.68'!AV148,'[2]20.4.68'!AV148,'[2]21.4.68'!AV148,'[2]22.4.68'!AV148,'[2]23.4.68'!AV148,'[2] 24.4.68 '!AV148,'[2]25.4.68'!AV148,'[2]26.4.68'!AV148,'[2]27.4.68'!AV148,'[2]28.4.68'!AV148,'[2]29.4.68'!AV148,'[2]30.4.68'!AV148,'[2]31.4.68'!AV148)</f>
        <v>0</v>
      </c>
      <c r="AW148" s="176">
        <f>SUM('[2]01.4.68'!AW148,'[2]02.4.68'!AW148,'[2]03.4.68'!AW148,'[2]04.4.68'!AW148,'[2]05.4.68'!AW148,'[2]06.4.68'!AW148,'[2]07.4.68'!AW148,'[2]08.4.68'!AW148,'[2]09.4.68'!AW148,'[2]10.4.68'!AW148,'[2]11.4.68'!AW148,'[2]12.4.68'!AW148,'[2]13.4.68'!AW148,'[2]14.4.68'!AW148,'[2]15.4.68'!AW148,'[2]16.4.68  '!AW148,'[2]17.4.68 '!AW148,'[2]18.4.68'!AW148,'[2]19.4.68'!AW148,'[2]20.4.68'!AW148,'[2]21.4.68'!AW148,'[2]22.4.68'!AW148,'[2]23.4.68'!AW148,'[2] 24.4.68 '!AW148,'[2]25.4.68'!AW148,'[2]26.4.68'!AW148,'[2]27.4.68'!AW148,'[2]28.4.68'!AW148,'[2]29.4.68'!AW148,'[2]30.4.68'!AW148,'[2]31.4.68'!AW148)</f>
        <v>0</v>
      </c>
      <c r="AX148" s="176">
        <f>SUM('[2]01.4.68'!AX148,'[2]02.4.68'!AX148,'[2]03.4.68'!AX148,'[2]04.4.68'!AX148,'[2]05.4.68'!AX148,'[2]06.4.68'!AX148,'[2]07.4.68'!AX148,'[2]08.4.68'!AX148,'[2]09.4.68'!AX148,'[2]10.4.68'!AX148,'[2]11.4.68'!AX148,'[2]12.4.68'!AX148,'[2]13.4.68'!AX148,'[2]14.4.68'!AX148,'[2]15.4.68'!AX148,'[2]16.4.68  '!AX148,'[2]17.4.68 '!AX148,'[2]18.4.68'!AX148,'[2]19.4.68'!AX148,'[2]20.4.68'!AX148,'[2]21.4.68'!AX148,'[2]22.4.68'!AX148,'[2]23.4.68'!AX148,'[2] 24.4.68 '!AX148,'[2]25.4.68'!AX148,'[2]26.4.68'!AX148,'[2]27.4.68'!AX148,'[2]28.4.68'!AX148,'[2]29.4.68'!AX148,'[2]30.4.68'!AX148,'[2]31.4.68'!AX148)</f>
        <v>0</v>
      </c>
      <c r="AY148" s="177">
        <f t="shared" si="40"/>
        <v>0</v>
      </c>
      <c r="AZ148" s="176">
        <f>SUM('[2]01.4.68'!AZ148,'[2]02.4.68'!AZ148,'[2]03.4.68'!AZ148,'[2]04.4.68'!AZ148,'[2]05.4.68'!AZ148,'[2]06.4.68'!AZ148,'[2]07.4.68'!AZ148,'[2]08.4.68'!AZ148,'[2]09.4.68'!AZ148,'[2]10.4.68'!AZ148,'[2]11.4.68'!AZ148,'[2]12.4.68'!AZ148,'[2]13.4.68'!AZ148,'[2]14.4.68'!AZ148,'[2]15.4.68'!AZ148,'[2]16.4.68  '!AZ148,'[2]17.4.68 '!AZ148,'[2]18.4.68'!AZ148,'[2]19.4.68'!AZ148,'[2]20.4.68'!AZ148,'[2]21.4.68'!AZ148,'[2]22.4.68'!AZ148,'[2]23.4.68'!AZ148,'[2] 24.4.68 '!AZ148,'[2]25.4.68'!AZ148,'[2]26.4.68'!AZ148,'[2]27.4.68'!AZ148,'[2]28.4.68'!AZ148,'[2]29.4.68'!AZ148,'[2]30.4.68'!AZ148,'[2]31.4.68'!AZ148)</f>
        <v>6</v>
      </c>
      <c r="BA148" s="177">
        <f t="shared" si="41"/>
        <v>0</v>
      </c>
      <c r="BB148" s="178">
        <f t="shared" si="28"/>
        <v>6</v>
      </c>
      <c r="BC148" s="179">
        <f t="shared" si="42"/>
        <v>-6</v>
      </c>
    </row>
    <row r="149" spans="2:55" ht="39.75" customHeight="1" x14ac:dyDescent="1">
      <c r="B149" s="174">
        <f>'[2]31.4.68'!B149</f>
        <v>1111005</v>
      </c>
      <c r="C149" s="180" t="str">
        <f>'[2]31.4.68'!C149</f>
        <v>ชิฟฟ่อนเค้ก สอดไส้ครีมมะพร้าว (5 ชิ้น)</v>
      </c>
      <c r="D149" s="176">
        <f>SUM('[2]01.4.68'!D149,'[2]02.4.68'!D149,'[2]03.4.68'!D149,'[2]04.4.68'!D149,'[2]05.4.68'!D149,'[2]06.4.68'!D149,'[2]07.4.68'!D149,'[2]08.4.68'!D149,'[2]09.4.68'!D149,'[2]10.4.68'!D149,'[2]11.4.68'!D149,'[2]12.4.68'!D149,'[2]13.4.68'!D149,'[2]14.4.68'!D149,'[2]15.4.68'!D149,'[2]16.4.68  '!D149,'[2]17.4.68 '!D149,'[2]18.4.68'!D149,'[2]19.4.68'!D149,'[2]20.4.68'!D149,'[2]21.4.68'!D149,'[2]22.4.68'!D149,'[2]23.4.68'!D149,'[2] 24.4.68 '!D149,'[2]25.4.68'!D149,'[2]26.4.68'!D149,'[2]27.4.68'!D149,'[2]28.4.68'!D149,'[2]29.4.68'!D149,'[2]30.4.68'!D149,'[2]31.4.68'!D149)</f>
        <v>0</v>
      </c>
      <c r="E149" s="176">
        <f>SUM('[2]01.4.68'!E149,'[2]02.4.68'!E149,'[2]03.4.68'!E149,'[2]04.4.68'!E149,'[2]05.4.68'!E149,'[2]06.4.68'!E149,'[2]07.4.68'!E149,'[2]08.4.68'!E149,'[2]09.4.68'!E149,'[2]10.4.68'!E149,'[2]11.4.68'!E149,'[2]12.4.68'!E149,'[2]13.4.68'!E149,'[2]14.4.68'!E149,'[2]15.4.68'!E149,'[2]16.4.68  '!E149,'[2]17.4.68 '!E149,'[2]18.4.68'!E149,'[2]19.4.68'!E149,'[2]20.4.68'!E149,'[2]21.4.68'!E149,'[2]22.4.68'!E149,'[2]23.4.68'!E149,'[2] 24.4.68 '!E149,'[2]25.4.68'!E149,'[2]26.4.68'!E149,'[2]27.4.68'!E149,'[2]28.4.68'!E149,'[2]29.4.68'!E149,'[2]30.4.68'!E149,'[2]31.4.68'!E149)</f>
        <v>0</v>
      </c>
      <c r="F149" s="176">
        <f>SUM('[2]01.4.68'!F149,'[2]02.4.68'!F149,'[2]03.4.68'!F149,'[2]04.4.68'!F149,'[2]05.4.68'!F149,'[2]06.4.68'!F149,'[2]07.4.68'!F149,'[2]08.4.68'!F149,'[2]09.4.68'!F149,'[2]10.4.68'!F149,'[2]11.4.68'!F149,'[2]12.4.68'!F149,'[2]13.4.68'!F149,'[2]14.4.68'!F149,'[2]15.4.68'!F149,'[2]16.4.68  '!F149,'[2]17.4.68 '!F149,'[2]18.4.68'!F149,'[2]19.4.68'!F149,'[2]20.4.68'!F149,'[2]21.4.68'!F149,'[2]22.4.68'!F149,'[2]23.4.68'!F149,'[2] 24.4.68 '!F149,'[2]25.4.68'!F149,'[2]26.4.68'!F149,'[2]27.4.68'!F149,'[2]28.4.68'!F149,'[2]29.4.68'!F149,'[2]30.4.68'!F149,'[2]31.4.68'!F149)</f>
        <v>0</v>
      </c>
      <c r="G149" s="177">
        <f t="shared" si="29"/>
        <v>0</v>
      </c>
      <c r="H149" s="176">
        <f>SUM('[2]01.4.68'!H149,'[2]02.4.68'!H149,'[2]03.4.68'!H149,'[2]04.4.68'!H149,'[2]05.4.68'!H149,'[2]06.4.68'!H149,'[2]07.4.68'!H149,'[2]08.4.68'!H149,'[2]09.4.68'!H149,'[2]10.4.68'!H149,'[2]11.4.68'!H149,'[2]12.4.68'!H149,'[2]13.4.68'!H149,'[2]14.4.68'!H149,'[2]15.4.68'!H149,'[2]16.4.68  '!H149,'[2]17.4.68 '!H149,'[2]18.4.68'!H149,'[2]19.4.68'!H149,'[2]20.4.68'!H149,'[2]21.4.68'!H149,'[2]22.4.68'!H149,'[2]23.4.68'!H149,'[2] 24.4.68 '!H149,'[2]25.4.68'!H149,'[2]26.4.68'!H149,'[2]27.4.68'!H149,'[2]28.4.68'!H149,'[2]29.4.68'!H149,'[2]30.4.68'!H149,'[2]31.4.68'!H149)</f>
        <v>0</v>
      </c>
      <c r="I149" s="176">
        <f>SUM('[2]01.4.68'!I149,'[2]02.4.68'!I149,'[2]03.4.68'!I149,'[2]04.4.68'!I149,'[2]05.4.68'!I149,'[2]06.4.68'!I149,'[2]07.4.68'!I149,'[2]08.4.68'!I149,'[2]09.4.68'!I149,'[2]10.4.68'!I149,'[2]11.4.68'!I149,'[2]12.4.68'!I149,'[2]13.4.68'!I149,'[2]14.4.68'!I149,'[2]15.4.68'!I149,'[2]16.4.68  '!I149,'[2]17.4.68 '!I149,'[2]18.4.68'!I149,'[2]19.4.68'!I149,'[2]20.4.68'!I149,'[2]21.4.68'!I149,'[2]22.4.68'!I149,'[2]23.4.68'!I149,'[2] 24.4.68 '!I149,'[2]25.4.68'!I149,'[2]26.4.68'!I149,'[2]27.4.68'!I149,'[2]28.4.68'!I149,'[2]29.4.68'!I149,'[2]30.4.68'!I149,'[2]31.4.68'!I149)</f>
        <v>0</v>
      </c>
      <c r="J149" s="176">
        <f>SUM('[2]01.4.68'!J149,'[2]02.4.68'!J149,'[2]03.4.68'!J149,'[2]04.4.68'!J149,'[2]05.4.68'!J149,'[2]06.4.68'!J149,'[2]07.4.68'!J149,'[2]08.4.68'!J149,'[2]09.4.68'!J149,'[2]10.4.68'!J149,'[2]11.4.68'!J149,'[2]12.4.68'!J149,'[2]13.4.68'!J149,'[2]14.4.68'!J149,'[2]15.4.68'!J149,'[2]16.4.68  '!J149,'[2]17.4.68 '!J149,'[2]18.4.68'!J149,'[2]19.4.68'!J149,'[2]20.4.68'!J149,'[2]21.4.68'!J149,'[2]22.4.68'!J149,'[2]23.4.68'!J149,'[2] 24.4.68 '!J149,'[2]25.4.68'!J149,'[2]26.4.68'!J149,'[2]27.4.68'!J149,'[2]28.4.68'!J149,'[2]29.4.68'!J149,'[2]30.4.68'!J149,'[2]31.4.68'!J149)</f>
        <v>0</v>
      </c>
      <c r="K149" s="177">
        <f t="shared" si="30"/>
        <v>0</v>
      </c>
      <c r="L149" s="176">
        <f>SUM('[2]01.4.68'!L149,'[2]02.4.68'!L149,'[2]03.4.68'!L149,'[2]04.4.68'!L149,'[2]05.4.68'!L149,'[2]06.4.68'!L149,'[2]07.4.68'!L149,'[2]08.4.68'!L149,'[2]09.4.68'!L149,'[2]10.4.68'!L149,'[2]11.4.68'!L149,'[2]12.4.68'!L149,'[2]13.4.68'!L149,'[2]14.4.68'!L149,'[2]15.4.68'!L149,'[2]16.4.68  '!L149,'[2]17.4.68 '!L149,'[2]18.4.68'!L149,'[2]19.4.68'!L149,'[2]20.4.68'!L149,'[2]21.4.68'!L149,'[2]22.4.68'!L149,'[2]23.4.68'!L149,'[2] 24.4.68 '!L149,'[2]25.4.68'!L149,'[2]26.4.68'!L149,'[2]27.4.68'!L149,'[2]28.4.68'!L149,'[2]29.4.68'!L149,'[2]30.4.68'!L149,'[2]31.4.68'!L149)</f>
        <v>0</v>
      </c>
      <c r="M149" s="176">
        <f>SUM('[2]01.4.68'!M149,'[2]02.4.68'!M149,'[2]03.4.68'!M149,'[2]04.4.68'!M149,'[2]05.4.68'!M149,'[2]06.4.68'!M149,'[2]07.4.68'!M149,'[2]08.4.68'!M149,'[2]09.4.68'!M149,'[2]10.4.68'!M149,'[2]11.4.68'!M149,'[2]12.4.68'!M149,'[2]13.4.68'!M149,'[2]14.4.68'!M149,'[2]15.4.68'!M149,'[2]16.4.68  '!M149,'[2]17.4.68 '!M149,'[2]18.4.68'!M149,'[2]19.4.68'!M149,'[2]20.4.68'!M149,'[2]21.4.68'!M149,'[2]22.4.68'!M149,'[2]23.4.68'!M149,'[2] 24.4.68 '!M149,'[2]25.4.68'!M149,'[2]26.4.68'!M149,'[2]27.4.68'!M149,'[2]28.4.68'!M149,'[2]29.4.68'!M149,'[2]30.4.68'!M149,'[2]31.4.68'!M149)</f>
        <v>0</v>
      </c>
      <c r="N149" s="176">
        <f>SUM('[2]01.4.68'!N149,'[2]02.4.68'!N149,'[2]03.4.68'!N149,'[2]04.4.68'!N149,'[2]05.4.68'!N149,'[2]06.4.68'!N149,'[2]07.4.68'!N149,'[2]08.4.68'!N149,'[2]09.4.68'!N149,'[2]10.4.68'!N149,'[2]11.4.68'!N149,'[2]12.4.68'!N149,'[2]13.4.68'!N149,'[2]14.4.68'!N149,'[2]15.4.68'!N149,'[2]16.4.68  '!N149,'[2]17.4.68 '!N149,'[2]18.4.68'!N149,'[2]19.4.68'!N149,'[2]20.4.68'!N149,'[2]21.4.68'!N149,'[2]22.4.68'!N149,'[2]23.4.68'!N149,'[2] 24.4.68 '!N149,'[2]25.4.68'!N149,'[2]26.4.68'!N149,'[2]27.4.68'!N149,'[2]28.4.68'!N149,'[2]29.4.68'!N149,'[2]30.4.68'!N149,'[2]31.4.68'!N149)</f>
        <v>0</v>
      </c>
      <c r="O149" s="177">
        <f t="shared" si="31"/>
        <v>0</v>
      </c>
      <c r="P149" s="176">
        <f>SUM('[2]01.4.68'!P149,'[2]02.4.68'!P149,'[2]03.4.68'!P149,'[2]04.4.68'!P149,'[2]05.4.68'!P149,'[2]06.4.68'!P149,'[2]07.4.68'!P149,'[2]08.4.68'!P149,'[2]09.4.68'!P149,'[2]10.4.68'!P149,'[2]11.4.68'!P149,'[2]12.4.68'!P149,'[2]13.4.68'!P149,'[2]14.4.68'!P149,'[2]15.4.68'!P149,'[2]16.4.68  '!P149,'[2]17.4.68 '!P149,'[2]18.4.68'!P149,'[2]19.4.68'!P149,'[2]20.4.68'!P149,'[2]21.4.68'!P149,'[2]22.4.68'!P149,'[2]23.4.68'!P149,'[2] 24.4.68 '!P149,'[2]25.4.68'!P149,'[2]26.4.68'!P149,'[2]27.4.68'!P149,'[2]28.4.68'!P149,'[2]29.4.68'!P149,'[2]30.4.68'!P149,'[2]31.4.68'!P149)</f>
        <v>0</v>
      </c>
      <c r="Q149" s="176">
        <f>SUM('[2]01.4.68'!Q149,'[2]02.4.68'!Q149,'[2]03.4.68'!Q149,'[2]04.4.68'!Q149,'[2]05.4.68'!Q149,'[2]06.4.68'!Q149,'[2]07.4.68'!Q149,'[2]08.4.68'!Q149,'[2]09.4.68'!Q149,'[2]10.4.68'!Q149,'[2]11.4.68'!Q149,'[2]12.4.68'!Q149,'[2]13.4.68'!Q149,'[2]14.4.68'!Q149,'[2]15.4.68'!Q149,'[2]16.4.68  '!Q149,'[2]17.4.68 '!Q149,'[2]18.4.68'!Q149,'[2]19.4.68'!Q149,'[2]20.4.68'!Q149,'[2]21.4.68'!Q149,'[2]22.4.68'!Q149,'[2]23.4.68'!Q149,'[2] 24.4.68 '!Q149,'[2]25.4.68'!Q149,'[2]26.4.68'!Q149,'[2]27.4.68'!Q149,'[2]28.4.68'!Q149,'[2]29.4.68'!Q149,'[2]30.4.68'!Q149,'[2]31.4.68'!Q149)</f>
        <v>0</v>
      </c>
      <c r="R149" s="176">
        <f>SUM('[2]01.4.68'!R149,'[2]02.4.68'!R149,'[2]03.4.68'!R149,'[2]04.4.68'!R149,'[2]05.4.68'!R149,'[2]06.4.68'!R149,'[2]07.4.68'!R149,'[2]08.4.68'!R149,'[2]09.4.68'!R149,'[2]10.4.68'!R149,'[2]11.4.68'!R149,'[2]12.4.68'!R149,'[2]13.4.68'!R149,'[2]14.4.68'!R149,'[2]15.4.68'!R149,'[2]16.4.68  '!R149,'[2]17.4.68 '!R149,'[2]18.4.68'!R149,'[2]19.4.68'!R149,'[2]20.4.68'!R149,'[2]21.4.68'!R149,'[2]22.4.68'!R149,'[2]23.4.68'!R149,'[2] 24.4.68 '!R149,'[2]25.4.68'!R149,'[2]26.4.68'!R149,'[2]27.4.68'!R149,'[2]28.4.68'!R149,'[2]29.4.68'!R149,'[2]30.4.68'!R149,'[2]31.4.68'!R149)</f>
        <v>0</v>
      </c>
      <c r="S149" s="177">
        <f t="shared" si="32"/>
        <v>0</v>
      </c>
      <c r="T149" s="176">
        <f>SUM('[2]01.4.68'!T149,'[2]02.4.68'!T149,'[2]03.4.68'!T149,'[2]04.4.68'!T149,'[2]05.4.68'!T149,'[2]06.4.68'!T149,'[2]07.4.68'!T149,'[2]08.4.68'!T149,'[2]09.4.68'!T149,'[2]10.4.68'!T149,'[2]11.4.68'!T149,'[2]12.4.68'!T149,'[2]13.4.68'!T149,'[2]14.4.68'!T149,'[2]15.4.68'!T149,'[2]16.4.68  '!T149,'[2]17.4.68 '!T149,'[2]18.4.68'!T149,'[2]19.4.68'!T149,'[2]20.4.68'!T149,'[2]21.4.68'!T149,'[2]22.4.68'!T149,'[2]23.4.68'!T149,'[2] 24.4.68 '!T149,'[2]25.4.68'!T149,'[2]26.4.68'!T149,'[2]27.4.68'!T149,'[2]28.4.68'!T149,'[2]29.4.68'!T149,'[2]30.4.68'!T149,'[2]31.4.68'!T149)</f>
        <v>0</v>
      </c>
      <c r="U149" s="176">
        <f>SUM('[2]01.4.68'!U149,'[2]02.4.68'!U149,'[2]03.4.68'!U149,'[2]04.4.68'!U149,'[2]05.4.68'!U149,'[2]06.4.68'!U149,'[2]07.4.68'!U149,'[2]08.4.68'!U149,'[2]09.4.68'!U149,'[2]10.4.68'!U149,'[2]11.4.68'!U149,'[2]12.4.68'!U149,'[2]13.4.68'!U149,'[2]14.4.68'!U149,'[2]15.4.68'!U149,'[2]16.4.68  '!U149,'[2]17.4.68 '!U149,'[2]18.4.68'!U149,'[2]19.4.68'!U149,'[2]20.4.68'!U149,'[2]21.4.68'!U149,'[2]22.4.68'!U149,'[2]23.4.68'!U149,'[2] 24.4.68 '!U149,'[2]25.4.68'!U149,'[2]26.4.68'!U149,'[2]27.4.68'!U149,'[2]28.4.68'!U149,'[2]29.4.68'!U149,'[2]30.4.68'!U149,'[2]31.4.68'!U149)</f>
        <v>0</v>
      </c>
      <c r="V149" s="176">
        <f>SUM('[2]01.4.68'!V149,'[2]02.4.68'!V149,'[2]03.4.68'!V149,'[2]04.4.68'!V149,'[2]05.4.68'!V149,'[2]06.4.68'!V149,'[2]07.4.68'!V149,'[2]08.4.68'!V149,'[2]09.4.68'!V149,'[2]10.4.68'!V149,'[2]11.4.68'!V149,'[2]12.4.68'!V149,'[2]13.4.68'!V149,'[2]14.4.68'!V149,'[2]15.4.68'!V149,'[2]16.4.68  '!V149,'[2]17.4.68 '!V149,'[2]18.4.68'!V149,'[2]19.4.68'!V149,'[2]20.4.68'!V149,'[2]21.4.68'!V149,'[2]22.4.68'!V149,'[2]23.4.68'!V149,'[2] 24.4.68 '!V149,'[2]25.4.68'!V149,'[2]26.4.68'!V149,'[2]27.4.68'!V149,'[2]28.4.68'!V149,'[2]29.4.68'!V149,'[2]30.4.68'!V149,'[2]31.4.68'!V149)</f>
        <v>0</v>
      </c>
      <c r="W149" s="177">
        <f t="shared" si="33"/>
        <v>0</v>
      </c>
      <c r="X149" s="176">
        <f>SUM('[2]01.4.68'!X149,'[2]02.4.68'!X149,'[2]03.4.68'!X149,'[2]04.4.68'!X149,'[2]05.4.68'!X149,'[2]06.4.68'!X149,'[2]07.4.68'!X149,'[2]08.4.68'!X149,'[2]09.4.68'!X149,'[2]10.4.68'!X149,'[2]11.4.68'!X149,'[2]12.4.68'!X149,'[2]13.4.68'!X149,'[2]14.4.68'!X149,'[2]15.4.68'!X149,'[2]16.4.68  '!X149,'[2]17.4.68 '!X149,'[2]18.4.68'!X149,'[2]19.4.68'!X149,'[2]20.4.68'!X149,'[2]21.4.68'!X149,'[2]22.4.68'!X149,'[2]23.4.68'!X149,'[2] 24.4.68 '!X149,'[2]25.4.68'!X149,'[2]26.4.68'!X149,'[2]27.4.68'!X149,'[2]28.4.68'!X149,'[2]29.4.68'!X149,'[2]30.4.68'!X149,'[2]31.4.68'!X149)</f>
        <v>0</v>
      </c>
      <c r="Y149" s="176">
        <f>SUM('[2]01.4.68'!Y149,'[2]02.4.68'!Y149,'[2]03.4.68'!Y149,'[2]04.4.68'!Y149,'[2]05.4.68'!Y149,'[2]06.4.68'!Y149,'[2]07.4.68'!Y149,'[2]08.4.68'!Y149,'[2]09.4.68'!Y149,'[2]10.4.68'!Y149,'[2]11.4.68'!Y149,'[2]12.4.68'!Y149,'[2]13.4.68'!Y149,'[2]14.4.68'!Y149,'[2]15.4.68'!Y149,'[2]16.4.68  '!Y149,'[2]17.4.68 '!Y149,'[2]18.4.68'!Y149,'[2]19.4.68'!Y149,'[2]20.4.68'!Y149,'[2]21.4.68'!Y149,'[2]22.4.68'!Y149,'[2]23.4.68'!Y149,'[2] 24.4.68 '!Y149,'[2]25.4.68'!Y149,'[2]26.4.68'!Y149,'[2]27.4.68'!Y149,'[2]28.4.68'!Y149,'[2]29.4.68'!Y149,'[2]30.4.68'!Y149,'[2]31.4.68'!Y149)</f>
        <v>0</v>
      </c>
      <c r="Z149" s="176">
        <f>SUM('[2]01.4.68'!Z149,'[2]02.4.68'!Z149,'[2]03.4.68'!Z149,'[2]04.4.68'!Z149,'[2]05.4.68'!Z149,'[2]06.4.68'!Z149,'[2]07.4.68'!Z149,'[2]08.4.68'!Z149,'[2]09.4.68'!Z149,'[2]10.4.68'!Z149,'[2]11.4.68'!Z149,'[2]12.4.68'!Z149,'[2]13.4.68'!Z149,'[2]14.4.68'!Z149,'[2]15.4.68'!Z149,'[2]16.4.68  '!Z149,'[2]17.4.68 '!Z149,'[2]18.4.68'!Z149,'[2]19.4.68'!Z149,'[2]20.4.68'!Z149,'[2]21.4.68'!Z149,'[2]22.4.68'!Z149,'[2]23.4.68'!Z149,'[2] 24.4.68 '!Z149,'[2]25.4.68'!Z149,'[2]26.4.68'!Z149,'[2]27.4.68'!Z149,'[2]28.4.68'!Z149,'[2]29.4.68'!Z149,'[2]30.4.68'!Z149,'[2]31.4.68'!Z149)</f>
        <v>0</v>
      </c>
      <c r="AA149" s="177">
        <f t="shared" si="34"/>
        <v>0</v>
      </c>
      <c r="AB149" s="176">
        <f>SUM('[2]01.4.68'!AB149,'[2]02.4.68'!AB149,'[2]03.4.68'!AB149,'[2]04.4.68'!AB149,'[2]05.4.68'!AB149,'[2]06.4.68'!AB149,'[2]07.4.68'!AB149,'[2]08.4.68'!AB149,'[2]09.4.68'!AB149,'[2]10.4.68'!AB149,'[2]11.4.68'!AB149,'[2]12.4.68'!AB149,'[2]13.4.68'!AB149,'[2]14.4.68'!AB149,'[2]15.4.68'!AB149,'[2]16.4.68  '!AB149,'[2]17.4.68 '!AB149,'[2]18.4.68'!AB149,'[2]19.4.68'!AB149,'[2]20.4.68'!AB149,'[2]21.4.68'!AB149,'[2]22.4.68'!AB149,'[2]23.4.68'!AB149,'[2] 24.4.68 '!AB149,'[2]25.4.68'!AB149,'[2]26.4.68'!AB149,'[2]27.4.68'!AB149,'[2]28.4.68'!AB149,'[2]29.4.68'!AB149,'[2]30.4.68'!AB149,'[2]31.4.68'!AB149)</f>
        <v>0</v>
      </c>
      <c r="AC149" s="176">
        <f>SUM('[2]01.4.68'!AC149,'[2]02.4.68'!AC149,'[2]03.4.68'!AC149,'[2]04.4.68'!AC149,'[2]05.4.68'!AC149,'[2]06.4.68'!AC149,'[2]07.4.68'!AC149,'[2]08.4.68'!AC149,'[2]09.4.68'!AC149,'[2]10.4.68'!AC149,'[2]11.4.68'!AC149,'[2]12.4.68'!AC149,'[2]13.4.68'!AC149,'[2]14.4.68'!AC149,'[2]15.4.68'!AC149,'[2]16.4.68  '!AC149,'[2]17.4.68 '!AC149,'[2]18.4.68'!AC149,'[2]19.4.68'!AC149,'[2]20.4.68'!AC149,'[2]21.4.68'!AC149,'[2]22.4.68'!AC149,'[2]23.4.68'!AC149,'[2] 24.4.68 '!AC149,'[2]25.4.68'!AC149,'[2]26.4.68'!AC149,'[2]27.4.68'!AC149,'[2]28.4.68'!AC149,'[2]29.4.68'!AC149,'[2]30.4.68'!AC149,'[2]31.4.68'!AC149)</f>
        <v>0</v>
      </c>
      <c r="AD149" s="176">
        <f>SUM('[2]01.4.68'!AD149,'[2]02.4.68'!AD149,'[2]03.4.68'!AD149,'[2]04.4.68'!AD149,'[2]05.4.68'!AD149,'[2]06.4.68'!AD149,'[2]07.4.68'!AD149,'[2]08.4.68'!AD149,'[2]09.4.68'!AD149,'[2]10.4.68'!AD149,'[2]11.4.68'!AD149,'[2]12.4.68'!AD149,'[2]13.4.68'!AD149,'[2]14.4.68'!AD149,'[2]15.4.68'!AD149,'[2]16.4.68  '!AD149,'[2]17.4.68 '!AD149,'[2]18.4.68'!AD149,'[2]19.4.68'!AD149,'[2]20.4.68'!AD149,'[2]21.4.68'!AD149,'[2]22.4.68'!AD149,'[2]23.4.68'!AD149,'[2] 24.4.68 '!AD149,'[2]25.4.68'!AD149,'[2]26.4.68'!AD149,'[2]27.4.68'!AD149,'[2]28.4.68'!AD149,'[2]29.4.68'!AD149,'[2]30.4.68'!AD149,'[2]31.4.68'!AD149)</f>
        <v>0</v>
      </c>
      <c r="AE149" s="177">
        <f t="shared" si="35"/>
        <v>0</v>
      </c>
      <c r="AF149" s="176">
        <f>SUM('[2]01.4.68'!AF149,'[2]02.4.68'!AF149,'[2]03.4.68'!AF149,'[2]04.4.68'!AF149,'[2]05.4.68'!AF149,'[2]06.4.68'!AF149,'[2]07.4.68'!AF149,'[2]08.4.68'!AF149,'[2]09.4.68'!AF149,'[2]10.4.68'!AF149,'[2]11.4.68'!AF149,'[2]12.4.68'!AF149,'[2]13.4.68'!AF149,'[2]14.4.68'!AF149,'[2]15.4.68'!AF149,'[2]16.4.68  '!AF149,'[2]17.4.68 '!AF149,'[2]18.4.68'!AF149,'[2]19.4.68'!AF149,'[2]20.4.68'!AF149,'[2]21.4.68'!AF149,'[2]22.4.68'!AF149,'[2]23.4.68'!AF149,'[2] 24.4.68 '!AF149,'[2]25.4.68'!AF149,'[2]26.4.68'!AF149,'[2]27.4.68'!AF149,'[2]28.4.68'!AF149,'[2]29.4.68'!AF149,'[2]30.4.68'!AF149,'[2]31.4.68'!AF149)</f>
        <v>0</v>
      </c>
      <c r="AG149" s="176">
        <f>SUM('[2]01.4.68'!AG149,'[2]02.4.68'!AG149,'[2]03.4.68'!AG149,'[2]04.4.68'!AG149,'[2]05.4.68'!AG149,'[2]06.4.68'!AG149,'[2]07.4.68'!AG149,'[2]08.4.68'!AG149,'[2]09.4.68'!AG149,'[2]10.4.68'!AG149,'[2]11.4.68'!AG149,'[2]12.4.68'!AG149,'[2]13.4.68'!AG149,'[2]14.4.68'!AG149,'[2]15.4.68'!AG149,'[2]16.4.68  '!AG149,'[2]17.4.68 '!AG149,'[2]18.4.68'!AG149,'[2]19.4.68'!AG149,'[2]20.4.68'!AG149,'[2]21.4.68'!AG149,'[2]22.4.68'!AG149,'[2]23.4.68'!AG149,'[2] 24.4.68 '!AG149,'[2]25.4.68'!AG149,'[2]26.4.68'!AG149,'[2]27.4.68'!AG149,'[2]28.4.68'!AG149,'[2]29.4.68'!AG149,'[2]30.4.68'!AG149,'[2]31.4.68'!AG149)</f>
        <v>0</v>
      </c>
      <c r="AH149" s="176">
        <f>SUM('[2]01.4.68'!AH149,'[2]02.4.68'!AH149,'[2]03.4.68'!AH149,'[2]04.4.68'!AH149,'[2]05.4.68'!AH149,'[2]06.4.68'!AH149,'[2]07.4.68'!AH149,'[2]08.4.68'!AH149,'[2]09.4.68'!AH149,'[2]10.4.68'!AH149,'[2]11.4.68'!AH149,'[2]12.4.68'!AH149,'[2]13.4.68'!AH149,'[2]14.4.68'!AH149,'[2]15.4.68'!AH149,'[2]16.4.68  '!AH149,'[2]17.4.68 '!AH149,'[2]18.4.68'!AH149,'[2]19.4.68'!AH149,'[2]20.4.68'!AH149,'[2]21.4.68'!AH149,'[2]22.4.68'!AH149,'[2]23.4.68'!AH149,'[2] 24.4.68 '!AH149,'[2]25.4.68'!AH149,'[2]26.4.68'!AH149,'[2]27.4.68'!AH149,'[2]28.4.68'!AH149,'[2]29.4.68'!AH149,'[2]30.4.68'!AH149,'[2]31.4.68'!AH149)</f>
        <v>0</v>
      </c>
      <c r="AI149" s="177">
        <f t="shared" si="36"/>
        <v>0</v>
      </c>
      <c r="AJ149" s="176">
        <f>SUM('[2]01.4.68'!AJ149,'[2]02.4.68'!AJ149,'[2]03.4.68'!AJ149,'[2]04.4.68'!AJ149,'[2]05.4.68'!AJ149,'[2]06.4.68'!AJ149,'[2]07.4.68'!AJ149,'[2]08.4.68'!AJ149,'[2]09.4.68'!AJ149,'[2]10.4.68'!AJ149,'[2]11.4.68'!AJ149,'[2]12.4.68'!AJ149,'[2]13.4.68'!AJ149,'[2]14.4.68'!AJ149,'[2]15.4.68'!AJ149,'[2]16.4.68  '!AJ149,'[2]17.4.68 '!AJ149,'[2]18.4.68'!AJ149,'[2]19.4.68'!AJ149,'[2]20.4.68'!AJ149,'[2]21.4.68'!AJ149,'[2]22.4.68'!AJ149,'[2]23.4.68'!AJ149,'[2] 24.4.68 '!AJ149,'[2]25.4.68'!AJ149,'[2]26.4.68'!AJ149,'[2]27.4.68'!AJ149,'[2]28.4.68'!AJ149,'[2]29.4.68'!AJ149,'[2]30.4.68'!AJ149,'[2]31.4.68'!AJ149)</f>
        <v>0</v>
      </c>
      <c r="AK149" s="176">
        <f>SUM('[2]01.4.68'!AK149,'[2]02.4.68'!AK149,'[2]03.4.68'!AK149,'[2]04.4.68'!AK149,'[2]05.4.68'!AK149,'[2]06.4.68'!AK149,'[2]07.4.68'!AK149,'[2]08.4.68'!AK149,'[2]09.4.68'!AK149,'[2]10.4.68'!AK149,'[2]11.4.68'!AK149,'[2]12.4.68'!AK149,'[2]13.4.68'!AK149,'[2]14.4.68'!AK149,'[2]15.4.68'!AK149,'[2]16.4.68  '!AK149,'[2]17.4.68 '!AK149,'[2]18.4.68'!AK149,'[2]19.4.68'!AK149,'[2]20.4.68'!AK149,'[2]21.4.68'!AK149,'[2]22.4.68'!AK149,'[2]23.4.68'!AK149,'[2] 24.4.68 '!AK149,'[2]25.4.68'!AK149,'[2]26.4.68'!AK149,'[2]27.4.68'!AK149,'[2]28.4.68'!AK149,'[2]29.4.68'!AK149,'[2]30.4.68'!AK149,'[2]31.4.68'!AK149)</f>
        <v>0</v>
      </c>
      <c r="AL149" s="176">
        <f>SUM('[2]01.4.68'!AL149,'[2]02.4.68'!AL149,'[2]03.4.68'!AL149,'[2]04.4.68'!AL149,'[2]05.4.68'!AL149,'[2]06.4.68'!AL149,'[2]07.4.68'!AL149,'[2]08.4.68'!AL149,'[2]09.4.68'!AL149,'[2]10.4.68'!AL149,'[2]11.4.68'!AL149,'[2]12.4.68'!AL149,'[2]13.4.68'!AL149,'[2]14.4.68'!AL149,'[2]15.4.68'!AL149,'[2]16.4.68  '!AL149,'[2]17.4.68 '!AL149,'[2]18.4.68'!AL149,'[2]19.4.68'!AL149,'[2]20.4.68'!AL149,'[2]21.4.68'!AL149,'[2]22.4.68'!AL149,'[2]23.4.68'!AL149,'[2] 24.4.68 '!AL149,'[2]25.4.68'!AL149,'[2]26.4.68'!AL149,'[2]27.4.68'!AL149,'[2]28.4.68'!AL149,'[2]29.4.68'!AL149,'[2]30.4.68'!AL149,'[2]31.4.68'!AL149)</f>
        <v>0</v>
      </c>
      <c r="AM149" s="177">
        <f t="shared" si="37"/>
        <v>0</v>
      </c>
      <c r="AN149" s="176">
        <f>SUM('[2]01.4.68'!AN149,'[2]02.4.68'!AN149,'[2]03.4.68'!AN149,'[2]04.4.68'!AN149,'[2]05.4.68'!AN149,'[2]06.4.68'!AN149,'[2]07.4.68'!AN149,'[2]08.4.68'!AN149,'[2]09.4.68'!AN149,'[2]10.4.68'!AN149,'[2]11.4.68'!AN149,'[2]12.4.68'!AN149,'[2]13.4.68'!AN149,'[2]14.4.68'!AN149,'[2]15.4.68'!AN149,'[2]16.4.68  '!AN149,'[2]17.4.68 '!AN149,'[2]18.4.68'!AN149,'[2]19.4.68'!AN149,'[2]20.4.68'!AN149,'[2]21.4.68'!AN149,'[2]22.4.68'!AN149,'[2]23.4.68'!AN149,'[2] 24.4.68 '!AN149,'[2]25.4.68'!AN149,'[2]26.4.68'!AN149,'[2]27.4.68'!AN149,'[2]28.4.68'!AN149,'[2]29.4.68'!AN149,'[2]30.4.68'!AN149,'[2]31.4.68'!AN149)</f>
        <v>0</v>
      </c>
      <c r="AO149" s="176">
        <f>SUM('[2]01.4.68'!AO149,'[2]02.4.68'!AO149,'[2]03.4.68'!AO149,'[2]04.4.68'!AO149,'[2]05.4.68'!AO149,'[2]06.4.68'!AO149,'[2]07.4.68'!AO149,'[2]08.4.68'!AO149,'[2]09.4.68'!AO149,'[2]10.4.68'!AO149,'[2]11.4.68'!AO149,'[2]12.4.68'!AO149,'[2]13.4.68'!AO149,'[2]14.4.68'!AO149,'[2]15.4.68'!AO149,'[2]16.4.68  '!AO149,'[2]17.4.68 '!AO149,'[2]18.4.68'!AO149,'[2]19.4.68'!AO149,'[2]20.4.68'!AO149,'[2]21.4.68'!AO149,'[2]22.4.68'!AO149,'[2]23.4.68'!AO149,'[2] 24.4.68 '!AO149,'[2]25.4.68'!AO149,'[2]26.4.68'!AO149,'[2]27.4.68'!AO149,'[2]28.4.68'!AO149,'[2]29.4.68'!AO149,'[2]30.4.68'!AO149,'[2]31.4.68'!AO149)</f>
        <v>0</v>
      </c>
      <c r="AP149" s="176">
        <f>SUM('[2]01.4.68'!AP149,'[2]02.4.68'!AP149,'[2]03.4.68'!AP149,'[2]04.4.68'!AP149,'[2]05.4.68'!AP149,'[2]06.4.68'!AP149,'[2]07.4.68'!AP149,'[2]08.4.68'!AP149,'[2]09.4.68'!AP149,'[2]10.4.68'!AP149,'[2]11.4.68'!AP149,'[2]12.4.68'!AP149,'[2]13.4.68'!AP149,'[2]14.4.68'!AP149,'[2]15.4.68'!AP149,'[2]16.4.68  '!AP149,'[2]17.4.68 '!AP149,'[2]18.4.68'!AP149,'[2]19.4.68'!AP149,'[2]20.4.68'!AP149,'[2]21.4.68'!AP149,'[2]22.4.68'!AP149,'[2]23.4.68'!AP149,'[2] 24.4.68 '!AP149,'[2]25.4.68'!AP149,'[2]26.4.68'!AP149,'[2]27.4.68'!AP149,'[2]28.4.68'!AP149,'[2]29.4.68'!AP149,'[2]30.4.68'!AP149,'[2]31.4.68'!AP149)</f>
        <v>0</v>
      </c>
      <c r="AQ149" s="177">
        <f t="shared" si="38"/>
        <v>0</v>
      </c>
      <c r="AR149" s="176">
        <f>SUM('[2]01.4.68'!AR149,'[2]02.4.68'!AR149,'[2]03.4.68'!AR149,'[2]04.4.68'!AR149,'[2]05.4.68'!AR149,'[2]06.4.68'!AR149,'[2]07.4.68'!AR149,'[2]08.4.68'!AR149,'[2]09.4.68'!AR149,'[2]10.4.68'!AR149,'[2]11.4.68'!AR149,'[2]12.4.68'!AR149,'[2]13.4.68'!AR149,'[2]14.4.68'!AR149,'[2]15.4.68'!AR149,'[2]16.4.68  '!AR149,'[2]17.4.68 '!AR149,'[2]18.4.68'!AR149,'[2]19.4.68'!AR149,'[2]20.4.68'!AR149,'[2]21.4.68'!AR149,'[2]22.4.68'!AR149,'[2]23.4.68'!AR149,'[2] 24.4.68 '!AR149,'[2]25.4.68'!AR149,'[2]26.4.68'!AR149,'[2]27.4.68'!AR149,'[2]28.4.68'!AR149,'[2]29.4.68'!AR149,'[2]30.4.68'!AR149,'[2]31.4.68'!AR149)</f>
        <v>0</v>
      </c>
      <c r="AS149" s="176">
        <f>SUM('[2]01.4.68'!AS149,'[2]02.4.68'!AS149,'[2]03.4.68'!AS149,'[2]04.4.68'!AS149,'[2]05.4.68'!AS149,'[2]06.4.68'!AS149,'[2]07.4.68'!AS149,'[2]08.4.68'!AS149,'[2]09.4.68'!AS149,'[2]10.4.68'!AS149,'[2]11.4.68'!AS149,'[2]12.4.68'!AS149,'[2]13.4.68'!AS149,'[2]14.4.68'!AS149,'[2]15.4.68'!AS149,'[2]16.4.68  '!AS149,'[2]17.4.68 '!AS149,'[2]18.4.68'!AS149,'[2]19.4.68'!AS149,'[2]20.4.68'!AS149,'[2]21.4.68'!AS149,'[2]22.4.68'!AS149,'[2]23.4.68'!AS149,'[2] 24.4.68 '!AS149,'[2]25.4.68'!AS149,'[2]26.4.68'!AS149,'[2]27.4.68'!AS149,'[2]28.4.68'!AS149,'[2]29.4.68'!AS149,'[2]30.4.68'!AS149,'[2]31.4.68'!AS149)</f>
        <v>0</v>
      </c>
      <c r="AT149" s="176">
        <f>SUM('[2]01.4.68'!AT149,'[2]02.4.68'!AT149,'[2]03.4.68'!AT149,'[2]04.4.68'!AT149,'[2]05.4.68'!AT149,'[2]06.4.68'!AT149,'[2]07.4.68'!AT149,'[2]08.4.68'!AT149,'[2]09.4.68'!AT149,'[2]10.4.68'!AT149,'[2]11.4.68'!AT149,'[2]12.4.68'!AT149,'[2]13.4.68'!AT149,'[2]14.4.68'!AT149,'[2]15.4.68'!AT149,'[2]16.4.68  '!AT149,'[2]17.4.68 '!AT149,'[2]18.4.68'!AT149,'[2]19.4.68'!AT149,'[2]20.4.68'!AT149,'[2]21.4.68'!AT149,'[2]22.4.68'!AT149,'[2]23.4.68'!AT149,'[2] 24.4.68 '!AT149,'[2]25.4.68'!AT149,'[2]26.4.68'!AT149,'[2]27.4.68'!AT149,'[2]28.4.68'!AT149,'[2]29.4.68'!AT149,'[2]30.4.68'!AT149,'[2]31.4.68'!AT149)</f>
        <v>0</v>
      </c>
      <c r="AU149" s="177">
        <f t="shared" si="39"/>
        <v>0</v>
      </c>
      <c r="AV149" s="176">
        <f>SUM('[2]01.4.68'!AV149,'[2]02.4.68'!AV149,'[2]03.4.68'!AV149,'[2]04.4.68'!AV149,'[2]05.4.68'!AV149,'[2]06.4.68'!AV149,'[2]07.4.68'!AV149,'[2]08.4.68'!AV149,'[2]09.4.68'!AV149,'[2]10.4.68'!AV149,'[2]11.4.68'!AV149,'[2]12.4.68'!AV149,'[2]13.4.68'!AV149,'[2]14.4.68'!AV149,'[2]15.4.68'!AV149,'[2]16.4.68  '!AV149,'[2]17.4.68 '!AV149,'[2]18.4.68'!AV149,'[2]19.4.68'!AV149,'[2]20.4.68'!AV149,'[2]21.4.68'!AV149,'[2]22.4.68'!AV149,'[2]23.4.68'!AV149,'[2] 24.4.68 '!AV149,'[2]25.4.68'!AV149,'[2]26.4.68'!AV149,'[2]27.4.68'!AV149,'[2]28.4.68'!AV149,'[2]29.4.68'!AV149,'[2]30.4.68'!AV149,'[2]31.4.68'!AV149)</f>
        <v>0</v>
      </c>
      <c r="AW149" s="176">
        <f>SUM('[2]01.4.68'!AW149,'[2]02.4.68'!AW149,'[2]03.4.68'!AW149,'[2]04.4.68'!AW149,'[2]05.4.68'!AW149,'[2]06.4.68'!AW149,'[2]07.4.68'!AW149,'[2]08.4.68'!AW149,'[2]09.4.68'!AW149,'[2]10.4.68'!AW149,'[2]11.4.68'!AW149,'[2]12.4.68'!AW149,'[2]13.4.68'!AW149,'[2]14.4.68'!AW149,'[2]15.4.68'!AW149,'[2]16.4.68  '!AW149,'[2]17.4.68 '!AW149,'[2]18.4.68'!AW149,'[2]19.4.68'!AW149,'[2]20.4.68'!AW149,'[2]21.4.68'!AW149,'[2]22.4.68'!AW149,'[2]23.4.68'!AW149,'[2] 24.4.68 '!AW149,'[2]25.4.68'!AW149,'[2]26.4.68'!AW149,'[2]27.4.68'!AW149,'[2]28.4.68'!AW149,'[2]29.4.68'!AW149,'[2]30.4.68'!AW149,'[2]31.4.68'!AW149)</f>
        <v>0</v>
      </c>
      <c r="AX149" s="176">
        <f>SUM('[2]01.4.68'!AX149,'[2]02.4.68'!AX149,'[2]03.4.68'!AX149,'[2]04.4.68'!AX149,'[2]05.4.68'!AX149,'[2]06.4.68'!AX149,'[2]07.4.68'!AX149,'[2]08.4.68'!AX149,'[2]09.4.68'!AX149,'[2]10.4.68'!AX149,'[2]11.4.68'!AX149,'[2]12.4.68'!AX149,'[2]13.4.68'!AX149,'[2]14.4.68'!AX149,'[2]15.4.68'!AX149,'[2]16.4.68  '!AX149,'[2]17.4.68 '!AX149,'[2]18.4.68'!AX149,'[2]19.4.68'!AX149,'[2]20.4.68'!AX149,'[2]21.4.68'!AX149,'[2]22.4.68'!AX149,'[2]23.4.68'!AX149,'[2] 24.4.68 '!AX149,'[2]25.4.68'!AX149,'[2]26.4.68'!AX149,'[2]27.4.68'!AX149,'[2]28.4.68'!AX149,'[2]29.4.68'!AX149,'[2]30.4.68'!AX149,'[2]31.4.68'!AX149)</f>
        <v>0</v>
      </c>
      <c r="AY149" s="177">
        <f t="shared" si="40"/>
        <v>0</v>
      </c>
      <c r="AZ149" s="176">
        <f>SUM('[2]01.4.68'!AZ149,'[2]02.4.68'!AZ149,'[2]03.4.68'!AZ149,'[2]04.4.68'!AZ149,'[2]05.4.68'!AZ149,'[2]06.4.68'!AZ149,'[2]07.4.68'!AZ149,'[2]08.4.68'!AZ149,'[2]09.4.68'!AZ149,'[2]10.4.68'!AZ149,'[2]11.4.68'!AZ149,'[2]12.4.68'!AZ149,'[2]13.4.68'!AZ149,'[2]14.4.68'!AZ149,'[2]15.4.68'!AZ149,'[2]16.4.68  '!AZ149,'[2]17.4.68 '!AZ149,'[2]18.4.68'!AZ149,'[2]19.4.68'!AZ149,'[2]20.4.68'!AZ149,'[2]21.4.68'!AZ149,'[2]22.4.68'!AZ149,'[2]23.4.68'!AZ149,'[2] 24.4.68 '!AZ149,'[2]25.4.68'!AZ149,'[2]26.4.68'!AZ149,'[2]27.4.68'!AZ149,'[2]28.4.68'!AZ149,'[2]29.4.68'!AZ149,'[2]30.4.68'!AZ149,'[2]31.4.68'!AZ149)</f>
        <v>6</v>
      </c>
      <c r="BA149" s="177">
        <f t="shared" si="41"/>
        <v>0</v>
      </c>
      <c r="BB149" s="178">
        <f t="shared" si="28"/>
        <v>6</v>
      </c>
      <c r="BC149" s="179">
        <f t="shared" si="42"/>
        <v>-6</v>
      </c>
    </row>
    <row r="150" spans="2:55" ht="39.75" customHeight="1" x14ac:dyDescent="1">
      <c r="B150" s="174">
        <f>'[2]31.4.68'!B150</f>
        <v>1111123</v>
      </c>
      <c r="C150" s="180" t="str">
        <f>'[2]31.4.68'!C150</f>
        <v>ชิฟฟ่อนเค้กไก่หยอง</v>
      </c>
      <c r="D150" s="176">
        <f>SUM('[2]01.4.68'!D150,'[2]02.4.68'!D150,'[2]03.4.68'!D150,'[2]04.4.68'!D150,'[2]05.4.68'!D150,'[2]06.4.68'!D150,'[2]07.4.68'!D150,'[2]08.4.68'!D150,'[2]09.4.68'!D150,'[2]10.4.68'!D150,'[2]11.4.68'!D150,'[2]12.4.68'!D150,'[2]13.4.68'!D150,'[2]14.4.68'!D150,'[2]15.4.68'!D150,'[2]16.4.68  '!D150,'[2]17.4.68 '!D150,'[2]18.4.68'!D150,'[2]19.4.68'!D150,'[2]20.4.68'!D150,'[2]21.4.68'!D150,'[2]22.4.68'!D150,'[2]23.4.68'!D150,'[2] 24.4.68 '!D150,'[2]25.4.68'!D150,'[2]26.4.68'!D150,'[2]27.4.68'!D150,'[2]28.4.68'!D150,'[2]29.4.68'!D150,'[2]30.4.68'!D150,'[2]31.4.68'!D150)</f>
        <v>4</v>
      </c>
      <c r="E150" s="176">
        <f>SUM('[2]01.4.68'!E150,'[2]02.4.68'!E150,'[2]03.4.68'!E150,'[2]04.4.68'!E150,'[2]05.4.68'!E150,'[2]06.4.68'!E150,'[2]07.4.68'!E150,'[2]08.4.68'!E150,'[2]09.4.68'!E150,'[2]10.4.68'!E150,'[2]11.4.68'!E150,'[2]12.4.68'!E150,'[2]13.4.68'!E150,'[2]14.4.68'!E150,'[2]15.4.68'!E150,'[2]16.4.68  '!E150,'[2]17.4.68 '!E150,'[2]18.4.68'!E150,'[2]19.4.68'!E150,'[2]20.4.68'!E150,'[2]21.4.68'!E150,'[2]22.4.68'!E150,'[2]23.4.68'!E150,'[2] 24.4.68 '!E150,'[2]25.4.68'!E150,'[2]26.4.68'!E150,'[2]27.4.68'!E150,'[2]28.4.68'!E150,'[2]29.4.68'!E150,'[2]30.4.68'!E150,'[2]31.4.68'!E150)</f>
        <v>0</v>
      </c>
      <c r="F150" s="176">
        <f>SUM('[2]01.4.68'!F150,'[2]02.4.68'!F150,'[2]03.4.68'!F150,'[2]04.4.68'!F150,'[2]05.4.68'!F150,'[2]06.4.68'!F150,'[2]07.4.68'!F150,'[2]08.4.68'!F150,'[2]09.4.68'!F150,'[2]10.4.68'!F150,'[2]11.4.68'!F150,'[2]12.4.68'!F150,'[2]13.4.68'!F150,'[2]14.4.68'!F150,'[2]15.4.68'!F150,'[2]16.4.68  '!F150,'[2]17.4.68 '!F150,'[2]18.4.68'!F150,'[2]19.4.68'!F150,'[2]20.4.68'!F150,'[2]21.4.68'!F150,'[2]22.4.68'!F150,'[2]23.4.68'!F150,'[2] 24.4.68 '!F150,'[2]25.4.68'!F150,'[2]26.4.68'!F150,'[2]27.4.68'!F150,'[2]28.4.68'!F150,'[2]29.4.68'!F150,'[2]30.4.68'!F150,'[2]31.4.68'!F150)</f>
        <v>0</v>
      </c>
      <c r="G150" s="177">
        <f t="shared" si="29"/>
        <v>4</v>
      </c>
      <c r="H150" s="176">
        <f>SUM('[2]01.4.68'!H150,'[2]02.4.68'!H150,'[2]03.4.68'!H150,'[2]04.4.68'!H150,'[2]05.4.68'!H150,'[2]06.4.68'!H150,'[2]07.4.68'!H150,'[2]08.4.68'!H150,'[2]09.4.68'!H150,'[2]10.4.68'!H150,'[2]11.4.68'!H150,'[2]12.4.68'!H150,'[2]13.4.68'!H150,'[2]14.4.68'!H150,'[2]15.4.68'!H150,'[2]16.4.68  '!H150,'[2]17.4.68 '!H150,'[2]18.4.68'!H150,'[2]19.4.68'!H150,'[2]20.4.68'!H150,'[2]21.4.68'!H150,'[2]22.4.68'!H150,'[2]23.4.68'!H150,'[2] 24.4.68 '!H150,'[2]25.4.68'!H150,'[2]26.4.68'!H150,'[2]27.4.68'!H150,'[2]28.4.68'!H150,'[2]29.4.68'!H150,'[2]30.4.68'!H150,'[2]31.4.68'!H150)</f>
        <v>2</v>
      </c>
      <c r="I150" s="176">
        <f>SUM('[2]01.4.68'!I150,'[2]02.4.68'!I150,'[2]03.4.68'!I150,'[2]04.4.68'!I150,'[2]05.4.68'!I150,'[2]06.4.68'!I150,'[2]07.4.68'!I150,'[2]08.4.68'!I150,'[2]09.4.68'!I150,'[2]10.4.68'!I150,'[2]11.4.68'!I150,'[2]12.4.68'!I150,'[2]13.4.68'!I150,'[2]14.4.68'!I150,'[2]15.4.68'!I150,'[2]16.4.68  '!I150,'[2]17.4.68 '!I150,'[2]18.4.68'!I150,'[2]19.4.68'!I150,'[2]20.4.68'!I150,'[2]21.4.68'!I150,'[2]22.4.68'!I150,'[2]23.4.68'!I150,'[2] 24.4.68 '!I150,'[2]25.4.68'!I150,'[2]26.4.68'!I150,'[2]27.4.68'!I150,'[2]28.4.68'!I150,'[2]29.4.68'!I150,'[2]30.4.68'!I150,'[2]31.4.68'!I150)</f>
        <v>0</v>
      </c>
      <c r="J150" s="176">
        <f>SUM('[2]01.4.68'!J150,'[2]02.4.68'!J150,'[2]03.4.68'!J150,'[2]04.4.68'!J150,'[2]05.4.68'!J150,'[2]06.4.68'!J150,'[2]07.4.68'!J150,'[2]08.4.68'!J150,'[2]09.4.68'!J150,'[2]10.4.68'!J150,'[2]11.4.68'!J150,'[2]12.4.68'!J150,'[2]13.4.68'!J150,'[2]14.4.68'!J150,'[2]15.4.68'!J150,'[2]16.4.68  '!J150,'[2]17.4.68 '!J150,'[2]18.4.68'!J150,'[2]19.4.68'!J150,'[2]20.4.68'!J150,'[2]21.4.68'!J150,'[2]22.4.68'!J150,'[2]23.4.68'!J150,'[2] 24.4.68 '!J150,'[2]25.4.68'!J150,'[2]26.4.68'!J150,'[2]27.4.68'!J150,'[2]28.4.68'!J150,'[2]29.4.68'!J150,'[2]30.4.68'!J150,'[2]31.4.68'!J150)</f>
        <v>0</v>
      </c>
      <c r="K150" s="177">
        <f t="shared" si="30"/>
        <v>2</v>
      </c>
      <c r="L150" s="176">
        <f>SUM('[2]01.4.68'!L150,'[2]02.4.68'!L150,'[2]03.4.68'!L150,'[2]04.4.68'!L150,'[2]05.4.68'!L150,'[2]06.4.68'!L150,'[2]07.4.68'!L150,'[2]08.4.68'!L150,'[2]09.4.68'!L150,'[2]10.4.68'!L150,'[2]11.4.68'!L150,'[2]12.4.68'!L150,'[2]13.4.68'!L150,'[2]14.4.68'!L150,'[2]15.4.68'!L150,'[2]16.4.68  '!L150,'[2]17.4.68 '!L150,'[2]18.4.68'!L150,'[2]19.4.68'!L150,'[2]20.4.68'!L150,'[2]21.4.68'!L150,'[2]22.4.68'!L150,'[2]23.4.68'!L150,'[2] 24.4.68 '!L150,'[2]25.4.68'!L150,'[2]26.4.68'!L150,'[2]27.4.68'!L150,'[2]28.4.68'!L150,'[2]29.4.68'!L150,'[2]30.4.68'!L150,'[2]31.4.68'!L150)</f>
        <v>2</v>
      </c>
      <c r="M150" s="176">
        <f>SUM('[2]01.4.68'!M150,'[2]02.4.68'!M150,'[2]03.4.68'!M150,'[2]04.4.68'!M150,'[2]05.4.68'!M150,'[2]06.4.68'!M150,'[2]07.4.68'!M150,'[2]08.4.68'!M150,'[2]09.4.68'!M150,'[2]10.4.68'!M150,'[2]11.4.68'!M150,'[2]12.4.68'!M150,'[2]13.4.68'!M150,'[2]14.4.68'!M150,'[2]15.4.68'!M150,'[2]16.4.68  '!M150,'[2]17.4.68 '!M150,'[2]18.4.68'!M150,'[2]19.4.68'!M150,'[2]20.4.68'!M150,'[2]21.4.68'!M150,'[2]22.4.68'!M150,'[2]23.4.68'!M150,'[2] 24.4.68 '!M150,'[2]25.4.68'!M150,'[2]26.4.68'!M150,'[2]27.4.68'!M150,'[2]28.4.68'!M150,'[2]29.4.68'!M150,'[2]30.4.68'!M150,'[2]31.4.68'!M150)</f>
        <v>0</v>
      </c>
      <c r="N150" s="176">
        <f>SUM('[2]01.4.68'!N150,'[2]02.4.68'!N150,'[2]03.4.68'!N150,'[2]04.4.68'!N150,'[2]05.4.68'!N150,'[2]06.4.68'!N150,'[2]07.4.68'!N150,'[2]08.4.68'!N150,'[2]09.4.68'!N150,'[2]10.4.68'!N150,'[2]11.4.68'!N150,'[2]12.4.68'!N150,'[2]13.4.68'!N150,'[2]14.4.68'!N150,'[2]15.4.68'!N150,'[2]16.4.68  '!N150,'[2]17.4.68 '!N150,'[2]18.4.68'!N150,'[2]19.4.68'!N150,'[2]20.4.68'!N150,'[2]21.4.68'!N150,'[2]22.4.68'!N150,'[2]23.4.68'!N150,'[2] 24.4.68 '!N150,'[2]25.4.68'!N150,'[2]26.4.68'!N150,'[2]27.4.68'!N150,'[2]28.4.68'!N150,'[2]29.4.68'!N150,'[2]30.4.68'!N150,'[2]31.4.68'!N150)</f>
        <v>0</v>
      </c>
      <c r="O150" s="177">
        <f t="shared" si="31"/>
        <v>2</v>
      </c>
      <c r="P150" s="176">
        <f>SUM('[2]01.4.68'!P150,'[2]02.4.68'!P150,'[2]03.4.68'!P150,'[2]04.4.68'!P150,'[2]05.4.68'!P150,'[2]06.4.68'!P150,'[2]07.4.68'!P150,'[2]08.4.68'!P150,'[2]09.4.68'!P150,'[2]10.4.68'!P150,'[2]11.4.68'!P150,'[2]12.4.68'!P150,'[2]13.4.68'!P150,'[2]14.4.68'!P150,'[2]15.4.68'!P150,'[2]16.4.68  '!P150,'[2]17.4.68 '!P150,'[2]18.4.68'!P150,'[2]19.4.68'!P150,'[2]20.4.68'!P150,'[2]21.4.68'!P150,'[2]22.4.68'!P150,'[2]23.4.68'!P150,'[2] 24.4.68 '!P150,'[2]25.4.68'!P150,'[2]26.4.68'!P150,'[2]27.4.68'!P150,'[2]28.4.68'!P150,'[2]29.4.68'!P150,'[2]30.4.68'!P150,'[2]31.4.68'!P150)</f>
        <v>22</v>
      </c>
      <c r="Q150" s="176">
        <f>SUM('[2]01.4.68'!Q150,'[2]02.4.68'!Q150,'[2]03.4.68'!Q150,'[2]04.4.68'!Q150,'[2]05.4.68'!Q150,'[2]06.4.68'!Q150,'[2]07.4.68'!Q150,'[2]08.4.68'!Q150,'[2]09.4.68'!Q150,'[2]10.4.68'!Q150,'[2]11.4.68'!Q150,'[2]12.4.68'!Q150,'[2]13.4.68'!Q150,'[2]14.4.68'!Q150,'[2]15.4.68'!Q150,'[2]16.4.68  '!Q150,'[2]17.4.68 '!Q150,'[2]18.4.68'!Q150,'[2]19.4.68'!Q150,'[2]20.4.68'!Q150,'[2]21.4.68'!Q150,'[2]22.4.68'!Q150,'[2]23.4.68'!Q150,'[2] 24.4.68 '!Q150,'[2]25.4.68'!Q150,'[2]26.4.68'!Q150,'[2]27.4.68'!Q150,'[2]28.4.68'!Q150,'[2]29.4.68'!Q150,'[2]30.4.68'!Q150,'[2]31.4.68'!Q150)</f>
        <v>5</v>
      </c>
      <c r="R150" s="176">
        <f>SUM('[2]01.4.68'!R150,'[2]02.4.68'!R150,'[2]03.4.68'!R150,'[2]04.4.68'!R150,'[2]05.4.68'!R150,'[2]06.4.68'!R150,'[2]07.4.68'!R150,'[2]08.4.68'!R150,'[2]09.4.68'!R150,'[2]10.4.68'!R150,'[2]11.4.68'!R150,'[2]12.4.68'!R150,'[2]13.4.68'!R150,'[2]14.4.68'!R150,'[2]15.4.68'!R150,'[2]16.4.68  '!R150,'[2]17.4.68 '!R150,'[2]18.4.68'!R150,'[2]19.4.68'!R150,'[2]20.4.68'!R150,'[2]21.4.68'!R150,'[2]22.4.68'!R150,'[2]23.4.68'!R150,'[2] 24.4.68 '!R150,'[2]25.4.68'!R150,'[2]26.4.68'!R150,'[2]27.4.68'!R150,'[2]28.4.68'!R150,'[2]29.4.68'!R150,'[2]30.4.68'!R150,'[2]31.4.68'!R150)</f>
        <v>0</v>
      </c>
      <c r="S150" s="177">
        <f t="shared" si="32"/>
        <v>27</v>
      </c>
      <c r="T150" s="176">
        <f>SUM('[2]01.4.68'!T150,'[2]02.4.68'!T150,'[2]03.4.68'!T150,'[2]04.4.68'!T150,'[2]05.4.68'!T150,'[2]06.4.68'!T150,'[2]07.4.68'!T150,'[2]08.4.68'!T150,'[2]09.4.68'!T150,'[2]10.4.68'!T150,'[2]11.4.68'!T150,'[2]12.4.68'!T150,'[2]13.4.68'!T150,'[2]14.4.68'!T150,'[2]15.4.68'!T150,'[2]16.4.68  '!T150,'[2]17.4.68 '!T150,'[2]18.4.68'!T150,'[2]19.4.68'!T150,'[2]20.4.68'!T150,'[2]21.4.68'!T150,'[2]22.4.68'!T150,'[2]23.4.68'!T150,'[2] 24.4.68 '!T150,'[2]25.4.68'!T150,'[2]26.4.68'!T150,'[2]27.4.68'!T150,'[2]28.4.68'!T150,'[2]29.4.68'!T150,'[2]30.4.68'!T150,'[2]31.4.68'!T150)</f>
        <v>0</v>
      </c>
      <c r="U150" s="176">
        <f>SUM('[2]01.4.68'!U150,'[2]02.4.68'!U150,'[2]03.4.68'!U150,'[2]04.4.68'!U150,'[2]05.4.68'!U150,'[2]06.4.68'!U150,'[2]07.4.68'!U150,'[2]08.4.68'!U150,'[2]09.4.68'!U150,'[2]10.4.68'!U150,'[2]11.4.68'!U150,'[2]12.4.68'!U150,'[2]13.4.68'!U150,'[2]14.4.68'!U150,'[2]15.4.68'!U150,'[2]16.4.68  '!U150,'[2]17.4.68 '!U150,'[2]18.4.68'!U150,'[2]19.4.68'!U150,'[2]20.4.68'!U150,'[2]21.4.68'!U150,'[2]22.4.68'!U150,'[2]23.4.68'!U150,'[2] 24.4.68 '!U150,'[2]25.4.68'!U150,'[2]26.4.68'!U150,'[2]27.4.68'!U150,'[2]28.4.68'!U150,'[2]29.4.68'!U150,'[2]30.4.68'!U150,'[2]31.4.68'!U150)</f>
        <v>0</v>
      </c>
      <c r="V150" s="176">
        <f>SUM('[2]01.4.68'!V150,'[2]02.4.68'!V150,'[2]03.4.68'!V150,'[2]04.4.68'!V150,'[2]05.4.68'!V150,'[2]06.4.68'!V150,'[2]07.4.68'!V150,'[2]08.4.68'!V150,'[2]09.4.68'!V150,'[2]10.4.68'!V150,'[2]11.4.68'!V150,'[2]12.4.68'!V150,'[2]13.4.68'!V150,'[2]14.4.68'!V150,'[2]15.4.68'!V150,'[2]16.4.68  '!V150,'[2]17.4.68 '!V150,'[2]18.4.68'!V150,'[2]19.4.68'!V150,'[2]20.4.68'!V150,'[2]21.4.68'!V150,'[2]22.4.68'!V150,'[2]23.4.68'!V150,'[2] 24.4.68 '!V150,'[2]25.4.68'!V150,'[2]26.4.68'!V150,'[2]27.4.68'!V150,'[2]28.4.68'!V150,'[2]29.4.68'!V150,'[2]30.4.68'!V150,'[2]31.4.68'!V150)</f>
        <v>0</v>
      </c>
      <c r="W150" s="177">
        <f t="shared" si="33"/>
        <v>0</v>
      </c>
      <c r="X150" s="176">
        <f>SUM('[2]01.4.68'!X150,'[2]02.4.68'!X150,'[2]03.4.68'!X150,'[2]04.4.68'!X150,'[2]05.4.68'!X150,'[2]06.4.68'!X150,'[2]07.4.68'!X150,'[2]08.4.68'!X150,'[2]09.4.68'!X150,'[2]10.4.68'!X150,'[2]11.4.68'!X150,'[2]12.4.68'!X150,'[2]13.4.68'!X150,'[2]14.4.68'!X150,'[2]15.4.68'!X150,'[2]16.4.68  '!X150,'[2]17.4.68 '!X150,'[2]18.4.68'!X150,'[2]19.4.68'!X150,'[2]20.4.68'!X150,'[2]21.4.68'!X150,'[2]22.4.68'!X150,'[2]23.4.68'!X150,'[2] 24.4.68 '!X150,'[2]25.4.68'!X150,'[2]26.4.68'!X150,'[2]27.4.68'!X150,'[2]28.4.68'!X150,'[2]29.4.68'!X150,'[2]30.4.68'!X150,'[2]31.4.68'!X150)</f>
        <v>0</v>
      </c>
      <c r="Y150" s="176">
        <f>SUM('[2]01.4.68'!Y150,'[2]02.4.68'!Y150,'[2]03.4.68'!Y150,'[2]04.4.68'!Y150,'[2]05.4.68'!Y150,'[2]06.4.68'!Y150,'[2]07.4.68'!Y150,'[2]08.4.68'!Y150,'[2]09.4.68'!Y150,'[2]10.4.68'!Y150,'[2]11.4.68'!Y150,'[2]12.4.68'!Y150,'[2]13.4.68'!Y150,'[2]14.4.68'!Y150,'[2]15.4.68'!Y150,'[2]16.4.68  '!Y150,'[2]17.4.68 '!Y150,'[2]18.4.68'!Y150,'[2]19.4.68'!Y150,'[2]20.4.68'!Y150,'[2]21.4.68'!Y150,'[2]22.4.68'!Y150,'[2]23.4.68'!Y150,'[2] 24.4.68 '!Y150,'[2]25.4.68'!Y150,'[2]26.4.68'!Y150,'[2]27.4.68'!Y150,'[2]28.4.68'!Y150,'[2]29.4.68'!Y150,'[2]30.4.68'!Y150,'[2]31.4.68'!Y150)</f>
        <v>0</v>
      </c>
      <c r="Z150" s="176">
        <f>SUM('[2]01.4.68'!Z150,'[2]02.4.68'!Z150,'[2]03.4.68'!Z150,'[2]04.4.68'!Z150,'[2]05.4.68'!Z150,'[2]06.4.68'!Z150,'[2]07.4.68'!Z150,'[2]08.4.68'!Z150,'[2]09.4.68'!Z150,'[2]10.4.68'!Z150,'[2]11.4.68'!Z150,'[2]12.4.68'!Z150,'[2]13.4.68'!Z150,'[2]14.4.68'!Z150,'[2]15.4.68'!Z150,'[2]16.4.68  '!Z150,'[2]17.4.68 '!Z150,'[2]18.4.68'!Z150,'[2]19.4.68'!Z150,'[2]20.4.68'!Z150,'[2]21.4.68'!Z150,'[2]22.4.68'!Z150,'[2]23.4.68'!Z150,'[2] 24.4.68 '!Z150,'[2]25.4.68'!Z150,'[2]26.4.68'!Z150,'[2]27.4.68'!Z150,'[2]28.4.68'!Z150,'[2]29.4.68'!Z150,'[2]30.4.68'!Z150,'[2]31.4.68'!Z150)</f>
        <v>0</v>
      </c>
      <c r="AA150" s="177">
        <f t="shared" si="34"/>
        <v>0</v>
      </c>
      <c r="AB150" s="176">
        <f>SUM('[2]01.4.68'!AB150,'[2]02.4.68'!AB150,'[2]03.4.68'!AB150,'[2]04.4.68'!AB150,'[2]05.4.68'!AB150,'[2]06.4.68'!AB150,'[2]07.4.68'!AB150,'[2]08.4.68'!AB150,'[2]09.4.68'!AB150,'[2]10.4.68'!AB150,'[2]11.4.68'!AB150,'[2]12.4.68'!AB150,'[2]13.4.68'!AB150,'[2]14.4.68'!AB150,'[2]15.4.68'!AB150,'[2]16.4.68  '!AB150,'[2]17.4.68 '!AB150,'[2]18.4.68'!AB150,'[2]19.4.68'!AB150,'[2]20.4.68'!AB150,'[2]21.4.68'!AB150,'[2]22.4.68'!AB150,'[2]23.4.68'!AB150,'[2] 24.4.68 '!AB150,'[2]25.4.68'!AB150,'[2]26.4.68'!AB150,'[2]27.4.68'!AB150,'[2]28.4.68'!AB150,'[2]29.4.68'!AB150,'[2]30.4.68'!AB150,'[2]31.4.68'!AB150)</f>
        <v>0</v>
      </c>
      <c r="AC150" s="176">
        <f>SUM('[2]01.4.68'!AC150,'[2]02.4.68'!AC150,'[2]03.4.68'!AC150,'[2]04.4.68'!AC150,'[2]05.4.68'!AC150,'[2]06.4.68'!AC150,'[2]07.4.68'!AC150,'[2]08.4.68'!AC150,'[2]09.4.68'!AC150,'[2]10.4.68'!AC150,'[2]11.4.68'!AC150,'[2]12.4.68'!AC150,'[2]13.4.68'!AC150,'[2]14.4.68'!AC150,'[2]15.4.68'!AC150,'[2]16.4.68  '!AC150,'[2]17.4.68 '!AC150,'[2]18.4.68'!AC150,'[2]19.4.68'!AC150,'[2]20.4.68'!AC150,'[2]21.4.68'!AC150,'[2]22.4.68'!AC150,'[2]23.4.68'!AC150,'[2] 24.4.68 '!AC150,'[2]25.4.68'!AC150,'[2]26.4.68'!AC150,'[2]27.4.68'!AC150,'[2]28.4.68'!AC150,'[2]29.4.68'!AC150,'[2]30.4.68'!AC150,'[2]31.4.68'!AC150)</f>
        <v>0</v>
      </c>
      <c r="AD150" s="176">
        <f>SUM('[2]01.4.68'!AD150,'[2]02.4.68'!AD150,'[2]03.4.68'!AD150,'[2]04.4.68'!AD150,'[2]05.4.68'!AD150,'[2]06.4.68'!AD150,'[2]07.4.68'!AD150,'[2]08.4.68'!AD150,'[2]09.4.68'!AD150,'[2]10.4.68'!AD150,'[2]11.4.68'!AD150,'[2]12.4.68'!AD150,'[2]13.4.68'!AD150,'[2]14.4.68'!AD150,'[2]15.4.68'!AD150,'[2]16.4.68  '!AD150,'[2]17.4.68 '!AD150,'[2]18.4.68'!AD150,'[2]19.4.68'!AD150,'[2]20.4.68'!AD150,'[2]21.4.68'!AD150,'[2]22.4.68'!AD150,'[2]23.4.68'!AD150,'[2] 24.4.68 '!AD150,'[2]25.4.68'!AD150,'[2]26.4.68'!AD150,'[2]27.4.68'!AD150,'[2]28.4.68'!AD150,'[2]29.4.68'!AD150,'[2]30.4.68'!AD150,'[2]31.4.68'!AD150)</f>
        <v>0</v>
      </c>
      <c r="AE150" s="177">
        <f t="shared" si="35"/>
        <v>0</v>
      </c>
      <c r="AF150" s="176">
        <f>SUM('[2]01.4.68'!AF150,'[2]02.4.68'!AF150,'[2]03.4.68'!AF150,'[2]04.4.68'!AF150,'[2]05.4.68'!AF150,'[2]06.4.68'!AF150,'[2]07.4.68'!AF150,'[2]08.4.68'!AF150,'[2]09.4.68'!AF150,'[2]10.4.68'!AF150,'[2]11.4.68'!AF150,'[2]12.4.68'!AF150,'[2]13.4.68'!AF150,'[2]14.4.68'!AF150,'[2]15.4.68'!AF150,'[2]16.4.68  '!AF150,'[2]17.4.68 '!AF150,'[2]18.4.68'!AF150,'[2]19.4.68'!AF150,'[2]20.4.68'!AF150,'[2]21.4.68'!AF150,'[2]22.4.68'!AF150,'[2]23.4.68'!AF150,'[2] 24.4.68 '!AF150,'[2]25.4.68'!AF150,'[2]26.4.68'!AF150,'[2]27.4.68'!AF150,'[2]28.4.68'!AF150,'[2]29.4.68'!AF150,'[2]30.4.68'!AF150,'[2]31.4.68'!AF150)</f>
        <v>0</v>
      </c>
      <c r="AG150" s="176">
        <f>SUM('[2]01.4.68'!AG150,'[2]02.4.68'!AG150,'[2]03.4.68'!AG150,'[2]04.4.68'!AG150,'[2]05.4.68'!AG150,'[2]06.4.68'!AG150,'[2]07.4.68'!AG150,'[2]08.4.68'!AG150,'[2]09.4.68'!AG150,'[2]10.4.68'!AG150,'[2]11.4.68'!AG150,'[2]12.4.68'!AG150,'[2]13.4.68'!AG150,'[2]14.4.68'!AG150,'[2]15.4.68'!AG150,'[2]16.4.68  '!AG150,'[2]17.4.68 '!AG150,'[2]18.4.68'!AG150,'[2]19.4.68'!AG150,'[2]20.4.68'!AG150,'[2]21.4.68'!AG150,'[2]22.4.68'!AG150,'[2]23.4.68'!AG150,'[2] 24.4.68 '!AG150,'[2]25.4.68'!AG150,'[2]26.4.68'!AG150,'[2]27.4.68'!AG150,'[2]28.4.68'!AG150,'[2]29.4.68'!AG150,'[2]30.4.68'!AG150,'[2]31.4.68'!AG150)</f>
        <v>0</v>
      </c>
      <c r="AH150" s="176">
        <f>SUM('[2]01.4.68'!AH150,'[2]02.4.68'!AH150,'[2]03.4.68'!AH150,'[2]04.4.68'!AH150,'[2]05.4.68'!AH150,'[2]06.4.68'!AH150,'[2]07.4.68'!AH150,'[2]08.4.68'!AH150,'[2]09.4.68'!AH150,'[2]10.4.68'!AH150,'[2]11.4.68'!AH150,'[2]12.4.68'!AH150,'[2]13.4.68'!AH150,'[2]14.4.68'!AH150,'[2]15.4.68'!AH150,'[2]16.4.68  '!AH150,'[2]17.4.68 '!AH150,'[2]18.4.68'!AH150,'[2]19.4.68'!AH150,'[2]20.4.68'!AH150,'[2]21.4.68'!AH150,'[2]22.4.68'!AH150,'[2]23.4.68'!AH150,'[2] 24.4.68 '!AH150,'[2]25.4.68'!AH150,'[2]26.4.68'!AH150,'[2]27.4.68'!AH150,'[2]28.4.68'!AH150,'[2]29.4.68'!AH150,'[2]30.4.68'!AH150,'[2]31.4.68'!AH150)</f>
        <v>0</v>
      </c>
      <c r="AI150" s="177">
        <f t="shared" si="36"/>
        <v>0</v>
      </c>
      <c r="AJ150" s="176">
        <f>SUM('[2]01.4.68'!AJ150,'[2]02.4.68'!AJ150,'[2]03.4.68'!AJ150,'[2]04.4.68'!AJ150,'[2]05.4.68'!AJ150,'[2]06.4.68'!AJ150,'[2]07.4.68'!AJ150,'[2]08.4.68'!AJ150,'[2]09.4.68'!AJ150,'[2]10.4.68'!AJ150,'[2]11.4.68'!AJ150,'[2]12.4.68'!AJ150,'[2]13.4.68'!AJ150,'[2]14.4.68'!AJ150,'[2]15.4.68'!AJ150,'[2]16.4.68  '!AJ150,'[2]17.4.68 '!AJ150,'[2]18.4.68'!AJ150,'[2]19.4.68'!AJ150,'[2]20.4.68'!AJ150,'[2]21.4.68'!AJ150,'[2]22.4.68'!AJ150,'[2]23.4.68'!AJ150,'[2] 24.4.68 '!AJ150,'[2]25.4.68'!AJ150,'[2]26.4.68'!AJ150,'[2]27.4.68'!AJ150,'[2]28.4.68'!AJ150,'[2]29.4.68'!AJ150,'[2]30.4.68'!AJ150,'[2]31.4.68'!AJ150)</f>
        <v>0</v>
      </c>
      <c r="AK150" s="176">
        <f>SUM('[2]01.4.68'!AK150,'[2]02.4.68'!AK150,'[2]03.4.68'!AK150,'[2]04.4.68'!AK150,'[2]05.4.68'!AK150,'[2]06.4.68'!AK150,'[2]07.4.68'!AK150,'[2]08.4.68'!AK150,'[2]09.4.68'!AK150,'[2]10.4.68'!AK150,'[2]11.4.68'!AK150,'[2]12.4.68'!AK150,'[2]13.4.68'!AK150,'[2]14.4.68'!AK150,'[2]15.4.68'!AK150,'[2]16.4.68  '!AK150,'[2]17.4.68 '!AK150,'[2]18.4.68'!AK150,'[2]19.4.68'!AK150,'[2]20.4.68'!AK150,'[2]21.4.68'!AK150,'[2]22.4.68'!AK150,'[2]23.4.68'!AK150,'[2] 24.4.68 '!AK150,'[2]25.4.68'!AK150,'[2]26.4.68'!AK150,'[2]27.4.68'!AK150,'[2]28.4.68'!AK150,'[2]29.4.68'!AK150,'[2]30.4.68'!AK150,'[2]31.4.68'!AK150)</f>
        <v>0</v>
      </c>
      <c r="AL150" s="176">
        <f>SUM('[2]01.4.68'!AL150,'[2]02.4.68'!AL150,'[2]03.4.68'!AL150,'[2]04.4.68'!AL150,'[2]05.4.68'!AL150,'[2]06.4.68'!AL150,'[2]07.4.68'!AL150,'[2]08.4.68'!AL150,'[2]09.4.68'!AL150,'[2]10.4.68'!AL150,'[2]11.4.68'!AL150,'[2]12.4.68'!AL150,'[2]13.4.68'!AL150,'[2]14.4.68'!AL150,'[2]15.4.68'!AL150,'[2]16.4.68  '!AL150,'[2]17.4.68 '!AL150,'[2]18.4.68'!AL150,'[2]19.4.68'!AL150,'[2]20.4.68'!AL150,'[2]21.4.68'!AL150,'[2]22.4.68'!AL150,'[2]23.4.68'!AL150,'[2] 24.4.68 '!AL150,'[2]25.4.68'!AL150,'[2]26.4.68'!AL150,'[2]27.4.68'!AL150,'[2]28.4.68'!AL150,'[2]29.4.68'!AL150,'[2]30.4.68'!AL150,'[2]31.4.68'!AL150)</f>
        <v>0</v>
      </c>
      <c r="AM150" s="177">
        <f t="shared" si="37"/>
        <v>0</v>
      </c>
      <c r="AN150" s="176">
        <f>SUM('[2]01.4.68'!AN150,'[2]02.4.68'!AN150,'[2]03.4.68'!AN150,'[2]04.4.68'!AN150,'[2]05.4.68'!AN150,'[2]06.4.68'!AN150,'[2]07.4.68'!AN150,'[2]08.4.68'!AN150,'[2]09.4.68'!AN150,'[2]10.4.68'!AN150,'[2]11.4.68'!AN150,'[2]12.4.68'!AN150,'[2]13.4.68'!AN150,'[2]14.4.68'!AN150,'[2]15.4.68'!AN150,'[2]16.4.68  '!AN150,'[2]17.4.68 '!AN150,'[2]18.4.68'!AN150,'[2]19.4.68'!AN150,'[2]20.4.68'!AN150,'[2]21.4.68'!AN150,'[2]22.4.68'!AN150,'[2]23.4.68'!AN150,'[2] 24.4.68 '!AN150,'[2]25.4.68'!AN150,'[2]26.4.68'!AN150,'[2]27.4.68'!AN150,'[2]28.4.68'!AN150,'[2]29.4.68'!AN150,'[2]30.4.68'!AN150,'[2]31.4.68'!AN150)</f>
        <v>0</v>
      </c>
      <c r="AO150" s="176">
        <f>SUM('[2]01.4.68'!AO150,'[2]02.4.68'!AO150,'[2]03.4.68'!AO150,'[2]04.4.68'!AO150,'[2]05.4.68'!AO150,'[2]06.4.68'!AO150,'[2]07.4.68'!AO150,'[2]08.4.68'!AO150,'[2]09.4.68'!AO150,'[2]10.4.68'!AO150,'[2]11.4.68'!AO150,'[2]12.4.68'!AO150,'[2]13.4.68'!AO150,'[2]14.4.68'!AO150,'[2]15.4.68'!AO150,'[2]16.4.68  '!AO150,'[2]17.4.68 '!AO150,'[2]18.4.68'!AO150,'[2]19.4.68'!AO150,'[2]20.4.68'!AO150,'[2]21.4.68'!AO150,'[2]22.4.68'!AO150,'[2]23.4.68'!AO150,'[2] 24.4.68 '!AO150,'[2]25.4.68'!AO150,'[2]26.4.68'!AO150,'[2]27.4.68'!AO150,'[2]28.4.68'!AO150,'[2]29.4.68'!AO150,'[2]30.4.68'!AO150,'[2]31.4.68'!AO150)</f>
        <v>0</v>
      </c>
      <c r="AP150" s="176">
        <f>SUM('[2]01.4.68'!AP150,'[2]02.4.68'!AP150,'[2]03.4.68'!AP150,'[2]04.4.68'!AP150,'[2]05.4.68'!AP150,'[2]06.4.68'!AP150,'[2]07.4.68'!AP150,'[2]08.4.68'!AP150,'[2]09.4.68'!AP150,'[2]10.4.68'!AP150,'[2]11.4.68'!AP150,'[2]12.4.68'!AP150,'[2]13.4.68'!AP150,'[2]14.4.68'!AP150,'[2]15.4.68'!AP150,'[2]16.4.68  '!AP150,'[2]17.4.68 '!AP150,'[2]18.4.68'!AP150,'[2]19.4.68'!AP150,'[2]20.4.68'!AP150,'[2]21.4.68'!AP150,'[2]22.4.68'!AP150,'[2]23.4.68'!AP150,'[2] 24.4.68 '!AP150,'[2]25.4.68'!AP150,'[2]26.4.68'!AP150,'[2]27.4.68'!AP150,'[2]28.4.68'!AP150,'[2]29.4.68'!AP150,'[2]30.4.68'!AP150,'[2]31.4.68'!AP150)</f>
        <v>0</v>
      </c>
      <c r="AQ150" s="177">
        <f t="shared" si="38"/>
        <v>0</v>
      </c>
      <c r="AR150" s="176">
        <f>SUM('[2]01.4.68'!AR150,'[2]02.4.68'!AR150,'[2]03.4.68'!AR150,'[2]04.4.68'!AR150,'[2]05.4.68'!AR150,'[2]06.4.68'!AR150,'[2]07.4.68'!AR150,'[2]08.4.68'!AR150,'[2]09.4.68'!AR150,'[2]10.4.68'!AR150,'[2]11.4.68'!AR150,'[2]12.4.68'!AR150,'[2]13.4.68'!AR150,'[2]14.4.68'!AR150,'[2]15.4.68'!AR150,'[2]16.4.68  '!AR150,'[2]17.4.68 '!AR150,'[2]18.4.68'!AR150,'[2]19.4.68'!AR150,'[2]20.4.68'!AR150,'[2]21.4.68'!AR150,'[2]22.4.68'!AR150,'[2]23.4.68'!AR150,'[2] 24.4.68 '!AR150,'[2]25.4.68'!AR150,'[2]26.4.68'!AR150,'[2]27.4.68'!AR150,'[2]28.4.68'!AR150,'[2]29.4.68'!AR150,'[2]30.4.68'!AR150,'[2]31.4.68'!AR150)</f>
        <v>0</v>
      </c>
      <c r="AS150" s="176">
        <f>SUM('[2]01.4.68'!AS150,'[2]02.4.68'!AS150,'[2]03.4.68'!AS150,'[2]04.4.68'!AS150,'[2]05.4.68'!AS150,'[2]06.4.68'!AS150,'[2]07.4.68'!AS150,'[2]08.4.68'!AS150,'[2]09.4.68'!AS150,'[2]10.4.68'!AS150,'[2]11.4.68'!AS150,'[2]12.4.68'!AS150,'[2]13.4.68'!AS150,'[2]14.4.68'!AS150,'[2]15.4.68'!AS150,'[2]16.4.68  '!AS150,'[2]17.4.68 '!AS150,'[2]18.4.68'!AS150,'[2]19.4.68'!AS150,'[2]20.4.68'!AS150,'[2]21.4.68'!AS150,'[2]22.4.68'!AS150,'[2]23.4.68'!AS150,'[2] 24.4.68 '!AS150,'[2]25.4.68'!AS150,'[2]26.4.68'!AS150,'[2]27.4.68'!AS150,'[2]28.4.68'!AS150,'[2]29.4.68'!AS150,'[2]30.4.68'!AS150,'[2]31.4.68'!AS150)</f>
        <v>0</v>
      </c>
      <c r="AT150" s="176">
        <f>SUM('[2]01.4.68'!AT150,'[2]02.4.68'!AT150,'[2]03.4.68'!AT150,'[2]04.4.68'!AT150,'[2]05.4.68'!AT150,'[2]06.4.68'!AT150,'[2]07.4.68'!AT150,'[2]08.4.68'!AT150,'[2]09.4.68'!AT150,'[2]10.4.68'!AT150,'[2]11.4.68'!AT150,'[2]12.4.68'!AT150,'[2]13.4.68'!AT150,'[2]14.4.68'!AT150,'[2]15.4.68'!AT150,'[2]16.4.68  '!AT150,'[2]17.4.68 '!AT150,'[2]18.4.68'!AT150,'[2]19.4.68'!AT150,'[2]20.4.68'!AT150,'[2]21.4.68'!AT150,'[2]22.4.68'!AT150,'[2]23.4.68'!AT150,'[2] 24.4.68 '!AT150,'[2]25.4.68'!AT150,'[2]26.4.68'!AT150,'[2]27.4.68'!AT150,'[2]28.4.68'!AT150,'[2]29.4.68'!AT150,'[2]30.4.68'!AT150,'[2]31.4.68'!AT150)</f>
        <v>0</v>
      </c>
      <c r="AU150" s="177">
        <f t="shared" si="39"/>
        <v>0</v>
      </c>
      <c r="AV150" s="176">
        <f>SUM('[2]01.4.68'!AV150,'[2]02.4.68'!AV150,'[2]03.4.68'!AV150,'[2]04.4.68'!AV150,'[2]05.4.68'!AV150,'[2]06.4.68'!AV150,'[2]07.4.68'!AV150,'[2]08.4.68'!AV150,'[2]09.4.68'!AV150,'[2]10.4.68'!AV150,'[2]11.4.68'!AV150,'[2]12.4.68'!AV150,'[2]13.4.68'!AV150,'[2]14.4.68'!AV150,'[2]15.4.68'!AV150,'[2]16.4.68  '!AV150,'[2]17.4.68 '!AV150,'[2]18.4.68'!AV150,'[2]19.4.68'!AV150,'[2]20.4.68'!AV150,'[2]21.4.68'!AV150,'[2]22.4.68'!AV150,'[2]23.4.68'!AV150,'[2] 24.4.68 '!AV150,'[2]25.4.68'!AV150,'[2]26.4.68'!AV150,'[2]27.4.68'!AV150,'[2]28.4.68'!AV150,'[2]29.4.68'!AV150,'[2]30.4.68'!AV150,'[2]31.4.68'!AV150)</f>
        <v>0</v>
      </c>
      <c r="AW150" s="176">
        <f>SUM('[2]01.4.68'!AW150,'[2]02.4.68'!AW150,'[2]03.4.68'!AW150,'[2]04.4.68'!AW150,'[2]05.4.68'!AW150,'[2]06.4.68'!AW150,'[2]07.4.68'!AW150,'[2]08.4.68'!AW150,'[2]09.4.68'!AW150,'[2]10.4.68'!AW150,'[2]11.4.68'!AW150,'[2]12.4.68'!AW150,'[2]13.4.68'!AW150,'[2]14.4.68'!AW150,'[2]15.4.68'!AW150,'[2]16.4.68  '!AW150,'[2]17.4.68 '!AW150,'[2]18.4.68'!AW150,'[2]19.4.68'!AW150,'[2]20.4.68'!AW150,'[2]21.4.68'!AW150,'[2]22.4.68'!AW150,'[2]23.4.68'!AW150,'[2] 24.4.68 '!AW150,'[2]25.4.68'!AW150,'[2]26.4.68'!AW150,'[2]27.4.68'!AW150,'[2]28.4.68'!AW150,'[2]29.4.68'!AW150,'[2]30.4.68'!AW150,'[2]31.4.68'!AW150)</f>
        <v>0</v>
      </c>
      <c r="AX150" s="176">
        <f>SUM('[2]01.4.68'!AX150,'[2]02.4.68'!AX150,'[2]03.4.68'!AX150,'[2]04.4.68'!AX150,'[2]05.4.68'!AX150,'[2]06.4.68'!AX150,'[2]07.4.68'!AX150,'[2]08.4.68'!AX150,'[2]09.4.68'!AX150,'[2]10.4.68'!AX150,'[2]11.4.68'!AX150,'[2]12.4.68'!AX150,'[2]13.4.68'!AX150,'[2]14.4.68'!AX150,'[2]15.4.68'!AX150,'[2]16.4.68  '!AX150,'[2]17.4.68 '!AX150,'[2]18.4.68'!AX150,'[2]19.4.68'!AX150,'[2]20.4.68'!AX150,'[2]21.4.68'!AX150,'[2]22.4.68'!AX150,'[2]23.4.68'!AX150,'[2] 24.4.68 '!AX150,'[2]25.4.68'!AX150,'[2]26.4.68'!AX150,'[2]27.4.68'!AX150,'[2]28.4.68'!AX150,'[2]29.4.68'!AX150,'[2]30.4.68'!AX150,'[2]31.4.68'!AX150)</f>
        <v>0</v>
      </c>
      <c r="AY150" s="177">
        <f t="shared" si="40"/>
        <v>0</v>
      </c>
      <c r="AZ150" s="176">
        <f>SUM('[2]01.4.68'!AZ150,'[2]02.4.68'!AZ150,'[2]03.4.68'!AZ150,'[2]04.4.68'!AZ150,'[2]05.4.68'!AZ150,'[2]06.4.68'!AZ150,'[2]07.4.68'!AZ150,'[2]08.4.68'!AZ150,'[2]09.4.68'!AZ150,'[2]10.4.68'!AZ150,'[2]11.4.68'!AZ150,'[2]12.4.68'!AZ150,'[2]13.4.68'!AZ150,'[2]14.4.68'!AZ150,'[2]15.4.68'!AZ150,'[2]16.4.68  '!AZ150,'[2]17.4.68 '!AZ150,'[2]18.4.68'!AZ150,'[2]19.4.68'!AZ150,'[2]20.4.68'!AZ150,'[2]21.4.68'!AZ150,'[2]22.4.68'!AZ150,'[2]23.4.68'!AZ150,'[2] 24.4.68 '!AZ150,'[2]25.4.68'!AZ150,'[2]26.4.68'!AZ150,'[2]27.4.68'!AZ150,'[2]28.4.68'!AZ150,'[2]29.4.68'!AZ150,'[2]30.4.68'!AZ150,'[2]31.4.68'!AZ150)</f>
        <v>39</v>
      </c>
      <c r="BA150" s="177">
        <f t="shared" si="41"/>
        <v>35</v>
      </c>
      <c r="BB150" s="178">
        <f t="shared" ref="BB150:BB167" si="43">+H150+L150+P150+T150+X150+AB150+AF150+BA150+AJ150+AN150+AR150+AV150+AZ150</f>
        <v>100</v>
      </c>
      <c r="BC150" s="179">
        <f t="shared" si="42"/>
        <v>-65</v>
      </c>
    </row>
    <row r="151" spans="2:55" ht="39.75" customHeight="1" x14ac:dyDescent="1">
      <c r="B151" s="174">
        <f>'[2]31.4.68'!B151</f>
        <v>1111122</v>
      </c>
      <c r="C151" s="180" t="str">
        <f>'[2]31.4.68'!C151</f>
        <v>นมปรุงแต่งชนิดเม็ด รสหวาน</v>
      </c>
      <c r="D151" s="176">
        <f>SUM('[2]01.4.68'!D151,'[2]02.4.68'!D151,'[2]03.4.68'!D151,'[2]04.4.68'!D151,'[2]05.4.68'!D151,'[2]06.4.68'!D151,'[2]07.4.68'!D151,'[2]08.4.68'!D151,'[2]09.4.68'!D151,'[2]10.4.68'!D151,'[2]11.4.68'!D151,'[2]12.4.68'!D151,'[2]13.4.68'!D151,'[2]14.4.68'!D151,'[2]15.4.68'!D151,'[2]16.4.68  '!D151,'[2]17.4.68 '!D151,'[2]18.4.68'!D151,'[2]19.4.68'!D151,'[2]20.4.68'!D151,'[2]21.4.68'!D151,'[2]22.4.68'!D151,'[2]23.4.68'!D151,'[2] 24.4.68 '!D151,'[2]25.4.68'!D151,'[2]26.4.68'!D151,'[2]27.4.68'!D151,'[2]28.4.68'!D151,'[2]29.4.68'!D151,'[2]30.4.68'!D151,'[2]31.4.68'!D151)</f>
        <v>0</v>
      </c>
      <c r="E151" s="176">
        <f>SUM('[2]01.4.68'!E151,'[2]02.4.68'!E151,'[2]03.4.68'!E151,'[2]04.4.68'!E151,'[2]05.4.68'!E151,'[2]06.4.68'!E151,'[2]07.4.68'!E151,'[2]08.4.68'!E151,'[2]09.4.68'!E151,'[2]10.4.68'!E151,'[2]11.4.68'!E151,'[2]12.4.68'!E151,'[2]13.4.68'!E151,'[2]14.4.68'!E151,'[2]15.4.68'!E151,'[2]16.4.68  '!E151,'[2]17.4.68 '!E151,'[2]18.4.68'!E151,'[2]19.4.68'!E151,'[2]20.4.68'!E151,'[2]21.4.68'!E151,'[2]22.4.68'!E151,'[2]23.4.68'!E151,'[2] 24.4.68 '!E151,'[2]25.4.68'!E151,'[2]26.4.68'!E151,'[2]27.4.68'!E151,'[2]28.4.68'!E151,'[2]29.4.68'!E151,'[2]30.4.68'!E151,'[2]31.4.68'!E151)</f>
        <v>0</v>
      </c>
      <c r="F151" s="176">
        <f>SUM('[2]01.4.68'!F151,'[2]02.4.68'!F151,'[2]03.4.68'!F151,'[2]04.4.68'!F151,'[2]05.4.68'!F151,'[2]06.4.68'!F151,'[2]07.4.68'!F151,'[2]08.4.68'!F151,'[2]09.4.68'!F151,'[2]10.4.68'!F151,'[2]11.4.68'!F151,'[2]12.4.68'!F151,'[2]13.4.68'!F151,'[2]14.4.68'!F151,'[2]15.4.68'!F151,'[2]16.4.68  '!F151,'[2]17.4.68 '!F151,'[2]18.4.68'!F151,'[2]19.4.68'!F151,'[2]20.4.68'!F151,'[2]21.4.68'!F151,'[2]22.4.68'!F151,'[2]23.4.68'!F151,'[2] 24.4.68 '!F151,'[2]25.4.68'!F151,'[2]26.4.68'!F151,'[2]27.4.68'!F151,'[2]28.4.68'!F151,'[2]29.4.68'!F151,'[2]30.4.68'!F151,'[2]31.4.68'!F151)</f>
        <v>0</v>
      </c>
      <c r="G151" s="177">
        <f t="shared" si="29"/>
        <v>0</v>
      </c>
      <c r="H151" s="176">
        <f>SUM('[2]01.4.68'!H151,'[2]02.4.68'!H151,'[2]03.4.68'!H151,'[2]04.4.68'!H151,'[2]05.4.68'!H151,'[2]06.4.68'!H151,'[2]07.4.68'!H151,'[2]08.4.68'!H151,'[2]09.4.68'!H151,'[2]10.4.68'!H151,'[2]11.4.68'!H151,'[2]12.4.68'!H151,'[2]13.4.68'!H151,'[2]14.4.68'!H151,'[2]15.4.68'!H151,'[2]16.4.68  '!H151,'[2]17.4.68 '!H151,'[2]18.4.68'!H151,'[2]19.4.68'!H151,'[2]20.4.68'!H151,'[2]21.4.68'!H151,'[2]22.4.68'!H151,'[2]23.4.68'!H151,'[2] 24.4.68 '!H151,'[2]25.4.68'!H151,'[2]26.4.68'!H151,'[2]27.4.68'!H151,'[2]28.4.68'!H151,'[2]29.4.68'!H151,'[2]30.4.68'!H151,'[2]31.4.68'!H151)</f>
        <v>0</v>
      </c>
      <c r="I151" s="176">
        <f>SUM('[2]01.4.68'!I151,'[2]02.4.68'!I151,'[2]03.4.68'!I151,'[2]04.4.68'!I151,'[2]05.4.68'!I151,'[2]06.4.68'!I151,'[2]07.4.68'!I151,'[2]08.4.68'!I151,'[2]09.4.68'!I151,'[2]10.4.68'!I151,'[2]11.4.68'!I151,'[2]12.4.68'!I151,'[2]13.4.68'!I151,'[2]14.4.68'!I151,'[2]15.4.68'!I151,'[2]16.4.68  '!I151,'[2]17.4.68 '!I151,'[2]18.4.68'!I151,'[2]19.4.68'!I151,'[2]20.4.68'!I151,'[2]21.4.68'!I151,'[2]22.4.68'!I151,'[2]23.4.68'!I151,'[2] 24.4.68 '!I151,'[2]25.4.68'!I151,'[2]26.4.68'!I151,'[2]27.4.68'!I151,'[2]28.4.68'!I151,'[2]29.4.68'!I151,'[2]30.4.68'!I151,'[2]31.4.68'!I151)</f>
        <v>0</v>
      </c>
      <c r="J151" s="176">
        <f>SUM('[2]01.4.68'!J151,'[2]02.4.68'!J151,'[2]03.4.68'!J151,'[2]04.4.68'!J151,'[2]05.4.68'!J151,'[2]06.4.68'!J151,'[2]07.4.68'!J151,'[2]08.4.68'!J151,'[2]09.4.68'!J151,'[2]10.4.68'!J151,'[2]11.4.68'!J151,'[2]12.4.68'!J151,'[2]13.4.68'!J151,'[2]14.4.68'!J151,'[2]15.4.68'!J151,'[2]16.4.68  '!J151,'[2]17.4.68 '!J151,'[2]18.4.68'!J151,'[2]19.4.68'!J151,'[2]20.4.68'!J151,'[2]21.4.68'!J151,'[2]22.4.68'!J151,'[2]23.4.68'!J151,'[2] 24.4.68 '!J151,'[2]25.4.68'!J151,'[2]26.4.68'!J151,'[2]27.4.68'!J151,'[2]28.4.68'!J151,'[2]29.4.68'!J151,'[2]30.4.68'!J151,'[2]31.4.68'!J151)</f>
        <v>0</v>
      </c>
      <c r="K151" s="177">
        <f t="shared" si="30"/>
        <v>0</v>
      </c>
      <c r="L151" s="176">
        <f>SUM('[2]01.4.68'!L151,'[2]02.4.68'!L151,'[2]03.4.68'!L151,'[2]04.4.68'!L151,'[2]05.4.68'!L151,'[2]06.4.68'!L151,'[2]07.4.68'!L151,'[2]08.4.68'!L151,'[2]09.4.68'!L151,'[2]10.4.68'!L151,'[2]11.4.68'!L151,'[2]12.4.68'!L151,'[2]13.4.68'!L151,'[2]14.4.68'!L151,'[2]15.4.68'!L151,'[2]16.4.68  '!L151,'[2]17.4.68 '!L151,'[2]18.4.68'!L151,'[2]19.4.68'!L151,'[2]20.4.68'!L151,'[2]21.4.68'!L151,'[2]22.4.68'!L151,'[2]23.4.68'!L151,'[2] 24.4.68 '!L151,'[2]25.4.68'!L151,'[2]26.4.68'!L151,'[2]27.4.68'!L151,'[2]28.4.68'!L151,'[2]29.4.68'!L151,'[2]30.4.68'!L151,'[2]31.4.68'!L151)</f>
        <v>0</v>
      </c>
      <c r="M151" s="176">
        <f>SUM('[2]01.4.68'!M151,'[2]02.4.68'!M151,'[2]03.4.68'!M151,'[2]04.4.68'!M151,'[2]05.4.68'!M151,'[2]06.4.68'!M151,'[2]07.4.68'!M151,'[2]08.4.68'!M151,'[2]09.4.68'!M151,'[2]10.4.68'!M151,'[2]11.4.68'!M151,'[2]12.4.68'!M151,'[2]13.4.68'!M151,'[2]14.4.68'!M151,'[2]15.4.68'!M151,'[2]16.4.68  '!M151,'[2]17.4.68 '!M151,'[2]18.4.68'!M151,'[2]19.4.68'!M151,'[2]20.4.68'!M151,'[2]21.4.68'!M151,'[2]22.4.68'!M151,'[2]23.4.68'!M151,'[2] 24.4.68 '!M151,'[2]25.4.68'!M151,'[2]26.4.68'!M151,'[2]27.4.68'!M151,'[2]28.4.68'!M151,'[2]29.4.68'!M151,'[2]30.4.68'!M151,'[2]31.4.68'!M151)</f>
        <v>0</v>
      </c>
      <c r="N151" s="176">
        <f>SUM('[2]01.4.68'!N151,'[2]02.4.68'!N151,'[2]03.4.68'!N151,'[2]04.4.68'!N151,'[2]05.4.68'!N151,'[2]06.4.68'!N151,'[2]07.4.68'!N151,'[2]08.4.68'!N151,'[2]09.4.68'!N151,'[2]10.4.68'!N151,'[2]11.4.68'!N151,'[2]12.4.68'!N151,'[2]13.4.68'!N151,'[2]14.4.68'!N151,'[2]15.4.68'!N151,'[2]16.4.68  '!N151,'[2]17.4.68 '!N151,'[2]18.4.68'!N151,'[2]19.4.68'!N151,'[2]20.4.68'!N151,'[2]21.4.68'!N151,'[2]22.4.68'!N151,'[2]23.4.68'!N151,'[2] 24.4.68 '!N151,'[2]25.4.68'!N151,'[2]26.4.68'!N151,'[2]27.4.68'!N151,'[2]28.4.68'!N151,'[2]29.4.68'!N151,'[2]30.4.68'!N151,'[2]31.4.68'!N151)</f>
        <v>0</v>
      </c>
      <c r="O151" s="177">
        <f t="shared" si="31"/>
        <v>0</v>
      </c>
      <c r="P151" s="176">
        <f>SUM('[2]01.4.68'!P151,'[2]02.4.68'!P151,'[2]03.4.68'!P151,'[2]04.4.68'!P151,'[2]05.4.68'!P151,'[2]06.4.68'!P151,'[2]07.4.68'!P151,'[2]08.4.68'!P151,'[2]09.4.68'!P151,'[2]10.4.68'!P151,'[2]11.4.68'!P151,'[2]12.4.68'!P151,'[2]13.4.68'!P151,'[2]14.4.68'!P151,'[2]15.4.68'!P151,'[2]16.4.68  '!P151,'[2]17.4.68 '!P151,'[2]18.4.68'!P151,'[2]19.4.68'!P151,'[2]20.4.68'!P151,'[2]21.4.68'!P151,'[2]22.4.68'!P151,'[2]23.4.68'!P151,'[2] 24.4.68 '!P151,'[2]25.4.68'!P151,'[2]26.4.68'!P151,'[2]27.4.68'!P151,'[2]28.4.68'!P151,'[2]29.4.68'!P151,'[2]30.4.68'!P151,'[2]31.4.68'!P151)</f>
        <v>13</v>
      </c>
      <c r="Q151" s="176">
        <f>SUM('[2]01.4.68'!Q151,'[2]02.4.68'!Q151,'[2]03.4.68'!Q151,'[2]04.4.68'!Q151,'[2]05.4.68'!Q151,'[2]06.4.68'!Q151,'[2]07.4.68'!Q151,'[2]08.4.68'!Q151,'[2]09.4.68'!Q151,'[2]10.4.68'!Q151,'[2]11.4.68'!Q151,'[2]12.4.68'!Q151,'[2]13.4.68'!Q151,'[2]14.4.68'!Q151,'[2]15.4.68'!Q151,'[2]16.4.68  '!Q151,'[2]17.4.68 '!Q151,'[2]18.4.68'!Q151,'[2]19.4.68'!Q151,'[2]20.4.68'!Q151,'[2]21.4.68'!Q151,'[2]22.4.68'!Q151,'[2]23.4.68'!Q151,'[2] 24.4.68 '!Q151,'[2]25.4.68'!Q151,'[2]26.4.68'!Q151,'[2]27.4.68'!Q151,'[2]28.4.68'!Q151,'[2]29.4.68'!Q151,'[2]30.4.68'!Q151,'[2]31.4.68'!Q151)</f>
        <v>3</v>
      </c>
      <c r="R151" s="176">
        <f>SUM('[2]01.4.68'!R151,'[2]02.4.68'!R151,'[2]03.4.68'!R151,'[2]04.4.68'!R151,'[2]05.4.68'!R151,'[2]06.4.68'!R151,'[2]07.4.68'!R151,'[2]08.4.68'!R151,'[2]09.4.68'!R151,'[2]10.4.68'!R151,'[2]11.4.68'!R151,'[2]12.4.68'!R151,'[2]13.4.68'!R151,'[2]14.4.68'!R151,'[2]15.4.68'!R151,'[2]16.4.68  '!R151,'[2]17.4.68 '!R151,'[2]18.4.68'!R151,'[2]19.4.68'!R151,'[2]20.4.68'!R151,'[2]21.4.68'!R151,'[2]22.4.68'!R151,'[2]23.4.68'!R151,'[2] 24.4.68 '!R151,'[2]25.4.68'!R151,'[2]26.4.68'!R151,'[2]27.4.68'!R151,'[2]28.4.68'!R151,'[2]29.4.68'!R151,'[2]30.4.68'!R151,'[2]31.4.68'!R151)</f>
        <v>0</v>
      </c>
      <c r="S151" s="177">
        <f t="shared" si="32"/>
        <v>16</v>
      </c>
      <c r="T151" s="176">
        <f>SUM('[2]01.4.68'!T151,'[2]02.4.68'!T151,'[2]03.4.68'!T151,'[2]04.4.68'!T151,'[2]05.4.68'!T151,'[2]06.4.68'!T151,'[2]07.4.68'!T151,'[2]08.4.68'!T151,'[2]09.4.68'!T151,'[2]10.4.68'!T151,'[2]11.4.68'!T151,'[2]12.4.68'!T151,'[2]13.4.68'!T151,'[2]14.4.68'!T151,'[2]15.4.68'!T151,'[2]16.4.68  '!T151,'[2]17.4.68 '!T151,'[2]18.4.68'!T151,'[2]19.4.68'!T151,'[2]20.4.68'!T151,'[2]21.4.68'!T151,'[2]22.4.68'!T151,'[2]23.4.68'!T151,'[2] 24.4.68 '!T151,'[2]25.4.68'!T151,'[2]26.4.68'!T151,'[2]27.4.68'!T151,'[2]28.4.68'!T151,'[2]29.4.68'!T151,'[2]30.4.68'!T151,'[2]31.4.68'!T151)</f>
        <v>0</v>
      </c>
      <c r="U151" s="176">
        <f>SUM('[2]01.4.68'!U151,'[2]02.4.68'!U151,'[2]03.4.68'!U151,'[2]04.4.68'!U151,'[2]05.4.68'!U151,'[2]06.4.68'!U151,'[2]07.4.68'!U151,'[2]08.4.68'!U151,'[2]09.4.68'!U151,'[2]10.4.68'!U151,'[2]11.4.68'!U151,'[2]12.4.68'!U151,'[2]13.4.68'!U151,'[2]14.4.68'!U151,'[2]15.4.68'!U151,'[2]16.4.68  '!U151,'[2]17.4.68 '!U151,'[2]18.4.68'!U151,'[2]19.4.68'!U151,'[2]20.4.68'!U151,'[2]21.4.68'!U151,'[2]22.4.68'!U151,'[2]23.4.68'!U151,'[2] 24.4.68 '!U151,'[2]25.4.68'!U151,'[2]26.4.68'!U151,'[2]27.4.68'!U151,'[2]28.4.68'!U151,'[2]29.4.68'!U151,'[2]30.4.68'!U151,'[2]31.4.68'!U151)</f>
        <v>0</v>
      </c>
      <c r="V151" s="176">
        <f>SUM('[2]01.4.68'!V151,'[2]02.4.68'!V151,'[2]03.4.68'!V151,'[2]04.4.68'!V151,'[2]05.4.68'!V151,'[2]06.4.68'!V151,'[2]07.4.68'!V151,'[2]08.4.68'!V151,'[2]09.4.68'!V151,'[2]10.4.68'!V151,'[2]11.4.68'!V151,'[2]12.4.68'!V151,'[2]13.4.68'!V151,'[2]14.4.68'!V151,'[2]15.4.68'!V151,'[2]16.4.68  '!V151,'[2]17.4.68 '!V151,'[2]18.4.68'!V151,'[2]19.4.68'!V151,'[2]20.4.68'!V151,'[2]21.4.68'!V151,'[2]22.4.68'!V151,'[2]23.4.68'!V151,'[2] 24.4.68 '!V151,'[2]25.4.68'!V151,'[2]26.4.68'!V151,'[2]27.4.68'!V151,'[2]28.4.68'!V151,'[2]29.4.68'!V151,'[2]30.4.68'!V151,'[2]31.4.68'!V151)</f>
        <v>0</v>
      </c>
      <c r="W151" s="177">
        <f t="shared" si="33"/>
        <v>0</v>
      </c>
      <c r="X151" s="176">
        <f>SUM('[2]01.4.68'!X151,'[2]02.4.68'!X151,'[2]03.4.68'!X151,'[2]04.4.68'!X151,'[2]05.4.68'!X151,'[2]06.4.68'!X151,'[2]07.4.68'!X151,'[2]08.4.68'!X151,'[2]09.4.68'!X151,'[2]10.4.68'!X151,'[2]11.4.68'!X151,'[2]12.4.68'!X151,'[2]13.4.68'!X151,'[2]14.4.68'!X151,'[2]15.4.68'!X151,'[2]16.4.68  '!X151,'[2]17.4.68 '!X151,'[2]18.4.68'!X151,'[2]19.4.68'!X151,'[2]20.4.68'!X151,'[2]21.4.68'!X151,'[2]22.4.68'!X151,'[2]23.4.68'!X151,'[2] 24.4.68 '!X151,'[2]25.4.68'!X151,'[2]26.4.68'!X151,'[2]27.4.68'!X151,'[2]28.4.68'!X151,'[2]29.4.68'!X151,'[2]30.4.68'!X151,'[2]31.4.68'!X151)</f>
        <v>0</v>
      </c>
      <c r="Y151" s="176">
        <f>SUM('[2]01.4.68'!Y151,'[2]02.4.68'!Y151,'[2]03.4.68'!Y151,'[2]04.4.68'!Y151,'[2]05.4.68'!Y151,'[2]06.4.68'!Y151,'[2]07.4.68'!Y151,'[2]08.4.68'!Y151,'[2]09.4.68'!Y151,'[2]10.4.68'!Y151,'[2]11.4.68'!Y151,'[2]12.4.68'!Y151,'[2]13.4.68'!Y151,'[2]14.4.68'!Y151,'[2]15.4.68'!Y151,'[2]16.4.68  '!Y151,'[2]17.4.68 '!Y151,'[2]18.4.68'!Y151,'[2]19.4.68'!Y151,'[2]20.4.68'!Y151,'[2]21.4.68'!Y151,'[2]22.4.68'!Y151,'[2]23.4.68'!Y151,'[2] 24.4.68 '!Y151,'[2]25.4.68'!Y151,'[2]26.4.68'!Y151,'[2]27.4.68'!Y151,'[2]28.4.68'!Y151,'[2]29.4.68'!Y151,'[2]30.4.68'!Y151,'[2]31.4.68'!Y151)</f>
        <v>0</v>
      </c>
      <c r="Z151" s="176">
        <f>SUM('[2]01.4.68'!Z151,'[2]02.4.68'!Z151,'[2]03.4.68'!Z151,'[2]04.4.68'!Z151,'[2]05.4.68'!Z151,'[2]06.4.68'!Z151,'[2]07.4.68'!Z151,'[2]08.4.68'!Z151,'[2]09.4.68'!Z151,'[2]10.4.68'!Z151,'[2]11.4.68'!Z151,'[2]12.4.68'!Z151,'[2]13.4.68'!Z151,'[2]14.4.68'!Z151,'[2]15.4.68'!Z151,'[2]16.4.68  '!Z151,'[2]17.4.68 '!Z151,'[2]18.4.68'!Z151,'[2]19.4.68'!Z151,'[2]20.4.68'!Z151,'[2]21.4.68'!Z151,'[2]22.4.68'!Z151,'[2]23.4.68'!Z151,'[2] 24.4.68 '!Z151,'[2]25.4.68'!Z151,'[2]26.4.68'!Z151,'[2]27.4.68'!Z151,'[2]28.4.68'!Z151,'[2]29.4.68'!Z151,'[2]30.4.68'!Z151,'[2]31.4.68'!Z151)</f>
        <v>0</v>
      </c>
      <c r="AA151" s="177">
        <f t="shared" si="34"/>
        <v>0</v>
      </c>
      <c r="AB151" s="176">
        <f>SUM('[2]01.4.68'!AB151,'[2]02.4.68'!AB151,'[2]03.4.68'!AB151,'[2]04.4.68'!AB151,'[2]05.4.68'!AB151,'[2]06.4.68'!AB151,'[2]07.4.68'!AB151,'[2]08.4.68'!AB151,'[2]09.4.68'!AB151,'[2]10.4.68'!AB151,'[2]11.4.68'!AB151,'[2]12.4.68'!AB151,'[2]13.4.68'!AB151,'[2]14.4.68'!AB151,'[2]15.4.68'!AB151,'[2]16.4.68  '!AB151,'[2]17.4.68 '!AB151,'[2]18.4.68'!AB151,'[2]19.4.68'!AB151,'[2]20.4.68'!AB151,'[2]21.4.68'!AB151,'[2]22.4.68'!AB151,'[2]23.4.68'!AB151,'[2] 24.4.68 '!AB151,'[2]25.4.68'!AB151,'[2]26.4.68'!AB151,'[2]27.4.68'!AB151,'[2]28.4.68'!AB151,'[2]29.4.68'!AB151,'[2]30.4.68'!AB151,'[2]31.4.68'!AB151)</f>
        <v>0</v>
      </c>
      <c r="AC151" s="176">
        <f>SUM('[2]01.4.68'!AC151,'[2]02.4.68'!AC151,'[2]03.4.68'!AC151,'[2]04.4.68'!AC151,'[2]05.4.68'!AC151,'[2]06.4.68'!AC151,'[2]07.4.68'!AC151,'[2]08.4.68'!AC151,'[2]09.4.68'!AC151,'[2]10.4.68'!AC151,'[2]11.4.68'!AC151,'[2]12.4.68'!AC151,'[2]13.4.68'!AC151,'[2]14.4.68'!AC151,'[2]15.4.68'!AC151,'[2]16.4.68  '!AC151,'[2]17.4.68 '!AC151,'[2]18.4.68'!AC151,'[2]19.4.68'!AC151,'[2]20.4.68'!AC151,'[2]21.4.68'!AC151,'[2]22.4.68'!AC151,'[2]23.4.68'!AC151,'[2] 24.4.68 '!AC151,'[2]25.4.68'!AC151,'[2]26.4.68'!AC151,'[2]27.4.68'!AC151,'[2]28.4.68'!AC151,'[2]29.4.68'!AC151,'[2]30.4.68'!AC151,'[2]31.4.68'!AC151)</f>
        <v>0</v>
      </c>
      <c r="AD151" s="176">
        <f>SUM('[2]01.4.68'!AD151,'[2]02.4.68'!AD151,'[2]03.4.68'!AD151,'[2]04.4.68'!AD151,'[2]05.4.68'!AD151,'[2]06.4.68'!AD151,'[2]07.4.68'!AD151,'[2]08.4.68'!AD151,'[2]09.4.68'!AD151,'[2]10.4.68'!AD151,'[2]11.4.68'!AD151,'[2]12.4.68'!AD151,'[2]13.4.68'!AD151,'[2]14.4.68'!AD151,'[2]15.4.68'!AD151,'[2]16.4.68  '!AD151,'[2]17.4.68 '!AD151,'[2]18.4.68'!AD151,'[2]19.4.68'!AD151,'[2]20.4.68'!AD151,'[2]21.4.68'!AD151,'[2]22.4.68'!AD151,'[2]23.4.68'!AD151,'[2] 24.4.68 '!AD151,'[2]25.4.68'!AD151,'[2]26.4.68'!AD151,'[2]27.4.68'!AD151,'[2]28.4.68'!AD151,'[2]29.4.68'!AD151,'[2]30.4.68'!AD151,'[2]31.4.68'!AD151)</f>
        <v>0</v>
      </c>
      <c r="AE151" s="177">
        <f t="shared" si="35"/>
        <v>0</v>
      </c>
      <c r="AF151" s="176">
        <f>SUM('[2]01.4.68'!AF151,'[2]02.4.68'!AF151,'[2]03.4.68'!AF151,'[2]04.4.68'!AF151,'[2]05.4.68'!AF151,'[2]06.4.68'!AF151,'[2]07.4.68'!AF151,'[2]08.4.68'!AF151,'[2]09.4.68'!AF151,'[2]10.4.68'!AF151,'[2]11.4.68'!AF151,'[2]12.4.68'!AF151,'[2]13.4.68'!AF151,'[2]14.4.68'!AF151,'[2]15.4.68'!AF151,'[2]16.4.68  '!AF151,'[2]17.4.68 '!AF151,'[2]18.4.68'!AF151,'[2]19.4.68'!AF151,'[2]20.4.68'!AF151,'[2]21.4.68'!AF151,'[2]22.4.68'!AF151,'[2]23.4.68'!AF151,'[2] 24.4.68 '!AF151,'[2]25.4.68'!AF151,'[2]26.4.68'!AF151,'[2]27.4.68'!AF151,'[2]28.4.68'!AF151,'[2]29.4.68'!AF151,'[2]30.4.68'!AF151,'[2]31.4.68'!AF151)</f>
        <v>0</v>
      </c>
      <c r="AG151" s="176">
        <f>SUM('[2]01.4.68'!AG151,'[2]02.4.68'!AG151,'[2]03.4.68'!AG151,'[2]04.4.68'!AG151,'[2]05.4.68'!AG151,'[2]06.4.68'!AG151,'[2]07.4.68'!AG151,'[2]08.4.68'!AG151,'[2]09.4.68'!AG151,'[2]10.4.68'!AG151,'[2]11.4.68'!AG151,'[2]12.4.68'!AG151,'[2]13.4.68'!AG151,'[2]14.4.68'!AG151,'[2]15.4.68'!AG151,'[2]16.4.68  '!AG151,'[2]17.4.68 '!AG151,'[2]18.4.68'!AG151,'[2]19.4.68'!AG151,'[2]20.4.68'!AG151,'[2]21.4.68'!AG151,'[2]22.4.68'!AG151,'[2]23.4.68'!AG151,'[2] 24.4.68 '!AG151,'[2]25.4.68'!AG151,'[2]26.4.68'!AG151,'[2]27.4.68'!AG151,'[2]28.4.68'!AG151,'[2]29.4.68'!AG151,'[2]30.4.68'!AG151,'[2]31.4.68'!AG151)</f>
        <v>0</v>
      </c>
      <c r="AH151" s="176">
        <f>SUM('[2]01.4.68'!AH151,'[2]02.4.68'!AH151,'[2]03.4.68'!AH151,'[2]04.4.68'!AH151,'[2]05.4.68'!AH151,'[2]06.4.68'!AH151,'[2]07.4.68'!AH151,'[2]08.4.68'!AH151,'[2]09.4.68'!AH151,'[2]10.4.68'!AH151,'[2]11.4.68'!AH151,'[2]12.4.68'!AH151,'[2]13.4.68'!AH151,'[2]14.4.68'!AH151,'[2]15.4.68'!AH151,'[2]16.4.68  '!AH151,'[2]17.4.68 '!AH151,'[2]18.4.68'!AH151,'[2]19.4.68'!AH151,'[2]20.4.68'!AH151,'[2]21.4.68'!AH151,'[2]22.4.68'!AH151,'[2]23.4.68'!AH151,'[2] 24.4.68 '!AH151,'[2]25.4.68'!AH151,'[2]26.4.68'!AH151,'[2]27.4.68'!AH151,'[2]28.4.68'!AH151,'[2]29.4.68'!AH151,'[2]30.4.68'!AH151,'[2]31.4.68'!AH151)</f>
        <v>0</v>
      </c>
      <c r="AI151" s="177">
        <f t="shared" si="36"/>
        <v>0</v>
      </c>
      <c r="AJ151" s="176">
        <f>SUM('[2]01.4.68'!AJ151,'[2]02.4.68'!AJ151,'[2]03.4.68'!AJ151,'[2]04.4.68'!AJ151,'[2]05.4.68'!AJ151,'[2]06.4.68'!AJ151,'[2]07.4.68'!AJ151,'[2]08.4.68'!AJ151,'[2]09.4.68'!AJ151,'[2]10.4.68'!AJ151,'[2]11.4.68'!AJ151,'[2]12.4.68'!AJ151,'[2]13.4.68'!AJ151,'[2]14.4.68'!AJ151,'[2]15.4.68'!AJ151,'[2]16.4.68  '!AJ151,'[2]17.4.68 '!AJ151,'[2]18.4.68'!AJ151,'[2]19.4.68'!AJ151,'[2]20.4.68'!AJ151,'[2]21.4.68'!AJ151,'[2]22.4.68'!AJ151,'[2]23.4.68'!AJ151,'[2] 24.4.68 '!AJ151,'[2]25.4.68'!AJ151,'[2]26.4.68'!AJ151,'[2]27.4.68'!AJ151,'[2]28.4.68'!AJ151,'[2]29.4.68'!AJ151,'[2]30.4.68'!AJ151,'[2]31.4.68'!AJ151)</f>
        <v>0</v>
      </c>
      <c r="AK151" s="176">
        <f>SUM('[2]01.4.68'!AK151,'[2]02.4.68'!AK151,'[2]03.4.68'!AK151,'[2]04.4.68'!AK151,'[2]05.4.68'!AK151,'[2]06.4.68'!AK151,'[2]07.4.68'!AK151,'[2]08.4.68'!AK151,'[2]09.4.68'!AK151,'[2]10.4.68'!AK151,'[2]11.4.68'!AK151,'[2]12.4.68'!AK151,'[2]13.4.68'!AK151,'[2]14.4.68'!AK151,'[2]15.4.68'!AK151,'[2]16.4.68  '!AK151,'[2]17.4.68 '!AK151,'[2]18.4.68'!AK151,'[2]19.4.68'!AK151,'[2]20.4.68'!AK151,'[2]21.4.68'!AK151,'[2]22.4.68'!AK151,'[2]23.4.68'!AK151,'[2] 24.4.68 '!AK151,'[2]25.4.68'!AK151,'[2]26.4.68'!AK151,'[2]27.4.68'!AK151,'[2]28.4.68'!AK151,'[2]29.4.68'!AK151,'[2]30.4.68'!AK151,'[2]31.4.68'!AK151)</f>
        <v>0</v>
      </c>
      <c r="AL151" s="176">
        <f>SUM('[2]01.4.68'!AL151,'[2]02.4.68'!AL151,'[2]03.4.68'!AL151,'[2]04.4.68'!AL151,'[2]05.4.68'!AL151,'[2]06.4.68'!AL151,'[2]07.4.68'!AL151,'[2]08.4.68'!AL151,'[2]09.4.68'!AL151,'[2]10.4.68'!AL151,'[2]11.4.68'!AL151,'[2]12.4.68'!AL151,'[2]13.4.68'!AL151,'[2]14.4.68'!AL151,'[2]15.4.68'!AL151,'[2]16.4.68  '!AL151,'[2]17.4.68 '!AL151,'[2]18.4.68'!AL151,'[2]19.4.68'!AL151,'[2]20.4.68'!AL151,'[2]21.4.68'!AL151,'[2]22.4.68'!AL151,'[2]23.4.68'!AL151,'[2] 24.4.68 '!AL151,'[2]25.4.68'!AL151,'[2]26.4.68'!AL151,'[2]27.4.68'!AL151,'[2]28.4.68'!AL151,'[2]29.4.68'!AL151,'[2]30.4.68'!AL151,'[2]31.4.68'!AL151)</f>
        <v>0</v>
      </c>
      <c r="AM151" s="177">
        <f t="shared" si="37"/>
        <v>0</v>
      </c>
      <c r="AN151" s="176">
        <f>SUM('[2]01.4.68'!AN151,'[2]02.4.68'!AN151,'[2]03.4.68'!AN151,'[2]04.4.68'!AN151,'[2]05.4.68'!AN151,'[2]06.4.68'!AN151,'[2]07.4.68'!AN151,'[2]08.4.68'!AN151,'[2]09.4.68'!AN151,'[2]10.4.68'!AN151,'[2]11.4.68'!AN151,'[2]12.4.68'!AN151,'[2]13.4.68'!AN151,'[2]14.4.68'!AN151,'[2]15.4.68'!AN151,'[2]16.4.68  '!AN151,'[2]17.4.68 '!AN151,'[2]18.4.68'!AN151,'[2]19.4.68'!AN151,'[2]20.4.68'!AN151,'[2]21.4.68'!AN151,'[2]22.4.68'!AN151,'[2]23.4.68'!AN151,'[2] 24.4.68 '!AN151,'[2]25.4.68'!AN151,'[2]26.4.68'!AN151,'[2]27.4.68'!AN151,'[2]28.4.68'!AN151,'[2]29.4.68'!AN151,'[2]30.4.68'!AN151,'[2]31.4.68'!AN151)</f>
        <v>0</v>
      </c>
      <c r="AO151" s="176">
        <f>SUM('[2]01.4.68'!AO151,'[2]02.4.68'!AO151,'[2]03.4.68'!AO151,'[2]04.4.68'!AO151,'[2]05.4.68'!AO151,'[2]06.4.68'!AO151,'[2]07.4.68'!AO151,'[2]08.4.68'!AO151,'[2]09.4.68'!AO151,'[2]10.4.68'!AO151,'[2]11.4.68'!AO151,'[2]12.4.68'!AO151,'[2]13.4.68'!AO151,'[2]14.4.68'!AO151,'[2]15.4.68'!AO151,'[2]16.4.68  '!AO151,'[2]17.4.68 '!AO151,'[2]18.4.68'!AO151,'[2]19.4.68'!AO151,'[2]20.4.68'!AO151,'[2]21.4.68'!AO151,'[2]22.4.68'!AO151,'[2]23.4.68'!AO151,'[2] 24.4.68 '!AO151,'[2]25.4.68'!AO151,'[2]26.4.68'!AO151,'[2]27.4.68'!AO151,'[2]28.4.68'!AO151,'[2]29.4.68'!AO151,'[2]30.4.68'!AO151,'[2]31.4.68'!AO151)</f>
        <v>0</v>
      </c>
      <c r="AP151" s="176">
        <f>SUM('[2]01.4.68'!AP151,'[2]02.4.68'!AP151,'[2]03.4.68'!AP151,'[2]04.4.68'!AP151,'[2]05.4.68'!AP151,'[2]06.4.68'!AP151,'[2]07.4.68'!AP151,'[2]08.4.68'!AP151,'[2]09.4.68'!AP151,'[2]10.4.68'!AP151,'[2]11.4.68'!AP151,'[2]12.4.68'!AP151,'[2]13.4.68'!AP151,'[2]14.4.68'!AP151,'[2]15.4.68'!AP151,'[2]16.4.68  '!AP151,'[2]17.4.68 '!AP151,'[2]18.4.68'!AP151,'[2]19.4.68'!AP151,'[2]20.4.68'!AP151,'[2]21.4.68'!AP151,'[2]22.4.68'!AP151,'[2]23.4.68'!AP151,'[2] 24.4.68 '!AP151,'[2]25.4.68'!AP151,'[2]26.4.68'!AP151,'[2]27.4.68'!AP151,'[2]28.4.68'!AP151,'[2]29.4.68'!AP151,'[2]30.4.68'!AP151,'[2]31.4.68'!AP151)</f>
        <v>0</v>
      </c>
      <c r="AQ151" s="177">
        <f t="shared" si="38"/>
        <v>0</v>
      </c>
      <c r="AR151" s="176">
        <f>SUM('[2]01.4.68'!AR151,'[2]02.4.68'!AR151,'[2]03.4.68'!AR151,'[2]04.4.68'!AR151,'[2]05.4.68'!AR151,'[2]06.4.68'!AR151,'[2]07.4.68'!AR151,'[2]08.4.68'!AR151,'[2]09.4.68'!AR151,'[2]10.4.68'!AR151,'[2]11.4.68'!AR151,'[2]12.4.68'!AR151,'[2]13.4.68'!AR151,'[2]14.4.68'!AR151,'[2]15.4.68'!AR151,'[2]16.4.68  '!AR151,'[2]17.4.68 '!AR151,'[2]18.4.68'!AR151,'[2]19.4.68'!AR151,'[2]20.4.68'!AR151,'[2]21.4.68'!AR151,'[2]22.4.68'!AR151,'[2]23.4.68'!AR151,'[2] 24.4.68 '!AR151,'[2]25.4.68'!AR151,'[2]26.4.68'!AR151,'[2]27.4.68'!AR151,'[2]28.4.68'!AR151,'[2]29.4.68'!AR151,'[2]30.4.68'!AR151,'[2]31.4.68'!AR151)</f>
        <v>0</v>
      </c>
      <c r="AS151" s="176">
        <f>SUM('[2]01.4.68'!AS151,'[2]02.4.68'!AS151,'[2]03.4.68'!AS151,'[2]04.4.68'!AS151,'[2]05.4.68'!AS151,'[2]06.4.68'!AS151,'[2]07.4.68'!AS151,'[2]08.4.68'!AS151,'[2]09.4.68'!AS151,'[2]10.4.68'!AS151,'[2]11.4.68'!AS151,'[2]12.4.68'!AS151,'[2]13.4.68'!AS151,'[2]14.4.68'!AS151,'[2]15.4.68'!AS151,'[2]16.4.68  '!AS151,'[2]17.4.68 '!AS151,'[2]18.4.68'!AS151,'[2]19.4.68'!AS151,'[2]20.4.68'!AS151,'[2]21.4.68'!AS151,'[2]22.4.68'!AS151,'[2]23.4.68'!AS151,'[2] 24.4.68 '!AS151,'[2]25.4.68'!AS151,'[2]26.4.68'!AS151,'[2]27.4.68'!AS151,'[2]28.4.68'!AS151,'[2]29.4.68'!AS151,'[2]30.4.68'!AS151,'[2]31.4.68'!AS151)</f>
        <v>0</v>
      </c>
      <c r="AT151" s="176">
        <f>SUM('[2]01.4.68'!AT151,'[2]02.4.68'!AT151,'[2]03.4.68'!AT151,'[2]04.4.68'!AT151,'[2]05.4.68'!AT151,'[2]06.4.68'!AT151,'[2]07.4.68'!AT151,'[2]08.4.68'!AT151,'[2]09.4.68'!AT151,'[2]10.4.68'!AT151,'[2]11.4.68'!AT151,'[2]12.4.68'!AT151,'[2]13.4.68'!AT151,'[2]14.4.68'!AT151,'[2]15.4.68'!AT151,'[2]16.4.68  '!AT151,'[2]17.4.68 '!AT151,'[2]18.4.68'!AT151,'[2]19.4.68'!AT151,'[2]20.4.68'!AT151,'[2]21.4.68'!AT151,'[2]22.4.68'!AT151,'[2]23.4.68'!AT151,'[2] 24.4.68 '!AT151,'[2]25.4.68'!AT151,'[2]26.4.68'!AT151,'[2]27.4.68'!AT151,'[2]28.4.68'!AT151,'[2]29.4.68'!AT151,'[2]30.4.68'!AT151,'[2]31.4.68'!AT151)</f>
        <v>0</v>
      </c>
      <c r="AU151" s="177">
        <f t="shared" si="39"/>
        <v>0</v>
      </c>
      <c r="AV151" s="176">
        <f>SUM('[2]01.4.68'!AV151,'[2]02.4.68'!AV151,'[2]03.4.68'!AV151,'[2]04.4.68'!AV151,'[2]05.4.68'!AV151,'[2]06.4.68'!AV151,'[2]07.4.68'!AV151,'[2]08.4.68'!AV151,'[2]09.4.68'!AV151,'[2]10.4.68'!AV151,'[2]11.4.68'!AV151,'[2]12.4.68'!AV151,'[2]13.4.68'!AV151,'[2]14.4.68'!AV151,'[2]15.4.68'!AV151,'[2]16.4.68  '!AV151,'[2]17.4.68 '!AV151,'[2]18.4.68'!AV151,'[2]19.4.68'!AV151,'[2]20.4.68'!AV151,'[2]21.4.68'!AV151,'[2]22.4.68'!AV151,'[2]23.4.68'!AV151,'[2] 24.4.68 '!AV151,'[2]25.4.68'!AV151,'[2]26.4.68'!AV151,'[2]27.4.68'!AV151,'[2]28.4.68'!AV151,'[2]29.4.68'!AV151,'[2]30.4.68'!AV151,'[2]31.4.68'!AV151)</f>
        <v>0</v>
      </c>
      <c r="AW151" s="176">
        <f>SUM('[2]01.4.68'!AW151,'[2]02.4.68'!AW151,'[2]03.4.68'!AW151,'[2]04.4.68'!AW151,'[2]05.4.68'!AW151,'[2]06.4.68'!AW151,'[2]07.4.68'!AW151,'[2]08.4.68'!AW151,'[2]09.4.68'!AW151,'[2]10.4.68'!AW151,'[2]11.4.68'!AW151,'[2]12.4.68'!AW151,'[2]13.4.68'!AW151,'[2]14.4.68'!AW151,'[2]15.4.68'!AW151,'[2]16.4.68  '!AW151,'[2]17.4.68 '!AW151,'[2]18.4.68'!AW151,'[2]19.4.68'!AW151,'[2]20.4.68'!AW151,'[2]21.4.68'!AW151,'[2]22.4.68'!AW151,'[2]23.4.68'!AW151,'[2] 24.4.68 '!AW151,'[2]25.4.68'!AW151,'[2]26.4.68'!AW151,'[2]27.4.68'!AW151,'[2]28.4.68'!AW151,'[2]29.4.68'!AW151,'[2]30.4.68'!AW151,'[2]31.4.68'!AW151)</f>
        <v>0</v>
      </c>
      <c r="AX151" s="176">
        <f>SUM('[2]01.4.68'!AX151,'[2]02.4.68'!AX151,'[2]03.4.68'!AX151,'[2]04.4.68'!AX151,'[2]05.4.68'!AX151,'[2]06.4.68'!AX151,'[2]07.4.68'!AX151,'[2]08.4.68'!AX151,'[2]09.4.68'!AX151,'[2]10.4.68'!AX151,'[2]11.4.68'!AX151,'[2]12.4.68'!AX151,'[2]13.4.68'!AX151,'[2]14.4.68'!AX151,'[2]15.4.68'!AX151,'[2]16.4.68  '!AX151,'[2]17.4.68 '!AX151,'[2]18.4.68'!AX151,'[2]19.4.68'!AX151,'[2]20.4.68'!AX151,'[2]21.4.68'!AX151,'[2]22.4.68'!AX151,'[2]23.4.68'!AX151,'[2] 24.4.68 '!AX151,'[2]25.4.68'!AX151,'[2]26.4.68'!AX151,'[2]27.4.68'!AX151,'[2]28.4.68'!AX151,'[2]29.4.68'!AX151,'[2]30.4.68'!AX151,'[2]31.4.68'!AX151)</f>
        <v>0</v>
      </c>
      <c r="AY151" s="177">
        <f t="shared" si="40"/>
        <v>0</v>
      </c>
      <c r="AZ151" s="176">
        <f>SUM('[2]01.4.68'!AZ151,'[2]02.4.68'!AZ151,'[2]03.4.68'!AZ151,'[2]04.4.68'!AZ151,'[2]05.4.68'!AZ151,'[2]06.4.68'!AZ151,'[2]07.4.68'!AZ151,'[2]08.4.68'!AZ151,'[2]09.4.68'!AZ151,'[2]10.4.68'!AZ151,'[2]11.4.68'!AZ151,'[2]12.4.68'!AZ151,'[2]13.4.68'!AZ151,'[2]14.4.68'!AZ151,'[2]15.4.68'!AZ151,'[2]16.4.68  '!AZ151,'[2]17.4.68 '!AZ151,'[2]18.4.68'!AZ151,'[2]19.4.68'!AZ151,'[2]20.4.68'!AZ151,'[2]21.4.68'!AZ151,'[2]22.4.68'!AZ151,'[2]23.4.68'!AZ151,'[2] 24.4.68 '!AZ151,'[2]25.4.68'!AZ151,'[2]26.4.68'!AZ151,'[2]27.4.68'!AZ151,'[2]28.4.68'!AZ151,'[2]29.4.68'!AZ151,'[2]30.4.68'!AZ151,'[2]31.4.68'!AZ151)</f>
        <v>0</v>
      </c>
      <c r="BA151" s="177">
        <f t="shared" si="41"/>
        <v>16</v>
      </c>
      <c r="BB151" s="178">
        <f t="shared" si="43"/>
        <v>29</v>
      </c>
      <c r="BC151" s="179">
        <f t="shared" si="42"/>
        <v>-13</v>
      </c>
    </row>
    <row r="152" spans="2:55" ht="39.75" customHeight="1" x14ac:dyDescent="1">
      <c r="B152" s="174">
        <f>'[2]31.4.68'!B152</f>
        <v>1006982</v>
      </c>
      <c r="C152" s="180" t="str">
        <f>'[2]31.4.68'!C152</f>
        <v>ชูครีม ไส้ครีม</v>
      </c>
      <c r="D152" s="176">
        <f>SUM('[2]01.4.68'!D152,'[2]02.4.68'!D152,'[2]03.4.68'!D152,'[2]04.4.68'!D152,'[2]05.4.68'!D152,'[2]06.4.68'!D152,'[2]07.4.68'!D152,'[2]08.4.68'!D152,'[2]09.4.68'!D152,'[2]10.4.68'!D152,'[2]11.4.68'!D152,'[2]12.4.68'!D152,'[2]13.4.68'!D152,'[2]14.4.68'!D152,'[2]15.4.68'!D152,'[2]16.4.68  '!D152,'[2]17.4.68 '!D152,'[2]18.4.68'!D152,'[2]19.4.68'!D152,'[2]20.4.68'!D152,'[2]21.4.68'!D152,'[2]22.4.68'!D152,'[2]23.4.68'!D152,'[2] 24.4.68 '!D152,'[2]25.4.68'!D152,'[2]26.4.68'!D152,'[2]27.4.68'!D152,'[2]28.4.68'!D152,'[2]29.4.68'!D152,'[2]30.4.68'!D152,'[2]31.4.68'!D152)</f>
        <v>0</v>
      </c>
      <c r="E152" s="176">
        <f>SUM('[2]01.4.68'!E152,'[2]02.4.68'!E152,'[2]03.4.68'!E152,'[2]04.4.68'!E152,'[2]05.4.68'!E152,'[2]06.4.68'!E152,'[2]07.4.68'!E152,'[2]08.4.68'!E152,'[2]09.4.68'!E152,'[2]10.4.68'!E152,'[2]11.4.68'!E152,'[2]12.4.68'!E152,'[2]13.4.68'!E152,'[2]14.4.68'!E152,'[2]15.4.68'!E152,'[2]16.4.68  '!E152,'[2]17.4.68 '!E152,'[2]18.4.68'!E152,'[2]19.4.68'!E152,'[2]20.4.68'!E152,'[2]21.4.68'!E152,'[2]22.4.68'!E152,'[2]23.4.68'!E152,'[2] 24.4.68 '!E152,'[2]25.4.68'!E152,'[2]26.4.68'!E152,'[2]27.4.68'!E152,'[2]28.4.68'!E152,'[2]29.4.68'!E152,'[2]30.4.68'!E152,'[2]31.4.68'!E152)</f>
        <v>0</v>
      </c>
      <c r="F152" s="176">
        <f>SUM('[2]01.4.68'!F152,'[2]02.4.68'!F152,'[2]03.4.68'!F152,'[2]04.4.68'!F152,'[2]05.4.68'!F152,'[2]06.4.68'!F152,'[2]07.4.68'!F152,'[2]08.4.68'!F152,'[2]09.4.68'!F152,'[2]10.4.68'!F152,'[2]11.4.68'!F152,'[2]12.4.68'!F152,'[2]13.4.68'!F152,'[2]14.4.68'!F152,'[2]15.4.68'!F152,'[2]16.4.68  '!F152,'[2]17.4.68 '!F152,'[2]18.4.68'!F152,'[2]19.4.68'!F152,'[2]20.4.68'!F152,'[2]21.4.68'!F152,'[2]22.4.68'!F152,'[2]23.4.68'!F152,'[2] 24.4.68 '!F152,'[2]25.4.68'!F152,'[2]26.4.68'!F152,'[2]27.4.68'!F152,'[2]28.4.68'!F152,'[2]29.4.68'!F152,'[2]30.4.68'!F152,'[2]31.4.68'!F152)</f>
        <v>0</v>
      </c>
      <c r="G152" s="177">
        <f t="shared" si="29"/>
        <v>0</v>
      </c>
      <c r="H152" s="176">
        <f>SUM('[2]01.4.68'!H152,'[2]02.4.68'!H152,'[2]03.4.68'!H152,'[2]04.4.68'!H152,'[2]05.4.68'!H152,'[2]06.4.68'!H152,'[2]07.4.68'!H152,'[2]08.4.68'!H152,'[2]09.4.68'!H152,'[2]10.4.68'!H152,'[2]11.4.68'!H152,'[2]12.4.68'!H152,'[2]13.4.68'!H152,'[2]14.4.68'!H152,'[2]15.4.68'!H152,'[2]16.4.68  '!H152,'[2]17.4.68 '!H152,'[2]18.4.68'!H152,'[2]19.4.68'!H152,'[2]20.4.68'!H152,'[2]21.4.68'!H152,'[2]22.4.68'!H152,'[2]23.4.68'!H152,'[2] 24.4.68 '!H152,'[2]25.4.68'!H152,'[2]26.4.68'!H152,'[2]27.4.68'!H152,'[2]28.4.68'!H152,'[2]29.4.68'!H152,'[2]30.4.68'!H152,'[2]31.4.68'!H152)</f>
        <v>0</v>
      </c>
      <c r="I152" s="176">
        <f>SUM('[2]01.4.68'!I152,'[2]02.4.68'!I152,'[2]03.4.68'!I152,'[2]04.4.68'!I152,'[2]05.4.68'!I152,'[2]06.4.68'!I152,'[2]07.4.68'!I152,'[2]08.4.68'!I152,'[2]09.4.68'!I152,'[2]10.4.68'!I152,'[2]11.4.68'!I152,'[2]12.4.68'!I152,'[2]13.4.68'!I152,'[2]14.4.68'!I152,'[2]15.4.68'!I152,'[2]16.4.68  '!I152,'[2]17.4.68 '!I152,'[2]18.4.68'!I152,'[2]19.4.68'!I152,'[2]20.4.68'!I152,'[2]21.4.68'!I152,'[2]22.4.68'!I152,'[2]23.4.68'!I152,'[2] 24.4.68 '!I152,'[2]25.4.68'!I152,'[2]26.4.68'!I152,'[2]27.4.68'!I152,'[2]28.4.68'!I152,'[2]29.4.68'!I152,'[2]30.4.68'!I152,'[2]31.4.68'!I152)</f>
        <v>0</v>
      </c>
      <c r="J152" s="176">
        <f>SUM('[2]01.4.68'!J152,'[2]02.4.68'!J152,'[2]03.4.68'!J152,'[2]04.4.68'!J152,'[2]05.4.68'!J152,'[2]06.4.68'!J152,'[2]07.4.68'!J152,'[2]08.4.68'!J152,'[2]09.4.68'!J152,'[2]10.4.68'!J152,'[2]11.4.68'!J152,'[2]12.4.68'!J152,'[2]13.4.68'!J152,'[2]14.4.68'!J152,'[2]15.4.68'!J152,'[2]16.4.68  '!J152,'[2]17.4.68 '!J152,'[2]18.4.68'!J152,'[2]19.4.68'!J152,'[2]20.4.68'!J152,'[2]21.4.68'!J152,'[2]22.4.68'!J152,'[2]23.4.68'!J152,'[2] 24.4.68 '!J152,'[2]25.4.68'!J152,'[2]26.4.68'!J152,'[2]27.4.68'!J152,'[2]28.4.68'!J152,'[2]29.4.68'!J152,'[2]30.4.68'!J152,'[2]31.4.68'!J152)</f>
        <v>0</v>
      </c>
      <c r="K152" s="177">
        <f t="shared" si="30"/>
        <v>0</v>
      </c>
      <c r="L152" s="176">
        <f>SUM('[2]01.4.68'!L152,'[2]02.4.68'!L152,'[2]03.4.68'!L152,'[2]04.4.68'!L152,'[2]05.4.68'!L152,'[2]06.4.68'!L152,'[2]07.4.68'!L152,'[2]08.4.68'!L152,'[2]09.4.68'!L152,'[2]10.4.68'!L152,'[2]11.4.68'!L152,'[2]12.4.68'!L152,'[2]13.4.68'!L152,'[2]14.4.68'!L152,'[2]15.4.68'!L152,'[2]16.4.68  '!L152,'[2]17.4.68 '!L152,'[2]18.4.68'!L152,'[2]19.4.68'!L152,'[2]20.4.68'!L152,'[2]21.4.68'!L152,'[2]22.4.68'!L152,'[2]23.4.68'!L152,'[2] 24.4.68 '!L152,'[2]25.4.68'!L152,'[2]26.4.68'!L152,'[2]27.4.68'!L152,'[2]28.4.68'!L152,'[2]29.4.68'!L152,'[2]30.4.68'!L152,'[2]31.4.68'!L152)</f>
        <v>0</v>
      </c>
      <c r="M152" s="176">
        <f>SUM('[2]01.4.68'!M152,'[2]02.4.68'!M152,'[2]03.4.68'!M152,'[2]04.4.68'!M152,'[2]05.4.68'!M152,'[2]06.4.68'!M152,'[2]07.4.68'!M152,'[2]08.4.68'!M152,'[2]09.4.68'!M152,'[2]10.4.68'!M152,'[2]11.4.68'!M152,'[2]12.4.68'!M152,'[2]13.4.68'!M152,'[2]14.4.68'!M152,'[2]15.4.68'!M152,'[2]16.4.68  '!M152,'[2]17.4.68 '!M152,'[2]18.4.68'!M152,'[2]19.4.68'!M152,'[2]20.4.68'!M152,'[2]21.4.68'!M152,'[2]22.4.68'!M152,'[2]23.4.68'!M152,'[2] 24.4.68 '!M152,'[2]25.4.68'!M152,'[2]26.4.68'!M152,'[2]27.4.68'!M152,'[2]28.4.68'!M152,'[2]29.4.68'!M152,'[2]30.4.68'!M152,'[2]31.4.68'!M152)</f>
        <v>0</v>
      </c>
      <c r="N152" s="176">
        <f>SUM('[2]01.4.68'!N152,'[2]02.4.68'!N152,'[2]03.4.68'!N152,'[2]04.4.68'!N152,'[2]05.4.68'!N152,'[2]06.4.68'!N152,'[2]07.4.68'!N152,'[2]08.4.68'!N152,'[2]09.4.68'!N152,'[2]10.4.68'!N152,'[2]11.4.68'!N152,'[2]12.4.68'!N152,'[2]13.4.68'!N152,'[2]14.4.68'!N152,'[2]15.4.68'!N152,'[2]16.4.68  '!N152,'[2]17.4.68 '!N152,'[2]18.4.68'!N152,'[2]19.4.68'!N152,'[2]20.4.68'!N152,'[2]21.4.68'!N152,'[2]22.4.68'!N152,'[2]23.4.68'!N152,'[2] 24.4.68 '!N152,'[2]25.4.68'!N152,'[2]26.4.68'!N152,'[2]27.4.68'!N152,'[2]28.4.68'!N152,'[2]29.4.68'!N152,'[2]30.4.68'!N152,'[2]31.4.68'!N152)</f>
        <v>0</v>
      </c>
      <c r="O152" s="177">
        <f t="shared" si="31"/>
        <v>0</v>
      </c>
      <c r="P152" s="176">
        <f>SUM('[2]01.4.68'!P152,'[2]02.4.68'!P152,'[2]03.4.68'!P152,'[2]04.4.68'!P152,'[2]05.4.68'!P152,'[2]06.4.68'!P152,'[2]07.4.68'!P152,'[2]08.4.68'!P152,'[2]09.4.68'!P152,'[2]10.4.68'!P152,'[2]11.4.68'!P152,'[2]12.4.68'!P152,'[2]13.4.68'!P152,'[2]14.4.68'!P152,'[2]15.4.68'!P152,'[2]16.4.68  '!P152,'[2]17.4.68 '!P152,'[2]18.4.68'!P152,'[2]19.4.68'!P152,'[2]20.4.68'!P152,'[2]21.4.68'!P152,'[2]22.4.68'!P152,'[2]23.4.68'!P152,'[2] 24.4.68 '!P152,'[2]25.4.68'!P152,'[2]26.4.68'!P152,'[2]27.4.68'!P152,'[2]28.4.68'!P152,'[2]29.4.68'!P152,'[2]30.4.68'!P152,'[2]31.4.68'!P152)</f>
        <v>0</v>
      </c>
      <c r="Q152" s="176">
        <f>SUM('[2]01.4.68'!Q152,'[2]02.4.68'!Q152,'[2]03.4.68'!Q152,'[2]04.4.68'!Q152,'[2]05.4.68'!Q152,'[2]06.4.68'!Q152,'[2]07.4.68'!Q152,'[2]08.4.68'!Q152,'[2]09.4.68'!Q152,'[2]10.4.68'!Q152,'[2]11.4.68'!Q152,'[2]12.4.68'!Q152,'[2]13.4.68'!Q152,'[2]14.4.68'!Q152,'[2]15.4.68'!Q152,'[2]16.4.68  '!Q152,'[2]17.4.68 '!Q152,'[2]18.4.68'!Q152,'[2]19.4.68'!Q152,'[2]20.4.68'!Q152,'[2]21.4.68'!Q152,'[2]22.4.68'!Q152,'[2]23.4.68'!Q152,'[2] 24.4.68 '!Q152,'[2]25.4.68'!Q152,'[2]26.4.68'!Q152,'[2]27.4.68'!Q152,'[2]28.4.68'!Q152,'[2]29.4.68'!Q152,'[2]30.4.68'!Q152,'[2]31.4.68'!Q152)</f>
        <v>0</v>
      </c>
      <c r="R152" s="176">
        <f>SUM('[2]01.4.68'!R152,'[2]02.4.68'!R152,'[2]03.4.68'!R152,'[2]04.4.68'!R152,'[2]05.4.68'!R152,'[2]06.4.68'!R152,'[2]07.4.68'!R152,'[2]08.4.68'!R152,'[2]09.4.68'!R152,'[2]10.4.68'!R152,'[2]11.4.68'!R152,'[2]12.4.68'!R152,'[2]13.4.68'!R152,'[2]14.4.68'!R152,'[2]15.4.68'!R152,'[2]16.4.68  '!R152,'[2]17.4.68 '!R152,'[2]18.4.68'!R152,'[2]19.4.68'!R152,'[2]20.4.68'!R152,'[2]21.4.68'!R152,'[2]22.4.68'!R152,'[2]23.4.68'!R152,'[2] 24.4.68 '!R152,'[2]25.4.68'!R152,'[2]26.4.68'!R152,'[2]27.4.68'!R152,'[2]28.4.68'!R152,'[2]29.4.68'!R152,'[2]30.4.68'!R152,'[2]31.4.68'!R152)</f>
        <v>0</v>
      </c>
      <c r="S152" s="177">
        <f t="shared" si="32"/>
        <v>0</v>
      </c>
      <c r="T152" s="176">
        <f>SUM('[2]01.4.68'!T152,'[2]02.4.68'!T152,'[2]03.4.68'!T152,'[2]04.4.68'!T152,'[2]05.4.68'!T152,'[2]06.4.68'!T152,'[2]07.4.68'!T152,'[2]08.4.68'!T152,'[2]09.4.68'!T152,'[2]10.4.68'!T152,'[2]11.4.68'!T152,'[2]12.4.68'!T152,'[2]13.4.68'!T152,'[2]14.4.68'!T152,'[2]15.4.68'!T152,'[2]16.4.68  '!T152,'[2]17.4.68 '!T152,'[2]18.4.68'!T152,'[2]19.4.68'!T152,'[2]20.4.68'!T152,'[2]21.4.68'!T152,'[2]22.4.68'!T152,'[2]23.4.68'!T152,'[2] 24.4.68 '!T152,'[2]25.4.68'!T152,'[2]26.4.68'!T152,'[2]27.4.68'!T152,'[2]28.4.68'!T152,'[2]29.4.68'!T152,'[2]30.4.68'!T152,'[2]31.4.68'!T152)</f>
        <v>0</v>
      </c>
      <c r="U152" s="176">
        <f>SUM('[2]01.4.68'!U152,'[2]02.4.68'!U152,'[2]03.4.68'!U152,'[2]04.4.68'!U152,'[2]05.4.68'!U152,'[2]06.4.68'!U152,'[2]07.4.68'!U152,'[2]08.4.68'!U152,'[2]09.4.68'!U152,'[2]10.4.68'!U152,'[2]11.4.68'!U152,'[2]12.4.68'!U152,'[2]13.4.68'!U152,'[2]14.4.68'!U152,'[2]15.4.68'!U152,'[2]16.4.68  '!U152,'[2]17.4.68 '!U152,'[2]18.4.68'!U152,'[2]19.4.68'!U152,'[2]20.4.68'!U152,'[2]21.4.68'!U152,'[2]22.4.68'!U152,'[2]23.4.68'!U152,'[2] 24.4.68 '!U152,'[2]25.4.68'!U152,'[2]26.4.68'!U152,'[2]27.4.68'!U152,'[2]28.4.68'!U152,'[2]29.4.68'!U152,'[2]30.4.68'!U152,'[2]31.4.68'!U152)</f>
        <v>0</v>
      </c>
      <c r="V152" s="176">
        <f>SUM('[2]01.4.68'!V152,'[2]02.4.68'!V152,'[2]03.4.68'!V152,'[2]04.4.68'!V152,'[2]05.4.68'!V152,'[2]06.4.68'!V152,'[2]07.4.68'!V152,'[2]08.4.68'!V152,'[2]09.4.68'!V152,'[2]10.4.68'!V152,'[2]11.4.68'!V152,'[2]12.4.68'!V152,'[2]13.4.68'!V152,'[2]14.4.68'!V152,'[2]15.4.68'!V152,'[2]16.4.68  '!V152,'[2]17.4.68 '!V152,'[2]18.4.68'!V152,'[2]19.4.68'!V152,'[2]20.4.68'!V152,'[2]21.4.68'!V152,'[2]22.4.68'!V152,'[2]23.4.68'!V152,'[2] 24.4.68 '!V152,'[2]25.4.68'!V152,'[2]26.4.68'!V152,'[2]27.4.68'!V152,'[2]28.4.68'!V152,'[2]29.4.68'!V152,'[2]30.4.68'!V152,'[2]31.4.68'!V152)</f>
        <v>0</v>
      </c>
      <c r="W152" s="177">
        <f t="shared" si="33"/>
        <v>0</v>
      </c>
      <c r="X152" s="176">
        <f>SUM('[2]01.4.68'!X152,'[2]02.4.68'!X152,'[2]03.4.68'!X152,'[2]04.4.68'!X152,'[2]05.4.68'!X152,'[2]06.4.68'!X152,'[2]07.4.68'!X152,'[2]08.4.68'!X152,'[2]09.4.68'!X152,'[2]10.4.68'!X152,'[2]11.4.68'!X152,'[2]12.4.68'!X152,'[2]13.4.68'!X152,'[2]14.4.68'!X152,'[2]15.4.68'!X152,'[2]16.4.68  '!X152,'[2]17.4.68 '!X152,'[2]18.4.68'!X152,'[2]19.4.68'!X152,'[2]20.4.68'!X152,'[2]21.4.68'!X152,'[2]22.4.68'!X152,'[2]23.4.68'!X152,'[2] 24.4.68 '!X152,'[2]25.4.68'!X152,'[2]26.4.68'!X152,'[2]27.4.68'!X152,'[2]28.4.68'!X152,'[2]29.4.68'!X152,'[2]30.4.68'!X152,'[2]31.4.68'!X152)</f>
        <v>0</v>
      </c>
      <c r="Y152" s="176">
        <f>SUM('[2]01.4.68'!Y152,'[2]02.4.68'!Y152,'[2]03.4.68'!Y152,'[2]04.4.68'!Y152,'[2]05.4.68'!Y152,'[2]06.4.68'!Y152,'[2]07.4.68'!Y152,'[2]08.4.68'!Y152,'[2]09.4.68'!Y152,'[2]10.4.68'!Y152,'[2]11.4.68'!Y152,'[2]12.4.68'!Y152,'[2]13.4.68'!Y152,'[2]14.4.68'!Y152,'[2]15.4.68'!Y152,'[2]16.4.68  '!Y152,'[2]17.4.68 '!Y152,'[2]18.4.68'!Y152,'[2]19.4.68'!Y152,'[2]20.4.68'!Y152,'[2]21.4.68'!Y152,'[2]22.4.68'!Y152,'[2]23.4.68'!Y152,'[2] 24.4.68 '!Y152,'[2]25.4.68'!Y152,'[2]26.4.68'!Y152,'[2]27.4.68'!Y152,'[2]28.4.68'!Y152,'[2]29.4.68'!Y152,'[2]30.4.68'!Y152,'[2]31.4.68'!Y152)</f>
        <v>0</v>
      </c>
      <c r="Z152" s="176">
        <f>SUM('[2]01.4.68'!Z152,'[2]02.4.68'!Z152,'[2]03.4.68'!Z152,'[2]04.4.68'!Z152,'[2]05.4.68'!Z152,'[2]06.4.68'!Z152,'[2]07.4.68'!Z152,'[2]08.4.68'!Z152,'[2]09.4.68'!Z152,'[2]10.4.68'!Z152,'[2]11.4.68'!Z152,'[2]12.4.68'!Z152,'[2]13.4.68'!Z152,'[2]14.4.68'!Z152,'[2]15.4.68'!Z152,'[2]16.4.68  '!Z152,'[2]17.4.68 '!Z152,'[2]18.4.68'!Z152,'[2]19.4.68'!Z152,'[2]20.4.68'!Z152,'[2]21.4.68'!Z152,'[2]22.4.68'!Z152,'[2]23.4.68'!Z152,'[2] 24.4.68 '!Z152,'[2]25.4.68'!Z152,'[2]26.4.68'!Z152,'[2]27.4.68'!Z152,'[2]28.4.68'!Z152,'[2]29.4.68'!Z152,'[2]30.4.68'!Z152,'[2]31.4.68'!Z152)</f>
        <v>0</v>
      </c>
      <c r="AA152" s="177">
        <f t="shared" si="34"/>
        <v>0</v>
      </c>
      <c r="AB152" s="176">
        <f>SUM('[2]01.4.68'!AB152,'[2]02.4.68'!AB152,'[2]03.4.68'!AB152,'[2]04.4.68'!AB152,'[2]05.4.68'!AB152,'[2]06.4.68'!AB152,'[2]07.4.68'!AB152,'[2]08.4.68'!AB152,'[2]09.4.68'!AB152,'[2]10.4.68'!AB152,'[2]11.4.68'!AB152,'[2]12.4.68'!AB152,'[2]13.4.68'!AB152,'[2]14.4.68'!AB152,'[2]15.4.68'!AB152,'[2]16.4.68  '!AB152,'[2]17.4.68 '!AB152,'[2]18.4.68'!AB152,'[2]19.4.68'!AB152,'[2]20.4.68'!AB152,'[2]21.4.68'!AB152,'[2]22.4.68'!AB152,'[2]23.4.68'!AB152,'[2] 24.4.68 '!AB152,'[2]25.4.68'!AB152,'[2]26.4.68'!AB152,'[2]27.4.68'!AB152,'[2]28.4.68'!AB152,'[2]29.4.68'!AB152,'[2]30.4.68'!AB152,'[2]31.4.68'!AB152)</f>
        <v>0</v>
      </c>
      <c r="AC152" s="176">
        <f>SUM('[2]01.4.68'!AC152,'[2]02.4.68'!AC152,'[2]03.4.68'!AC152,'[2]04.4.68'!AC152,'[2]05.4.68'!AC152,'[2]06.4.68'!AC152,'[2]07.4.68'!AC152,'[2]08.4.68'!AC152,'[2]09.4.68'!AC152,'[2]10.4.68'!AC152,'[2]11.4.68'!AC152,'[2]12.4.68'!AC152,'[2]13.4.68'!AC152,'[2]14.4.68'!AC152,'[2]15.4.68'!AC152,'[2]16.4.68  '!AC152,'[2]17.4.68 '!AC152,'[2]18.4.68'!AC152,'[2]19.4.68'!AC152,'[2]20.4.68'!AC152,'[2]21.4.68'!AC152,'[2]22.4.68'!AC152,'[2]23.4.68'!AC152,'[2] 24.4.68 '!AC152,'[2]25.4.68'!AC152,'[2]26.4.68'!AC152,'[2]27.4.68'!AC152,'[2]28.4.68'!AC152,'[2]29.4.68'!AC152,'[2]30.4.68'!AC152,'[2]31.4.68'!AC152)</f>
        <v>0</v>
      </c>
      <c r="AD152" s="176">
        <f>SUM('[2]01.4.68'!AD152,'[2]02.4.68'!AD152,'[2]03.4.68'!AD152,'[2]04.4.68'!AD152,'[2]05.4.68'!AD152,'[2]06.4.68'!AD152,'[2]07.4.68'!AD152,'[2]08.4.68'!AD152,'[2]09.4.68'!AD152,'[2]10.4.68'!AD152,'[2]11.4.68'!AD152,'[2]12.4.68'!AD152,'[2]13.4.68'!AD152,'[2]14.4.68'!AD152,'[2]15.4.68'!AD152,'[2]16.4.68  '!AD152,'[2]17.4.68 '!AD152,'[2]18.4.68'!AD152,'[2]19.4.68'!AD152,'[2]20.4.68'!AD152,'[2]21.4.68'!AD152,'[2]22.4.68'!AD152,'[2]23.4.68'!AD152,'[2] 24.4.68 '!AD152,'[2]25.4.68'!AD152,'[2]26.4.68'!AD152,'[2]27.4.68'!AD152,'[2]28.4.68'!AD152,'[2]29.4.68'!AD152,'[2]30.4.68'!AD152,'[2]31.4.68'!AD152)</f>
        <v>0</v>
      </c>
      <c r="AE152" s="177">
        <f t="shared" si="35"/>
        <v>0</v>
      </c>
      <c r="AF152" s="176">
        <f>SUM('[2]01.4.68'!AF152,'[2]02.4.68'!AF152,'[2]03.4.68'!AF152,'[2]04.4.68'!AF152,'[2]05.4.68'!AF152,'[2]06.4.68'!AF152,'[2]07.4.68'!AF152,'[2]08.4.68'!AF152,'[2]09.4.68'!AF152,'[2]10.4.68'!AF152,'[2]11.4.68'!AF152,'[2]12.4.68'!AF152,'[2]13.4.68'!AF152,'[2]14.4.68'!AF152,'[2]15.4.68'!AF152,'[2]16.4.68  '!AF152,'[2]17.4.68 '!AF152,'[2]18.4.68'!AF152,'[2]19.4.68'!AF152,'[2]20.4.68'!AF152,'[2]21.4.68'!AF152,'[2]22.4.68'!AF152,'[2]23.4.68'!AF152,'[2] 24.4.68 '!AF152,'[2]25.4.68'!AF152,'[2]26.4.68'!AF152,'[2]27.4.68'!AF152,'[2]28.4.68'!AF152,'[2]29.4.68'!AF152,'[2]30.4.68'!AF152,'[2]31.4.68'!AF152)</f>
        <v>0</v>
      </c>
      <c r="AG152" s="176">
        <f>SUM('[2]01.4.68'!AG152,'[2]02.4.68'!AG152,'[2]03.4.68'!AG152,'[2]04.4.68'!AG152,'[2]05.4.68'!AG152,'[2]06.4.68'!AG152,'[2]07.4.68'!AG152,'[2]08.4.68'!AG152,'[2]09.4.68'!AG152,'[2]10.4.68'!AG152,'[2]11.4.68'!AG152,'[2]12.4.68'!AG152,'[2]13.4.68'!AG152,'[2]14.4.68'!AG152,'[2]15.4.68'!AG152,'[2]16.4.68  '!AG152,'[2]17.4.68 '!AG152,'[2]18.4.68'!AG152,'[2]19.4.68'!AG152,'[2]20.4.68'!AG152,'[2]21.4.68'!AG152,'[2]22.4.68'!AG152,'[2]23.4.68'!AG152,'[2] 24.4.68 '!AG152,'[2]25.4.68'!AG152,'[2]26.4.68'!AG152,'[2]27.4.68'!AG152,'[2]28.4.68'!AG152,'[2]29.4.68'!AG152,'[2]30.4.68'!AG152,'[2]31.4.68'!AG152)</f>
        <v>0</v>
      </c>
      <c r="AH152" s="176">
        <f>SUM('[2]01.4.68'!AH152,'[2]02.4.68'!AH152,'[2]03.4.68'!AH152,'[2]04.4.68'!AH152,'[2]05.4.68'!AH152,'[2]06.4.68'!AH152,'[2]07.4.68'!AH152,'[2]08.4.68'!AH152,'[2]09.4.68'!AH152,'[2]10.4.68'!AH152,'[2]11.4.68'!AH152,'[2]12.4.68'!AH152,'[2]13.4.68'!AH152,'[2]14.4.68'!AH152,'[2]15.4.68'!AH152,'[2]16.4.68  '!AH152,'[2]17.4.68 '!AH152,'[2]18.4.68'!AH152,'[2]19.4.68'!AH152,'[2]20.4.68'!AH152,'[2]21.4.68'!AH152,'[2]22.4.68'!AH152,'[2]23.4.68'!AH152,'[2] 24.4.68 '!AH152,'[2]25.4.68'!AH152,'[2]26.4.68'!AH152,'[2]27.4.68'!AH152,'[2]28.4.68'!AH152,'[2]29.4.68'!AH152,'[2]30.4.68'!AH152,'[2]31.4.68'!AH152)</f>
        <v>0</v>
      </c>
      <c r="AI152" s="177">
        <f t="shared" si="36"/>
        <v>0</v>
      </c>
      <c r="AJ152" s="176">
        <f>SUM('[2]01.4.68'!AJ152,'[2]02.4.68'!AJ152,'[2]03.4.68'!AJ152,'[2]04.4.68'!AJ152,'[2]05.4.68'!AJ152,'[2]06.4.68'!AJ152,'[2]07.4.68'!AJ152,'[2]08.4.68'!AJ152,'[2]09.4.68'!AJ152,'[2]10.4.68'!AJ152,'[2]11.4.68'!AJ152,'[2]12.4.68'!AJ152,'[2]13.4.68'!AJ152,'[2]14.4.68'!AJ152,'[2]15.4.68'!AJ152,'[2]16.4.68  '!AJ152,'[2]17.4.68 '!AJ152,'[2]18.4.68'!AJ152,'[2]19.4.68'!AJ152,'[2]20.4.68'!AJ152,'[2]21.4.68'!AJ152,'[2]22.4.68'!AJ152,'[2]23.4.68'!AJ152,'[2] 24.4.68 '!AJ152,'[2]25.4.68'!AJ152,'[2]26.4.68'!AJ152,'[2]27.4.68'!AJ152,'[2]28.4.68'!AJ152,'[2]29.4.68'!AJ152,'[2]30.4.68'!AJ152,'[2]31.4.68'!AJ152)</f>
        <v>0</v>
      </c>
      <c r="AK152" s="176">
        <f>SUM('[2]01.4.68'!AK152,'[2]02.4.68'!AK152,'[2]03.4.68'!AK152,'[2]04.4.68'!AK152,'[2]05.4.68'!AK152,'[2]06.4.68'!AK152,'[2]07.4.68'!AK152,'[2]08.4.68'!AK152,'[2]09.4.68'!AK152,'[2]10.4.68'!AK152,'[2]11.4.68'!AK152,'[2]12.4.68'!AK152,'[2]13.4.68'!AK152,'[2]14.4.68'!AK152,'[2]15.4.68'!AK152,'[2]16.4.68  '!AK152,'[2]17.4.68 '!AK152,'[2]18.4.68'!AK152,'[2]19.4.68'!AK152,'[2]20.4.68'!AK152,'[2]21.4.68'!AK152,'[2]22.4.68'!AK152,'[2]23.4.68'!AK152,'[2] 24.4.68 '!AK152,'[2]25.4.68'!AK152,'[2]26.4.68'!AK152,'[2]27.4.68'!AK152,'[2]28.4.68'!AK152,'[2]29.4.68'!AK152,'[2]30.4.68'!AK152,'[2]31.4.68'!AK152)</f>
        <v>0</v>
      </c>
      <c r="AL152" s="176">
        <f>SUM('[2]01.4.68'!AL152,'[2]02.4.68'!AL152,'[2]03.4.68'!AL152,'[2]04.4.68'!AL152,'[2]05.4.68'!AL152,'[2]06.4.68'!AL152,'[2]07.4.68'!AL152,'[2]08.4.68'!AL152,'[2]09.4.68'!AL152,'[2]10.4.68'!AL152,'[2]11.4.68'!AL152,'[2]12.4.68'!AL152,'[2]13.4.68'!AL152,'[2]14.4.68'!AL152,'[2]15.4.68'!AL152,'[2]16.4.68  '!AL152,'[2]17.4.68 '!AL152,'[2]18.4.68'!AL152,'[2]19.4.68'!AL152,'[2]20.4.68'!AL152,'[2]21.4.68'!AL152,'[2]22.4.68'!AL152,'[2]23.4.68'!AL152,'[2] 24.4.68 '!AL152,'[2]25.4.68'!AL152,'[2]26.4.68'!AL152,'[2]27.4.68'!AL152,'[2]28.4.68'!AL152,'[2]29.4.68'!AL152,'[2]30.4.68'!AL152,'[2]31.4.68'!AL152)</f>
        <v>0</v>
      </c>
      <c r="AM152" s="177">
        <f t="shared" si="37"/>
        <v>0</v>
      </c>
      <c r="AN152" s="176">
        <f>SUM('[2]01.4.68'!AN152,'[2]02.4.68'!AN152,'[2]03.4.68'!AN152,'[2]04.4.68'!AN152,'[2]05.4.68'!AN152,'[2]06.4.68'!AN152,'[2]07.4.68'!AN152,'[2]08.4.68'!AN152,'[2]09.4.68'!AN152,'[2]10.4.68'!AN152,'[2]11.4.68'!AN152,'[2]12.4.68'!AN152,'[2]13.4.68'!AN152,'[2]14.4.68'!AN152,'[2]15.4.68'!AN152,'[2]16.4.68  '!AN152,'[2]17.4.68 '!AN152,'[2]18.4.68'!AN152,'[2]19.4.68'!AN152,'[2]20.4.68'!AN152,'[2]21.4.68'!AN152,'[2]22.4.68'!AN152,'[2]23.4.68'!AN152,'[2] 24.4.68 '!AN152,'[2]25.4.68'!AN152,'[2]26.4.68'!AN152,'[2]27.4.68'!AN152,'[2]28.4.68'!AN152,'[2]29.4.68'!AN152,'[2]30.4.68'!AN152,'[2]31.4.68'!AN152)</f>
        <v>0</v>
      </c>
      <c r="AO152" s="176">
        <f>SUM('[2]01.4.68'!AO152,'[2]02.4.68'!AO152,'[2]03.4.68'!AO152,'[2]04.4.68'!AO152,'[2]05.4.68'!AO152,'[2]06.4.68'!AO152,'[2]07.4.68'!AO152,'[2]08.4.68'!AO152,'[2]09.4.68'!AO152,'[2]10.4.68'!AO152,'[2]11.4.68'!AO152,'[2]12.4.68'!AO152,'[2]13.4.68'!AO152,'[2]14.4.68'!AO152,'[2]15.4.68'!AO152,'[2]16.4.68  '!AO152,'[2]17.4.68 '!AO152,'[2]18.4.68'!AO152,'[2]19.4.68'!AO152,'[2]20.4.68'!AO152,'[2]21.4.68'!AO152,'[2]22.4.68'!AO152,'[2]23.4.68'!AO152,'[2] 24.4.68 '!AO152,'[2]25.4.68'!AO152,'[2]26.4.68'!AO152,'[2]27.4.68'!AO152,'[2]28.4.68'!AO152,'[2]29.4.68'!AO152,'[2]30.4.68'!AO152,'[2]31.4.68'!AO152)</f>
        <v>0</v>
      </c>
      <c r="AP152" s="176">
        <f>SUM('[2]01.4.68'!AP152,'[2]02.4.68'!AP152,'[2]03.4.68'!AP152,'[2]04.4.68'!AP152,'[2]05.4.68'!AP152,'[2]06.4.68'!AP152,'[2]07.4.68'!AP152,'[2]08.4.68'!AP152,'[2]09.4.68'!AP152,'[2]10.4.68'!AP152,'[2]11.4.68'!AP152,'[2]12.4.68'!AP152,'[2]13.4.68'!AP152,'[2]14.4.68'!AP152,'[2]15.4.68'!AP152,'[2]16.4.68  '!AP152,'[2]17.4.68 '!AP152,'[2]18.4.68'!AP152,'[2]19.4.68'!AP152,'[2]20.4.68'!AP152,'[2]21.4.68'!AP152,'[2]22.4.68'!AP152,'[2]23.4.68'!AP152,'[2] 24.4.68 '!AP152,'[2]25.4.68'!AP152,'[2]26.4.68'!AP152,'[2]27.4.68'!AP152,'[2]28.4.68'!AP152,'[2]29.4.68'!AP152,'[2]30.4.68'!AP152,'[2]31.4.68'!AP152)</f>
        <v>0</v>
      </c>
      <c r="AQ152" s="177">
        <f t="shared" si="38"/>
        <v>0</v>
      </c>
      <c r="AR152" s="176">
        <f>SUM('[2]01.4.68'!AR152,'[2]02.4.68'!AR152,'[2]03.4.68'!AR152,'[2]04.4.68'!AR152,'[2]05.4.68'!AR152,'[2]06.4.68'!AR152,'[2]07.4.68'!AR152,'[2]08.4.68'!AR152,'[2]09.4.68'!AR152,'[2]10.4.68'!AR152,'[2]11.4.68'!AR152,'[2]12.4.68'!AR152,'[2]13.4.68'!AR152,'[2]14.4.68'!AR152,'[2]15.4.68'!AR152,'[2]16.4.68  '!AR152,'[2]17.4.68 '!AR152,'[2]18.4.68'!AR152,'[2]19.4.68'!AR152,'[2]20.4.68'!AR152,'[2]21.4.68'!AR152,'[2]22.4.68'!AR152,'[2]23.4.68'!AR152,'[2] 24.4.68 '!AR152,'[2]25.4.68'!AR152,'[2]26.4.68'!AR152,'[2]27.4.68'!AR152,'[2]28.4.68'!AR152,'[2]29.4.68'!AR152,'[2]30.4.68'!AR152,'[2]31.4.68'!AR152)</f>
        <v>0</v>
      </c>
      <c r="AS152" s="176">
        <f>SUM('[2]01.4.68'!AS152,'[2]02.4.68'!AS152,'[2]03.4.68'!AS152,'[2]04.4.68'!AS152,'[2]05.4.68'!AS152,'[2]06.4.68'!AS152,'[2]07.4.68'!AS152,'[2]08.4.68'!AS152,'[2]09.4.68'!AS152,'[2]10.4.68'!AS152,'[2]11.4.68'!AS152,'[2]12.4.68'!AS152,'[2]13.4.68'!AS152,'[2]14.4.68'!AS152,'[2]15.4.68'!AS152,'[2]16.4.68  '!AS152,'[2]17.4.68 '!AS152,'[2]18.4.68'!AS152,'[2]19.4.68'!AS152,'[2]20.4.68'!AS152,'[2]21.4.68'!AS152,'[2]22.4.68'!AS152,'[2]23.4.68'!AS152,'[2] 24.4.68 '!AS152,'[2]25.4.68'!AS152,'[2]26.4.68'!AS152,'[2]27.4.68'!AS152,'[2]28.4.68'!AS152,'[2]29.4.68'!AS152,'[2]30.4.68'!AS152,'[2]31.4.68'!AS152)</f>
        <v>0</v>
      </c>
      <c r="AT152" s="176">
        <f>SUM('[2]01.4.68'!AT152,'[2]02.4.68'!AT152,'[2]03.4.68'!AT152,'[2]04.4.68'!AT152,'[2]05.4.68'!AT152,'[2]06.4.68'!AT152,'[2]07.4.68'!AT152,'[2]08.4.68'!AT152,'[2]09.4.68'!AT152,'[2]10.4.68'!AT152,'[2]11.4.68'!AT152,'[2]12.4.68'!AT152,'[2]13.4.68'!AT152,'[2]14.4.68'!AT152,'[2]15.4.68'!AT152,'[2]16.4.68  '!AT152,'[2]17.4.68 '!AT152,'[2]18.4.68'!AT152,'[2]19.4.68'!AT152,'[2]20.4.68'!AT152,'[2]21.4.68'!AT152,'[2]22.4.68'!AT152,'[2]23.4.68'!AT152,'[2] 24.4.68 '!AT152,'[2]25.4.68'!AT152,'[2]26.4.68'!AT152,'[2]27.4.68'!AT152,'[2]28.4.68'!AT152,'[2]29.4.68'!AT152,'[2]30.4.68'!AT152,'[2]31.4.68'!AT152)</f>
        <v>0</v>
      </c>
      <c r="AU152" s="177">
        <f t="shared" si="39"/>
        <v>0</v>
      </c>
      <c r="AV152" s="176">
        <f>SUM('[2]01.4.68'!AV152,'[2]02.4.68'!AV152,'[2]03.4.68'!AV152,'[2]04.4.68'!AV152,'[2]05.4.68'!AV152,'[2]06.4.68'!AV152,'[2]07.4.68'!AV152,'[2]08.4.68'!AV152,'[2]09.4.68'!AV152,'[2]10.4.68'!AV152,'[2]11.4.68'!AV152,'[2]12.4.68'!AV152,'[2]13.4.68'!AV152,'[2]14.4.68'!AV152,'[2]15.4.68'!AV152,'[2]16.4.68  '!AV152,'[2]17.4.68 '!AV152,'[2]18.4.68'!AV152,'[2]19.4.68'!AV152,'[2]20.4.68'!AV152,'[2]21.4.68'!AV152,'[2]22.4.68'!AV152,'[2]23.4.68'!AV152,'[2] 24.4.68 '!AV152,'[2]25.4.68'!AV152,'[2]26.4.68'!AV152,'[2]27.4.68'!AV152,'[2]28.4.68'!AV152,'[2]29.4.68'!AV152,'[2]30.4.68'!AV152,'[2]31.4.68'!AV152)</f>
        <v>0</v>
      </c>
      <c r="AW152" s="176">
        <f>SUM('[2]01.4.68'!AW152,'[2]02.4.68'!AW152,'[2]03.4.68'!AW152,'[2]04.4.68'!AW152,'[2]05.4.68'!AW152,'[2]06.4.68'!AW152,'[2]07.4.68'!AW152,'[2]08.4.68'!AW152,'[2]09.4.68'!AW152,'[2]10.4.68'!AW152,'[2]11.4.68'!AW152,'[2]12.4.68'!AW152,'[2]13.4.68'!AW152,'[2]14.4.68'!AW152,'[2]15.4.68'!AW152,'[2]16.4.68  '!AW152,'[2]17.4.68 '!AW152,'[2]18.4.68'!AW152,'[2]19.4.68'!AW152,'[2]20.4.68'!AW152,'[2]21.4.68'!AW152,'[2]22.4.68'!AW152,'[2]23.4.68'!AW152,'[2] 24.4.68 '!AW152,'[2]25.4.68'!AW152,'[2]26.4.68'!AW152,'[2]27.4.68'!AW152,'[2]28.4.68'!AW152,'[2]29.4.68'!AW152,'[2]30.4.68'!AW152,'[2]31.4.68'!AW152)</f>
        <v>0</v>
      </c>
      <c r="AX152" s="176">
        <f>SUM('[2]01.4.68'!AX152,'[2]02.4.68'!AX152,'[2]03.4.68'!AX152,'[2]04.4.68'!AX152,'[2]05.4.68'!AX152,'[2]06.4.68'!AX152,'[2]07.4.68'!AX152,'[2]08.4.68'!AX152,'[2]09.4.68'!AX152,'[2]10.4.68'!AX152,'[2]11.4.68'!AX152,'[2]12.4.68'!AX152,'[2]13.4.68'!AX152,'[2]14.4.68'!AX152,'[2]15.4.68'!AX152,'[2]16.4.68  '!AX152,'[2]17.4.68 '!AX152,'[2]18.4.68'!AX152,'[2]19.4.68'!AX152,'[2]20.4.68'!AX152,'[2]21.4.68'!AX152,'[2]22.4.68'!AX152,'[2]23.4.68'!AX152,'[2] 24.4.68 '!AX152,'[2]25.4.68'!AX152,'[2]26.4.68'!AX152,'[2]27.4.68'!AX152,'[2]28.4.68'!AX152,'[2]29.4.68'!AX152,'[2]30.4.68'!AX152,'[2]31.4.68'!AX152)</f>
        <v>0</v>
      </c>
      <c r="AY152" s="177">
        <f t="shared" si="40"/>
        <v>0</v>
      </c>
      <c r="AZ152" s="176">
        <f>SUM('[2]01.4.68'!AZ152,'[2]02.4.68'!AZ152,'[2]03.4.68'!AZ152,'[2]04.4.68'!AZ152,'[2]05.4.68'!AZ152,'[2]06.4.68'!AZ152,'[2]07.4.68'!AZ152,'[2]08.4.68'!AZ152,'[2]09.4.68'!AZ152,'[2]10.4.68'!AZ152,'[2]11.4.68'!AZ152,'[2]12.4.68'!AZ152,'[2]13.4.68'!AZ152,'[2]14.4.68'!AZ152,'[2]15.4.68'!AZ152,'[2]16.4.68  '!AZ152,'[2]17.4.68 '!AZ152,'[2]18.4.68'!AZ152,'[2]19.4.68'!AZ152,'[2]20.4.68'!AZ152,'[2]21.4.68'!AZ152,'[2]22.4.68'!AZ152,'[2]23.4.68'!AZ152,'[2] 24.4.68 '!AZ152,'[2]25.4.68'!AZ152,'[2]26.4.68'!AZ152,'[2]27.4.68'!AZ152,'[2]28.4.68'!AZ152,'[2]29.4.68'!AZ152,'[2]30.4.68'!AZ152,'[2]31.4.68'!AZ152)</f>
        <v>2</v>
      </c>
      <c r="BA152" s="177">
        <f t="shared" si="41"/>
        <v>0</v>
      </c>
      <c r="BB152" s="178">
        <f t="shared" si="43"/>
        <v>2</v>
      </c>
      <c r="BC152" s="179">
        <f t="shared" si="42"/>
        <v>-2</v>
      </c>
    </row>
    <row r="153" spans="2:55" ht="39.75" customHeight="1" x14ac:dyDescent="1">
      <c r="B153" s="174">
        <f>'[2]31.4.68'!B153</f>
        <v>0</v>
      </c>
      <c r="C153" s="180" t="str">
        <f>'[2]31.4.68'!C153</f>
        <v xml:space="preserve">กล่องเปล่า </v>
      </c>
      <c r="D153" s="176">
        <f>SUM('[2]01.4.68'!D153,'[2]02.4.68'!D153,'[2]03.4.68'!D153,'[2]04.4.68'!D153,'[2]05.4.68'!D153,'[2]06.4.68'!D153,'[2]07.4.68'!D153,'[2]08.4.68'!D153,'[2]09.4.68'!D153,'[2]10.4.68'!D153,'[2]11.4.68'!D153,'[2]12.4.68'!D153,'[2]13.4.68'!D153,'[2]14.4.68'!D153,'[2]15.4.68'!D153,'[2]16.4.68  '!D153,'[2]17.4.68 '!D153,'[2]18.4.68'!D153,'[2]19.4.68'!D153,'[2]20.4.68'!D153,'[2]21.4.68'!D153,'[2]22.4.68'!D153,'[2]23.4.68'!D153,'[2] 24.4.68 '!D153,'[2]25.4.68'!D153,'[2]26.4.68'!D153,'[2]27.4.68'!D153,'[2]28.4.68'!D153,'[2]29.4.68'!D153,'[2]30.4.68'!D153,'[2]31.4.68'!D153)</f>
        <v>5</v>
      </c>
      <c r="E153" s="176">
        <f>SUM('[2]01.4.68'!E153,'[2]02.4.68'!E153,'[2]03.4.68'!E153,'[2]04.4.68'!E153,'[2]05.4.68'!E153,'[2]06.4.68'!E153,'[2]07.4.68'!E153,'[2]08.4.68'!E153,'[2]09.4.68'!E153,'[2]10.4.68'!E153,'[2]11.4.68'!E153,'[2]12.4.68'!E153,'[2]13.4.68'!E153,'[2]14.4.68'!E153,'[2]15.4.68'!E153,'[2]16.4.68  '!E153,'[2]17.4.68 '!E153,'[2]18.4.68'!E153,'[2]19.4.68'!E153,'[2]20.4.68'!E153,'[2]21.4.68'!E153,'[2]22.4.68'!E153,'[2]23.4.68'!E153,'[2] 24.4.68 '!E153,'[2]25.4.68'!E153,'[2]26.4.68'!E153,'[2]27.4.68'!E153,'[2]28.4.68'!E153,'[2]29.4.68'!E153,'[2]30.4.68'!E153,'[2]31.4.68'!E153)</f>
        <v>0</v>
      </c>
      <c r="F153" s="176">
        <f>SUM('[2]01.4.68'!F153,'[2]02.4.68'!F153,'[2]03.4.68'!F153,'[2]04.4.68'!F153,'[2]05.4.68'!F153,'[2]06.4.68'!F153,'[2]07.4.68'!F153,'[2]08.4.68'!F153,'[2]09.4.68'!F153,'[2]10.4.68'!F153,'[2]11.4.68'!F153,'[2]12.4.68'!F153,'[2]13.4.68'!F153,'[2]14.4.68'!F153,'[2]15.4.68'!F153,'[2]16.4.68  '!F153,'[2]17.4.68 '!F153,'[2]18.4.68'!F153,'[2]19.4.68'!F153,'[2]20.4.68'!F153,'[2]21.4.68'!F153,'[2]22.4.68'!F153,'[2]23.4.68'!F153,'[2] 24.4.68 '!F153,'[2]25.4.68'!F153,'[2]26.4.68'!F153,'[2]27.4.68'!F153,'[2]28.4.68'!F153,'[2]29.4.68'!F153,'[2]30.4.68'!F153,'[2]31.4.68'!F153)</f>
        <v>0</v>
      </c>
      <c r="G153" s="177">
        <f t="shared" si="29"/>
        <v>5</v>
      </c>
      <c r="H153" s="176">
        <f>SUM('[2]01.4.68'!H153,'[2]02.4.68'!H153,'[2]03.4.68'!H153,'[2]04.4.68'!H153,'[2]05.4.68'!H153,'[2]06.4.68'!H153,'[2]07.4.68'!H153,'[2]08.4.68'!H153,'[2]09.4.68'!H153,'[2]10.4.68'!H153,'[2]11.4.68'!H153,'[2]12.4.68'!H153,'[2]13.4.68'!H153,'[2]14.4.68'!H153,'[2]15.4.68'!H153,'[2]16.4.68  '!H153,'[2]17.4.68 '!H153,'[2]18.4.68'!H153,'[2]19.4.68'!H153,'[2]20.4.68'!H153,'[2]21.4.68'!H153,'[2]22.4.68'!H153,'[2]23.4.68'!H153,'[2] 24.4.68 '!H153,'[2]25.4.68'!H153,'[2]26.4.68'!H153,'[2]27.4.68'!H153,'[2]28.4.68'!H153,'[2]29.4.68'!H153,'[2]30.4.68'!H153,'[2]31.4.68'!H153)</f>
        <v>0</v>
      </c>
      <c r="I153" s="176">
        <f>SUM('[2]01.4.68'!I153,'[2]02.4.68'!I153,'[2]03.4.68'!I153,'[2]04.4.68'!I153,'[2]05.4.68'!I153,'[2]06.4.68'!I153,'[2]07.4.68'!I153,'[2]08.4.68'!I153,'[2]09.4.68'!I153,'[2]10.4.68'!I153,'[2]11.4.68'!I153,'[2]12.4.68'!I153,'[2]13.4.68'!I153,'[2]14.4.68'!I153,'[2]15.4.68'!I153,'[2]16.4.68  '!I153,'[2]17.4.68 '!I153,'[2]18.4.68'!I153,'[2]19.4.68'!I153,'[2]20.4.68'!I153,'[2]21.4.68'!I153,'[2]22.4.68'!I153,'[2]23.4.68'!I153,'[2] 24.4.68 '!I153,'[2]25.4.68'!I153,'[2]26.4.68'!I153,'[2]27.4.68'!I153,'[2]28.4.68'!I153,'[2]29.4.68'!I153,'[2]30.4.68'!I153,'[2]31.4.68'!I153)</f>
        <v>0</v>
      </c>
      <c r="J153" s="176">
        <f>SUM('[2]01.4.68'!J153,'[2]02.4.68'!J153,'[2]03.4.68'!J153,'[2]04.4.68'!J153,'[2]05.4.68'!J153,'[2]06.4.68'!J153,'[2]07.4.68'!J153,'[2]08.4.68'!J153,'[2]09.4.68'!J153,'[2]10.4.68'!J153,'[2]11.4.68'!J153,'[2]12.4.68'!J153,'[2]13.4.68'!J153,'[2]14.4.68'!J153,'[2]15.4.68'!J153,'[2]16.4.68  '!J153,'[2]17.4.68 '!J153,'[2]18.4.68'!J153,'[2]19.4.68'!J153,'[2]20.4.68'!J153,'[2]21.4.68'!J153,'[2]22.4.68'!J153,'[2]23.4.68'!J153,'[2] 24.4.68 '!J153,'[2]25.4.68'!J153,'[2]26.4.68'!J153,'[2]27.4.68'!J153,'[2]28.4.68'!J153,'[2]29.4.68'!J153,'[2]30.4.68'!J153,'[2]31.4.68'!J153)</f>
        <v>0</v>
      </c>
      <c r="K153" s="177">
        <f t="shared" si="30"/>
        <v>0</v>
      </c>
      <c r="L153" s="176">
        <f>SUM('[2]01.4.68'!L153,'[2]02.4.68'!L153,'[2]03.4.68'!L153,'[2]04.4.68'!L153,'[2]05.4.68'!L153,'[2]06.4.68'!L153,'[2]07.4.68'!L153,'[2]08.4.68'!L153,'[2]09.4.68'!L153,'[2]10.4.68'!L153,'[2]11.4.68'!L153,'[2]12.4.68'!L153,'[2]13.4.68'!L153,'[2]14.4.68'!L153,'[2]15.4.68'!L153,'[2]16.4.68  '!L153,'[2]17.4.68 '!L153,'[2]18.4.68'!L153,'[2]19.4.68'!L153,'[2]20.4.68'!L153,'[2]21.4.68'!L153,'[2]22.4.68'!L153,'[2]23.4.68'!L153,'[2] 24.4.68 '!L153,'[2]25.4.68'!L153,'[2]26.4.68'!L153,'[2]27.4.68'!L153,'[2]28.4.68'!L153,'[2]29.4.68'!L153,'[2]30.4.68'!L153,'[2]31.4.68'!L153)</f>
        <v>0</v>
      </c>
      <c r="M153" s="176">
        <f>SUM('[2]01.4.68'!M153,'[2]02.4.68'!M153,'[2]03.4.68'!M153,'[2]04.4.68'!M153,'[2]05.4.68'!M153,'[2]06.4.68'!M153,'[2]07.4.68'!M153,'[2]08.4.68'!M153,'[2]09.4.68'!M153,'[2]10.4.68'!M153,'[2]11.4.68'!M153,'[2]12.4.68'!M153,'[2]13.4.68'!M153,'[2]14.4.68'!M153,'[2]15.4.68'!M153,'[2]16.4.68  '!M153,'[2]17.4.68 '!M153,'[2]18.4.68'!M153,'[2]19.4.68'!M153,'[2]20.4.68'!M153,'[2]21.4.68'!M153,'[2]22.4.68'!M153,'[2]23.4.68'!M153,'[2] 24.4.68 '!M153,'[2]25.4.68'!M153,'[2]26.4.68'!M153,'[2]27.4.68'!M153,'[2]28.4.68'!M153,'[2]29.4.68'!M153,'[2]30.4.68'!M153,'[2]31.4.68'!M153)</f>
        <v>0</v>
      </c>
      <c r="N153" s="176">
        <f>SUM('[2]01.4.68'!N153,'[2]02.4.68'!N153,'[2]03.4.68'!N153,'[2]04.4.68'!N153,'[2]05.4.68'!N153,'[2]06.4.68'!N153,'[2]07.4.68'!N153,'[2]08.4.68'!N153,'[2]09.4.68'!N153,'[2]10.4.68'!N153,'[2]11.4.68'!N153,'[2]12.4.68'!N153,'[2]13.4.68'!N153,'[2]14.4.68'!N153,'[2]15.4.68'!N153,'[2]16.4.68  '!N153,'[2]17.4.68 '!N153,'[2]18.4.68'!N153,'[2]19.4.68'!N153,'[2]20.4.68'!N153,'[2]21.4.68'!N153,'[2]22.4.68'!N153,'[2]23.4.68'!N153,'[2] 24.4.68 '!N153,'[2]25.4.68'!N153,'[2]26.4.68'!N153,'[2]27.4.68'!N153,'[2]28.4.68'!N153,'[2]29.4.68'!N153,'[2]30.4.68'!N153,'[2]31.4.68'!N153)</f>
        <v>0</v>
      </c>
      <c r="O153" s="177">
        <f t="shared" si="31"/>
        <v>0</v>
      </c>
      <c r="P153" s="176">
        <f>SUM('[2]01.4.68'!P153,'[2]02.4.68'!P153,'[2]03.4.68'!P153,'[2]04.4.68'!P153,'[2]05.4.68'!P153,'[2]06.4.68'!P153,'[2]07.4.68'!P153,'[2]08.4.68'!P153,'[2]09.4.68'!P153,'[2]10.4.68'!P153,'[2]11.4.68'!P153,'[2]12.4.68'!P153,'[2]13.4.68'!P153,'[2]14.4.68'!P153,'[2]15.4.68'!P153,'[2]16.4.68  '!P153,'[2]17.4.68 '!P153,'[2]18.4.68'!P153,'[2]19.4.68'!P153,'[2]20.4.68'!P153,'[2]21.4.68'!P153,'[2]22.4.68'!P153,'[2]23.4.68'!P153,'[2] 24.4.68 '!P153,'[2]25.4.68'!P153,'[2]26.4.68'!P153,'[2]27.4.68'!P153,'[2]28.4.68'!P153,'[2]29.4.68'!P153,'[2]30.4.68'!P153,'[2]31.4.68'!P153)</f>
        <v>0</v>
      </c>
      <c r="Q153" s="176">
        <f>SUM('[2]01.4.68'!Q153,'[2]02.4.68'!Q153,'[2]03.4.68'!Q153,'[2]04.4.68'!Q153,'[2]05.4.68'!Q153,'[2]06.4.68'!Q153,'[2]07.4.68'!Q153,'[2]08.4.68'!Q153,'[2]09.4.68'!Q153,'[2]10.4.68'!Q153,'[2]11.4.68'!Q153,'[2]12.4.68'!Q153,'[2]13.4.68'!Q153,'[2]14.4.68'!Q153,'[2]15.4.68'!Q153,'[2]16.4.68  '!Q153,'[2]17.4.68 '!Q153,'[2]18.4.68'!Q153,'[2]19.4.68'!Q153,'[2]20.4.68'!Q153,'[2]21.4.68'!Q153,'[2]22.4.68'!Q153,'[2]23.4.68'!Q153,'[2] 24.4.68 '!Q153,'[2]25.4.68'!Q153,'[2]26.4.68'!Q153,'[2]27.4.68'!Q153,'[2]28.4.68'!Q153,'[2]29.4.68'!Q153,'[2]30.4.68'!Q153,'[2]31.4.68'!Q153)</f>
        <v>0</v>
      </c>
      <c r="R153" s="176">
        <f>SUM('[2]01.4.68'!R153,'[2]02.4.68'!R153,'[2]03.4.68'!R153,'[2]04.4.68'!R153,'[2]05.4.68'!R153,'[2]06.4.68'!R153,'[2]07.4.68'!R153,'[2]08.4.68'!R153,'[2]09.4.68'!R153,'[2]10.4.68'!R153,'[2]11.4.68'!R153,'[2]12.4.68'!R153,'[2]13.4.68'!R153,'[2]14.4.68'!R153,'[2]15.4.68'!R153,'[2]16.4.68  '!R153,'[2]17.4.68 '!R153,'[2]18.4.68'!R153,'[2]19.4.68'!R153,'[2]20.4.68'!R153,'[2]21.4.68'!R153,'[2]22.4.68'!R153,'[2]23.4.68'!R153,'[2] 24.4.68 '!R153,'[2]25.4.68'!R153,'[2]26.4.68'!R153,'[2]27.4.68'!R153,'[2]28.4.68'!R153,'[2]29.4.68'!R153,'[2]30.4.68'!R153,'[2]31.4.68'!R153)</f>
        <v>0</v>
      </c>
      <c r="S153" s="177">
        <f t="shared" si="32"/>
        <v>0</v>
      </c>
      <c r="T153" s="176">
        <f>SUM('[2]01.4.68'!T153,'[2]02.4.68'!T153,'[2]03.4.68'!T153,'[2]04.4.68'!T153,'[2]05.4.68'!T153,'[2]06.4.68'!T153,'[2]07.4.68'!T153,'[2]08.4.68'!T153,'[2]09.4.68'!T153,'[2]10.4.68'!T153,'[2]11.4.68'!T153,'[2]12.4.68'!T153,'[2]13.4.68'!T153,'[2]14.4.68'!T153,'[2]15.4.68'!T153,'[2]16.4.68  '!T153,'[2]17.4.68 '!T153,'[2]18.4.68'!T153,'[2]19.4.68'!T153,'[2]20.4.68'!T153,'[2]21.4.68'!T153,'[2]22.4.68'!T153,'[2]23.4.68'!T153,'[2] 24.4.68 '!T153,'[2]25.4.68'!T153,'[2]26.4.68'!T153,'[2]27.4.68'!T153,'[2]28.4.68'!T153,'[2]29.4.68'!T153,'[2]30.4.68'!T153,'[2]31.4.68'!T153)</f>
        <v>0</v>
      </c>
      <c r="U153" s="176">
        <f>SUM('[2]01.4.68'!U153,'[2]02.4.68'!U153,'[2]03.4.68'!U153,'[2]04.4.68'!U153,'[2]05.4.68'!U153,'[2]06.4.68'!U153,'[2]07.4.68'!U153,'[2]08.4.68'!U153,'[2]09.4.68'!U153,'[2]10.4.68'!U153,'[2]11.4.68'!U153,'[2]12.4.68'!U153,'[2]13.4.68'!U153,'[2]14.4.68'!U153,'[2]15.4.68'!U153,'[2]16.4.68  '!U153,'[2]17.4.68 '!U153,'[2]18.4.68'!U153,'[2]19.4.68'!U153,'[2]20.4.68'!U153,'[2]21.4.68'!U153,'[2]22.4.68'!U153,'[2]23.4.68'!U153,'[2] 24.4.68 '!U153,'[2]25.4.68'!U153,'[2]26.4.68'!U153,'[2]27.4.68'!U153,'[2]28.4.68'!U153,'[2]29.4.68'!U153,'[2]30.4.68'!U153,'[2]31.4.68'!U153)</f>
        <v>0</v>
      </c>
      <c r="V153" s="176">
        <f>SUM('[2]01.4.68'!V153,'[2]02.4.68'!V153,'[2]03.4.68'!V153,'[2]04.4.68'!V153,'[2]05.4.68'!V153,'[2]06.4.68'!V153,'[2]07.4.68'!V153,'[2]08.4.68'!V153,'[2]09.4.68'!V153,'[2]10.4.68'!V153,'[2]11.4.68'!V153,'[2]12.4.68'!V153,'[2]13.4.68'!V153,'[2]14.4.68'!V153,'[2]15.4.68'!V153,'[2]16.4.68  '!V153,'[2]17.4.68 '!V153,'[2]18.4.68'!V153,'[2]19.4.68'!V153,'[2]20.4.68'!V153,'[2]21.4.68'!V153,'[2]22.4.68'!V153,'[2]23.4.68'!V153,'[2] 24.4.68 '!V153,'[2]25.4.68'!V153,'[2]26.4.68'!V153,'[2]27.4.68'!V153,'[2]28.4.68'!V153,'[2]29.4.68'!V153,'[2]30.4.68'!V153,'[2]31.4.68'!V153)</f>
        <v>0</v>
      </c>
      <c r="W153" s="177">
        <f t="shared" si="33"/>
        <v>0</v>
      </c>
      <c r="X153" s="176">
        <f>SUM('[2]01.4.68'!X153,'[2]02.4.68'!X153,'[2]03.4.68'!X153,'[2]04.4.68'!X153,'[2]05.4.68'!X153,'[2]06.4.68'!X153,'[2]07.4.68'!X153,'[2]08.4.68'!X153,'[2]09.4.68'!X153,'[2]10.4.68'!X153,'[2]11.4.68'!X153,'[2]12.4.68'!X153,'[2]13.4.68'!X153,'[2]14.4.68'!X153,'[2]15.4.68'!X153,'[2]16.4.68  '!X153,'[2]17.4.68 '!X153,'[2]18.4.68'!X153,'[2]19.4.68'!X153,'[2]20.4.68'!X153,'[2]21.4.68'!X153,'[2]22.4.68'!X153,'[2]23.4.68'!X153,'[2] 24.4.68 '!X153,'[2]25.4.68'!X153,'[2]26.4.68'!X153,'[2]27.4.68'!X153,'[2]28.4.68'!X153,'[2]29.4.68'!X153,'[2]30.4.68'!X153,'[2]31.4.68'!X153)</f>
        <v>0</v>
      </c>
      <c r="Y153" s="176">
        <f>SUM('[2]01.4.68'!Y153,'[2]02.4.68'!Y153,'[2]03.4.68'!Y153,'[2]04.4.68'!Y153,'[2]05.4.68'!Y153,'[2]06.4.68'!Y153,'[2]07.4.68'!Y153,'[2]08.4.68'!Y153,'[2]09.4.68'!Y153,'[2]10.4.68'!Y153,'[2]11.4.68'!Y153,'[2]12.4.68'!Y153,'[2]13.4.68'!Y153,'[2]14.4.68'!Y153,'[2]15.4.68'!Y153,'[2]16.4.68  '!Y153,'[2]17.4.68 '!Y153,'[2]18.4.68'!Y153,'[2]19.4.68'!Y153,'[2]20.4.68'!Y153,'[2]21.4.68'!Y153,'[2]22.4.68'!Y153,'[2]23.4.68'!Y153,'[2] 24.4.68 '!Y153,'[2]25.4.68'!Y153,'[2]26.4.68'!Y153,'[2]27.4.68'!Y153,'[2]28.4.68'!Y153,'[2]29.4.68'!Y153,'[2]30.4.68'!Y153,'[2]31.4.68'!Y153)</f>
        <v>0</v>
      </c>
      <c r="Z153" s="176">
        <f>SUM('[2]01.4.68'!Z153,'[2]02.4.68'!Z153,'[2]03.4.68'!Z153,'[2]04.4.68'!Z153,'[2]05.4.68'!Z153,'[2]06.4.68'!Z153,'[2]07.4.68'!Z153,'[2]08.4.68'!Z153,'[2]09.4.68'!Z153,'[2]10.4.68'!Z153,'[2]11.4.68'!Z153,'[2]12.4.68'!Z153,'[2]13.4.68'!Z153,'[2]14.4.68'!Z153,'[2]15.4.68'!Z153,'[2]16.4.68  '!Z153,'[2]17.4.68 '!Z153,'[2]18.4.68'!Z153,'[2]19.4.68'!Z153,'[2]20.4.68'!Z153,'[2]21.4.68'!Z153,'[2]22.4.68'!Z153,'[2]23.4.68'!Z153,'[2] 24.4.68 '!Z153,'[2]25.4.68'!Z153,'[2]26.4.68'!Z153,'[2]27.4.68'!Z153,'[2]28.4.68'!Z153,'[2]29.4.68'!Z153,'[2]30.4.68'!Z153,'[2]31.4.68'!Z153)</f>
        <v>0</v>
      </c>
      <c r="AA153" s="177">
        <f t="shared" si="34"/>
        <v>0</v>
      </c>
      <c r="AB153" s="176">
        <f>SUM('[2]01.4.68'!AB153,'[2]02.4.68'!AB153,'[2]03.4.68'!AB153,'[2]04.4.68'!AB153,'[2]05.4.68'!AB153,'[2]06.4.68'!AB153,'[2]07.4.68'!AB153,'[2]08.4.68'!AB153,'[2]09.4.68'!AB153,'[2]10.4.68'!AB153,'[2]11.4.68'!AB153,'[2]12.4.68'!AB153,'[2]13.4.68'!AB153,'[2]14.4.68'!AB153,'[2]15.4.68'!AB153,'[2]16.4.68  '!AB153,'[2]17.4.68 '!AB153,'[2]18.4.68'!AB153,'[2]19.4.68'!AB153,'[2]20.4.68'!AB153,'[2]21.4.68'!AB153,'[2]22.4.68'!AB153,'[2]23.4.68'!AB153,'[2] 24.4.68 '!AB153,'[2]25.4.68'!AB153,'[2]26.4.68'!AB153,'[2]27.4.68'!AB153,'[2]28.4.68'!AB153,'[2]29.4.68'!AB153,'[2]30.4.68'!AB153,'[2]31.4.68'!AB153)</f>
        <v>0</v>
      </c>
      <c r="AC153" s="176">
        <f>SUM('[2]01.4.68'!AC153,'[2]02.4.68'!AC153,'[2]03.4.68'!AC153,'[2]04.4.68'!AC153,'[2]05.4.68'!AC153,'[2]06.4.68'!AC153,'[2]07.4.68'!AC153,'[2]08.4.68'!AC153,'[2]09.4.68'!AC153,'[2]10.4.68'!AC153,'[2]11.4.68'!AC153,'[2]12.4.68'!AC153,'[2]13.4.68'!AC153,'[2]14.4.68'!AC153,'[2]15.4.68'!AC153,'[2]16.4.68  '!AC153,'[2]17.4.68 '!AC153,'[2]18.4.68'!AC153,'[2]19.4.68'!AC153,'[2]20.4.68'!AC153,'[2]21.4.68'!AC153,'[2]22.4.68'!AC153,'[2]23.4.68'!AC153,'[2] 24.4.68 '!AC153,'[2]25.4.68'!AC153,'[2]26.4.68'!AC153,'[2]27.4.68'!AC153,'[2]28.4.68'!AC153,'[2]29.4.68'!AC153,'[2]30.4.68'!AC153,'[2]31.4.68'!AC153)</f>
        <v>0</v>
      </c>
      <c r="AD153" s="176">
        <f>SUM('[2]01.4.68'!AD153,'[2]02.4.68'!AD153,'[2]03.4.68'!AD153,'[2]04.4.68'!AD153,'[2]05.4.68'!AD153,'[2]06.4.68'!AD153,'[2]07.4.68'!AD153,'[2]08.4.68'!AD153,'[2]09.4.68'!AD153,'[2]10.4.68'!AD153,'[2]11.4.68'!AD153,'[2]12.4.68'!AD153,'[2]13.4.68'!AD153,'[2]14.4.68'!AD153,'[2]15.4.68'!AD153,'[2]16.4.68  '!AD153,'[2]17.4.68 '!AD153,'[2]18.4.68'!AD153,'[2]19.4.68'!AD153,'[2]20.4.68'!AD153,'[2]21.4.68'!AD153,'[2]22.4.68'!AD153,'[2]23.4.68'!AD153,'[2] 24.4.68 '!AD153,'[2]25.4.68'!AD153,'[2]26.4.68'!AD153,'[2]27.4.68'!AD153,'[2]28.4.68'!AD153,'[2]29.4.68'!AD153,'[2]30.4.68'!AD153,'[2]31.4.68'!AD153)</f>
        <v>0</v>
      </c>
      <c r="AE153" s="177">
        <f t="shared" si="35"/>
        <v>0</v>
      </c>
      <c r="AF153" s="176">
        <f>SUM('[2]01.4.68'!AF153,'[2]02.4.68'!AF153,'[2]03.4.68'!AF153,'[2]04.4.68'!AF153,'[2]05.4.68'!AF153,'[2]06.4.68'!AF153,'[2]07.4.68'!AF153,'[2]08.4.68'!AF153,'[2]09.4.68'!AF153,'[2]10.4.68'!AF153,'[2]11.4.68'!AF153,'[2]12.4.68'!AF153,'[2]13.4.68'!AF153,'[2]14.4.68'!AF153,'[2]15.4.68'!AF153,'[2]16.4.68  '!AF153,'[2]17.4.68 '!AF153,'[2]18.4.68'!AF153,'[2]19.4.68'!AF153,'[2]20.4.68'!AF153,'[2]21.4.68'!AF153,'[2]22.4.68'!AF153,'[2]23.4.68'!AF153,'[2] 24.4.68 '!AF153,'[2]25.4.68'!AF153,'[2]26.4.68'!AF153,'[2]27.4.68'!AF153,'[2]28.4.68'!AF153,'[2]29.4.68'!AF153,'[2]30.4.68'!AF153,'[2]31.4.68'!AF153)</f>
        <v>0</v>
      </c>
      <c r="AG153" s="176">
        <f>SUM('[2]01.4.68'!AG153,'[2]02.4.68'!AG153,'[2]03.4.68'!AG153,'[2]04.4.68'!AG153,'[2]05.4.68'!AG153,'[2]06.4.68'!AG153,'[2]07.4.68'!AG153,'[2]08.4.68'!AG153,'[2]09.4.68'!AG153,'[2]10.4.68'!AG153,'[2]11.4.68'!AG153,'[2]12.4.68'!AG153,'[2]13.4.68'!AG153,'[2]14.4.68'!AG153,'[2]15.4.68'!AG153,'[2]16.4.68  '!AG153,'[2]17.4.68 '!AG153,'[2]18.4.68'!AG153,'[2]19.4.68'!AG153,'[2]20.4.68'!AG153,'[2]21.4.68'!AG153,'[2]22.4.68'!AG153,'[2]23.4.68'!AG153,'[2] 24.4.68 '!AG153,'[2]25.4.68'!AG153,'[2]26.4.68'!AG153,'[2]27.4.68'!AG153,'[2]28.4.68'!AG153,'[2]29.4.68'!AG153,'[2]30.4.68'!AG153,'[2]31.4.68'!AG153)</f>
        <v>0</v>
      </c>
      <c r="AH153" s="176">
        <f>SUM('[2]01.4.68'!AH153,'[2]02.4.68'!AH153,'[2]03.4.68'!AH153,'[2]04.4.68'!AH153,'[2]05.4.68'!AH153,'[2]06.4.68'!AH153,'[2]07.4.68'!AH153,'[2]08.4.68'!AH153,'[2]09.4.68'!AH153,'[2]10.4.68'!AH153,'[2]11.4.68'!AH153,'[2]12.4.68'!AH153,'[2]13.4.68'!AH153,'[2]14.4.68'!AH153,'[2]15.4.68'!AH153,'[2]16.4.68  '!AH153,'[2]17.4.68 '!AH153,'[2]18.4.68'!AH153,'[2]19.4.68'!AH153,'[2]20.4.68'!AH153,'[2]21.4.68'!AH153,'[2]22.4.68'!AH153,'[2]23.4.68'!AH153,'[2] 24.4.68 '!AH153,'[2]25.4.68'!AH153,'[2]26.4.68'!AH153,'[2]27.4.68'!AH153,'[2]28.4.68'!AH153,'[2]29.4.68'!AH153,'[2]30.4.68'!AH153,'[2]31.4.68'!AH153)</f>
        <v>0</v>
      </c>
      <c r="AI153" s="177">
        <f t="shared" si="36"/>
        <v>0</v>
      </c>
      <c r="AJ153" s="176">
        <f>SUM('[2]01.4.68'!AJ153,'[2]02.4.68'!AJ153,'[2]03.4.68'!AJ153,'[2]04.4.68'!AJ153,'[2]05.4.68'!AJ153,'[2]06.4.68'!AJ153,'[2]07.4.68'!AJ153,'[2]08.4.68'!AJ153,'[2]09.4.68'!AJ153,'[2]10.4.68'!AJ153,'[2]11.4.68'!AJ153,'[2]12.4.68'!AJ153,'[2]13.4.68'!AJ153,'[2]14.4.68'!AJ153,'[2]15.4.68'!AJ153,'[2]16.4.68  '!AJ153,'[2]17.4.68 '!AJ153,'[2]18.4.68'!AJ153,'[2]19.4.68'!AJ153,'[2]20.4.68'!AJ153,'[2]21.4.68'!AJ153,'[2]22.4.68'!AJ153,'[2]23.4.68'!AJ153,'[2] 24.4.68 '!AJ153,'[2]25.4.68'!AJ153,'[2]26.4.68'!AJ153,'[2]27.4.68'!AJ153,'[2]28.4.68'!AJ153,'[2]29.4.68'!AJ153,'[2]30.4.68'!AJ153,'[2]31.4.68'!AJ153)</f>
        <v>0</v>
      </c>
      <c r="AK153" s="176">
        <f>SUM('[2]01.4.68'!AK153,'[2]02.4.68'!AK153,'[2]03.4.68'!AK153,'[2]04.4.68'!AK153,'[2]05.4.68'!AK153,'[2]06.4.68'!AK153,'[2]07.4.68'!AK153,'[2]08.4.68'!AK153,'[2]09.4.68'!AK153,'[2]10.4.68'!AK153,'[2]11.4.68'!AK153,'[2]12.4.68'!AK153,'[2]13.4.68'!AK153,'[2]14.4.68'!AK153,'[2]15.4.68'!AK153,'[2]16.4.68  '!AK153,'[2]17.4.68 '!AK153,'[2]18.4.68'!AK153,'[2]19.4.68'!AK153,'[2]20.4.68'!AK153,'[2]21.4.68'!AK153,'[2]22.4.68'!AK153,'[2]23.4.68'!AK153,'[2] 24.4.68 '!AK153,'[2]25.4.68'!AK153,'[2]26.4.68'!AK153,'[2]27.4.68'!AK153,'[2]28.4.68'!AK153,'[2]29.4.68'!AK153,'[2]30.4.68'!AK153,'[2]31.4.68'!AK153)</f>
        <v>0</v>
      </c>
      <c r="AL153" s="176">
        <f>SUM('[2]01.4.68'!AL153,'[2]02.4.68'!AL153,'[2]03.4.68'!AL153,'[2]04.4.68'!AL153,'[2]05.4.68'!AL153,'[2]06.4.68'!AL153,'[2]07.4.68'!AL153,'[2]08.4.68'!AL153,'[2]09.4.68'!AL153,'[2]10.4.68'!AL153,'[2]11.4.68'!AL153,'[2]12.4.68'!AL153,'[2]13.4.68'!AL153,'[2]14.4.68'!AL153,'[2]15.4.68'!AL153,'[2]16.4.68  '!AL153,'[2]17.4.68 '!AL153,'[2]18.4.68'!AL153,'[2]19.4.68'!AL153,'[2]20.4.68'!AL153,'[2]21.4.68'!AL153,'[2]22.4.68'!AL153,'[2]23.4.68'!AL153,'[2] 24.4.68 '!AL153,'[2]25.4.68'!AL153,'[2]26.4.68'!AL153,'[2]27.4.68'!AL153,'[2]28.4.68'!AL153,'[2]29.4.68'!AL153,'[2]30.4.68'!AL153,'[2]31.4.68'!AL153)</f>
        <v>0</v>
      </c>
      <c r="AM153" s="177">
        <f t="shared" si="37"/>
        <v>0</v>
      </c>
      <c r="AN153" s="176">
        <f>SUM('[2]01.4.68'!AN153,'[2]02.4.68'!AN153,'[2]03.4.68'!AN153,'[2]04.4.68'!AN153,'[2]05.4.68'!AN153,'[2]06.4.68'!AN153,'[2]07.4.68'!AN153,'[2]08.4.68'!AN153,'[2]09.4.68'!AN153,'[2]10.4.68'!AN153,'[2]11.4.68'!AN153,'[2]12.4.68'!AN153,'[2]13.4.68'!AN153,'[2]14.4.68'!AN153,'[2]15.4.68'!AN153,'[2]16.4.68  '!AN153,'[2]17.4.68 '!AN153,'[2]18.4.68'!AN153,'[2]19.4.68'!AN153,'[2]20.4.68'!AN153,'[2]21.4.68'!AN153,'[2]22.4.68'!AN153,'[2]23.4.68'!AN153,'[2] 24.4.68 '!AN153,'[2]25.4.68'!AN153,'[2]26.4.68'!AN153,'[2]27.4.68'!AN153,'[2]28.4.68'!AN153,'[2]29.4.68'!AN153,'[2]30.4.68'!AN153,'[2]31.4.68'!AN153)</f>
        <v>0</v>
      </c>
      <c r="AO153" s="176">
        <f>SUM('[2]01.4.68'!AO153,'[2]02.4.68'!AO153,'[2]03.4.68'!AO153,'[2]04.4.68'!AO153,'[2]05.4.68'!AO153,'[2]06.4.68'!AO153,'[2]07.4.68'!AO153,'[2]08.4.68'!AO153,'[2]09.4.68'!AO153,'[2]10.4.68'!AO153,'[2]11.4.68'!AO153,'[2]12.4.68'!AO153,'[2]13.4.68'!AO153,'[2]14.4.68'!AO153,'[2]15.4.68'!AO153,'[2]16.4.68  '!AO153,'[2]17.4.68 '!AO153,'[2]18.4.68'!AO153,'[2]19.4.68'!AO153,'[2]20.4.68'!AO153,'[2]21.4.68'!AO153,'[2]22.4.68'!AO153,'[2]23.4.68'!AO153,'[2] 24.4.68 '!AO153,'[2]25.4.68'!AO153,'[2]26.4.68'!AO153,'[2]27.4.68'!AO153,'[2]28.4.68'!AO153,'[2]29.4.68'!AO153,'[2]30.4.68'!AO153,'[2]31.4.68'!AO153)</f>
        <v>0</v>
      </c>
      <c r="AP153" s="176">
        <f>SUM('[2]01.4.68'!AP153,'[2]02.4.68'!AP153,'[2]03.4.68'!AP153,'[2]04.4.68'!AP153,'[2]05.4.68'!AP153,'[2]06.4.68'!AP153,'[2]07.4.68'!AP153,'[2]08.4.68'!AP153,'[2]09.4.68'!AP153,'[2]10.4.68'!AP153,'[2]11.4.68'!AP153,'[2]12.4.68'!AP153,'[2]13.4.68'!AP153,'[2]14.4.68'!AP153,'[2]15.4.68'!AP153,'[2]16.4.68  '!AP153,'[2]17.4.68 '!AP153,'[2]18.4.68'!AP153,'[2]19.4.68'!AP153,'[2]20.4.68'!AP153,'[2]21.4.68'!AP153,'[2]22.4.68'!AP153,'[2]23.4.68'!AP153,'[2] 24.4.68 '!AP153,'[2]25.4.68'!AP153,'[2]26.4.68'!AP153,'[2]27.4.68'!AP153,'[2]28.4.68'!AP153,'[2]29.4.68'!AP153,'[2]30.4.68'!AP153,'[2]31.4.68'!AP153)</f>
        <v>0</v>
      </c>
      <c r="AQ153" s="177">
        <f t="shared" si="38"/>
        <v>0</v>
      </c>
      <c r="AR153" s="176">
        <f>SUM('[2]01.4.68'!AR153,'[2]02.4.68'!AR153,'[2]03.4.68'!AR153,'[2]04.4.68'!AR153,'[2]05.4.68'!AR153,'[2]06.4.68'!AR153,'[2]07.4.68'!AR153,'[2]08.4.68'!AR153,'[2]09.4.68'!AR153,'[2]10.4.68'!AR153,'[2]11.4.68'!AR153,'[2]12.4.68'!AR153,'[2]13.4.68'!AR153,'[2]14.4.68'!AR153,'[2]15.4.68'!AR153,'[2]16.4.68  '!AR153,'[2]17.4.68 '!AR153,'[2]18.4.68'!AR153,'[2]19.4.68'!AR153,'[2]20.4.68'!AR153,'[2]21.4.68'!AR153,'[2]22.4.68'!AR153,'[2]23.4.68'!AR153,'[2] 24.4.68 '!AR153,'[2]25.4.68'!AR153,'[2]26.4.68'!AR153,'[2]27.4.68'!AR153,'[2]28.4.68'!AR153,'[2]29.4.68'!AR153,'[2]30.4.68'!AR153,'[2]31.4.68'!AR153)</f>
        <v>0</v>
      </c>
      <c r="AS153" s="176">
        <f>SUM('[2]01.4.68'!AS153,'[2]02.4.68'!AS153,'[2]03.4.68'!AS153,'[2]04.4.68'!AS153,'[2]05.4.68'!AS153,'[2]06.4.68'!AS153,'[2]07.4.68'!AS153,'[2]08.4.68'!AS153,'[2]09.4.68'!AS153,'[2]10.4.68'!AS153,'[2]11.4.68'!AS153,'[2]12.4.68'!AS153,'[2]13.4.68'!AS153,'[2]14.4.68'!AS153,'[2]15.4.68'!AS153,'[2]16.4.68  '!AS153,'[2]17.4.68 '!AS153,'[2]18.4.68'!AS153,'[2]19.4.68'!AS153,'[2]20.4.68'!AS153,'[2]21.4.68'!AS153,'[2]22.4.68'!AS153,'[2]23.4.68'!AS153,'[2] 24.4.68 '!AS153,'[2]25.4.68'!AS153,'[2]26.4.68'!AS153,'[2]27.4.68'!AS153,'[2]28.4.68'!AS153,'[2]29.4.68'!AS153,'[2]30.4.68'!AS153,'[2]31.4.68'!AS153)</f>
        <v>0</v>
      </c>
      <c r="AT153" s="176">
        <f>SUM('[2]01.4.68'!AT153,'[2]02.4.68'!AT153,'[2]03.4.68'!AT153,'[2]04.4.68'!AT153,'[2]05.4.68'!AT153,'[2]06.4.68'!AT153,'[2]07.4.68'!AT153,'[2]08.4.68'!AT153,'[2]09.4.68'!AT153,'[2]10.4.68'!AT153,'[2]11.4.68'!AT153,'[2]12.4.68'!AT153,'[2]13.4.68'!AT153,'[2]14.4.68'!AT153,'[2]15.4.68'!AT153,'[2]16.4.68  '!AT153,'[2]17.4.68 '!AT153,'[2]18.4.68'!AT153,'[2]19.4.68'!AT153,'[2]20.4.68'!AT153,'[2]21.4.68'!AT153,'[2]22.4.68'!AT153,'[2]23.4.68'!AT153,'[2] 24.4.68 '!AT153,'[2]25.4.68'!AT153,'[2]26.4.68'!AT153,'[2]27.4.68'!AT153,'[2]28.4.68'!AT153,'[2]29.4.68'!AT153,'[2]30.4.68'!AT153,'[2]31.4.68'!AT153)</f>
        <v>0</v>
      </c>
      <c r="AU153" s="177">
        <f t="shared" si="39"/>
        <v>0</v>
      </c>
      <c r="AV153" s="176">
        <f>SUM('[2]01.4.68'!AV153,'[2]02.4.68'!AV153,'[2]03.4.68'!AV153,'[2]04.4.68'!AV153,'[2]05.4.68'!AV153,'[2]06.4.68'!AV153,'[2]07.4.68'!AV153,'[2]08.4.68'!AV153,'[2]09.4.68'!AV153,'[2]10.4.68'!AV153,'[2]11.4.68'!AV153,'[2]12.4.68'!AV153,'[2]13.4.68'!AV153,'[2]14.4.68'!AV153,'[2]15.4.68'!AV153,'[2]16.4.68  '!AV153,'[2]17.4.68 '!AV153,'[2]18.4.68'!AV153,'[2]19.4.68'!AV153,'[2]20.4.68'!AV153,'[2]21.4.68'!AV153,'[2]22.4.68'!AV153,'[2]23.4.68'!AV153,'[2] 24.4.68 '!AV153,'[2]25.4.68'!AV153,'[2]26.4.68'!AV153,'[2]27.4.68'!AV153,'[2]28.4.68'!AV153,'[2]29.4.68'!AV153,'[2]30.4.68'!AV153,'[2]31.4.68'!AV153)</f>
        <v>0</v>
      </c>
      <c r="AW153" s="176">
        <f>SUM('[2]01.4.68'!AW153,'[2]02.4.68'!AW153,'[2]03.4.68'!AW153,'[2]04.4.68'!AW153,'[2]05.4.68'!AW153,'[2]06.4.68'!AW153,'[2]07.4.68'!AW153,'[2]08.4.68'!AW153,'[2]09.4.68'!AW153,'[2]10.4.68'!AW153,'[2]11.4.68'!AW153,'[2]12.4.68'!AW153,'[2]13.4.68'!AW153,'[2]14.4.68'!AW153,'[2]15.4.68'!AW153,'[2]16.4.68  '!AW153,'[2]17.4.68 '!AW153,'[2]18.4.68'!AW153,'[2]19.4.68'!AW153,'[2]20.4.68'!AW153,'[2]21.4.68'!AW153,'[2]22.4.68'!AW153,'[2]23.4.68'!AW153,'[2] 24.4.68 '!AW153,'[2]25.4.68'!AW153,'[2]26.4.68'!AW153,'[2]27.4.68'!AW153,'[2]28.4.68'!AW153,'[2]29.4.68'!AW153,'[2]30.4.68'!AW153,'[2]31.4.68'!AW153)</f>
        <v>0</v>
      </c>
      <c r="AX153" s="176">
        <f>SUM('[2]01.4.68'!AX153,'[2]02.4.68'!AX153,'[2]03.4.68'!AX153,'[2]04.4.68'!AX153,'[2]05.4.68'!AX153,'[2]06.4.68'!AX153,'[2]07.4.68'!AX153,'[2]08.4.68'!AX153,'[2]09.4.68'!AX153,'[2]10.4.68'!AX153,'[2]11.4.68'!AX153,'[2]12.4.68'!AX153,'[2]13.4.68'!AX153,'[2]14.4.68'!AX153,'[2]15.4.68'!AX153,'[2]16.4.68  '!AX153,'[2]17.4.68 '!AX153,'[2]18.4.68'!AX153,'[2]19.4.68'!AX153,'[2]20.4.68'!AX153,'[2]21.4.68'!AX153,'[2]22.4.68'!AX153,'[2]23.4.68'!AX153,'[2] 24.4.68 '!AX153,'[2]25.4.68'!AX153,'[2]26.4.68'!AX153,'[2]27.4.68'!AX153,'[2]28.4.68'!AX153,'[2]29.4.68'!AX153,'[2]30.4.68'!AX153,'[2]31.4.68'!AX153)</f>
        <v>0</v>
      </c>
      <c r="AY153" s="177">
        <f t="shared" si="40"/>
        <v>0</v>
      </c>
      <c r="AZ153" s="176">
        <f>SUM('[2]01.4.68'!AZ153,'[2]02.4.68'!AZ153,'[2]03.4.68'!AZ153,'[2]04.4.68'!AZ153,'[2]05.4.68'!AZ153,'[2]06.4.68'!AZ153,'[2]07.4.68'!AZ153,'[2]08.4.68'!AZ153,'[2]09.4.68'!AZ153,'[2]10.4.68'!AZ153,'[2]11.4.68'!AZ153,'[2]12.4.68'!AZ153,'[2]13.4.68'!AZ153,'[2]14.4.68'!AZ153,'[2]15.4.68'!AZ153,'[2]16.4.68  '!AZ153,'[2]17.4.68 '!AZ153,'[2]18.4.68'!AZ153,'[2]19.4.68'!AZ153,'[2]20.4.68'!AZ153,'[2]21.4.68'!AZ153,'[2]22.4.68'!AZ153,'[2]23.4.68'!AZ153,'[2] 24.4.68 '!AZ153,'[2]25.4.68'!AZ153,'[2]26.4.68'!AZ153,'[2]27.4.68'!AZ153,'[2]28.4.68'!AZ153,'[2]29.4.68'!AZ153,'[2]30.4.68'!AZ153,'[2]31.4.68'!AZ153)</f>
        <v>0</v>
      </c>
      <c r="BA153" s="177">
        <f t="shared" si="41"/>
        <v>5</v>
      </c>
      <c r="BB153" s="178">
        <f t="shared" si="43"/>
        <v>5</v>
      </c>
      <c r="BC153" s="179">
        <f t="shared" si="42"/>
        <v>0</v>
      </c>
    </row>
    <row r="154" spans="2:55" ht="39.75" customHeight="1" x14ac:dyDescent="1">
      <c r="B154" s="5">
        <v>1006985</v>
      </c>
      <c r="C154" s="63" t="s">
        <v>663</v>
      </c>
      <c r="D154" s="176">
        <f>SUM('[2]01.4.68'!D154,'[2]02.4.68'!D154,'[2]03.4.68'!D154,'[2]04.4.68'!D154,'[2]05.4.68'!D154,'[2]06.4.68'!D154,'[2]07.4.68'!D154,'[2]08.4.68'!D154,'[2]09.4.68'!D154,'[2]10.4.68'!D154,'[2]11.4.68'!D154,'[2]12.4.68'!D154,'[2]13.4.68'!D154,'[2]14.4.68'!D154,'[2]15.4.68'!D154,'[2]16.4.68  '!D154,'[2]17.4.68 '!D154,'[2]18.4.68'!D154,'[2]19.4.68'!D154,'[2]20.4.68'!D154,'[2]21.4.68'!D154,'[2]22.4.68'!D154,'[2]23.4.68'!D154,'[2] 24.4.68 '!D154,'[2]25.4.68'!D154,'[2]26.4.68'!D154,'[2]27.4.68'!D154,'[2]28.4.68'!D154,'[2]29.4.68'!D154,'[2]30.4.68'!D154,'[2]31.4.68'!D154)</f>
        <v>81</v>
      </c>
      <c r="E154" s="176">
        <f>SUM('[2]01.4.68'!E154,'[2]02.4.68'!E154,'[2]03.4.68'!E154,'[2]04.4.68'!E154,'[2]05.4.68'!E154,'[2]06.4.68'!E154,'[2]07.4.68'!E154,'[2]08.4.68'!E154,'[2]09.4.68'!E154,'[2]10.4.68'!E154,'[2]11.4.68'!E154,'[2]12.4.68'!E154,'[2]13.4.68'!E154,'[2]14.4.68'!E154,'[2]15.4.68'!E154,'[2]16.4.68  '!E154,'[2]17.4.68 '!E154,'[2]18.4.68'!E154,'[2]19.4.68'!E154,'[2]20.4.68'!E154,'[2]21.4.68'!E154,'[2]22.4.68'!E154,'[2]23.4.68'!E154,'[2] 24.4.68 '!E154,'[2]25.4.68'!E154,'[2]26.4.68'!E154,'[2]27.4.68'!E154,'[2]28.4.68'!E154,'[2]29.4.68'!E154,'[2]30.4.68'!E154,'[2]31.4.68'!E154)</f>
        <v>0</v>
      </c>
      <c r="F154" s="176">
        <f>SUM('[2]01.4.68'!F154,'[2]02.4.68'!F154,'[2]03.4.68'!F154,'[2]04.4.68'!F154,'[2]05.4.68'!F154,'[2]06.4.68'!F154,'[2]07.4.68'!F154,'[2]08.4.68'!F154,'[2]09.4.68'!F154,'[2]10.4.68'!F154,'[2]11.4.68'!F154,'[2]12.4.68'!F154,'[2]13.4.68'!F154,'[2]14.4.68'!F154,'[2]15.4.68'!F154,'[2]16.4.68  '!F154,'[2]17.4.68 '!F154,'[2]18.4.68'!F154,'[2]19.4.68'!F154,'[2]20.4.68'!F154,'[2]21.4.68'!F154,'[2]22.4.68'!F154,'[2]23.4.68'!F154,'[2] 24.4.68 '!F154,'[2]25.4.68'!F154,'[2]26.4.68'!F154,'[2]27.4.68'!F154,'[2]28.4.68'!F154,'[2]29.4.68'!F154,'[2]30.4.68'!F154,'[2]31.4.68'!F154)</f>
        <v>0</v>
      </c>
      <c r="G154" s="177">
        <f t="shared" si="29"/>
        <v>81</v>
      </c>
      <c r="H154" s="176">
        <f>SUM('[2]01.4.68'!H154,'[2]02.4.68'!H154,'[2]03.4.68'!H154,'[2]04.4.68'!H154,'[2]05.4.68'!H154,'[2]06.4.68'!H154,'[2]07.4.68'!H154,'[2]08.4.68'!H154,'[2]09.4.68'!H154,'[2]10.4.68'!H154,'[2]11.4.68'!H154,'[2]12.4.68'!H154,'[2]13.4.68'!H154,'[2]14.4.68'!H154,'[2]15.4.68'!H154,'[2]16.4.68  '!H154,'[2]17.4.68 '!H154,'[2]18.4.68'!H154,'[2]19.4.68'!H154,'[2]20.4.68'!H154,'[2]21.4.68'!H154,'[2]22.4.68'!H154,'[2]23.4.68'!H154,'[2] 24.4.68 '!H154,'[2]25.4.68'!H154,'[2]26.4.68'!H154,'[2]27.4.68'!H154,'[2]28.4.68'!H154,'[2]29.4.68'!H154,'[2]30.4.68'!H154,'[2]31.4.68'!H154)</f>
        <v>0</v>
      </c>
      <c r="I154" s="176">
        <f>SUM('[2]01.4.68'!I154,'[2]02.4.68'!I154,'[2]03.4.68'!I154,'[2]04.4.68'!I154,'[2]05.4.68'!I154,'[2]06.4.68'!I154,'[2]07.4.68'!I154,'[2]08.4.68'!I154,'[2]09.4.68'!I154,'[2]10.4.68'!I154,'[2]11.4.68'!I154,'[2]12.4.68'!I154,'[2]13.4.68'!I154,'[2]14.4.68'!I154,'[2]15.4.68'!I154,'[2]16.4.68  '!I154,'[2]17.4.68 '!I154,'[2]18.4.68'!I154,'[2]19.4.68'!I154,'[2]20.4.68'!I154,'[2]21.4.68'!I154,'[2]22.4.68'!I154,'[2]23.4.68'!I154,'[2] 24.4.68 '!I154,'[2]25.4.68'!I154,'[2]26.4.68'!I154,'[2]27.4.68'!I154,'[2]28.4.68'!I154,'[2]29.4.68'!I154,'[2]30.4.68'!I154,'[2]31.4.68'!I154)</f>
        <v>2</v>
      </c>
      <c r="J154" s="176">
        <f>SUM('[2]01.4.68'!J154,'[2]02.4.68'!J154,'[2]03.4.68'!J154,'[2]04.4.68'!J154,'[2]05.4.68'!J154,'[2]06.4.68'!J154,'[2]07.4.68'!J154,'[2]08.4.68'!J154,'[2]09.4.68'!J154,'[2]10.4.68'!J154,'[2]11.4.68'!J154,'[2]12.4.68'!J154,'[2]13.4.68'!J154,'[2]14.4.68'!J154,'[2]15.4.68'!J154,'[2]16.4.68  '!J154,'[2]17.4.68 '!J154,'[2]18.4.68'!J154,'[2]19.4.68'!J154,'[2]20.4.68'!J154,'[2]21.4.68'!J154,'[2]22.4.68'!J154,'[2]23.4.68'!J154,'[2] 24.4.68 '!J154,'[2]25.4.68'!J154,'[2]26.4.68'!J154,'[2]27.4.68'!J154,'[2]28.4.68'!J154,'[2]29.4.68'!J154,'[2]30.4.68'!J154,'[2]31.4.68'!J154)</f>
        <v>0</v>
      </c>
      <c r="K154" s="177">
        <f t="shared" si="30"/>
        <v>2</v>
      </c>
      <c r="L154" s="176">
        <f>SUM('[2]01.4.68'!L154,'[2]02.4.68'!L154,'[2]03.4.68'!L154,'[2]04.4.68'!L154,'[2]05.4.68'!L154,'[2]06.4.68'!L154,'[2]07.4.68'!L154,'[2]08.4.68'!L154,'[2]09.4.68'!L154,'[2]10.4.68'!L154,'[2]11.4.68'!L154,'[2]12.4.68'!L154,'[2]13.4.68'!L154,'[2]14.4.68'!L154,'[2]15.4.68'!L154,'[2]16.4.68  '!L154,'[2]17.4.68 '!L154,'[2]18.4.68'!L154,'[2]19.4.68'!L154,'[2]20.4.68'!L154,'[2]21.4.68'!L154,'[2]22.4.68'!L154,'[2]23.4.68'!L154,'[2] 24.4.68 '!L154,'[2]25.4.68'!L154,'[2]26.4.68'!L154,'[2]27.4.68'!L154,'[2]28.4.68'!L154,'[2]29.4.68'!L154,'[2]30.4.68'!L154,'[2]31.4.68'!L154)</f>
        <v>0</v>
      </c>
      <c r="M154" s="176">
        <f>SUM('[2]01.4.68'!M154,'[2]02.4.68'!M154,'[2]03.4.68'!M154,'[2]04.4.68'!M154,'[2]05.4.68'!M154,'[2]06.4.68'!M154,'[2]07.4.68'!M154,'[2]08.4.68'!M154,'[2]09.4.68'!M154,'[2]10.4.68'!M154,'[2]11.4.68'!M154,'[2]12.4.68'!M154,'[2]13.4.68'!M154,'[2]14.4.68'!M154,'[2]15.4.68'!M154,'[2]16.4.68  '!M154,'[2]17.4.68 '!M154,'[2]18.4.68'!M154,'[2]19.4.68'!M154,'[2]20.4.68'!M154,'[2]21.4.68'!M154,'[2]22.4.68'!M154,'[2]23.4.68'!M154,'[2] 24.4.68 '!M154,'[2]25.4.68'!M154,'[2]26.4.68'!M154,'[2]27.4.68'!M154,'[2]28.4.68'!M154,'[2]29.4.68'!M154,'[2]30.4.68'!M154,'[2]31.4.68'!M154)</f>
        <v>0</v>
      </c>
      <c r="N154" s="176">
        <f>SUM('[2]01.4.68'!N154,'[2]02.4.68'!N154,'[2]03.4.68'!N154,'[2]04.4.68'!N154,'[2]05.4.68'!N154,'[2]06.4.68'!N154,'[2]07.4.68'!N154,'[2]08.4.68'!N154,'[2]09.4.68'!N154,'[2]10.4.68'!N154,'[2]11.4.68'!N154,'[2]12.4.68'!N154,'[2]13.4.68'!N154,'[2]14.4.68'!N154,'[2]15.4.68'!N154,'[2]16.4.68  '!N154,'[2]17.4.68 '!N154,'[2]18.4.68'!N154,'[2]19.4.68'!N154,'[2]20.4.68'!N154,'[2]21.4.68'!N154,'[2]22.4.68'!N154,'[2]23.4.68'!N154,'[2] 24.4.68 '!N154,'[2]25.4.68'!N154,'[2]26.4.68'!N154,'[2]27.4.68'!N154,'[2]28.4.68'!N154,'[2]29.4.68'!N154,'[2]30.4.68'!N154,'[2]31.4.68'!N154)</f>
        <v>0</v>
      </c>
      <c r="O154" s="177">
        <f t="shared" si="31"/>
        <v>0</v>
      </c>
      <c r="P154" s="176">
        <f>SUM('[2]01.4.68'!P154,'[2]02.4.68'!P154,'[2]03.4.68'!P154,'[2]04.4.68'!P154,'[2]05.4.68'!P154,'[2]06.4.68'!P154,'[2]07.4.68'!P154,'[2]08.4.68'!P154,'[2]09.4.68'!P154,'[2]10.4.68'!P154,'[2]11.4.68'!P154,'[2]12.4.68'!P154,'[2]13.4.68'!P154,'[2]14.4.68'!P154,'[2]15.4.68'!P154,'[2]16.4.68  '!P154,'[2]17.4.68 '!P154,'[2]18.4.68'!P154,'[2]19.4.68'!P154,'[2]20.4.68'!P154,'[2]21.4.68'!P154,'[2]22.4.68'!P154,'[2]23.4.68'!P154,'[2] 24.4.68 '!P154,'[2]25.4.68'!P154,'[2]26.4.68'!P154,'[2]27.4.68'!P154,'[2]28.4.68'!P154,'[2]29.4.68'!P154,'[2]30.4.68'!P154,'[2]31.4.68'!P154)</f>
        <v>113</v>
      </c>
      <c r="Q154" s="176">
        <f>SUM('[2]01.4.68'!Q154,'[2]02.4.68'!Q154,'[2]03.4.68'!Q154,'[2]04.4.68'!Q154,'[2]05.4.68'!Q154,'[2]06.4.68'!Q154,'[2]07.4.68'!Q154,'[2]08.4.68'!Q154,'[2]09.4.68'!Q154,'[2]10.4.68'!Q154,'[2]11.4.68'!Q154,'[2]12.4.68'!Q154,'[2]13.4.68'!Q154,'[2]14.4.68'!Q154,'[2]15.4.68'!Q154,'[2]16.4.68  '!Q154,'[2]17.4.68 '!Q154,'[2]18.4.68'!Q154,'[2]19.4.68'!Q154,'[2]20.4.68'!Q154,'[2]21.4.68'!Q154,'[2]22.4.68'!Q154,'[2]23.4.68'!Q154,'[2] 24.4.68 '!Q154,'[2]25.4.68'!Q154,'[2]26.4.68'!Q154,'[2]27.4.68'!Q154,'[2]28.4.68'!Q154,'[2]29.4.68'!Q154,'[2]30.4.68'!Q154,'[2]31.4.68'!Q154)</f>
        <v>20</v>
      </c>
      <c r="R154" s="176">
        <f>SUM('[2]01.4.68'!R154,'[2]02.4.68'!R154,'[2]03.4.68'!R154,'[2]04.4.68'!R154,'[2]05.4.68'!R154,'[2]06.4.68'!R154,'[2]07.4.68'!R154,'[2]08.4.68'!R154,'[2]09.4.68'!R154,'[2]10.4.68'!R154,'[2]11.4.68'!R154,'[2]12.4.68'!R154,'[2]13.4.68'!R154,'[2]14.4.68'!R154,'[2]15.4.68'!R154,'[2]16.4.68  '!R154,'[2]17.4.68 '!R154,'[2]18.4.68'!R154,'[2]19.4.68'!R154,'[2]20.4.68'!R154,'[2]21.4.68'!R154,'[2]22.4.68'!R154,'[2]23.4.68'!R154,'[2] 24.4.68 '!R154,'[2]25.4.68'!R154,'[2]26.4.68'!R154,'[2]27.4.68'!R154,'[2]28.4.68'!R154,'[2]29.4.68'!R154,'[2]30.4.68'!R154,'[2]31.4.68'!R154)</f>
        <v>0</v>
      </c>
      <c r="S154" s="177">
        <f t="shared" si="32"/>
        <v>133</v>
      </c>
      <c r="T154" s="176">
        <f>SUM('[2]01.4.68'!T154,'[2]02.4.68'!T154,'[2]03.4.68'!T154,'[2]04.4.68'!T154,'[2]05.4.68'!T154,'[2]06.4.68'!T154,'[2]07.4.68'!T154,'[2]08.4.68'!T154,'[2]09.4.68'!T154,'[2]10.4.68'!T154,'[2]11.4.68'!T154,'[2]12.4.68'!T154,'[2]13.4.68'!T154,'[2]14.4.68'!T154,'[2]15.4.68'!T154,'[2]16.4.68  '!T154,'[2]17.4.68 '!T154,'[2]18.4.68'!T154,'[2]19.4.68'!T154,'[2]20.4.68'!T154,'[2]21.4.68'!T154,'[2]22.4.68'!T154,'[2]23.4.68'!T154,'[2] 24.4.68 '!T154,'[2]25.4.68'!T154,'[2]26.4.68'!T154,'[2]27.4.68'!T154,'[2]28.4.68'!T154,'[2]29.4.68'!T154,'[2]30.4.68'!T154,'[2]31.4.68'!T154)</f>
        <v>0</v>
      </c>
      <c r="U154" s="176">
        <f>SUM('[2]01.4.68'!U154,'[2]02.4.68'!U154,'[2]03.4.68'!U154,'[2]04.4.68'!U154,'[2]05.4.68'!U154,'[2]06.4.68'!U154,'[2]07.4.68'!U154,'[2]08.4.68'!U154,'[2]09.4.68'!U154,'[2]10.4.68'!U154,'[2]11.4.68'!U154,'[2]12.4.68'!U154,'[2]13.4.68'!U154,'[2]14.4.68'!U154,'[2]15.4.68'!U154,'[2]16.4.68  '!U154,'[2]17.4.68 '!U154,'[2]18.4.68'!U154,'[2]19.4.68'!U154,'[2]20.4.68'!U154,'[2]21.4.68'!U154,'[2]22.4.68'!U154,'[2]23.4.68'!U154,'[2] 24.4.68 '!U154,'[2]25.4.68'!U154,'[2]26.4.68'!U154,'[2]27.4.68'!U154,'[2]28.4.68'!U154,'[2]29.4.68'!U154,'[2]30.4.68'!U154,'[2]31.4.68'!U154)</f>
        <v>0</v>
      </c>
      <c r="V154" s="176">
        <f>SUM('[2]01.4.68'!V154,'[2]02.4.68'!V154,'[2]03.4.68'!V154,'[2]04.4.68'!V154,'[2]05.4.68'!V154,'[2]06.4.68'!V154,'[2]07.4.68'!V154,'[2]08.4.68'!V154,'[2]09.4.68'!V154,'[2]10.4.68'!V154,'[2]11.4.68'!V154,'[2]12.4.68'!V154,'[2]13.4.68'!V154,'[2]14.4.68'!V154,'[2]15.4.68'!V154,'[2]16.4.68  '!V154,'[2]17.4.68 '!V154,'[2]18.4.68'!V154,'[2]19.4.68'!V154,'[2]20.4.68'!V154,'[2]21.4.68'!V154,'[2]22.4.68'!V154,'[2]23.4.68'!V154,'[2] 24.4.68 '!V154,'[2]25.4.68'!V154,'[2]26.4.68'!V154,'[2]27.4.68'!V154,'[2]28.4.68'!V154,'[2]29.4.68'!V154,'[2]30.4.68'!V154,'[2]31.4.68'!V154)</f>
        <v>0</v>
      </c>
      <c r="W154" s="177">
        <f t="shared" si="33"/>
        <v>0</v>
      </c>
      <c r="X154" s="176">
        <f>SUM('[2]01.4.68'!X154,'[2]02.4.68'!X154,'[2]03.4.68'!X154,'[2]04.4.68'!X154,'[2]05.4.68'!X154,'[2]06.4.68'!X154,'[2]07.4.68'!X154,'[2]08.4.68'!X154,'[2]09.4.68'!X154,'[2]10.4.68'!X154,'[2]11.4.68'!X154,'[2]12.4.68'!X154,'[2]13.4.68'!X154,'[2]14.4.68'!X154,'[2]15.4.68'!X154,'[2]16.4.68  '!X154,'[2]17.4.68 '!X154,'[2]18.4.68'!X154,'[2]19.4.68'!X154,'[2]20.4.68'!X154,'[2]21.4.68'!X154,'[2]22.4.68'!X154,'[2]23.4.68'!X154,'[2] 24.4.68 '!X154,'[2]25.4.68'!X154,'[2]26.4.68'!X154,'[2]27.4.68'!X154,'[2]28.4.68'!X154,'[2]29.4.68'!X154,'[2]30.4.68'!X154,'[2]31.4.68'!X154)</f>
        <v>0</v>
      </c>
      <c r="Y154" s="176">
        <f>SUM('[2]01.4.68'!Y154,'[2]02.4.68'!Y154,'[2]03.4.68'!Y154,'[2]04.4.68'!Y154,'[2]05.4.68'!Y154,'[2]06.4.68'!Y154,'[2]07.4.68'!Y154,'[2]08.4.68'!Y154,'[2]09.4.68'!Y154,'[2]10.4.68'!Y154,'[2]11.4.68'!Y154,'[2]12.4.68'!Y154,'[2]13.4.68'!Y154,'[2]14.4.68'!Y154,'[2]15.4.68'!Y154,'[2]16.4.68  '!Y154,'[2]17.4.68 '!Y154,'[2]18.4.68'!Y154,'[2]19.4.68'!Y154,'[2]20.4.68'!Y154,'[2]21.4.68'!Y154,'[2]22.4.68'!Y154,'[2]23.4.68'!Y154,'[2] 24.4.68 '!Y154,'[2]25.4.68'!Y154,'[2]26.4.68'!Y154,'[2]27.4.68'!Y154,'[2]28.4.68'!Y154,'[2]29.4.68'!Y154,'[2]30.4.68'!Y154,'[2]31.4.68'!Y154)</f>
        <v>0</v>
      </c>
      <c r="Z154" s="176">
        <f>SUM('[2]01.4.68'!Z154,'[2]02.4.68'!Z154,'[2]03.4.68'!Z154,'[2]04.4.68'!Z154,'[2]05.4.68'!Z154,'[2]06.4.68'!Z154,'[2]07.4.68'!Z154,'[2]08.4.68'!Z154,'[2]09.4.68'!Z154,'[2]10.4.68'!Z154,'[2]11.4.68'!Z154,'[2]12.4.68'!Z154,'[2]13.4.68'!Z154,'[2]14.4.68'!Z154,'[2]15.4.68'!Z154,'[2]16.4.68  '!Z154,'[2]17.4.68 '!Z154,'[2]18.4.68'!Z154,'[2]19.4.68'!Z154,'[2]20.4.68'!Z154,'[2]21.4.68'!Z154,'[2]22.4.68'!Z154,'[2]23.4.68'!Z154,'[2] 24.4.68 '!Z154,'[2]25.4.68'!Z154,'[2]26.4.68'!Z154,'[2]27.4.68'!Z154,'[2]28.4.68'!Z154,'[2]29.4.68'!Z154,'[2]30.4.68'!Z154,'[2]31.4.68'!Z154)</f>
        <v>0</v>
      </c>
      <c r="AA154" s="177">
        <f t="shared" si="34"/>
        <v>0</v>
      </c>
      <c r="AB154" s="176">
        <f>SUM('[2]01.4.68'!AB154,'[2]02.4.68'!AB154,'[2]03.4.68'!AB154,'[2]04.4.68'!AB154,'[2]05.4.68'!AB154,'[2]06.4.68'!AB154,'[2]07.4.68'!AB154,'[2]08.4.68'!AB154,'[2]09.4.68'!AB154,'[2]10.4.68'!AB154,'[2]11.4.68'!AB154,'[2]12.4.68'!AB154,'[2]13.4.68'!AB154,'[2]14.4.68'!AB154,'[2]15.4.68'!AB154,'[2]16.4.68  '!AB154,'[2]17.4.68 '!AB154,'[2]18.4.68'!AB154,'[2]19.4.68'!AB154,'[2]20.4.68'!AB154,'[2]21.4.68'!AB154,'[2]22.4.68'!AB154,'[2]23.4.68'!AB154,'[2] 24.4.68 '!AB154,'[2]25.4.68'!AB154,'[2]26.4.68'!AB154,'[2]27.4.68'!AB154,'[2]28.4.68'!AB154,'[2]29.4.68'!AB154,'[2]30.4.68'!AB154,'[2]31.4.68'!AB154)</f>
        <v>0</v>
      </c>
      <c r="AC154" s="176">
        <f>SUM('[2]01.4.68'!AC154,'[2]02.4.68'!AC154,'[2]03.4.68'!AC154,'[2]04.4.68'!AC154,'[2]05.4.68'!AC154,'[2]06.4.68'!AC154,'[2]07.4.68'!AC154,'[2]08.4.68'!AC154,'[2]09.4.68'!AC154,'[2]10.4.68'!AC154,'[2]11.4.68'!AC154,'[2]12.4.68'!AC154,'[2]13.4.68'!AC154,'[2]14.4.68'!AC154,'[2]15.4.68'!AC154,'[2]16.4.68  '!AC154,'[2]17.4.68 '!AC154,'[2]18.4.68'!AC154,'[2]19.4.68'!AC154,'[2]20.4.68'!AC154,'[2]21.4.68'!AC154,'[2]22.4.68'!AC154,'[2]23.4.68'!AC154,'[2] 24.4.68 '!AC154,'[2]25.4.68'!AC154,'[2]26.4.68'!AC154,'[2]27.4.68'!AC154,'[2]28.4.68'!AC154,'[2]29.4.68'!AC154,'[2]30.4.68'!AC154,'[2]31.4.68'!AC154)</f>
        <v>0</v>
      </c>
      <c r="AD154" s="176">
        <f>SUM('[2]01.4.68'!AD154,'[2]02.4.68'!AD154,'[2]03.4.68'!AD154,'[2]04.4.68'!AD154,'[2]05.4.68'!AD154,'[2]06.4.68'!AD154,'[2]07.4.68'!AD154,'[2]08.4.68'!AD154,'[2]09.4.68'!AD154,'[2]10.4.68'!AD154,'[2]11.4.68'!AD154,'[2]12.4.68'!AD154,'[2]13.4.68'!AD154,'[2]14.4.68'!AD154,'[2]15.4.68'!AD154,'[2]16.4.68  '!AD154,'[2]17.4.68 '!AD154,'[2]18.4.68'!AD154,'[2]19.4.68'!AD154,'[2]20.4.68'!AD154,'[2]21.4.68'!AD154,'[2]22.4.68'!AD154,'[2]23.4.68'!AD154,'[2] 24.4.68 '!AD154,'[2]25.4.68'!AD154,'[2]26.4.68'!AD154,'[2]27.4.68'!AD154,'[2]28.4.68'!AD154,'[2]29.4.68'!AD154,'[2]30.4.68'!AD154,'[2]31.4.68'!AD154)</f>
        <v>0</v>
      </c>
      <c r="AE154" s="177">
        <f t="shared" si="35"/>
        <v>0</v>
      </c>
      <c r="AF154" s="176">
        <f>SUM('[2]01.4.68'!AF154,'[2]02.4.68'!AF154,'[2]03.4.68'!AF154,'[2]04.4.68'!AF154,'[2]05.4.68'!AF154,'[2]06.4.68'!AF154,'[2]07.4.68'!AF154,'[2]08.4.68'!AF154,'[2]09.4.68'!AF154,'[2]10.4.68'!AF154,'[2]11.4.68'!AF154,'[2]12.4.68'!AF154,'[2]13.4.68'!AF154,'[2]14.4.68'!AF154,'[2]15.4.68'!AF154,'[2]16.4.68  '!AF154,'[2]17.4.68 '!AF154,'[2]18.4.68'!AF154,'[2]19.4.68'!AF154,'[2]20.4.68'!AF154,'[2]21.4.68'!AF154,'[2]22.4.68'!AF154,'[2]23.4.68'!AF154,'[2] 24.4.68 '!AF154,'[2]25.4.68'!AF154,'[2]26.4.68'!AF154,'[2]27.4.68'!AF154,'[2]28.4.68'!AF154,'[2]29.4.68'!AF154,'[2]30.4.68'!AF154,'[2]31.4.68'!AF154)</f>
        <v>0</v>
      </c>
      <c r="AG154" s="176">
        <f>SUM('[2]01.4.68'!AG154,'[2]02.4.68'!AG154,'[2]03.4.68'!AG154,'[2]04.4.68'!AG154,'[2]05.4.68'!AG154,'[2]06.4.68'!AG154,'[2]07.4.68'!AG154,'[2]08.4.68'!AG154,'[2]09.4.68'!AG154,'[2]10.4.68'!AG154,'[2]11.4.68'!AG154,'[2]12.4.68'!AG154,'[2]13.4.68'!AG154,'[2]14.4.68'!AG154,'[2]15.4.68'!AG154,'[2]16.4.68  '!AG154,'[2]17.4.68 '!AG154,'[2]18.4.68'!AG154,'[2]19.4.68'!AG154,'[2]20.4.68'!AG154,'[2]21.4.68'!AG154,'[2]22.4.68'!AG154,'[2]23.4.68'!AG154,'[2] 24.4.68 '!AG154,'[2]25.4.68'!AG154,'[2]26.4.68'!AG154,'[2]27.4.68'!AG154,'[2]28.4.68'!AG154,'[2]29.4.68'!AG154,'[2]30.4.68'!AG154,'[2]31.4.68'!AG154)</f>
        <v>0</v>
      </c>
      <c r="AH154" s="176">
        <f>SUM('[2]01.4.68'!AH154,'[2]02.4.68'!AH154,'[2]03.4.68'!AH154,'[2]04.4.68'!AH154,'[2]05.4.68'!AH154,'[2]06.4.68'!AH154,'[2]07.4.68'!AH154,'[2]08.4.68'!AH154,'[2]09.4.68'!AH154,'[2]10.4.68'!AH154,'[2]11.4.68'!AH154,'[2]12.4.68'!AH154,'[2]13.4.68'!AH154,'[2]14.4.68'!AH154,'[2]15.4.68'!AH154,'[2]16.4.68  '!AH154,'[2]17.4.68 '!AH154,'[2]18.4.68'!AH154,'[2]19.4.68'!AH154,'[2]20.4.68'!AH154,'[2]21.4.68'!AH154,'[2]22.4.68'!AH154,'[2]23.4.68'!AH154,'[2] 24.4.68 '!AH154,'[2]25.4.68'!AH154,'[2]26.4.68'!AH154,'[2]27.4.68'!AH154,'[2]28.4.68'!AH154,'[2]29.4.68'!AH154,'[2]30.4.68'!AH154,'[2]31.4.68'!AH154)</f>
        <v>0</v>
      </c>
      <c r="AI154" s="177">
        <f t="shared" si="36"/>
        <v>0</v>
      </c>
      <c r="AJ154" s="176">
        <f>SUM('[2]01.4.68'!AJ154,'[2]02.4.68'!AJ154,'[2]03.4.68'!AJ154,'[2]04.4.68'!AJ154,'[2]05.4.68'!AJ154,'[2]06.4.68'!AJ154,'[2]07.4.68'!AJ154,'[2]08.4.68'!AJ154,'[2]09.4.68'!AJ154,'[2]10.4.68'!AJ154,'[2]11.4.68'!AJ154,'[2]12.4.68'!AJ154,'[2]13.4.68'!AJ154,'[2]14.4.68'!AJ154,'[2]15.4.68'!AJ154,'[2]16.4.68  '!AJ154,'[2]17.4.68 '!AJ154,'[2]18.4.68'!AJ154,'[2]19.4.68'!AJ154,'[2]20.4.68'!AJ154,'[2]21.4.68'!AJ154,'[2]22.4.68'!AJ154,'[2]23.4.68'!AJ154,'[2] 24.4.68 '!AJ154,'[2]25.4.68'!AJ154,'[2]26.4.68'!AJ154,'[2]27.4.68'!AJ154,'[2]28.4.68'!AJ154,'[2]29.4.68'!AJ154,'[2]30.4.68'!AJ154,'[2]31.4.68'!AJ154)</f>
        <v>0</v>
      </c>
      <c r="AK154" s="176">
        <f>SUM('[2]01.4.68'!AK154,'[2]02.4.68'!AK154,'[2]03.4.68'!AK154,'[2]04.4.68'!AK154,'[2]05.4.68'!AK154,'[2]06.4.68'!AK154,'[2]07.4.68'!AK154,'[2]08.4.68'!AK154,'[2]09.4.68'!AK154,'[2]10.4.68'!AK154,'[2]11.4.68'!AK154,'[2]12.4.68'!AK154,'[2]13.4.68'!AK154,'[2]14.4.68'!AK154,'[2]15.4.68'!AK154,'[2]16.4.68  '!AK154,'[2]17.4.68 '!AK154,'[2]18.4.68'!AK154,'[2]19.4.68'!AK154,'[2]20.4.68'!AK154,'[2]21.4.68'!AK154,'[2]22.4.68'!AK154,'[2]23.4.68'!AK154,'[2] 24.4.68 '!AK154,'[2]25.4.68'!AK154,'[2]26.4.68'!AK154,'[2]27.4.68'!AK154,'[2]28.4.68'!AK154,'[2]29.4.68'!AK154,'[2]30.4.68'!AK154,'[2]31.4.68'!AK154)</f>
        <v>0</v>
      </c>
      <c r="AL154" s="176">
        <f>SUM('[2]01.4.68'!AL154,'[2]02.4.68'!AL154,'[2]03.4.68'!AL154,'[2]04.4.68'!AL154,'[2]05.4.68'!AL154,'[2]06.4.68'!AL154,'[2]07.4.68'!AL154,'[2]08.4.68'!AL154,'[2]09.4.68'!AL154,'[2]10.4.68'!AL154,'[2]11.4.68'!AL154,'[2]12.4.68'!AL154,'[2]13.4.68'!AL154,'[2]14.4.68'!AL154,'[2]15.4.68'!AL154,'[2]16.4.68  '!AL154,'[2]17.4.68 '!AL154,'[2]18.4.68'!AL154,'[2]19.4.68'!AL154,'[2]20.4.68'!AL154,'[2]21.4.68'!AL154,'[2]22.4.68'!AL154,'[2]23.4.68'!AL154,'[2] 24.4.68 '!AL154,'[2]25.4.68'!AL154,'[2]26.4.68'!AL154,'[2]27.4.68'!AL154,'[2]28.4.68'!AL154,'[2]29.4.68'!AL154,'[2]30.4.68'!AL154,'[2]31.4.68'!AL154)</f>
        <v>0</v>
      </c>
      <c r="AM154" s="177">
        <f t="shared" si="37"/>
        <v>0</v>
      </c>
      <c r="AN154" s="176">
        <f>SUM('[2]01.4.68'!AN154,'[2]02.4.68'!AN154,'[2]03.4.68'!AN154,'[2]04.4.68'!AN154,'[2]05.4.68'!AN154,'[2]06.4.68'!AN154,'[2]07.4.68'!AN154,'[2]08.4.68'!AN154,'[2]09.4.68'!AN154,'[2]10.4.68'!AN154,'[2]11.4.68'!AN154,'[2]12.4.68'!AN154,'[2]13.4.68'!AN154,'[2]14.4.68'!AN154,'[2]15.4.68'!AN154,'[2]16.4.68  '!AN154,'[2]17.4.68 '!AN154,'[2]18.4.68'!AN154,'[2]19.4.68'!AN154,'[2]20.4.68'!AN154,'[2]21.4.68'!AN154,'[2]22.4.68'!AN154,'[2]23.4.68'!AN154,'[2] 24.4.68 '!AN154,'[2]25.4.68'!AN154,'[2]26.4.68'!AN154,'[2]27.4.68'!AN154,'[2]28.4.68'!AN154,'[2]29.4.68'!AN154,'[2]30.4.68'!AN154,'[2]31.4.68'!AN154)</f>
        <v>0</v>
      </c>
      <c r="AO154" s="176">
        <f>SUM('[2]01.4.68'!AO154,'[2]02.4.68'!AO154,'[2]03.4.68'!AO154,'[2]04.4.68'!AO154,'[2]05.4.68'!AO154,'[2]06.4.68'!AO154,'[2]07.4.68'!AO154,'[2]08.4.68'!AO154,'[2]09.4.68'!AO154,'[2]10.4.68'!AO154,'[2]11.4.68'!AO154,'[2]12.4.68'!AO154,'[2]13.4.68'!AO154,'[2]14.4.68'!AO154,'[2]15.4.68'!AO154,'[2]16.4.68  '!AO154,'[2]17.4.68 '!AO154,'[2]18.4.68'!AO154,'[2]19.4.68'!AO154,'[2]20.4.68'!AO154,'[2]21.4.68'!AO154,'[2]22.4.68'!AO154,'[2]23.4.68'!AO154,'[2] 24.4.68 '!AO154,'[2]25.4.68'!AO154,'[2]26.4.68'!AO154,'[2]27.4.68'!AO154,'[2]28.4.68'!AO154,'[2]29.4.68'!AO154,'[2]30.4.68'!AO154,'[2]31.4.68'!AO154)</f>
        <v>0</v>
      </c>
      <c r="AP154" s="176">
        <f>SUM('[2]01.4.68'!AP154,'[2]02.4.68'!AP154,'[2]03.4.68'!AP154,'[2]04.4.68'!AP154,'[2]05.4.68'!AP154,'[2]06.4.68'!AP154,'[2]07.4.68'!AP154,'[2]08.4.68'!AP154,'[2]09.4.68'!AP154,'[2]10.4.68'!AP154,'[2]11.4.68'!AP154,'[2]12.4.68'!AP154,'[2]13.4.68'!AP154,'[2]14.4.68'!AP154,'[2]15.4.68'!AP154,'[2]16.4.68  '!AP154,'[2]17.4.68 '!AP154,'[2]18.4.68'!AP154,'[2]19.4.68'!AP154,'[2]20.4.68'!AP154,'[2]21.4.68'!AP154,'[2]22.4.68'!AP154,'[2]23.4.68'!AP154,'[2] 24.4.68 '!AP154,'[2]25.4.68'!AP154,'[2]26.4.68'!AP154,'[2]27.4.68'!AP154,'[2]28.4.68'!AP154,'[2]29.4.68'!AP154,'[2]30.4.68'!AP154,'[2]31.4.68'!AP154)</f>
        <v>0</v>
      </c>
      <c r="AQ154" s="177">
        <f t="shared" si="38"/>
        <v>0</v>
      </c>
      <c r="AR154" s="176">
        <f>SUM('[2]01.4.68'!AR154,'[2]02.4.68'!AR154,'[2]03.4.68'!AR154,'[2]04.4.68'!AR154,'[2]05.4.68'!AR154,'[2]06.4.68'!AR154,'[2]07.4.68'!AR154,'[2]08.4.68'!AR154,'[2]09.4.68'!AR154,'[2]10.4.68'!AR154,'[2]11.4.68'!AR154,'[2]12.4.68'!AR154,'[2]13.4.68'!AR154,'[2]14.4.68'!AR154,'[2]15.4.68'!AR154,'[2]16.4.68  '!AR154,'[2]17.4.68 '!AR154,'[2]18.4.68'!AR154,'[2]19.4.68'!AR154,'[2]20.4.68'!AR154,'[2]21.4.68'!AR154,'[2]22.4.68'!AR154,'[2]23.4.68'!AR154,'[2] 24.4.68 '!AR154,'[2]25.4.68'!AR154,'[2]26.4.68'!AR154,'[2]27.4.68'!AR154,'[2]28.4.68'!AR154,'[2]29.4.68'!AR154,'[2]30.4.68'!AR154,'[2]31.4.68'!AR154)</f>
        <v>0</v>
      </c>
      <c r="AS154" s="176">
        <f>SUM('[2]01.4.68'!AS154,'[2]02.4.68'!AS154,'[2]03.4.68'!AS154,'[2]04.4.68'!AS154,'[2]05.4.68'!AS154,'[2]06.4.68'!AS154,'[2]07.4.68'!AS154,'[2]08.4.68'!AS154,'[2]09.4.68'!AS154,'[2]10.4.68'!AS154,'[2]11.4.68'!AS154,'[2]12.4.68'!AS154,'[2]13.4.68'!AS154,'[2]14.4.68'!AS154,'[2]15.4.68'!AS154,'[2]16.4.68  '!AS154,'[2]17.4.68 '!AS154,'[2]18.4.68'!AS154,'[2]19.4.68'!AS154,'[2]20.4.68'!AS154,'[2]21.4.68'!AS154,'[2]22.4.68'!AS154,'[2]23.4.68'!AS154,'[2] 24.4.68 '!AS154,'[2]25.4.68'!AS154,'[2]26.4.68'!AS154,'[2]27.4.68'!AS154,'[2]28.4.68'!AS154,'[2]29.4.68'!AS154,'[2]30.4.68'!AS154,'[2]31.4.68'!AS154)</f>
        <v>0</v>
      </c>
      <c r="AT154" s="176">
        <f>SUM('[2]01.4.68'!AT154,'[2]02.4.68'!AT154,'[2]03.4.68'!AT154,'[2]04.4.68'!AT154,'[2]05.4.68'!AT154,'[2]06.4.68'!AT154,'[2]07.4.68'!AT154,'[2]08.4.68'!AT154,'[2]09.4.68'!AT154,'[2]10.4.68'!AT154,'[2]11.4.68'!AT154,'[2]12.4.68'!AT154,'[2]13.4.68'!AT154,'[2]14.4.68'!AT154,'[2]15.4.68'!AT154,'[2]16.4.68  '!AT154,'[2]17.4.68 '!AT154,'[2]18.4.68'!AT154,'[2]19.4.68'!AT154,'[2]20.4.68'!AT154,'[2]21.4.68'!AT154,'[2]22.4.68'!AT154,'[2]23.4.68'!AT154,'[2] 24.4.68 '!AT154,'[2]25.4.68'!AT154,'[2]26.4.68'!AT154,'[2]27.4.68'!AT154,'[2]28.4.68'!AT154,'[2]29.4.68'!AT154,'[2]30.4.68'!AT154,'[2]31.4.68'!AT154)</f>
        <v>0</v>
      </c>
      <c r="AU154" s="177">
        <f t="shared" si="39"/>
        <v>0</v>
      </c>
      <c r="AV154" s="176">
        <f>SUM('[2]01.4.68'!AV154,'[2]02.4.68'!AV154,'[2]03.4.68'!AV154,'[2]04.4.68'!AV154,'[2]05.4.68'!AV154,'[2]06.4.68'!AV154,'[2]07.4.68'!AV154,'[2]08.4.68'!AV154,'[2]09.4.68'!AV154,'[2]10.4.68'!AV154,'[2]11.4.68'!AV154,'[2]12.4.68'!AV154,'[2]13.4.68'!AV154,'[2]14.4.68'!AV154,'[2]15.4.68'!AV154,'[2]16.4.68  '!AV154,'[2]17.4.68 '!AV154,'[2]18.4.68'!AV154,'[2]19.4.68'!AV154,'[2]20.4.68'!AV154,'[2]21.4.68'!AV154,'[2]22.4.68'!AV154,'[2]23.4.68'!AV154,'[2] 24.4.68 '!AV154,'[2]25.4.68'!AV154,'[2]26.4.68'!AV154,'[2]27.4.68'!AV154,'[2]28.4.68'!AV154,'[2]29.4.68'!AV154,'[2]30.4.68'!AV154,'[2]31.4.68'!AV154)</f>
        <v>0</v>
      </c>
      <c r="AW154" s="176">
        <f>SUM('[2]01.4.68'!AW154,'[2]02.4.68'!AW154,'[2]03.4.68'!AW154,'[2]04.4.68'!AW154,'[2]05.4.68'!AW154,'[2]06.4.68'!AW154,'[2]07.4.68'!AW154,'[2]08.4.68'!AW154,'[2]09.4.68'!AW154,'[2]10.4.68'!AW154,'[2]11.4.68'!AW154,'[2]12.4.68'!AW154,'[2]13.4.68'!AW154,'[2]14.4.68'!AW154,'[2]15.4.68'!AW154,'[2]16.4.68  '!AW154,'[2]17.4.68 '!AW154,'[2]18.4.68'!AW154,'[2]19.4.68'!AW154,'[2]20.4.68'!AW154,'[2]21.4.68'!AW154,'[2]22.4.68'!AW154,'[2]23.4.68'!AW154,'[2] 24.4.68 '!AW154,'[2]25.4.68'!AW154,'[2]26.4.68'!AW154,'[2]27.4.68'!AW154,'[2]28.4.68'!AW154,'[2]29.4.68'!AW154,'[2]30.4.68'!AW154,'[2]31.4.68'!AW154)</f>
        <v>0</v>
      </c>
      <c r="AX154" s="176">
        <f>SUM('[2]01.4.68'!AX154,'[2]02.4.68'!AX154,'[2]03.4.68'!AX154,'[2]04.4.68'!AX154,'[2]05.4.68'!AX154,'[2]06.4.68'!AX154,'[2]07.4.68'!AX154,'[2]08.4.68'!AX154,'[2]09.4.68'!AX154,'[2]10.4.68'!AX154,'[2]11.4.68'!AX154,'[2]12.4.68'!AX154,'[2]13.4.68'!AX154,'[2]14.4.68'!AX154,'[2]15.4.68'!AX154,'[2]16.4.68  '!AX154,'[2]17.4.68 '!AX154,'[2]18.4.68'!AX154,'[2]19.4.68'!AX154,'[2]20.4.68'!AX154,'[2]21.4.68'!AX154,'[2]22.4.68'!AX154,'[2]23.4.68'!AX154,'[2] 24.4.68 '!AX154,'[2]25.4.68'!AX154,'[2]26.4.68'!AX154,'[2]27.4.68'!AX154,'[2]28.4.68'!AX154,'[2]29.4.68'!AX154,'[2]30.4.68'!AX154,'[2]31.4.68'!AX154)</f>
        <v>0</v>
      </c>
      <c r="AY154" s="177">
        <f t="shared" si="40"/>
        <v>0</v>
      </c>
      <c r="AZ154" s="176">
        <f>SUM('[2]01.4.68'!AZ154,'[2]02.4.68'!AZ154,'[2]03.4.68'!AZ154,'[2]04.4.68'!AZ154,'[2]05.4.68'!AZ154,'[2]06.4.68'!AZ154,'[2]07.4.68'!AZ154,'[2]08.4.68'!AZ154,'[2]09.4.68'!AZ154,'[2]10.4.68'!AZ154,'[2]11.4.68'!AZ154,'[2]12.4.68'!AZ154,'[2]13.4.68'!AZ154,'[2]14.4.68'!AZ154,'[2]15.4.68'!AZ154,'[2]16.4.68  '!AZ154,'[2]17.4.68 '!AZ154,'[2]18.4.68'!AZ154,'[2]19.4.68'!AZ154,'[2]20.4.68'!AZ154,'[2]21.4.68'!AZ154,'[2]22.4.68'!AZ154,'[2]23.4.68'!AZ154,'[2] 24.4.68 '!AZ154,'[2]25.4.68'!AZ154,'[2]26.4.68'!AZ154,'[2]27.4.68'!AZ154,'[2]28.4.68'!AZ154,'[2]29.4.68'!AZ154,'[2]30.4.68'!AZ154,'[2]31.4.68'!AZ154)</f>
        <v>23</v>
      </c>
      <c r="BA154" s="177">
        <f t="shared" si="41"/>
        <v>216</v>
      </c>
      <c r="BB154" s="178">
        <f t="shared" si="43"/>
        <v>352</v>
      </c>
      <c r="BC154" s="179">
        <f t="shared" si="42"/>
        <v>-136</v>
      </c>
    </row>
    <row r="155" spans="2:55" ht="39.75" customHeight="1" x14ac:dyDescent="1">
      <c r="B155" s="5">
        <v>1006986</v>
      </c>
      <c r="C155" s="63" t="s">
        <v>665</v>
      </c>
      <c r="D155" s="176">
        <f>SUM('[2]01.4.68'!D155,'[2]02.4.68'!D155,'[2]03.4.68'!D155,'[2]04.4.68'!D155,'[2]05.4.68'!D155,'[2]06.4.68'!D155,'[2]07.4.68'!D155,'[2]08.4.68'!D155,'[2]09.4.68'!D155,'[2]10.4.68'!D155,'[2]11.4.68'!D155,'[2]12.4.68'!D155,'[2]13.4.68'!D155,'[2]14.4.68'!D155,'[2]15.4.68'!D155,'[2]16.4.68  '!D155,'[2]17.4.68 '!D155,'[2]18.4.68'!D155,'[2]19.4.68'!D155,'[2]20.4.68'!D155,'[2]21.4.68'!D155,'[2]22.4.68'!D155,'[2]23.4.68'!D155,'[2] 24.4.68 '!D155,'[2]25.4.68'!D155,'[2]26.4.68'!D155,'[2]27.4.68'!D155,'[2]28.4.68'!D155,'[2]29.4.68'!D155,'[2]30.4.68'!D155,'[2]31.4.68'!D155)</f>
        <v>89</v>
      </c>
      <c r="E155" s="176">
        <f>SUM('[2]01.4.68'!E155,'[2]02.4.68'!E155,'[2]03.4.68'!E155,'[2]04.4.68'!E155,'[2]05.4.68'!E155,'[2]06.4.68'!E155,'[2]07.4.68'!E155,'[2]08.4.68'!E155,'[2]09.4.68'!E155,'[2]10.4.68'!E155,'[2]11.4.68'!E155,'[2]12.4.68'!E155,'[2]13.4.68'!E155,'[2]14.4.68'!E155,'[2]15.4.68'!E155,'[2]16.4.68  '!E155,'[2]17.4.68 '!E155,'[2]18.4.68'!E155,'[2]19.4.68'!E155,'[2]20.4.68'!E155,'[2]21.4.68'!E155,'[2]22.4.68'!E155,'[2]23.4.68'!E155,'[2] 24.4.68 '!E155,'[2]25.4.68'!E155,'[2]26.4.68'!E155,'[2]27.4.68'!E155,'[2]28.4.68'!E155,'[2]29.4.68'!E155,'[2]30.4.68'!E155,'[2]31.4.68'!E155)</f>
        <v>0</v>
      </c>
      <c r="F155" s="176">
        <f>SUM('[2]01.4.68'!F155,'[2]02.4.68'!F155,'[2]03.4.68'!F155,'[2]04.4.68'!F155,'[2]05.4.68'!F155,'[2]06.4.68'!F155,'[2]07.4.68'!F155,'[2]08.4.68'!F155,'[2]09.4.68'!F155,'[2]10.4.68'!F155,'[2]11.4.68'!F155,'[2]12.4.68'!F155,'[2]13.4.68'!F155,'[2]14.4.68'!F155,'[2]15.4.68'!F155,'[2]16.4.68  '!F155,'[2]17.4.68 '!F155,'[2]18.4.68'!F155,'[2]19.4.68'!F155,'[2]20.4.68'!F155,'[2]21.4.68'!F155,'[2]22.4.68'!F155,'[2]23.4.68'!F155,'[2] 24.4.68 '!F155,'[2]25.4.68'!F155,'[2]26.4.68'!F155,'[2]27.4.68'!F155,'[2]28.4.68'!F155,'[2]29.4.68'!F155,'[2]30.4.68'!F155,'[2]31.4.68'!F155)</f>
        <v>0</v>
      </c>
      <c r="G155" s="177">
        <f t="shared" si="29"/>
        <v>89</v>
      </c>
      <c r="H155" s="176">
        <f>SUM('[2]01.4.68'!H155,'[2]02.4.68'!H155,'[2]03.4.68'!H155,'[2]04.4.68'!H155,'[2]05.4.68'!H155,'[2]06.4.68'!H155,'[2]07.4.68'!H155,'[2]08.4.68'!H155,'[2]09.4.68'!H155,'[2]10.4.68'!H155,'[2]11.4.68'!H155,'[2]12.4.68'!H155,'[2]13.4.68'!H155,'[2]14.4.68'!H155,'[2]15.4.68'!H155,'[2]16.4.68  '!H155,'[2]17.4.68 '!H155,'[2]18.4.68'!H155,'[2]19.4.68'!H155,'[2]20.4.68'!H155,'[2]21.4.68'!H155,'[2]22.4.68'!H155,'[2]23.4.68'!H155,'[2] 24.4.68 '!H155,'[2]25.4.68'!H155,'[2]26.4.68'!H155,'[2]27.4.68'!H155,'[2]28.4.68'!H155,'[2]29.4.68'!H155,'[2]30.4.68'!H155,'[2]31.4.68'!H155)</f>
        <v>0</v>
      </c>
      <c r="I155" s="176">
        <f>SUM('[2]01.4.68'!I155,'[2]02.4.68'!I155,'[2]03.4.68'!I155,'[2]04.4.68'!I155,'[2]05.4.68'!I155,'[2]06.4.68'!I155,'[2]07.4.68'!I155,'[2]08.4.68'!I155,'[2]09.4.68'!I155,'[2]10.4.68'!I155,'[2]11.4.68'!I155,'[2]12.4.68'!I155,'[2]13.4.68'!I155,'[2]14.4.68'!I155,'[2]15.4.68'!I155,'[2]16.4.68  '!I155,'[2]17.4.68 '!I155,'[2]18.4.68'!I155,'[2]19.4.68'!I155,'[2]20.4.68'!I155,'[2]21.4.68'!I155,'[2]22.4.68'!I155,'[2]23.4.68'!I155,'[2] 24.4.68 '!I155,'[2]25.4.68'!I155,'[2]26.4.68'!I155,'[2]27.4.68'!I155,'[2]28.4.68'!I155,'[2]29.4.68'!I155,'[2]30.4.68'!I155,'[2]31.4.68'!I155)</f>
        <v>0</v>
      </c>
      <c r="J155" s="176">
        <f>SUM('[2]01.4.68'!J155,'[2]02.4.68'!J155,'[2]03.4.68'!J155,'[2]04.4.68'!J155,'[2]05.4.68'!J155,'[2]06.4.68'!J155,'[2]07.4.68'!J155,'[2]08.4.68'!J155,'[2]09.4.68'!J155,'[2]10.4.68'!J155,'[2]11.4.68'!J155,'[2]12.4.68'!J155,'[2]13.4.68'!J155,'[2]14.4.68'!J155,'[2]15.4.68'!J155,'[2]16.4.68  '!J155,'[2]17.4.68 '!J155,'[2]18.4.68'!J155,'[2]19.4.68'!J155,'[2]20.4.68'!J155,'[2]21.4.68'!J155,'[2]22.4.68'!J155,'[2]23.4.68'!J155,'[2] 24.4.68 '!J155,'[2]25.4.68'!J155,'[2]26.4.68'!J155,'[2]27.4.68'!J155,'[2]28.4.68'!J155,'[2]29.4.68'!J155,'[2]30.4.68'!J155,'[2]31.4.68'!J155)</f>
        <v>0</v>
      </c>
      <c r="K155" s="177">
        <f t="shared" si="30"/>
        <v>0</v>
      </c>
      <c r="L155" s="176">
        <f>SUM('[2]01.4.68'!L155,'[2]02.4.68'!L155,'[2]03.4.68'!L155,'[2]04.4.68'!L155,'[2]05.4.68'!L155,'[2]06.4.68'!L155,'[2]07.4.68'!L155,'[2]08.4.68'!L155,'[2]09.4.68'!L155,'[2]10.4.68'!L155,'[2]11.4.68'!L155,'[2]12.4.68'!L155,'[2]13.4.68'!L155,'[2]14.4.68'!L155,'[2]15.4.68'!L155,'[2]16.4.68  '!L155,'[2]17.4.68 '!L155,'[2]18.4.68'!L155,'[2]19.4.68'!L155,'[2]20.4.68'!L155,'[2]21.4.68'!L155,'[2]22.4.68'!L155,'[2]23.4.68'!L155,'[2] 24.4.68 '!L155,'[2]25.4.68'!L155,'[2]26.4.68'!L155,'[2]27.4.68'!L155,'[2]28.4.68'!L155,'[2]29.4.68'!L155,'[2]30.4.68'!L155,'[2]31.4.68'!L155)</f>
        <v>0</v>
      </c>
      <c r="M155" s="176">
        <f>SUM('[2]01.4.68'!M155,'[2]02.4.68'!M155,'[2]03.4.68'!M155,'[2]04.4.68'!M155,'[2]05.4.68'!M155,'[2]06.4.68'!M155,'[2]07.4.68'!M155,'[2]08.4.68'!M155,'[2]09.4.68'!M155,'[2]10.4.68'!M155,'[2]11.4.68'!M155,'[2]12.4.68'!M155,'[2]13.4.68'!M155,'[2]14.4.68'!M155,'[2]15.4.68'!M155,'[2]16.4.68  '!M155,'[2]17.4.68 '!M155,'[2]18.4.68'!M155,'[2]19.4.68'!M155,'[2]20.4.68'!M155,'[2]21.4.68'!M155,'[2]22.4.68'!M155,'[2]23.4.68'!M155,'[2] 24.4.68 '!M155,'[2]25.4.68'!M155,'[2]26.4.68'!M155,'[2]27.4.68'!M155,'[2]28.4.68'!M155,'[2]29.4.68'!M155,'[2]30.4.68'!M155,'[2]31.4.68'!M155)</f>
        <v>0</v>
      </c>
      <c r="N155" s="176">
        <f>SUM('[2]01.4.68'!N155,'[2]02.4.68'!N155,'[2]03.4.68'!N155,'[2]04.4.68'!N155,'[2]05.4.68'!N155,'[2]06.4.68'!N155,'[2]07.4.68'!N155,'[2]08.4.68'!N155,'[2]09.4.68'!N155,'[2]10.4.68'!N155,'[2]11.4.68'!N155,'[2]12.4.68'!N155,'[2]13.4.68'!N155,'[2]14.4.68'!N155,'[2]15.4.68'!N155,'[2]16.4.68  '!N155,'[2]17.4.68 '!N155,'[2]18.4.68'!N155,'[2]19.4.68'!N155,'[2]20.4.68'!N155,'[2]21.4.68'!N155,'[2]22.4.68'!N155,'[2]23.4.68'!N155,'[2] 24.4.68 '!N155,'[2]25.4.68'!N155,'[2]26.4.68'!N155,'[2]27.4.68'!N155,'[2]28.4.68'!N155,'[2]29.4.68'!N155,'[2]30.4.68'!N155,'[2]31.4.68'!N155)</f>
        <v>0</v>
      </c>
      <c r="O155" s="177">
        <f t="shared" si="31"/>
        <v>0</v>
      </c>
      <c r="P155" s="176">
        <f>SUM('[2]01.4.68'!P155,'[2]02.4.68'!P155,'[2]03.4.68'!P155,'[2]04.4.68'!P155,'[2]05.4.68'!P155,'[2]06.4.68'!P155,'[2]07.4.68'!P155,'[2]08.4.68'!P155,'[2]09.4.68'!P155,'[2]10.4.68'!P155,'[2]11.4.68'!P155,'[2]12.4.68'!P155,'[2]13.4.68'!P155,'[2]14.4.68'!P155,'[2]15.4.68'!P155,'[2]16.4.68  '!P155,'[2]17.4.68 '!P155,'[2]18.4.68'!P155,'[2]19.4.68'!P155,'[2]20.4.68'!P155,'[2]21.4.68'!P155,'[2]22.4.68'!P155,'[2]23.4.68'!P155,'[2] 24.4.68 '!P155,'[2]25.4.68'!P155,'[2]26.4.68'!P155,'[2]27.4.68'!P155,'[2]28.4.68'!P155,'[2]29.4.68'!P155,'[2]30.4.68'!P155,'[2]31.4.68'!P155)</f>
        <v>67</v>
      </c>
      <c r="Q155" s="176">
        <f>SUM('[2]01.4.68'!Q155,'[2]02.4.68'!Q155,'[2]03.4.68'!Q155,'[2]04.4.68'!Q155,'[2]05.4.68'!Q155,'[2]06.4.68'!Q155,'[2]07.4.68'!Q155,'[2]08.4.68'!Q155,'[2]09.4.68'!Q155,'[2]10.4.68'!Q155,'[2]11.4.68'!Q155,'[2]12.4.68'!Q155,'[2]13.4.68'!Q155,'[2]14.4.68'!Q155,'[2]15.4.68'!Q155,'[2]16.4.68  '!Q155,'[2]17.4.68 '!Q155,'[2]18.4.68'!Q155,'[2]19.4.68'!Q155,'[2]20.4.68'!Q155,'[2]21.4.68'!Q155,'[2]22.4.68'!Q155,'[2]23.4.68'!Q155,'[2] 24.4.68 '!Q155,'[2]25.4.68'!Q155,'[2]26.4.68'!Q155,'[2]27.4.68'!Q155,'[2]28.4.68'!Q155,'[2]29.4.68'!Q155,'[2]30.4.68'!Q155,'[2]31.4.68'!Q155)</f>
        <v>9</v>
      </c>
      <c r="R155" s="176">
        <f>SUM('[2]01.4.68'!R155,'[2]02.4.68'!R155,'[2]03.4.68'!R155,'[2]04.4.68'!R155,'[2]05.4.68'!R155,'[2]06.4.68'!R155,'[2]07.4.68'!R155,'[2]08.4.68'!R155,'[2]09.4.68'!R155,'[2]10.4.68'!R155,'[2]11.4.68'!R155,'[2]12.4.68'!R155,'[2]13.4.68'!R155,'[2]14.4.68'!R155,'[2]15.4.68'!R155,'[2]16.4.68  '!R155,'[2]17.4.68 '!R155,'[2]18.4.68'!R155,'[2]19.4.68'!R155,'[2]20.4.68'!R155,'[2]21.4.68'!R155,'[2]22.4.68'!R155,'[2]23.4.68'!R155,'[2] 24.4.68 '!R155,'[2]25.4.68'!R155,'[2]26.4.68'!R155,'[2]27.4.68'!R155,'[2]28.4.68'!R155,'[2]29.4.68'!R155,'[2]30.4.68'!R155,'[2]31.4.68'!R155)</f>
        <v>0</v>
      </c>
      <c r="S155" s="177">
        <f t="shared" si="32"/>
        <v>76</v>
      </c>
      <c r="T155" s="176">
        <f>SUM('[2]01.4.68'!T155,'[2]02.4.68'!T155,'[2]03.4.68'!T155,'[2]04.4.68'!T155,'[2]05.4.68'!T155,'[2]06.4.68'!T155,'[2]07.4.68'!T155,'[2]08.4.68'!T155,'[2]09.4.68'!T155,'[2]10.4.68'!T155,'[2]11.4.68'!T155,'[2]12.4.68'!T155,'[2]13.4.68'!T155,'[2]14.4.68'!T155,'[2]15.4.68'!T155,'[2]16.4.68  '!T155,'[2]17.4.68 '!T155,'[2]18.4.68'!T155,'[2]19.4.68'!T155,'[2]20.4.68'!T155,'[2]21.4.68'!T155,'[2]22.4.68'!T155,'[2]23.4.68'!T155,'[2] 24.4.68 '!T155,'[2]25.4.68'!T155,'[2]26.4.68'!T155,'[2]27.4.68'!T155,'[2]28.4.68'!T155,'[2]29.4.68'!T155,'[2]30.4.68'!T155,'[2]31.4.68'!T155)</f>
        <v>0</v>
      </c>
      <c r="U155" s="176">
        <f>SUM('[2]01.4.68'!U155,'[2]02.4.68'!U155,'[2]03.4.68'!U155,'[2]04.4.68'!U155,'[2]05.4.68'!U155,'[2]06.4.68'!U155,'[2]07.4.68'!U155,'[2]08.4.68'!U155,'[2]09.4.68'!U155,'[2]10.4.68'!U155,'[2]11.4.68'!U155,'[2]12.4.68'!U155,'[2]13.4.68'!U155,'[2]14.4.68'!U155,'[2]15.4.68'!U155,'[2]16.4.68  '!U155,'[2]17.4.68 '!U155,'[2]18.4.68'!U155,'[2]19.4.68'!U155,'[2]20.4.68'!U155,'[2]21.4.68'!U155,'[2]22.4.68'!U155,'[2]23.4.68'!U155,'[2] 24.4.68 '!U155,'[2]25.4.68'!U155,'[2]26.4.68'!U155,'[2]27.4.68'!U155,'[2]28.4.68'!U155,'[2]29.4.68'!U155,'[2]30.4.68'!U155,'[2]31.4.68'!U155)</f>
        <v>0</v>
      </c>
      <c r="V155" s="176">
        <f>SUM('[2]01.4.68'!V155,'[2]02.4.68'!V155,'[2]03.4.68'!V155,'[2]04.4.68'!V155,'[2]05.4.68'!V155,'[2]06.4.68'!V155,'[2]07.4.68'!V155,'[2]08.4.68'!V155,'[2]09.4.68'!V155,'[2]10.4.68'!V155,'[2]11.4.68'!V155,'[2]12.4.68'!V155,'[2]13.4.68'!V155,'[2]14.4.68'!V155,'[2]15.4.68'!V155,'[2]16.4.68  '!V155,'[2]17.4.68 '!V155,'[2]18.4.68'!V155,'[2]19.4.68'!V155,'[2]20.4.68'!V155,'[2]21.4.68'!V155,'[2]22.4.68'!V155,'[2]23.4.68'!V155,'[2] 24.4.68 '!V155,'[2]25.4.68'!V155,'[2]26.4.68'!V155,'[2]27.4.68'!V155,'[2]28.4.68'!V155,'[2]29.4.68'!V155,'[2]30.4.68'!V155,'[2]31.4.68'!V155)</f>
        <v>0</v>
      </c>
      <c r="W155" s="177">
        <f t="shared" si="33"/>
        <v>0</v>
      </c>
      <c r="X155" s="176">
        <f>SUM('[2]01.4.68'!X155,'[2]02.4.68'!X155,'[2]03.4.68'!X155,'[2]04.4.68'!X155,'[2]05.4.68'!X155,'[2]06.4.68'!X155,'[2]07.4.68'!X155,'[2]08.4.68'!X155,'[2]09.4.68'!X155,'[2]10.4.68'!X155,'[2]11.4.68'!X155,'[2]12.4.68'!X155,'[2]13.4.68'!X155,'[2]14.4.68'!X155,'[2]15.4.68'!X155,'[2]16.4.68  '!X155,'[2]17.4.68 '!X155,'[2]18.4.68'!X155,'[2]19.4.68'!X155,'[2]20.4.68'!X155,'[2]21.4.68'!X155,'[2]22.4.68'!X155,'[2]23.4.68'!X155,'[2] 24.4.68 '!X155,'[2]25.4.68'!X155,'[2]26.4.68'!X155,'[2]27.4.68'!X155,'[2]28.4.68'!X155,'[2]29.4.68'!X155,'[2]30.4.68'!X155,'[2]31.4.68'!X155)</f>
        <v>0</v>
      </c>
      <c r="Y155" s="176">
        <f>SUM('[2]01.4.68'!Y155,'[2]02.4.68'!Y155,'[2]03.4.68'!Y155,'[2]04.4.68'!Y155,'[2]05.4.68'!Y155,'[2]06.4.68'!Y155,'[2]07.4.68'!Y155,'[2]08.4.68'!Y155,'[2]09.4.68'!Y155,'[2]10.4.68'!Y155,'[2]11.4.68'!Y155,'[2]12.4.68'!Y155,'[2]13.4.68'!Y155,'[2]14.4.68'!Y155,'[2]15.4.68'!Y155,'[2]16.4.68  '!Y155,'[2]17.4.68 '!Y155,'[2]18.4.68'!Y155,'[2]19.4.68'!Y155,'[2]20.4.68'!Y155,'[2]21.4.68'!Y155,'[2]22.4.68'!Y155,'[2]23.4.68'!Y155,'[2] 24.4.68 '!Y155,'[2]25.4.68'!Y155,'[2]26.4.68'!Y155,'[2]27.4.68'!Y155,'[2]28.4.68'!Y155,'[2]29.4.68'!Y155,'[2]30.4.68'!Y155,'[2]31.4.68'!Y155)</f>
        <v>0</v>
      </c>
      <c r="Z155" s="176">
        <f>SUM('[2]01.4.68'!Z155,'[2]02.4.68'!Z155,'[2]03.4.68'!Z155,'[2]04.4.68'!Z155,'[2]05.4.68'!Z155,'[2]06.4.68'!Z155,'[2]07.4.68'!Z155,'[2]08.4.68'!Z155,'[2]09.4.68'!Z155,'[2]10.4.68'!Z155,'[2]11.4.68'!Z155,'[2]12.4.68'!Z155,'[2]13.4.68'!Z155,'[2]14.4.68'!Z155,'[2]15.4.68'!Z155,'[2]16.4.68  '!Z155,'[2]17.4.68 '!Z155,'[2]18.4.68'!Z155,'[2]19.4.68'!Z155,'[2]20.4.68'!Z155,'[2]21.4.68'!Z155,'[2]22.4.68'!Z155,'[2]23.4.68'!Z155,'[2] 24.4.68 '!Z155,'[2]25.4.68'!Z155,'[2]26.4.68'!Z155,'[2]27.4.68'!Z155,'[2]28.4.68'!Z155,'[2]29.4.68'!Z155,'[2]30.4.68'!Z155,'[2]31.4.68'!Z155)</f>
        <v>0</v>
      </c>
      <c r="AA155" s="177">
        <f t="shared" si="34"/>
        <v>0</v>
      </c>
      <c r="AB155" s="176">
        <f>SUM('[2]01.4.68'!AB155,'[2]02.4.68'!AB155,'[2]03.4.68'!AB155,'[2]04.4.68'!AB155,'[2]05.4.68'!AB155,'[2]06.4.68'!AB155,'[2]07.4.68'!AB155,'[2]08.4.68'!AB155,'[2]09.4.68'!AB155,'[2]10.4.68'!AB155,'[2]11.4.68'!AB155,'[2]12.4.68'!AB155,'[2]13.4.68'!AB155,'[2]14.4.68'!AB155,'[2]15.4.68'!AB155,'[2]16.4.68  '!AB155,'[2]17.4.68 '!AB155,'[2]18.4.68'!AB155,'[2]19.4.68'!AB155,'[2]20.4.68'!AB155,'[2]21.4.68'!AB155,'[2]22.4.68'!AB155,'[2]23.4.68'!AB155,'[2] 24.4.68 '!AB155,'[2]25.4.68'!AB155,'[2]26.4.68'!AB155,'[2]27.4.68'!AB155,'[2]28.4.68'!AB155,'[2]29.4.68'!AB155,'[2]30.4.68'!AB155,'[2]31.4.68'!AB155)</f>
        <v>0</v>
      </c>
      <c r="AC155" s="176">
        <f>SUM('[2]01.4.68'!AC155,'[2]02.4.68'!AC155,'[2]03.4.68'!AC155,'[2]04.4.68'!AC155,'[2]05.4.68'!AC155,'[2]06.4.68'!AC155,'[2]07.4.68'!AC155,'[2]08.4.68'!AC155,'[2]09.4.68'!AC155,'[2]10.4.68'!AC155,'[2]11.4.68'!AC155,'[2]12.4.68'!AC155,'[2]13.4.68'!AC155,'[2]14.4.68'!AC155,'[2]15.4.68'!AC155,'[2]16.4.68  '!AC155,'[2]17.4.68 '!AC155,'[2]18.4.68'!AC155,'[2]19.4.68'!AC155,'[2]20.4.68'!AC155,'[2]21.4.68'!AC155,'[2]22.4.68'!AC155,'[2]23.4.68'!AC155,'[2] 24.4.68 '!AC155,'[2]25.4.68'!AC155,'[2]26.4.68'!AC155,'[2]27.4.68'!AC155,'[2]28.4.68'!AC155,'[2]29.4.68'!AC155,'[2]30.4.68'!AC155,'[2]31.4.68'!AC155)</f>
        <v>0</v>
      </c>
      <c r="AD155" s="176">
        <f>SUM('[2]01.4.68'!AD155,'[2]02.4.68'!AD155,'[2]03.4.68'!AD155,'[2]04.4.68'!AD155,'[2]05.4.68'!AD155,'[2]06.4.68'!AD155,'[2]07.4.68'!AD155,'[2]08.4.68'!AD155,'[2]09.4.68'!AD155,'[2]10.4.68'!AD155,'[2]11.4.68'!AD155,'[2]12.4.68'!AD155,'[2]13.4.68'!AD155,'[2]14.4.68'!AD155,'[2]15.4.68'!AD155,'[2]16.4.68  '!AD155,'[2]17.4.68 '!AD155,'[2]18.4.68'!AD155,'[2]19.4.68'!AD155,'[2]20.4.68'!AD155,'[2]21.4.68'!AD155,'[2]22.4.68'!AD155,'[2]23.4.68'!AD155,'[2] 24.4.68 '!AD155,'[2]25.4.68'!AD155,'[2]26.4.68'!AD155,'[2]27.4.68'!AD155,'[2]28.4.68'!AD155,'[2]29.4.68'!AD155,'[2]30.4.68'!AD155,'[2]31.4.68'!AD155)</f>
        <v>0</v>
      </c>
      <c r="AE155" s="177">
        <f t="shared" si="35"/>
        <v>0</v>
      </c>
      <c r="AF155" s="176">
        <f>SUM('[2]01.4.68'!AF155,'[2]02.4.68'!AF155,'[2]03.4.68'!AF155,'[2]04.4.68'!AF155,'[2]05.4.68'!AF155,'[2]06.4.68'!AF155,'[2]07.4.68'!AF155,'[2]08.4.68'!AF155,'[2]09.4.68'!AF155,'[2]10.4.68'!AF155,'[2]11.4.68'!AF155,'[2]12.4.68'!AF155,'[2]13.4.68'!AF155,'[2]14.4.68'!AF155,'[2]15.4.68'!AF155,'[2]16.4.68  '!AF155,'[2]17.4.68 '!AF155,'[2]18.4.68'!AF155,'[2]19.4.68'!AF155,'[2]20.4.68'!AF155,'[2]21.4.68'!AF155,'[2]22.4.68'!AF155,'[2]23.4.68'!AF155,'[2] 24.4.68 '!AF155,'[2]25.4.68'!AF155,'[2]26.4.68'!AF155,'[2]27.4.68'!AF155,'[2]28.4.68'!AF155,'[2]29.4.68'!AF155,'[2]30.4.68'!AF155,'[2]31.4.68'!AF155)</f>
        <v>0</v>
      </c>
      <c r="AG155" s="176">
        <f>SUM('[2]01.4.68'!AG155,'[2]02.4.68'!AG155,'[2]03.4.68'!AG155,'[2]04.4.68'!AG155,'[2]05.4.68'!AG155,'[2]06.4.68'!AG155,'[2]07.4.68'!AG155,'[2]08.4.68'!AG155,'[2]09.4.68'!AG155,'[2]10.4.68'!AG155,'[2]11.4.68'!AG155,'[2]12.4.68'!AG155,'[2]13.4.68'!AG155,'[2]14.4.68'!AG155,'[2]15.4.68'!AG155,'[2]16.4.68  '!AG155,'[2]17.4.68 '!AG155,'[2]18.4.68'!AG155,'[2]19.4.68'!AG155,'[2]20.4.68'!AG155,'[2]21.4.68'!AG155,'[2]22.4.68'!AG155,'[2]23.4.68'!AG155,'[2] 24.4.68 '!AG155,'[2]25.4.68'!AG155,'[2]26.4.68'!AG155,'[2]27.4.68'!AG155,'[2]28.4.68'!AG155,'[2]29.4.68'!AG155,'[2]30.4.68'!AG155,'[2]31.4.68'!AG155)</f>
        <v>0</v>
      </c>
      <c r="AH155" s="176">
        <f>SUM('[2]01.4.68'!AH155,'[2]02.4.68'!AH155,'[2]03.4.68'!AH155,'[2]04.4.68'!AH155,'[2]05.4.68'!AH155,'[2]06.4.68'!AH155,'[2]07.4.68'!AH155,'[2]08.4.68'!AH155,'[2]09.4.68'!AH155,'[2]10.4.68'!AH155,'[2]11.4.68'!AH155,'[2]12.4.68'!AH155,'[2]13.4.68'!AH155,'[2]14.4.68'!AH155,'[2]15.4.68'!AH155,'[2]16.4.68  '!AH155,'[2]17.4.68 '!AH155,'[2]18.4.68'!AH155,'[2]19.4.68'!AH155,'[2]20.4.68'!AH155,'[2]21.4.68'!AH155,'[2]22.4.68'!AH155,'[2]23.4.68'!AH155,'[2] 24.4.68 '!AH155,'[2]25.4.68'!AH155,'[2]26.4.68'!AH155,'[2]27.4.68'!AH155,'[2]28.4.68'!AH155,'[2]29.4.68'!AH155,'[2]30.4.68'!AH155,'[2]31.4.68'!AH155)</f>
        <v>0</v>
      </c>
      <c r="AI155" s="177">
        <f t="shared" si="36"/>
        <v>0</v>
      </c>
      <c r="AJ155" s="176">
        <f>SUM('[2]01.4.68'!AJ155,'[2]02.4.68'!AJ155,'[2]03.4.68'!AJ155,'[2]04.4.68'!AJ155,'[2]05.4.68'!AJ155,'[2]06.4.68'!AJ155,'[2]07.4.68'!AJ155,'[2]08.4.68'!AJ155,'[2]09.4.68'!AJ155,'[2]10.4.68'!AJ155,'[2]11.4.68'!AJ155,'[2]12.4.68'!AJ155,'[2]13.4.68'!AJ155,'[2]14.4.68'!AJ155,'[2]15.4.68'!AJ155,'[2]16.4.68  '!AJ155,'[2]17.4.68 '!AJ155,'[2]18.4.68'!AJ155,'[2]19.4.68'!AJ155,'[2]20.4.68'!AJ155,'[2]21.4.68'!AJ155,'[2]22.4.68'!AJ155,'[2]23.4.68'!AJ155,'[2] 24.4.68 '!AJ155,'[2]25.4.68'!AJ155,'[2]26.4.68'!AJ155,'[2]27.4.68'!AJ155,'[2]28.4.68'!AJ155,'[2]29.4.68'!AJ155,'[2]30.4.68'!AJ155,'[2]31.4.68'!AJ155)</f>
        <v>0</v>
      </c>
      <c r="AK155" s="176">
        <f>SUM('[2]01.4.68'!AK155,'[2]02.4.68'!AK155,'[2]03.4.68'!AK155,'[2]04.4.68'!AK155,'[2]05.4.68'!AK155,'[2]06.4.68'!AK155,'[2]07.4.68'!AK155,'[2]08.4.68'!AK155,'[2]09.4.68'!AK155,'[2]10.4.68'!AK155,'[2]11.4.68'!AK155,'[2]12.4.68'!AK155,'[2]13.4.68'!AK155,'[2]14.4.68'!AK155,'[2]15.4.68'!AK155,'[2]16.4.68  '!AK155,'[2]17.4.68 '!AK155,'[2]18.4.68'!AK155,'[2]19.4.68'!AK155,'[2]20.4.68'!AK155,'[2]21.4.68'!AK155,'[2]22.4.68'!AK155,'[2]23.4.68'!AK155,'[2] 24.4.68 '!AK155,'[2]25.4.68'!AK155,'[2]26.4.68'!AK155,'[2]27.4.68'!AK155,'[2]28.4.68'!AK155,'[2]29.4.68'!AK155,'[2]30.4.68'!AK155,'[2]31.4.68'!AK155)</f>
        <v>0</v>
      </c>
      <c r="AL155" s="176">
        <f>SUM('[2]01.4.68'!AL155,'[2]02.4.68'!AL155,'[2]03.4.68'!AL155,'[2]04.4.68'!AL155,'[2]05.4.68'!AL155,'[2]06.4.68'!AL155,'[2]07.4.68'!AL155,'[2]08.4.68'!AL155,'[2]09.4.68'!AL155,'[2]10.4.68'!AL155,'[2]11.4.68'!AL155,'[2]12.4.68'!AL155,'[2]13.4.68'!AL155,'[2]14.4.68'!AL155,'[2]15.4.68'!AL155,'[2]16.4.68  '!AL155,'[2]17.4.68 '!AL155,'[2]18.4.68'!AL155,'[2]19.4.68'!AL155,'[2]20.4.68'!AL155,'[2]21.4.68'!AL155,'[2]22.4.68'!AL155,'[2]23.4.68'!AL155,'[2] 24.4.68 '!AL155,'[2]25.4.68'!AL155,'[2]26.4.68'!AL155,'[2]27.4.68'!AL155,'[2]28.4.68'!AL155,'[2]29.4.68'!AL155,'[2]30.4.68'!AL155,'[2]31.4.68'!AL155)</f>
        <v>0</v>
      </c>
      <c r="AM155" s="177">
        <f t="shared" si="37"/>
        <v>0</v>
      </c>
      <c r="AN155" s="176">
        <f>SUM('[2]01.4.68'!AN155,'[2]02.4.68'!AN155,'[2]03.4.68'!AN155,'[2]04.4.68'!AN155,'[2]05.4.68'!AN155,'[2]06.4.68'!AN155,'[2]07.4.68'!AN155,'[2]08.4.68'!AN155,'[2]09.4.68'!AN155,'[2]10.4.68'!AN155,'[2]11.4.68'!AN155,'[2]12.4.68'!AN155,'[2]13.4.68'!AN155,'[2]14.4.68'!AN155,'[2]15.4.68'!AN155,'[2]16.4.68  '!AN155,'[2]17.4.68 '!AN155,'[2]18.4.68'!AN155,'[2]19.4.68'!AN155,'[2]20.4.68'!AN155,'[2]21.4.68'!AN155,'[2]22.4.68'!AN155,'[2]23.4.68'!AN155,'[2] 24.4.68 '!AN155,'[2]25.4.68'!AN155,'[2]26.4.68'!AN155,'[2]27.4.68'!AN155,'[2]28.4.68'!AN155,'[2]29.4.68'!AN155,'[2]30.4.68'!AN155,'[2]31.4.68'!AN155)</f>
        <v>0</v>
      </c>
      <c r="AO155" s="176">
        <f>SUM('[2]01.4.68'!AO155,'[2]02.4.68'!AO155,'[2]03.4.68'!AO155,'[2]04.4.68'!AO155,'[2]05.4.68'!AO155,'[2]06.4.68'!AO155,'[2]07.4.68'!AO155,'[2]08.4.68'!AO155,'[2]09.4.68'!AO155,'[2]10.4.68'!AO155,'[2]11.4.68'!AO155,'[2]12.4.68'!AO155,'[2]13.4.68'!AO155,'[2]14.4.68'!AO155,'[2]15.4.68'!AO155,'[2]16.4.68  '!AO155,'[2]17.4.68 '!AO155,'[2]18.4.68'!AO155,'[2]19.4.68'!AO155,'[2]20.4.68'!AO155,'[2]21.4.68'!AO155,'[2]22.4.68'!AO155,'[2]23.4.68'!AO155,'[2] 24.4.68 '!AO155,'[2]25.4.68'!AO155,'[2]26.4.68'!AO155,'[2]27.4.68'!AO155,'[2]28.4.68'!AO155,'[2]29.4.68'!AO155,'[2]30.4.68'!AO155,'[2]31.4.68'!AO155)</f>
        <v>0</v>
      </c>
      <c r="AP155" s="176">
        <f>SUM('[2]01.4.68'!AP155,'[2]02.4.68'!AP155,'[2]03.4.68'!AP155,'[2]04.4.68'!AP155,'[2]05.4.68'!AP155,'[2]06.4.68'!AP155,'[2]07.4.68'!AP155,'[2]08.4.68'!AP155,'[2]09.4.68'!AP155,'[2]10.4.68'!AP155,'[2]11.4.68'!AP155,'[2]12.4.68'!AP155,'[2]13.4.68'!AP155,'[2]14.4.68'!AP155,'[2]15.4.68'!AP155,'[2]16.4.68  '!AP155,'[2]17.4.68 '!AP155,'[2]18.4.68'!AP155,'[2]19.4.68'!AP155,'[2]20.4.68'!AP155,'[2]21.4.68'!AP155,'[2]22.4.68'!AP155,'[2]23.4.68'!AP155,'[2] 24.4.68 '!AP155,'[2]25.4.68'!AP155,'[2]26.4.68'!AP155,'[2]27.4.68'!AP155,'[2]28.4.68'!AP155,'[2]29.4.68'!AP155,'[2]30.4.68'!AP155,'[2]31.4.68'!AP155)</f>
        <v>0</v>
      </c>
      <c r="AQ155" s="177">
        <f t="shared" si="38"/>
        <v>0</v>
      </c>
      <c r="AR155" s="176">
        <f>SUM('[2]01.4.68'!AR155,'[2]02.4.68'!AR155,'[2]03.4.68'!AR155,'[2]04.4.68'!AR155,'[2]05.4.68'!AR155,'[2]06.4.68'!AR155,'[2]07.4.68'!AR155,'[2]08.4.68'!AR155,'[2]09.4.68'!AR155,'[2]10.4.68'!AR155,'[2]11.4.68'!AR155,'[2]12.4.68'!AR155,'[2]13.4.68'!AR155,'[2]14.4.68'!AR155,'[2]15.4.68'!AR155,'[2]16.4.68  '!AR155,'[2]17.4.68 '!AR155,'[2]18.4.68'!AR155,'[2]19.4.68'!AR155,'[2]20.4.68'!AR155,'[2]21.4.68'!AR155,'[2]22.4.68'!AR155,'[2]23.4.68'!AR155,'[2] 24.4.68 '!AR155,'[2]25.4.68'!AR155,'[2]26.4.68'!AR155,'[2]27.4.68'!AR155,'[2]28.4.68'!AR155,'[2]29.4.68'!AR155,'[2]30.4.68'!AR155,'[2]31.4.68'!AR155)</f>
        <v>0</v>
      </c>
      <c r="AS155" s="176">
        <f>SUM('[2]01.4.68'!AS155,'[2]02.4.68'!AS155,'[2]03.4.68'!AS155,'[2]04.4.68'!AS155,'[2]05.4.68'!AS155,'[2]06.4.68'!AS155,'[2]07.4.68'!AS155,'[2]08.4.68'!AS155,'[2]09.4.68'!AS155,'[2]10.4.68'!AS155,'[2]11.4.68'!AS155,'[2]12.4.68'!AS155,'[2]13.4.68'!AS155,'[2]14.4.68'!AS155,'[2]15.4.68'!AS155,'[2]16.4.68  '!AS155,'[2]17.4.68 '!AS155,'[2]18.4.68'!AS155,'[2]19.4.68'!AS155,'[2]20.4.68'!AS155,'[2]21.4.68'!AS155,'[2]22.4.68'!AS155,'[2]23.4.68'!AS155,'[2] 24.4.68 '!AS155,'[2]25.4.68'!AS155,'[2]26.4.68'!AS155,'[2]27.4.68'!AS155,'[2]28.4.68'!AS155,'[2]29.4.68'!AS155,'[2]30.4.68'!AS155,'[2]31.4.68'!AS155)</f>
        <v>0</v>
      </c>
      <c r="AT155" s="176">
        <f>SUM('[2]01.4.68'!AT155,'[2]02.4.68'!AT155,'[2]03.4.68'!AT155,'[2]04.4.68'!AT155,'[2]05.4.68'!AT155,'[2]06.4.68'!AT155,'[2]07.4.68'!AT155,'[2]08.4.68'!AT155,'[2]09.4.68'!AT155,'[2]10.4.68'!AT155,'[2]11.4.68'!AT155,'[2]12.4.68'!AT155,'[2]13.4.68'!AT155,'[2]14.4.68'!AT155,'[2]15.4.68'!AT155,'[2]16.4.68  '!AT155,'[2]17.4.68 '!AT155,'[2]18.4.68'!AT155,'[2]19.4.68'!AT155,'[2]20.4.68'!AT155,'[2]21.4.68'!AT155,'[2]22.4.68'!AT155,'[2]23.4.68'!AT155,'[2] 24.4.68 '!AT155,'[2]25.4.68'!AT155,'[2]26.4.68'!AT155,'[2]27.4.68'!AT155,'[2]28.4.68'!AT155,'[2]29.4.68'!AT155,'[2]30.4.68'!AT155,'[2]31.4.68'!AT155)</f>
        <v>0</v>
      </c>
      <c r="AU155" s="177">
        <f t="shared" si="39"/>
        <v>0</v>
      </c>
      <c r="AV155" s="176">
        <f>SUM('[2]01.4.68'!AV155,'[2]02.4.68'!AV155,'[2]03.4.68'!AV155,'[2]04.4.68'!AV155,'[2]05.4.68'!AV155,'[2]06.4.68'!AV155,'[2]07.4.68'!AV155,'[2]08.4.68'!AV155,'[2]09.4.68'!AV155,'[2]10.4.68'!AV155,'[2]11.4.68'!AV155,'[2]12.4.68'!AV155,'[2]13.4.68'!AV155,'[2]14.4.68'!AV155,'[2]15.4.68'!AV155,'[2]16.4.68  '!AV155,'[2]17.4.68 '!AV155,'[2]18.4.68'!AV155,'[2]19.4.68'!AV155,'[2]20.4.68'!AV155,'[2]21.4.68'!AV155,'[2]22.4.68'!AV155,'[2]23.4.68'!AV155,'[2] 24.4.68 '!AV155,'[2]25.4.68'!AV155,'[2]26.4.68'!AV155,'[2]27.4.68'!AV155,'[2]28.4.68'!AV155,'[2]29.4.68'!AV155,'[2]30.4.68'!AV155,'[2]31.4.68'!AV155)</f>
        <v>0</v>
      </c>
      <c r="AW155" s="176">
        <f>SUM('[2]01.4.68'!AW155,'[2]02.4.68'!AW155,'[2]03.4.68'!AW155,'[2]04.4.68'!AW155,'[2]05.4.68'!AW155,'[2]06.4.68'!AW155,'[2]07.4.68'!AW155,'[2]08.4.68'!AW155,'[2]09.4.68'!AW155,'[2]10.4.68'!AW155,'[2]11.4.68'!AW155,'[2]12.4.68'!AW155,'[2]13.4.68'!AW155,'[2]14.4.68'!AW155,'[2]15.4.68'!AW155,'[2]16.4.68  '!AW155,'[2]17.4.68 '!AW155,'[2]18.4.68'!AW155,'[2]19.4.68'!AW155,'[2]20.4.68'!AW155,'[2]21.4.68'!AW155,'[2]22.4.68'!AW155,'[2]23.4.68'!AW155,'[2] 24.4.68 '!AW155,'[2]25.4.68'!AW155,'[2]26.4.68'!AW155,'[2]27.4.68'!AW155,'[2]28.4.68'!AW155,'[2]29.4.68'!AW155,'[2]30.4.68'!AW155,'[2]31.4.68'!AW155)</f>
        <v>0</v>
      </c>
      <c r="AX155" s="176">
        <f>SUM('[2]01.4.68'!AX155,'[2]02.4.68'!AX155,'[2]03.4.68'!AX155,'[2]04.4.68'!AX155,'[2]05.4.68'!AX155,'[2]06.4.68'!AX155,'[2]07.4.68'!AX155,'[2]08.4.68'!AX155,'[2]09.4.68'!AX155,'[2]10.4.68'!AX155,'[2]11.4.68'!AX155,'[2]12.4.68'!AX155,'[2]13.4.68'!AX155,'[2]14.4.68'!AX155,'[2]15.4.68'!AX155,'[2]16.4.68  '!AX155,'[2]17.4.68 '!AX155,'[2]18.4.68'!AX155,'[2]19.4.68'!AX155,'[2]20.4.68'!AX155,'[2]21.4.68'!AX155,'[2]22.4.68'!AX155,'[2]23.4.68'!AX155,'[2] 24.4.68 '!AX155,'[2]25.4.68'!AX155,'[2]26.4.68'!AX155,'[2]27.4.68'!AX155,'[2]28.4.68'!AX155,'[2]29.4.68'!AX155,'[2]30.4.68'!AX155,'[2]31.4.68'!AX155)</f>
        <v>0</v>
      </c>
      <c r="AY155" s="177">
        <f t="shared" si="40"/>
        <v>0</v>
      </c>
      <c r="AZ155" s="176">
        <f>SUM('[2]01.4.68'!AZ155,'[2]02.4.68'!AZ155,'[2]03.4.68'!AZ155,'[2]04.4.68'!AZ155,'[2]05.4.68'!AZ155,'[2]06.4.68'!AZ155,'[2]07.4.68'!AZ155,'[2]08.4.68'!AZ155,'[2]09.4.68'!AZ155,'[2]10.4.68'!AZ155,'[2]11.4.68'!AZ155,'[2]12.4.68'!AZ155,'[2]13.4.68'!AZ155,'[2]14.4.68'!AZ155,'[2]15.4.68'!AZ155,'[2]16.4.68  '!AZ155,'[2]17.4.68 '!AZ155,'[2]18.4.68'!AZ155,'[2]19.4.68'!AZ155,'[2]20.4.68'!AZ155,'[2]21.4.68'!AZ155,'[2]22.4.68'!AZ155,'[2]23.4.68'!AZ155,'[2] 24.4.68 '!AZ155,'[2]25.4.68'!AZ155,'[2]26.4.68'!AZ155,'[2]27.4.68'!AZ155,'[2]28.4.68'!AZ155,'[2]29.4.68'!AZ155,'[2]30.4.68'!AZ155,'[2]31.4.68'!AZ155)</f>
        <v>13</v>
      </c>
      <c r="BA155" s="177">
        <f t="shared" si="41"/>
        <v>165</v>
      </c>
      <c r="BB155" s="178">
        <f t="shared" si="43"/>
        <v>245</v>
      </c>
      <c r="BC155" s="179">
        <f t="shared" si="42"/>
        <v>-80</v>
      </c>
    </row>
    <row r="156" spans="2:55" ht="39.75" customHeight="1" x14ac:dyDescent="1">
      <c r="B156" s="181">
        <v>1111002</v>
      </c>
      <c r="C156" s="182">
        <f>'[2]31.4.68'!C156</f>
        <v>0</v>
      </c>
      <c r="D156" s="176">
        <f>SUM('[2]01.4.68'!D156,'[2]02.4.68'!D156,'[2]03.4.68'!D156,'[2]04.4.68'!D156,'[2]05.4.68'!D156,'[2]06.4.68'!D156,'[2]07.4.68'!D156,'[2]08.4.68'!D156,'[2]09.4.68'!D156,'[2]10.4.68'!D156,'[2]11.4.68'!D156,'[2]12.4.68'!D156,'[2]13.4.68'!D156,'[2]14.4.68'!D156,'[2]15.4.68'!D156,'[2]16.4.68  '!D156,'[2]17.4.68 '!D156,'[2]18.4.68'!D156,'[2]19.4.68'!D156,'[2]20.4.68'!D156,'[2]21.4.68'!D156,'[2]22.4.68'!D156,'[2]23.4.68'!D156,'[2] 24.4.68 '!D156,'[2]25.4.68'!D156,'[2]26.4.68'!D156,'[2]27.4.68'!D156,'[2]28.4.68'!D156,'[2]29.4.68'!D156,'[2]30.4.68'!D156,'[2]31.4.68'!D156)</f>
        <v>0</v>
      </c>
      <c r="E156" s="176">
        <f>SUM('[2]01.4.68'!E156,'[2]02.4.68'!E156,'[2]03.4.68'!E156,'[2]04.4.68'!E156,'[2]05.4.68'!E156,'[2]06.4.68'!E156,'[2]07.4.68'!E156,'[2]08.4.68'!E156,'[2]09.4.68'!E156,'[2]10.4.68'!E156,'[2]11.4.68'!E156,'[2]12.4.68'!E156,'[2]13.4.68'!E156,'[2]14.4.68'!E156,'[2]15.4.68'!E156,'[2]16.4.68  '!E156,'[2]17.4.68 '!E156,'[2]18.4.68'!E156,'[2]19.4.68'!E156,'[2]20.4.68'!E156,'[2]21.4.68'!E156,'[2]22.4.68'!E156,'[2]23.4.68'!E156,'[2] 24.4.68 '!E156,'[2]25.4.68'!E156,'[2]26.4.68'!E156,'[2]27.4.68'!E156,'[2]28.4.68'!E156,'[2]29.4.68'!E156,'[2]30.4.68'!E156,'[2]31.4.68'!E156)</f>
        <v>0</v>
      </c>
      <c r="F156" s="176">
        <f>SUM('[2]01.4.68'!F156,'[2]02.4.68'!F156,'[2]03.4.68'!F156,'[2]04.4.68'!F156,'[2]05.4.68'!F156,'[2]06.4.68'!F156,'[2]07.4.68'!F156,'[2]08.4.68'!F156,'[2]09.4.68'!F156,'[2]10.4.68'!F156,'[2]11.4.68'!F156,'[2]12.4.68'!F156,'[2]13.4.68'!F156,'[2]14.4.68'!F156,'[2]15.4.68'!F156,'[2]16.4.68  '!F156,'[2]17.4.68 '!F156,'[2]18.4.68'!F156,'[2]19.4.68'!F156,'[2]20.4.68'!F156,'[2]21.4.68'!F156,'[2]22.4.68'!F156,'[2]23.4.68'!F156,'[2] 24.4.68 '!F156,'[2]25.4.68'!F156,'[2]26.4.68'!F156,'[2]27.4.68'!F156,'[2]28.4.68'!F156,'[2]29.4.68'!F156,'[2]30.4.68'!F156,'[2]31.4.68'!F156)</f>
        <v>0</v>
      </c>
      <c r="G156" s="177">
        <f t="shared" si="29"/>
        <v>0</v>
      </c>
      <c r="H156" s="176">
        <f>SUM('[2]01.4.68'!H156,'[2]02.4.68'!H156,'[2]03.4.68'!H156,'[2]04.4.68'!H156,'[2]05.4.68'!H156,'[2]06.4.68'!H156,'[2]07.4.68'!H156,'[2]08.4.68'!H156,'[2]09.4.68'!H156,'[2]10.4.68'!H156,'[2]11.4.68'!H156,'[2]12.4.68'!H156,'[2]13.4.68'!H156,'[2]14.4.68'!H156,'[2]15.4.68'!H156,'[2]16.4.68  '!H156,'[2]17.4.68 '!H156,'[2]18.4.68'!H156,'[2]19.4.68'!H156,'[2]20.4.68'!H156,'[2]21.4.68'!H156,'[2]22.4.68'!H156,'[2]23.4.68'!H156,'[2] 24.4.68 '!H156,'[2]25.4.68'!H156,'[2]26.4.68'!H156,'[2]27.4.68'!H156,'[2]28.4.68'!H156,'[2]29.4.68'!H156,'[2]30.4.68'!H156,'[2]31.4.68'!H156)</f>
        <v>0</v>
      </c>
      <c r="I156" s="176">
        <f>SUM('[2]01.4.68'!I156,'[2]02.4.68'!I156,'[2]03.4.68'!I156,'[2]04.4.68'!I156,'[2]05.4.68'!I156,'[2]06.4.68'!I156,'[2]07.4.68'!I156,'[2]08.4.68'!I156,'[2]09.4.68'!I156,'[2]10.4.68'!I156,'[2]11.4.68'!I156,'[2]12.4.68'!I156,'[2]13.4.68'!I156,'[2]14.4.68'!I156,'[2]15.4.68'!I156,'[2]16.4.68  '!I156,'[2]17.4.68 '!I156,'[2]18.4.68'!I156,'[2]19.4.68'!I156,'[2]20.4.68'!I156,'[2]21.4.68'!I156,'[2]22.4.68'!I156,'[2]23.4.68'!I156,'[2] 24.4.68 '!I156,'[2]25.4.68'!I156,'[2]26.4.68'!I156,'[2]27.4.68'!I156,'[2]28.4.68'!I156,'[2]29.4.68'!I156,'[2]30.4.68'!I156,'[2]31.4.68'!I156)</f>
        <v>0</v>
      </c>
      <c r="J156" s="176">
        <f>SUM('[2]01.4.68'!J156,'[2]02.4.68'!J156,'[2]03.4.68'!J156,'[2]04.4.68'!J156,'[2]05.4.68'!J156,'[2]06.4.68'!J156,'[2]07.4.68'!J156,'[2]08.4.68'!J156,'[2]09.4.68'!J156,'[2]10.4.68'!J156,'[2]11.4.68'!J156,'[2]12.4.68'!J156,'[2]13.4.68'!J156,'[2]14.4.68'!J156,'[2]15.4.68'!J156,'[2]16.4.68  '!J156,'[2]17.4.68 '!J156,'[2]18.4.68'!J156,'[2]19.4.68'!J156,'[2]20.4.68'!J156,'[2]21.4.68'!J156,'[2]22.4.68'!J156,'[2]23.4.68'!J156,'[2] 24.4.68 '!J156,'[2]25.4.68'!J156,'[2]26.4.68'!J156,'[2]27.4.68'!J156,'[2]28.4.68'!J156,'[2]29.4.68'!J156,'[2]30.4.68'!J156,'[2]31.4.68'!J156)</f>
        <v>0</v>
      </c>
      <c r="K156" s="177">
        <f t="shared" si="30"/>
        <v>0</v>
      </c>
      <c r="L156" s="176">
        <f>SUM('[2]01.4.68'!L156,'[2]02.4.68'!L156,'[2]03.4.68'!L156,'[2]04.4.68'!L156,'[2]05.4.68'!L156,'[2]06.4.68'!L156,'[2]07.4.68'!L156,'[2]08.4.68'!L156,'[2]09.4.68'!L156,'[2]10.4.68'!L156,'[2]11.4.68'!L156,'[2]12.4.68'!L156,'[2]13.4.68'!L156,'[2]14.4.68'!L156,'[2]15.4.68'!L156,'[2]16.4.68  '!L156,'[2]17.4.68 '!L156,'[2]18.4.68'!L156,'[2]19.4.68'!L156,'[2]20.4.68'!L156,'[2]21.4.68'!L156,'[2]22.4.68'!L156,'[2]23.4.68'!L156,'[2] 24.4.68 '!L156,'[2]25.4.68'!L156,'[2]26.4.68'!L156,'[2]27.4.68'!L156,'[2]28.4.68'!L156,'[2]29.4.68'!L156,'[2]30.4.68'!L156,'[2]31.4.68'!L156)</f>
        <v>0</v>
      </c>
      <c r="M156" s="176">
        <f>SUM('[2]01.4.68'!M156,'[2]02.4.68'!M156,'[2]03.4.68'!M156,'[2]04.4.68'!M156,'[2]05.4.68'!M156,'[2]06.4.68'!M156,'[2]07.4.68'!M156,'[2]08.4.68'!M156,'[2]09.4.68'!M156,'[2]10.4.68'!M156,'[2]11.4.68'!M156,'[2]12.4.68'!M156,'[2]13.4.68'!M156,'[2]14.4.68'!M156,'[2]15.4.68'!M156,'[2]16.4.68  '!M156,'[2]17.4.68 '!M156,'[2]18.4.68'!M156,'[2]19.4.68'!M156,'[2]20.4.68'!M156,'[2]21.4.68'!M156,'[2]22.4.68'!M156,'[2]23.4.68'!M156,'[2] 24.4.68 '!M156,'[2]25.4.68'!M156,'[2]26.4.68'!M156,'[2]27.4.68'!M156,'[2]28.4.68'!M156,'[2]29.4.68'!M156,'[2]30.4.68'!M156,'[2]31.4.68'!M156)</f>
        <v>0</v>
      </c>
      <c r="N156" s="176">
        <f>SUM('[2]01.4.68'!N156,'[2]02.4.68'!N156,'[2]03.4.68'!N156,'[2]04.4.68'!N156,'[2]05.4.68'!N156,'[2]06.4.68'!N156,'[2]07.4.68'!N156,'[2]08.4.68'!N156,'[2]09.4.68'!N156,'[2]10.4.68'!N156,'[2]11.4.68'!N156,'[2]12.4.68'!N156,'[2]13.4.68'!N156,'[2]14.4.68'!N156,'[2]15.4.68'!N156,'[2]16.4.68  '!N156,'[2]17.4.68 '!N156,'[2]18.4.68'!N156,'[2]19.4.68'!N156,'[2]20.4.68'!N156,'[2]21.4.68'!N156,'[2]22.4.68'!N156,'[2]23.4.68'!N156,'[2] 24.4.68 '!N156,'[2]25.4.68'!N156,'[2]26.4.68'!N156,'[2]27.4.68'!N156,'[2]28.4.68'!N156,'[2]29.4.68'!N156,'[2]30.4.68'!N156,'[2]31.4.68'!N156)</f>
        <v>0</v>
      </c>
      <c r="O156" s="177">
        <f t="shared" si="31"/>
        <v>0</v>
      </c>
      <c r="P156" s="176">
        <f>SUM('[2]01.4.68'!P156,'[2]02.4.68'!P156,'[2]03.4.68'!P156,'[2]04.4.68'!P156,'[2]05.4.68'!P156,'[2]06.4.68'!P156,'[2]07.4.68'!P156,'[2]08.4.68'!P156,'[2]09.4.68'!P156,'[2]10.4.68'!P156,'[2]11.4.68'!P156,'[2]12.4.68'!P156,'[2]13.4.68'!P156,'[2]14.4.68'!P156,'[2]15.4.68'!P156,'[2]16.4.68  '!P156,'[2]17.4.68 '!P156,'[2]18.4.68'!P156,'[2]19.4.68'!P156,'[2]20.4.68'!P156,'[2]21.4.68'!P156,'[2]22.4.68'!P156,'[2]23.4.68'!P156,'[2] 24.4.68 '!P156,'[2]25.4.68'!P156,'[2]26.4.68'!P156,'[2]27.4.68'!P156,'[2]28.4.68'!P156,'[2]29.4.68'!P156,'[2]30.4.68'!P156,'[2]31.4.68'!P156)</f>
        <v>0</v>
      </c>
      <c r="Q156" s="176">
        <f>SUM('[2]01.4.68'!Q156,'[2]02.4.68'!Q156,'[2]03.4.68'!Q156,'[2]04.4.68'!Q156,'[2]05.4.68'!Q156,'[2]06.4.68'!Q156,'[2]07.4.68'!Q156,'[2]08.4.68'!Q156,'[2]09.4.68'!Q156,'[2]10.4.68'!Q156,'[2]11.4.68'!Q156,'[2]12.4.68'!Q156,'[2]13.4.68'!Q156,'[2]14.4.68'!Q156,'[2]15.4.68'!Q156,'[2]16.4.68  '!Q156,'[2]17.4.68 '!Q156,'[2]18.4.68'!Q156,'[2]19.4.68'!Q156,'[2]20.4.68'!Q156,'[2]21.4.68'!Q156,'[2]22.4.68'!Q156,'[2]23.4.68'!Q156,'[2] 24.4.68 '!Q156,'[2]25.4.68'!Q156,'[2]26.4.68'!Q156,'[2]27.4.68'!Q156,'[2]28.4.68'!Q156,'[2]29.4.68'!Q156,'[2]30.4.68'!Q156,'[2]31.4.68'!Q156)</f>
        <v>0</v>
      </c>
      <c r="R156" s="176">
        <f>SUM('[2]01.4.68'!R156,'[2]02.4.68'!R156,'[2]03.4.68'!R156,'[2]04.4.68'!R156,'[2]05.4.68'!R156,'[2]06.4.68'!R156,'[2]07.4.68'!R156,'[2]08.4.68'!R156,'[2]09.4.68'!R156,'[2]10.4.68'!R156,'[2]11.4.68'!R156,'[2]12.4.68'!R156,'[2]13.4.68'!R156,'[2]14.4.68'!R156,'[2]15.4.68'!R156,'[2]16.4.68  '!R156,'[2]17.4.68 '!R156,'[2]18.4.68'!R156,'[2]19.4.68'!R156,'[2]20.4.68'!R156,'[2]21.4.68'!R156,'[2]22.4.68'!R156,'[2]23.4.68'!R156,'[2] 24.4.68 '!R156,'[2]25.4.68'!R156,'[2]26.4.68'!R156,'[2]27.4.68'!R156,'[2]28.4.68'!R156,'[2]29.4.68'!R156,'[2]30.4.68'!R156,'[2]31.4.68'!R156)</f>
        <v>0</v>
      </c>
      <c r="S156" s="177">
        <f t="shared" si="32"/>
        <v>0</v>
      </c>
      <c r="T156" s="176">
        <f>SUM('[2]01.4.68'!T156,'[2]02.4.68'!T156,'[2]03.4.68'!T156,'[2]04.4.68'!T156,'[2]05.4.68'!T156,'[2]06.4.68'!T156,'[2]07.4.68'!T156,'[2]08.4.68'!T156,'[2]09.4.68'!T156,'[2]10.4.68'!T156,'[2]11.4.68'!T156,'[2]12.4.68'!T156,'[2]13.4.68'!T156,'[2]14.4.68'!T156,'[2]15.4.68'!T156,'[2]16.4.68  '!T156,'[2]17.4.68 '!T156,'[2]18.4.68'!T156,'[2]19.4.68'!T156,'[2]20.4.68'!T156,'[2]21.4.68'!T156,'[2]22.4.68'!T156,'[2]23.4.68'!T156,'[2] 24.4.68 '!T156,'[2]25.4.68'!T156,'[2]26.4.68'!T156,'[2]27.4.68'!T156,'[2]28.4.68'!T156,'[2]29.4.68'!T156,'[2]30.4.68'!T156,'[2]31.4.68'!T156)</f>
        <v>0</v>
      </c>
      <c r="U156" s="176">
        <f>SUM('[2]01.4.68'!U156,'[2]02.4.68'!U156,'[2]03.4.68'!U156,'[2]04.4.68'!U156,'[2]05.4.68'!U156,'[2]06.4.68'!U156,'[2]07.4.68'!U156,'[2]08.4.68'!U156,'[2]09.4.68'!U156,'[2]10.4.68'!U156,'[2]11.4.68'!U156,'[2]12.4.68'!U156,'[2]13.4.68'!U156,'[2]14.4.68'!U156,'[2]15.4.68'!U156,'[2]16.4.68  '!U156,'[2]17.4.68 '!U156,'[2]18.4.68'!U156,'[2]19.4.68'!U156,'[2]20.4.68'!U156,'[2]21.4.68'!U156,'[2]22.4.68'!U156,'[2]23.4.68'!U156,'[2] 24.4.68 '!U156,'[2]25.4.68'!U156,'[2]26.4.68'!U156,'[2]27.4.68'!U156,'[2]28.4.68'!U156,'[2]29.4.68'!U156,'[2]30.4.68'!U156,'[2]31.4.68'!U156)</f>
        <v>0</v>
      </c>
      <c r="V156" s="176">
        <f>SUM('[2]01.4.68'!V156,'[2]02.4.68'!V156,'[2]03.4.68'!V156,'[2]04.4.68'!V156,'[2]05.4.68'!V156,'[2]06.4.68'!V156,'[2]07.4.68'!V156,'[2]08.4.68'!V156,'[2]09.4.68'!V156,'[2]10.4.68'!V156,'[2]11.4.68'!V156,'[2]12.4.68'!V156,'[2]13.4.68'!V156,'[2]14.4.68'!V156,'[2]15.4.68'!V156,'[2]16.4.68  '!V156,'[2]17.4.68 '!V156,'[2]18.4.68'!V156,'[2]19.4.68'!V156,'[2]20.4.68'!V156,'[2]21.4.68'!V156,'[2]22.4.68'!V156,'[2]23.4.68'!V156,'[2] 24.4.68 '!V156,'[2]25.4.68'!V156,'[2]26.4.68'!V156,'[2]27.4.68'!V156,'[2]28.4.68'!V156,'[2]29.4.68'!V156,'[2]30.4.68'!V156,'[2]31.4.68'!V156)</f>
        <v>0</v>
      </c>
      <c r="W156" s="177">
        <f t="shared" si="33"/>
        <v>0</v>
      </c>
      <c r="X156" s="176">
        <f>SUM('[2]01.4.68'!X156,'[2]02.4.68'!X156,'[2]03.4.68'!X156,'[2]04.4.68'!X156,'[2]05.4.68'!X156,'[2]06.4.68'!X156,'[2]07.4.68'!X156,'[2]08.4.68'!X156,'[2]09.4.68'!X156,'[2]10.4.68'!X156,'[2]11.4.68'!X156,'[2]12.4.68'!X156,'[2]13.4.68'!X156,'[2]14.4.68'!X156,'[2]15.4.68'!X156,'[2]16.4.68  '!X156,'[2]17.4.68 '!X156,'[2]18.4.68'!X156,'[2]19.4.68'!X156,'[2]20.4.68'!X156,'[2]21.4.68'!X156,'[2]22.4.68'!X156,'[2]23.4.68'!X156,'[2] 24.4.68 '!X156,'[2]25.4.68'!X156,'[2]26.4.68'!X156,'[2]27.4.68'!X156,'[2]28.4.68'!X156,'[2]29.4.68'!X156,'[2]30.4.68'!X156,'[2]31.4.68'!X156)</f>
        <v>0</v>
      </c>
      <c r="Y156" s="176">
        <f>SUM('[2]01.4.68'!Y156,'[2]02.4.68'!Y156,'[2]03.4.68'!Y156,'[2]04.4.68'!Y156,'[2]05.4.68'!Y156,'[2]06.4.68'!Y156,'[2]07.4.68'!Y156,'[2]08.4.68'!Y156,'[2]09.4.68'!Y156,'[2]10.4.68'!Y156,'[2]11.4.68'!Y156,'[2]12.4.68'!Y156,'[2]13.4.68'!Y156,'[2]14.4.68'!Y156,'[2]15.4.68'!Y156,'[2]16.4.68  '!Y156,'[2]17.4.68 '!Y156,'[2]18.4.68'!Y156,'[2]19.4.68'!Y156,'[2]20.4.68'!Y156,'[2]21.4.68'!Y156,'[2]22.4.68'!Y156,'[2]23.4.68'!Y156,'[2] 24.4.68 '!Y156,'[2]25.4.68'!Y156,'[2]26.4.68'!Y156,'[2]27.4.68'!Y156,'[2]28.4.68'!Y156,'[2]29.4.68'!Y156,'[2]30.4.68'!Y156,'[2]31.4.68'!Y156)</f>
        <v>0</v>
      </c>
      <c r="Z156" s="176">
        <f>SUM('[2]01.4.68'!Z156,'[2]02.4.68'!Z156,'[2]03.4.68'!Z156,'[2]04.4.68'!Z156,'[2]05.4.68'!Z156,'[2]06.4.68'!Z156,'[2]07.4.68'!Z156,'[2]08.4.68'!Z156,'[2]09.4.68'!Z156,'[2]10.4.68'!Z156,'[2]11.4.68'!Z156,'[2]12.4.68'!Z156,'[2]13.4.68'!Z156,'[2]14.4.68'!Z156,'[2]15.4.68'!Z156,'[2]16.4.68  '!Z156,'[2]17.4.68 '!Z156,'[2]18.4.68'!Z156,'[2]19.4.68'!Z156,'[2]20.4.68'!Z156,'[2]21.4.68'!Z156,'[2]22.4.68'!Z156,'[2]23.4.68'!Z156,'[2] 24.4.68 '!Z156,'[2]25.4.68'!Z156,'[2]26.4.68'!Z156,'[2]27.4.68'!Z156,'[2]28.4.68'!Z156,'[2]29.4.68'!Z156,'[2]30.4.68'!Z156,'[2]31.4.68'!Z156)</f>
        <v>0</v>
      </c>
      <c r="AA156" s="177">
        <f t="shared" si="34"/>
        <v>0</v>
      </c>
      <c r="AB156" s="176">
        <f>SUM('[2]01.4.68'!AB156,'[2]02.4.68'!AB156,'[2]03.4.68'!AB156,'[2]04.4.68'!AB156,'[2]05.4.68'!AB156,'[2]06.4.68'!AB156,'[2]07.4.68'!AB156,'[2]08.4.68'!AB156,'[2]09.4.68'!AB156,'[2]10.4.68'!AB156,'[2]11.4.68'!AB156,'[2]12.4.68'!AB156,'[2]13.4.68'!AB156,'[2]14.4.68'!AB156,'[2]15.4.68'!AB156,'[2]16.4.68  '!AB156,'[2]17.4.68 '!AB156,'[2]18.4.68'!AB156,'[2]19.4.68'!AB156,'[2]20.4.68'!AB156,'[2]21.4.68'!AB156,'[2]22.4.68'!AB156,'[2]23.4.68'!AB156,'[2] 24.4.68 '!AB156,'[2]25.4.68'!AB156,'[2]26.4.68'!AB156,'[2]27.4.68'!AB156,'[2]28.4.68'!AB156,'[2]29.4.68'!AB156,'[2]30.4.68'!AB156,'[2]31.4.68'!AB156)</f>
        <v>0</v>
      </c>
      <c r="AC156" s="176">
        <f>SUM('[2]01.4.68'!AC156,'[2]02.4.68'!AC156,'[2]03.4.68'!AC156,'[2]04.4.68'!AC156,'[2]05.4.68'!AC156,'[2]06.4.68'!AC156,'[2]07.4.68'!AC156,'[2]08.4.68'!AC156,'[2]09.4.68'!AC156,'[2]10.4.68'!AC156,'[2]11.4.68'!AC156,'[2]12.4.68'!AC156,'[2]13.4.68'!AC156,'[2]14.4.68'!AC156,'[2]15.4.68'!AC156,'[2]16.4.68  '!AC156,'[2]17.4.68 '!AC156,'[2]18.4.68'!AC156,'[2]19.4.68'!AC156,'[2]20.4.68'!AC156,'[2]21.4.68'!AC156,'[2]22.4.68'!AC156,'[2]23.4.68'!AC156,'[2] 24.4.68 '!AC156,'[2]25.4.68'!AC156,'[2]26.4.68'!AC156,'[2]27.4.68'!AC156,'[2]28.4.68'!AC156,'[2]29.4.68'!AC156,'[2]30.4.68'!AC156,'[2]31.4.68'!AC156)</f>
        <v>0</v>
      </c>
      <c r="AD156" s="176">
        <f>SUM('[2]01.4.68'!AD156,'[2]02.4.68'!AD156,'[2]03.4.68'!AD156,'[2]04.4.68'!AD156,'[2]05.4.68'!AD156,'[2]06.4.68'!AD156,'[2]07.4.68'!AD156,'[2]08.4.68'!AD156,'[2]09.4.68'!AD156,'[2]10.4.68'!AD156,'[2]11.4.68'!AD156,'[2]12.4.68'!AD156,'[2]13.4.68'!AD156,'[2]14.4.68'!AD156,'[2]15.4.68'!AD156,'[2]16.4.68  '!AD156,'[2]17.4.68 '!AD156,'[2]18.4.68'!AD156,'[2]19.4.68'!AD156,'[2]20.4.68'!AD156,'[2]21.4.68'!AD156,'[2]22.4.68'!AD156,'[2]23.4.68'!AD156,'[2] 24.4.68 '!AD156,'[2]25.4.68'!AD156,'[2]26.4.68'!AD156,'[2]27.4.68'!AD156,'[2]28.4.68'!AD156,'[2]29.4.68'!AD156,'[2]30.4.68'!AD156,'[2]31.4.68'!AD156)</f>
        <v>0</v>
      </c>
      <c r="AE156" s="177">
        <f t="shared" si="35"/>
        <v>0</v>
      </c>
      <c r="AF156" s="176">
        <f>SUM('[2]01.4.68'!AF156,'[2]02.4.68'!AF156,'[2]03.4.68'!AF156,'[2]04.4.68'!AF156,'[2]05.4.68'!AF156,'[2]06.4.68'!AF156,'[2]07.4.68'!AF156,'[2]08.4.68'!AF156,'[2]09.4.68'!AF156,'[2]10.4.68'!AF156,'[2]11.4.68'!AF156,'[2]12.4.68'!AF156,'[2]13.4.68'!AF156,'[2]14.4.68'!AF156,'[2]15.4.68'!AF156,'[2]16.4.68  '!AF156,'[2]17.4.68 '!AF156,'[2]18.4.68'!AF156,'[2]19.4.68'!AF156,'[2]20.4.68'!AF156,'[2]21.4.68'!AF156,'[2]22.4.68'!AF156,'[2]23.4.68'!AF156,'[2] 24.4.68 '!AF156,'[2]25.4.68'!AF156,'[2]26.4.68'!AF156,'[2]27.4.68'!AF156,'[2]28.4.68'!AF156,'[2]29.4.68'!AF156,'[2]30.4.68'!AF156,'[2]31.4.68'!AF156)</f>
        <v>0</v>
      </c>
      <c r="AG156" s="176">
        <f>SUM('[2]01.4.68'!AG156,'[2]02.4.68'!AG156,'[2]03.4.68'!AG156,'[2]04.4.68'!AG156,'[2]05.4.68'!AG156,'[2]06.4.68'!AG156,'[2]07.4.68'!AG156,'[2]08.4.68'!AG156,'[2]09.4.68'!AG156,'[2]10.4.68'!AG156,'[2]11.4.68'!AG156,'[2]12.4.68'!AG156,'[2]13.4.68'!AG156,'[2]14.4.68'!AG156,'[2]15.4.68'!AG156,'[2]16.4.68  '!AG156,'[2]17.4.68 '!AG156,'[2]18.4.68'!AG156,'[2]19.4.68'!AG156,'[2]20.4.68'!AG156,'[2]21.4.68'!AG156,'[2]22.4.68'!AG156,'[2]23.4.68'!AG156,'[2] 24.4.68 '!AG156,'[2]25.4.68'!AG156,'[2]26.4.68'!AG156,'[2]27.4.68'!AG156,'[2]28.4.68'!AG156,'[2]29.4.68'!AG156,'[2]30.4.68'!AG156,'[2]31.4.68'!AG156)</f>
        <v>0</v>
      </c>
      <c r="AH156" s="176">
        <f>SUM('[2]01.4.68'!AH156,'[2]02.4.68'!AH156,'[2]03.4.68'!AH156,'[2]04.4.68'!AH156,'[2]05.4.68'!AH156,'[2]06.4.68'!AH156,'[2]07.4.68'!AH156,'[2]08.4.68'!AH156,'[2]09.4.68'!AH156,'[2]10.4.68'!AH156,'[2]11.4.68'!AH156,'[2]12.4.68'!AH156,'[2]13.4.68'!AH156,'[2]14.4.68'!AH156,'[2]15.4.68'!AH156,'[2]16.4.68  '!AH156,'[2]17.4.68 '!AH156,'[2]18.4.68'!AH156,'[2]19.4.68'!AH156,'[2]20.4.68'!AH156,'[2]21.4.68'!AH156,'[2]22.4.68'!AH156,'[2]23.4.68'!AH156,'[2] 24.4.68 '!AH156,'[2]25.4.68'!AH156,'[2]26.4.68'!AH156,'[2]27.4.68'!AH156,'[2]28.4.68'!AH156,'[2]29.4.68'!AH156,'[2]30.4.68'!AH156,'[2]31.4.68'!AH156)</f>
        <v>0</v>
      </c>
      <c r="AI156" s="177">
        <f t="shared" si="36"/>
        <v>0</v>
      </c>
      <c r="AJ156" s="176">
        <f>SUM('[2]01.4.68'!AJ156,'[2]02.4.68'!AJ156,'[2]03.4.68'!AJ156,'[2]04.4.68'!AJ156,'[2]05.4.68'!AJ156,'[2]06.4.68'!AJ156,'[2]07.4.68'!AJ156,'[2]08.4.68'!AJ156,'[2]09.4.68'!AJ156,'[2]10.4.68'!AJ156,'[2]11.4.68'!AJ156,'[2]12.4.68'!AJ156,'[2]13.4.68'!AJ156,'[2]14.4.68'!AJ156,'[2]15.4.68'!AJ156,'[2]16.4.68  '!AJ156,'[2]17.4.68 '!AJ156,'[2]18.4.68'!AJ156,'[2]19.4.68'!AJ156,'[2]20.4.68'!AJ156,'[2]21.4.68'!AJ156,'[2]22.4.68'!AJ156,'[2]23.4.68'!AJ156,'[2] 24.4.68 '!AJ156,'[2]25.4.68'!AJ156,'[2]26.4.68'!AJ156,'[2]27.4.68'!AJ156,'[2]28.4.68'!AJ156,'[2]29.4.68'!AJ156,'[2]30.4.68'!AJ156,'[2]31.4.68'!AJ156)</f>
        <v>0</v>
      </c>
      <c r="AK156" s="176">
        <f>SUM('[2]01.4.68'!AK156,'[2]02.4.68'!AK156,'[2]03.4.68'!AK156,'[2]04.4.68'!AK156,'[2]05.4.68'!AK156,'[2]06.4.68'!AK156,'[2]07.4.68'!AK156,'[2]08.4.68'!AK156,'[2]09.4.68'!AK156,'[2]10.4.68'!AK156,'[2]11.4.68'!AK156,'[2]12.4.68'!AK156,'[2]13.4.68'!AK156,'[2]14.4.68'!AK156,'[2]15.4.68'!AK156,'[2]16.4.68  '!AK156,'[2]17.4.68 '!AK156,'[2]18.4.68'!AK156,'[2]19.4.68'!AK156,'[2]20.4.68'!AK156,'[2]21.4.68'!AK156,'[2]22.4.68'!AK156,'[2]23.4.68'!AK156,'[2] 24.4.68 '!AK156,'[2]25.4.68'!AK156,'[2]26.4.68'!AK156,'[2]27.4.68'!AK156,'[2]28.4.68'!AK156,'[2]29.4.68'!AK156,'[2]30.4.68'!AK156,'[2]31.4.68'!AK156)</f>
        <v>0</v>
      </c>
      <c r="AL156" s="176">
        <f>SUM('[2]01.4.68'!AL156,'[2]02.4.68'!AL156,'[2]03.4.68'!AL156,'[2]04.4.68'!AL156,'[2]05.4.68'!AL156,'[2]06.4.68'!AL156,'[2]07.4.68'!AL156,'[2]08.4.68'!AL156,'[2]09.4.68'!AL156,'[2]10.4.68'!AL156,'[2]11.4.68'!AL156,'[2]12.4.68'!AL156,'[2]13.4.68'!AL156,'[2]14.4.68'!AL156,'[2]15.4.68'!AL156,'[2]16.4.68  '!AL156,'[2]17.4.68 '!AL156,'[2]18.4.68'!AL156,'[2]19.4.68'!AL156,'[2]20.4.68'!AL156,'[2]21.4.68'!AL156,'[2]22.4.68'!AL156,'[2]23.4.68'!AL156,'[2] 24.4.68 '!AL156,'[2]25.4.68'!AL156,'[2]26.4.68'!AL156,'[2]27.4.68'!AL156,'[2]28.4.68'!AL156,'[2]29.4.68'!AL156,'[2]30.4.68'!AL156,'[2]31.4.68'!AL156)</f>
        <v>0</v>
      </c>
      <c r="AM156" s="177">
        <f t="shared" si="37"/>
        <v>0</v>
      </c>
      <c r="AN156" s="176">
        <f>SUM('[2]01.4.68'!AN156,'[2]02.4.68'!AN156,'[2]03.4.68'!AN156,'[2]04.4.68'!AN156,'[2]05.4.68'!AN156,'[2]06.4.68'!AN156,'[2]07.4.68'!AN156,'[2]08.4.68'!AN156,'[2]09.4.68'!AN156,'[2]10.4.68'!AN156,'[2]11.4.68'!AN156,'[2]12.4.68'!AN156,'[2]13.4.68'!AN156,'[2]14.4.68'!AN156,'[2]15.4.68'!AN156,'[2]16.4.68  '!AN156,'[2]17.4.68 '!AN156,'[2]18.4.68'!AN156,'[2]19.4.68'!AN156,'[2]20.4.68'!AN156,'[2]21.4.68'!AN156,'[2]22.4.68'!AN156,'[2]23.4.68'!AN156,'[2] 24.4.68 '!AN156,'[2]25.4.68'!AN156,'[2]26.4.68'!AN156,'[2]27.4.68'!AN156,'[2]28.4.68'!AN156,'[2]29.4.68'!AN156,'[2]30.4.68'!AN156,'[2]31.4.68'!AN156)</f>
        <v>0</v>
      </c>
      <c r="AO156" s="176">
        <f>SUM('[2]01.4.68'!AO156,'[2]02.4.68'!AO156,'[2]03.4.68'!AO156,'[2]04.4.68'!AO156,'[2]05.4.68'!AO156,'[2]06.4.68'!AO156,'[2]07.4.68'!AO156,'[2]08.4.68'!AO156,'[2]09.4.68'!AO156,'[2]10.4.68'!AO156,'[2]11.4.68'!AO156,'[2]12.4.68'!AO156,'[2]13.4.68'!AO156,'[2]14.4.68'!AO156,'[2]15.4.68'!AO156,'[2]16.4.68  '!AO156,'[2]17.4.68 '!AO156,'[2]18.4.68'!AO156,'[2]19.4.68'!AO156,'[2]20.4.68'!AO156,'[2]21.4.68'!AO156,'[2]22.4.68'!AO156,'[2]23.4.68'!AO156,'[2] 24.4.68 '!AO156,'[2]25.4.68'!AO156,'[2]26.4.68'!AO156,'[2]27.4.68'!AO156,'[2]28.4.68'!AO156,'[2]29.4.68'!AO156,'[2]30.4.68'!AO156,'[2]31.4.68'!AO156)</f>
        <v>0</v>
      </c>
      <c r="AP156" s="176">
        <f>SUM('[2]01.4.68'!AP156,'[2]02.4.68'!AP156,'[2]03.4.68'!AP156,'[2]04.4.68'!AP156,'[2]05.4.68'!AP156,'[2]06.4.68'!AP156,'[2]07.4.68'!AP156,'[2]08.4.68'!AP156,'[2]09.4.68'!AP156,'[2]10.4.68'!AP156,'[2]11.4.68'!AP156,'[2]12.4.68'!AP156,'[2]13.4.68'!AP156,'[2]14.4.68'!AP156,'[2]15.4.68'!AP156,'[2]16.4.68  '!AP156,'[2]17.4.68 '!AP156,'[2]18.4.68'!AP156,'[2]19.4.68'!AP156,'[2]20.4.68'!AP156,'[2]21.4.68'!AP156,'[2]22.4.68'!AP156,'[2]23.4.68'!AP156,'[2] 24.4.68 '!AP156,'[2]25.4.68'!AP156,'[2]26.4.68'!AP156,'[2]27.4.68'!AP156,'[2]28.4.68'!AP156,'[2]29.4.68'!AP156,'[2]30.4.68'!AP156,'[2]31.4.68'!AP156)</f>
        <v>0</v>
      </c>
      <c r="AQ156" s="177">
        <f t="shared" si="38"/>
        <v>0</v>
      </c>
      <c r="AR156" s="176">
        <f>SUM('[2]01.4.68'!AR156,'[2]02.4.68'!AR156,'[2]03.4.68'!AR156,'[2]04.4.68'!AR156,'[2]05.4.68'!AR156,'[2]06.4.68'!AR156,'[2]07.4.68'!AR156,'[2]08.4.68'!AR156,'[2]09.4.68'!AR156,'[2]10.4.68'!AR156,'[2]11.4.68'!AR156,'[2]12.4.68'!AR156,'[2]13.4.68'!AR156,'[2]14.4.68'!AR156,'[2]15.4.68'!AR156,'[2]16.4.68  '!AR156,'[2]17.4.68 '!AR156,'[2]18.4.68'!AR156,'[2]19.4.68'!AR156,'[2]20.4.68'!AR156,'[2]21.4.68'!AR156,'[2]22.4.68'!AR156,'[2]23.4.68'!AR156,'[2] 24.4.68 '!AR156,'[2]25.4.68'!AR156,'[2]26.4.68'!AR156,'[2]27.4.68'!AR156,'[2]28.4.68'!AR156,'[2]29.4.68'!AR156,'[2]30.4.68'!AR156,'[2]31.4.68'!AR156)</f>
        <v>0</v>
      </c>
      <c r="AS156" s="176">
        <f>SUM('[2]01.4.68'!AS156,'[2]02.4.68'!AS156,'[2]03.4.68'!AS156,'[2]04.4.68'!AS156,'[2]05.4.68'!AS156,'[2]06.4.68'!AS156,'[2]07.4.68'!AS156,'[2]08.4.68'!AS156,'[2]09.4.68'!AS156,'[2]10.4.68'!AS156,'[2]11.4.68'!AS156,'[2]12.4.68'!AS156,'[2]13.4.68'!AS156,'[2]14.4.68'!AS156,'[2]15.4.68'!AS156,'[2]16.4.68  '!AS156,'[2]17.4.68 '!AS156,'[2]18.4.68'!AS156,'[2]19.4.68'!AS156,'[2]20.4.68'!AS156,'[2]21.4.68'!AS156,'[2]22.4.68'!AS156,'[2]23.4.68'!AS156,'[2] 24.4.68 '!AS156,'[2]25.4.68'!AS156,'[2]26.4.68'!AS156,'[2]27.4.68'!AS156,'[2]28.4.68'!AS156,'[2]29.4.68'!AS156,'[2]30.4.68'!AS156,'[2]31.4.68'!AS156)</f>
        <v>0</v>
      </c>
      <c r="AT156" s="176">
        <f>SUM('[2]01.4.68'!AT156,'[2]02.4.68'!AT156,'[2]03.4.68'!AT156,'[2]04.4.68'!AT156,'[2]05.4.68'!AT156,'[2]06.4.68'!AT156,'[2]07.4.68'!AT156,'[2]08.4.68'!AT156,'[2]09.4.68'!AT156,'[2]10.4.68'!AT156,'[2]11.4.68'!AT156,'[2]12.4.68'!AT156,'[2]13.4.68'!AT156,'[2]14.4.68'!AT156,'[2]15.4.68'!AT156,'[2]16.4.68  '!AT156,'[2]17.4.68 '!AT156,'[2]18.4.68'!AT156,'[2]19.4.68'!AT156,'[2]20.4.68'!AT156,'[2]21.4.68'!AT156,'[2]22.4.68'!AT156,'[2]23.4.68'!AT156,'[2] 24.4.68 '!AT156,'[2]25.4.68'!AT156,'[2]26.4.68'!AT156,'[2]27.4.68'!AT156,'[2]28.4.68'!AT156,'[2]29.4.68'!AT156,'[2]30.4.68'!AT156,'[2]31.4.68'!AT156)</f>
        <v>0</v>
      </c>
      <c r="AU156" s="177">
        <f t="shared" si="39"/>
        <v>0</v>
      </c>
      <c r="AV156" s="176">
        <f>SUM('[2]01.4.68'!AV156,'[2]02.4.68'!AV156,'[2]03.4.68'!AV156,'[2]04.4.68'!AV156,'[2]05.4.68'!AV156,'[2]06.4.68'!AV156,'[2]07.4.68'!AV156,'[2]08.4.68'!AV156,'[2]09.4.68'!AV156,'[2]10.4.68'!AV156,'[2]11.4.68'!AV156,'[2]12.4.68'!AV156,'[2]13.4.68'!AV156,'[2]14.4.68'!AV156,'[2]15.4.68'!AV156,'[2]16.4.68  '!AV156,'[2]17.4.68 '!AV156,'[2]18.4.68'!AV156,'[2]19.4.68'!AV156,'[2]20.4.68'!AV156,'[2]21.4.68'!AV156,'[2]22.4.68'!AV156,'[2]23.4.68'!AV156,'[2] 24.4.68 '!AV156,'[2]25.4.68'!AV156,'[2]26.4.68'!AV156,'[2]27.4.68'!AV156,'[2]28.4.68'!AV156,'[2]29.4.68'!AV156,'[2]30.4.68'!AV156,'[2]31.4.68'!AV156)</f>
        <v>0</v>
      </c>
      <c r="AW156" s="176">
        <f>SUM('[2]01.4.68'!AW156,'[2]02.4.68'!AW156,'[2]03.4.68'!AW156,'[2]04.4.68'!AW156,'[2]05.4.68'!AW156,'[2]06.4.68'!AW156,'[2]07.4.68'!AW156,'[2]08.4.68'!AW156,'[2]09.4.68'!AW156,'[2]10.4.68'!AW156,'[2]11.4.68'!AW156,'[2]12.4.68'!AW156,'[2]13.4.68'!AW156,'[2]14.4.68'!AW156,'[2]15.4.68'!AW156,'[2]16.4.68  '!AW156,'[2]17.4.68 '!AW156,'[2]18.4.68'!AW156,'[2]19.4.68'!AW156,'[2]20.4.68'!AW156,'[2]21.4.68'!AW156,'[2]22.4.68'!AW156,'[2]23.4.68'!AW156,'[2] 24.4.68 '!AW156,'[2]25.4.68'!AW156,'[2]26.4.68'!AW156,'[2]27.4.68'!AW156,'[2]28.4.68'!AW156,'[2]29.4.68'!AW156,'[2]30.4.68'!AW156,'[2]31.4.68'!AW156)</f>
        <v>0</v>
      </c>
      <c r="AX156" s="176">
        <f>SUM('[2]01.4.68'!AX156,'[2]02.4.68'!AX156,'[2]03.4.68'!AX156,'[2]04.4.68'!AX156,'[2]05.4.68'!AX156,'[2]06.4.68'!AX156,'[2]07.4.68'!AX156,'[2]08.4.68'!AX156,'[2]09.4.68'!AX156,'[2]10.4.68'!AX156,'[2]11.4.68'!AX156,'[2]12.4.68'!AX156,'[2]13.4.68'!AX156,'[2]14.4.68'!AX156,'[2]15.4.68'!AX156,'[2]16.4.68  '!AX156,'[2]17.4.68 '!AX156,'[2]18.4.68'!AX156,'[2]19.4.68'!AX156,'[2]20.4.68'!AX156,'[2]21.4.68'!AX156,'[2]22.4.68'!AX156,'[2]23.4.68'!AX156,'[2] 24.4.68 '!AX156,'[2]25.4.68'!AX156,'[2]26.4.68'!AX156,'[2]27.4.68'!AX156,'[2]28.4.68'!AX156,'[2]29.4.68'!AX156,'[2]30.4.68'!AX156,'[2]31.4.68'!AX156)</f>
        <v>0</v>
      </c>
      <c r="AY156" s="177">
        <f t="shared" si="40"/>
        <v>0</v>
      </c>
      <c r="AZ156" s="176">
        <f>SUM('[2]01.4.68'!AZ156,'[2]02.4.68'!AZ156,'[2]03.4.68'!AZ156,'[2]04.4.68'!AZ156,'[2]05.4.68'!AZ156,'[2]06.4.68'!AZ156,'[2]07.4.68'!AZ156,'[2]08.4.68'!AZ156,'[2]09.4.68'!AZ156,'[2]10.4.68'!AZ156,'[2]11.4.68'!AZ156,'[2]12.4.68'!AZ156,'[2]13.4.68'!AZ156,'[2]14.4.68'!AZ156,'[2]15.4.68'!AZ156,'[2]16.4.68  '!AZ156,'[2]17.4.68 '!AZ156,'[2]18.4.68'!AZ156,'[2]19.4.68'!AZ156,'[2]20.4.68'!AZ156,'[2]21.4.68'!AZ156,'[2]22.4.68'!AZ156,'[2]23.4.68'!AZ156,'[2] 24.4.68 '!AZ156,'[2]25.4.68'!AZ156,'[2]26.4.68'!AZ156,'[2]27.4.68'!AZ156,'[2]28.4.68'!AZ156,'[2]29.4.68'!AZ156,'[2]30.4.68'!AZ156,'[2]31.4.68'!AZ156)</f>
        <v>2</v>
      </c>
      <c r="BA156" s="177">
        <f t="shared" si="41"/>
        <v>0</v>
      </c>
      <c r="BB156" s="178">
        <f t="shared" si="43"/>
        <v>2</v>
      </c>
      <c r="BC156" s="179">
        <f t="shared" si="42"/>
        <v>-2</v>
      </c>
    </row>
    <row r="157" spans="2:55" ht="39.75" customHeight="1" x14ac:dyDescent="1">
      <c r="B157" s="181">
        <f>'[2]31.4.68'!B157</f>
        <v>0</v>
      </c>
      <c r="C157" s="182">
        <f>'[2]31.4.68'!C157</f>
        <v>0</v>
      </c>
      <c r="D157" s="176">
        <f>SUM('[2]01.4.68'!D157,'[2]02.4.68'!D157,'[2]03.4.68'!D157,'[2]04.4.68'!D157,'[2]05.4.68'!D157,'[2]06.4.68'!D157,'[2]07.4.68'!D157,'[2]08.4.68'!D157,'[2]09.4.68'!D157,'[2]10.4.68'!D157,'[2]11.4.68'!D157,'[2]12.4.68'!D157,'[2]13.4.68'!D157,'[2]14.4.68'!D157,'[2]15.4.68'!D157,'[2]16.4.68  '!D157,'[2]17.4.68 '!D157,'[2]18.4.68'!D157,'[2]19.4.68'!D157,'[2]20.4.68'!D157,'[2]21.4.68'!D157,'[2]22.4.68'!D157,'[2]23.4.68'!D157,'[2] 24.4.68 '!D157,'[2]25.4.68'!D157,'[2]26.4.68'!D157,'[2]27.4.68'!D157,'[2]28.4.68'!D157,'[2]29.4.68'!D157,'[2]30.4.68'!D157,'[2]31.4.68'!D157)</f>
        <v>0</v>
      </c>
      <c r="E157" s="176">
        <f>SUM('[2]01.4.68'!E157,'[2]02.4.68'!E157,'[2]03.4.68'!E157,'[2]04.4.68'!E157,'[2]05.4.68'!E157,'[2]06.4.68'!E157,'[2]07.4.68'!E157,'[2]08.4.68'!E157,'[2]09.4.68'!E157,'[2]10.4.68'!E157,'[2]11.4.68'!E157,'[2]12.4.68'!E157,'[2]13.4.68'!E157,'[2]14.4.68'!E157,'[2]15.4.68'!E157,'[2]16.4.68  '!E157,'[2]17.4.68 '!E157,'[2]18.4.68'!E157,'[2]19.4.68'!E157,'[2]20.4.68'!E157,'[2]21.4.68'!E157,'[2]22.4.68'!E157,'[2]23.4.68'!E157,'[2] 24.4.68 '!E157,'[2]25.4.68'!E157,'[2]26.4.68'!E157,'[2]27.4.68'!E157,'[2]28.4.68'!E157,'[2]29.4.68'!E157,'[2]30.4.68'!E157,'[2]31.4.68'!E157)</f>
        <v>0</v>
      </c>
      <c r="F157" s="176">
        <f>SUM('[2]01.4.68'!F157,'[2]02.4.68'!F157,'[2]03.4.68'!F157,'[2]04.4.68'!F157,'[2]05.4.68'!F157,'[2]06.4.68'!F157,'[2]07.4.68'!F157,'[2]08.4.68'!F157,'[2]09.4.68'!F157,'[2]10.4.68'!F157,'[2]11.4.68'!F157,'[2]12.4.68'!F157,'[2]13.4.68'!F157,'[2]14.4.68'!F157,'[2]15.4.68'!F157,'[2]16.4.68  '!F157,'[2]17.4.68 '!F157,'[2]18.4.68'!F157,'[2]19.4.68'!F157,'[2]20.4.68'!F157,'[2]21.4.68'!F157,'[2]22.4.68'!F157,'[2]23.4.68'!F157,'[2] 24.4.68 '!F157,'[2]25.4.68'!F157,'[2]26.4.68'!F157,'[2]27.4.68'!F157,'[2]28.4.68'!F157,'[2]29.4.68'!F157,'[2]30.4.68'!F157,'[2]31.4.68'!F157)</f>
        <v>0</v>
      </c>
      <c r="G157" s="177">
        <f t="shared" si="29"/>
        <v>0</v>
      </c>
      <c r="H157" s="176">
        <f>SUM('[2]01.4.68'!H157,'[2]02.4.68'!H157,'[2]03.4.68'!H157,'[2]04.4.68'!H157,'[2]05.4.68'!H157,'[2]06.4.68'!H157,'[2]07.4.68'!H157,'[2]08.4.68'!H157,'[2]09.4.68'!H157,'[2]10.4.68'!H157,'[2]11.4.68'!H157,'[2]12.4.68'!H157,'[2]13.4.68'!H157,'[2]14.4.68'!H157,'[2]15.4.68'!H157,'[2]16.4.68  '!H157,'[2]17.4.68 '!H157,'[2]18.4.68'!H157,'[2]19.4.68'!H157,'[2]20.4.68'!H157,'[2]21.4.68'!H157,'[2]22.4.68'!H157,'[2]23.4.68'!H157,'[2] 24.4.68 '!H157,'[2]25.4.68'!H157,'[2]26.4.68'!H157,'[2]27.4.68'!H157,'[2]28.4.68'!H157,'[2]29.4.68'!H157,'[2]30.4.68'!H157,'[2]31.4.68'!H157)</f>
        <v>0</v>
      </c>
      <c r="I157" s="176">
        <f>SUM('[2]01.4.68'!I157,'[2]02.4.68'!I157,'[2]03.4.68'!I157,'[2]04.4.68'!I157,'[2]05.4.68'!I157,'[2]06.4.68'!I157,'[2]07.4.68'!I157,'[2]08.4.68'!I157,'[2]09.4.68'!I157,'[2]10.4.68'!I157,'[2]11.4.68'!I157,'[2]12.4.68'!I157,'[2]13.4.68'!I157,'[2]14.4.68'!I157,'[2]15.4.68'!I157,'[2]16.4.68  '!I157,'[2]17.4.68 '!I157,'[2]18.4.68'!I157,'[2]19.4.68'!I157,'[2]20.4.68'!I157,'[2]21.4.68'!I157,'[2]22.4.68'!I157,'[2]23.4.68'!I157,'[2] 24.4.68 '!I157,'[2]25.4.68'!I157,'[2]26.4.68'!I157,'[2]27.4.68'!I157,'[2]28.4.68'!I157,'[2]29.4.68'!I157,'[2]30.4.68'!I157,'[2]31.4.68'!I157)</f>
        <v>0</v>
      </c>
      <c r="J157" s="176">
        <f>SUM('[2]01.4.68'!J157,'[2]02.4.68'!J157,'[2]03.4.68'!J157,'[2]04.4.68'!J157,'[2]05.4.68'!J157,'[2]06.4.68'!J157,'[2]07.4.68'!J157,'[2]08.4.68'!J157,'[2]09.4.68'!J157,'[2]10.4.68'!J157,'[2]11.4.68'!J157,'[2]12.4.68'!J157,'[2]13.4.68'!J157,'[2]14.4.68'!J157,'[2]15.4.68'!J157,'[2]16.4.68  '!J157,'[2]17.4.68 '!J157,'[2]18.4.68'!J157,'[2]19.4.68'!J157,'[2]20.4.68'!J157,'[2]21.4.68'!J157,'[2]22.4.68'!J157,'[2]23.4.68'!J157,'[2] 24.4.68 '!J157,'[2]25.4.68'!J157,'[2]26.4.68'!J157,'[2]27.4.68'!J157,'[2]28.4.68'!J157,'[2]29.4.68'!J157,'[2]30.4.68'!J157,'[2]31.4.68'!J157)</f>
        <v>0</v>
      </c>
      <c r="K157" s="177">
        <f t="shared" si="30"/>
        <v>0</v>
      </c>
      <c r="L157" s="176">
        <f>SUM('[2]01.4.68'!L157,'[2]02.4.68'!L157,'[2]03.4.68'!L157,'[2]04.4.68'!L157,'[2]05.4.68'!L157,'[2]06.4.68'!L157,'[2]07.4.68'!L157,'[2]08.4.68'!L157,'[2]09.4.68'!L157,'[2]10.4.68'!L157,'[2]11.4.68'!L157,'[2]12.4.68'!L157,'[2]13.4.68'!L157,'[2]14.4.68'!L157,'[2]15.4.68'!L157,'[2]16.4.68  '!L157,'[2]17.4.68 '!L157,'[2]18.4.68'!L157,'[2]19.4.68'!L157,'[2]20.4.68'!L157,'[2]21.4.68'!L157,'[2]22.4.68'!L157,'[2]23.4.68'!L157,'[2] 24.4.68 '!L157,'[2]25.4.68'!L157,'[2]26.4.68'!L157,'[2]27.4.68'!L157,'[2]28.4.68'!L157,'[2]29.4.68'!L157,'[2]30.4.68'!L157,'[2]31.4.68'!L157)</f>
        <v>0</v>
      </c>
      <c r="M157" s="176">
        <f>SUM('[2]01.4.68'!M157,'[2]02.4.68'!M157,'[2]03.4.68'!M157,'[2]04.4.68'!M157,'[2]05.4.68'!M157,'[2]06.4.68'!M157,'[2]07.4.68'!M157,'[2]08.4.68'!M157,'[2]09.4.68'!M157,'[2]10.4.68'!M157,'[2]11.4.68'!M157,'[2]12.4.68'!M157,'[2]13.4.68'!M157,'[2]14.4.68'!M157,'[2]15.4.68'!M157,'[2]16.4.68  '!M157,'[2]17.4.68 '!M157,'[2]18.4.68'!M157,'[2]19.4.68'!M157,'[2]20.4.68'!M157,'[2]21.4.68'!M157,'[2]22.4.68'!M157,'[2]23.4.68'!M157,'[2] 24.4.68 '!M157,'[2]25.4.68'!M157,'[2]26.4.68'!M157,'[2]27.4.68'!M157,'[2]28.4.68'!M157,'[2]29.4.68'!M157,'[2]30.4.68'!M157,'[2]31.4.68'!M157)</f>
        <v>0</v>
      </c>
      <c r="N157" s="176">
        <f>SUM('[2]01.4.68'!N157,'[2]02.4.68'!N157,'[2]03.4.68'!N157,'[2]04.4.68'!N157,'[2]05.4.68'!N157,'[2]06.4.68'!N157,'[2]07.4.68'!N157,'[2]08.4.68'!N157,'[2]09.4.68'!N157,'[2]10.4.68'!N157,'[2]11.4.68'!N157,'[2]12.4.68'!N157,'[2]13.4.68'!N157,'[2]14.4.68'!N157,'[2]15.4.68'!N157,'[2]16.4.68  '!N157,'[2]17.4.68 '!N157,'[2]18.4.68'!N157,'[2]19.4.68'!N157,'[2]20.4.68'!N157,'[2]21.4.68'!N157,'[2]22.4.68'!N157,'[2]23.4.68'!N157,'[2] 24.4.68 '!N157,'[2]25.4.68'!N157,'[2]26.4.68'!N157,'[2]27.4.68'!N157,'[2]28.4.68'!N157,'[2]29.4.68'!N157,'[2]30.4.68'!N157,'[2]31.4.68'!N157)</f>
        <v>0</v>
      </c>
      <c r="O157" s="177">
        <f t="shared" si="31"/>
        <v>0</v>
      </c>
      <c r="P157" s="176">
        <f>SUM('[2]01.4.68'!P157,'[2]02.4.68'!P157,'[2]03.4.68'!P157,'[2]04.4.68'!P157,'[2]05.4.68'!P157,'[2]06.4.68'!P157,'[2]07.4.68'!P157,'[2]08.4.68'!P157,'[2]09.4.68'!P157,'[2]10.4.68'!P157,'[2]11.4.68'!P157,'[2]12.4.68'!P157,'[2]13.4.68'!P157,'[2]14.4.68'!P157,'[2]15.4.68'!P157,'[2]16.4.68  '!P157,'[2]17.4.68 '!P157,'[2]18.4.68'!P157,'[2]19.4.68'!P157,'[2]20.4.68'!P157,'[2]21.4.68'!P157,'[2]22.4.68'!P157,'[2]23.4.68'!P157,'[2] 24.4.68 '!P157,'[2]25.4.68'!P157,'[2]26.4.68'!P157,'[2]27.4.68'!P157,'[2]28.4.68'!P157,'[2]29.4.68'!P157,'[2]30.4.68'!P157,'[2]31.4.68'!P157)</f>
        <v>0</v>
      </c>
      <c r="Q157" s="176">
        <f>SUM('[2]01.4.68'!Q157,'[2]02.4.68'!Q157,'[2]03.4.68'!Q157,'[2]04.4.68'!Q157,'[2]05.4.68'!Q157,'[2]06.4.68'!Q157,'[2]07.4.68'!Q157,'[2]08.4.68'!Q157,'[2]09.4.68'!Q157,'[2]10.4.68'!Q157,'[2]11.4.68'!Q157,'[2]12.4.68'!Q157,'[2]13.4.68'!Q157,'[2]14.4.68'!Q157,'[2]15.4.68'!Q157,'[2]16.4.68  '!Q157,'[2]17.4.68 '!Q157,'[2]18.4.68'!Q157,'[2]19.4.68'!Q157,'[2]20.4.68'!Q157,'[2]21.4.68'!Q157,'[2]22.4.68'!Q157,'[2]23.4.68'!Q157,'[2] 24.4.68 '!Q157,'[2]25.4.68'!Q157,'[2]26.4.68'!Q157,'[2]27.4.68'!Q157,'[2]28.4.68'!Q157,'[2]29.4.68'!Q157,'[2]30.4.68'!Q157,'[2]31.4.68'!Q157)</f>
        <v>0</v>
      </c>
      <c r="R157" s="176">
        <f>SUM('[2]01.4.68'!R157,'[2]02.4.68'!R157,'[2]03.4.68'!R157,'[2]04.4.68'!R157,'[2]05.4.68'!R157,'[2]06.4.68'!R157,'[2]07.4.68'!R157,'[2]08.4.68'!R157,'[2]09.4.68'!R157,'[2]10.4.68'!R157,'[2]11.4.68'!R157,'[2]12.4.68'!R157,'[2]13.4.68'!R157,'[2]14.4.68'!R157,'[2]15.4.68'!R157,'[2]16.4.68  '!R157,'[2]17.4.68 '!R157,'[2]18.4.68'!R157,'[2]19.4.68'!R157,'[2]20.4.68'!R157,'[2]21.4.68'!R157,'[2]22.4.68'!R157,'[2]23.4.68'!R157,'[2] 24.4.68 '!R157,'[2]25.4.68'!R157,'[2]26.4.68'!R157,'[2]27.4.68'!R157,'[2]28.4.68'!R157,'[2]29.4.68'!R157,'[2]30.4.68'!R157,'[2]31.4.68'!R157)</f>
        <v>0</v>
      </c>
      <c r="S157" s="177">
        <f t="shared" si="32"/>
        <v>0</v>
      </c>
      <c r="T157" s="176">
        <f>SUM('[2]01.4.68'!T157,'[2]02.4.68'!T157,'[2]03.4.68'!T157,'[2]04.4.68'!T157,'[2]05.4.68'!T157,'[2]06.4.68'!T157,'[2]07.4.68'!T157,'[2]08.4.68'!T157,'[2]09.4.68'!T157,'[2]10.4.68'!T157,'[2]11.4.68'!T157,'[2]12.4.68'!T157,'[2]13.4.68'!T157,'[2]14.4.68'!T157,'[2]15.4.68'!T157,'[2]16.4.68  '!T157,'[2]17.4.68 '!T157,'[2]18.4.68'!T157,'[2]19.4.68'!T157,'[2]20.4.68'!T157,'[2]21.4.68'!T157,'[2]22.4.68'!T157,'[2]23.4.68'!T157,'[2] 24.4.68 '!T157,'[2]25.4.68'!T157,'[2]26.4.68'!T157,'[2]27.4.68'!T157,'[2]28.4.68'!T157,'[2]29.4.68'!T157,'[2]30.4.68'!T157,'[2]31.4.68'!T157)</f>
        <v>0</v>
      </c>
      <c r="U157" s="176">
        <f>SUM('[2]01.4.68'!U157,'[2]02.4.68'!U157,'[2]03.4.68'!U157,'[2]04.4.68'!U157,'[2]05.4.68'!U157,'[2]06.4.68'!U157,'[2]07.4.68'!U157,'[2]08.4.68'!U157,'[2]09.4.68'!U157,'[2]10.4.68'!U157,'[2]11.4.68'!U157,'[2]12.4.68'!U157,'[2]13.4.68'!U157,'[2]14.4.68'!U157,'[2]15.4.68'!U157,'[2]16.4.68  '!U157,'[2]17.4.68 '!U157,'[2]18.4.68'!U157,'[2]19.4.68'!U157,'[2]20.4.68'!U157,'[2]21.4.68'!U157,'[2]22.4.68'!U157,'[2]23.4.68'!U157,'[2] 24.4.68 '!U157,'[2]25.4.68'!U157,'[2]26.4.68'!U157,'[2]27.4.68'!U157,'[2]28.4.68'!U157,'[2]29.4.68'!U157,'[2]30.4.68'!U157,'[2]31.4.68'!U157)</f>
        <v>0</v>
      </c>
      <c r="V157" s="176">
        <f>SUM('[2]01.4.68'!V157,'[2]02.4.68'!V157,'[2]03.4.68'!V157,'[2]04.4.68'!V157,'[2]05.4.68'!V157,'[2]06.4.68'!V157,'[2]07.4.68'!V157,'[2]08.4.68'!V157,'[2]09.4.68'!V157,'[2]10.4.68'!V157,'[2]11.4.68'!V157,'[2]12.4.68'!V157,'[2]13.4.68'!V157,'[2]14.4.68'!V157,'[2]15.4.68'!V157,'[2]16.4.68  '!V157,'[2]17.4.68 '!V157,'[2]18.4.68'!V157,'[2]19.4.68'!V157,'[2]20.4.68'!V157,'[2]21.4.68'!V157,'[2]22.4.68'!V157,'[2]23.4.68'!V157,'[2] 24.4.68 '!V157,'[2]25.4.68'!V157,'[2]26.4.68'!V157,'[2]27.4.68'!V157,'[2]28.4.68'!V157,'[2]29.4.68'!V157,'[2]30.4.68'!V157,'[2]31.4.68'!V157)</f>
        <v>0</v>
      </c>
      <c r="W157" s="177">
        <f t="shared" si="33"/>
        <v>0</v>
      </c>
      <c r="X157" s="176">
        <f>SUM('[2]01.4.68'!X157,'[2]02.4.68'!X157,'[2]03.4.68'!X157,'[2]04.4.68'!X157,'[2]05.4.68'!X157,'[2]06.4.68'!X157,'[2]07.4.68'!X157,'[2]08.4.68'!X157,'[2]09.4.68'!X157,'[2]10.4.68'!X157,'[2]11.4.68'!X157,'[2]12.4.68'!X157,'[2]13.4.68'!X157,'[2]14.4.68'!X157,'[2]15.4.68'!X157,'[2]16.4.68  '!X157,'[2]17.4.68 '!X157,'[2]18.4.68'!X157,'[2]19.4.68'!X157,'[2]20.4.68'!X157,'[2]21.4.68'!X157,'[2]22.4.68'!X157,'[2]23.4.68'!X157,'[2] 24.4.68 '!X157,'[2]25.4.68'!X157,'[2]26.4.68'!X157,'[2]27.4.68'!X157,'[2]28.4.68'!X157,'[2]29.4.68'!X157,'[2]30.4.68'!X157,'[2]31.4.68'!X157)</f>
        <v>0</v>
      </c>
      <c r="Y157" s="176">
        <f>SUM('[2]01.4.68'!Y157,'[2]02.4.68'!Y157,'[2]03.4.68'!Y157,'[2]04.4.68'!Y157,'[2]05.4.68'!Y157,'[2]06.4.68'!Y157,'[2]07.4.68'!Y157,'[2]08.4.68'!Y157,'[2]09.4.68'!Y157,'[2]10.4.68'!Y157,'[2]11.4.68'!Y157,'[2]12.4.68'!Y157,'[2]13.4.68'!Y157,'[2]14.4.68'!Y157,'[2]15.4.68'!Y157,'[2]16.4.68  '!Y157,'[2]17.4.68 '!Y157,'[2]18.4.68'!Y157,'[2]19.4.68'!Y157,'[2]20.4.68'!Y157,'[2]21.4.68'!Y157,'[2]22.4.68'!Y157,'[2]23.4.68'!Y157,'[2] 24.4.68 '!Y157,'[2]25.4.68'!Y157,'[2]26.4.68'!Y157,'[2]27.4.68'!Y157,'[2]28.4.68'!Y157,'[2]29.4.68'!Y157,'[2]30.4.68'!Y157,'[2]31.4.68'!Y157)</f>
        <v>0</v>
      </c>
      <c r="Z157" s="176">
        <f>SUM('[2]01.4.68'!Z157,'[2]02.4.68'!Z157,'[2]03.4.68'!Z157,'[2]04.4.68'!Z157,'[2]05.4.68'!Z157,'[2]06.4.68'!Z157,'[2]07.4.68'!Z157,'[2]08.4.68'!Z157,'[2]09.4.68'!Z157,'[2]10.4.68'!Z157,'[2]11.4.68'!Z157,'[2]12.4.68'!Z157,'[2]13.4.68'!Z157,'[2]14.4.68'!Z157,'[2]15.4.68'!Z157,'[2]16.4.68  '!Z157,'[2]17.4.68 '!Z157,'[2]18.4.68'!Z157,'[2]19.4.68'!Z157,'[2]20.4.68'!Z157,'[2]21.4.68'!Z157,'[2]22.4.68'!Z157,'[2]23.4.68'!Z157,'[2] 24.4.68 '!Z157,'[2]25.4.68'!Z157,'[2]26.4.68'!Z157,'[2]27.4.68'!Z157,'[2]28.4.68'!Z157,'[2]29.4.68'!Z157,'[2]30.4.68'!Z157,'[2]31.4.68'!Z157)</f>
        <v>0</v>
      </c>
      <c r="AA157" s="177">
        <f t="shared" si="34"/>
        <v>0</v>
      </c>
      <c r="AB157" s="176">
        <f>SUM('[2]01.4.68'!AB157,'[2]02.4.68'!AB157,'[2]03.4.68'!AB157,'[2]04.4.68'!AB157,'[2]05.4.68'!AB157,'[2]06.4.68'!AB157,'[2]07.4.68'!AB157,'[2]08.4.68'!AB157,'[2]09.4.68'!AB157,'[2]10.4.68'!AB157,'[2]11.4.68'!AB157,'[2]12.4.68'!AB157,'[2]13.4.68'!AB157,'[2]14.4.68'!AB157,'[2]15.4.68'!AB157,'[2]16.4.68  '!AB157,'[2]17.4.68 '!AB157,'[2]18.4.68'!AB157,'[2]19.4.68'!AB157,'[2]20.4.68'!AB157,'[2]21.4.68'!AB157,'[2]22.4.68'!AB157,'[2]23.4.68'!AB157,'[2] 24.4.68 '!AB157,'[2]25.4.68'!AB157,'[2]26.4.68'!AB157,'[2]27.4.68'!AB157,'[2]28.4.68'!AB157,'[2]29.4.68'!AB157,'[2]30.4.68'!AB157,'[2]31.4.68'!AB157)</f>
        <v>0</v>
      </c>
      <c r="AC157" s="176">
        <f>SUM('[2]01.4.68'!AC157,'[2]02.4.68'!AC157,'[2]03.4.68'!AC157,'[2]04.4.68'!AC157,'[2]05.4.68'!AC157,'[2]06.4.68'!AC157,'[2]07.4.68'!AC157,'[2]08.4.68'!AC157,'[2]09.4.68'!AC157,'[2]10.4.68'!AC157,'[2]11.4.68'!AC157,'[2]12.4.68'!AC157,'[2]13.4.68'!AC157,'[2]14.4.68'!AC157,'[2]15.4.68'!AC157,'[2]16.4.68  '!AC157,'[2]17.4.68 '!AC157,'[2]18.4.68'!AC157,'[2]19.4.68'!AC157,'[2]20.4.68'!AC157,'[2]21.4.68'!AC157,'[2]22.4.68'!AC157,'[2]23.4.68'!AC157,'[2] 24.4.68 '!AC157,'[2]25.4.68'!AC157,'[2]26.4.68'!AC157,'[2]27.4.68'!AC157,'[2]28.4.68'!AC157,'[2]29.4.68'!AC157,'[2]30.4.68'!AC157,'[2]31.4.68'!AC157)</f>
        <v>0</v>
      </c>
      <c r="AD157" s="176">
        <f>SUM('[2]01.4.68'!AD157,'[2]02.4.68'!AD157,'[2]03.4.68'!AD157,'[2]04.4.68'!AD157,'[2]05.4.68'!AD157,'[2]06.4.68'!AD157,'[2]07.4.68'!AD157,'[2]08.4.68'!AD157,'[2]09.4.68'!AD157,'[2]10.4.68'!AD157,'[2]11.4.68'!AD157,'[2]12.4.68'!AD157,'[2]13.4.68'!AD157,'[2]14.4.68'!AD157,'[2]15.4.68'!AD157,'[2]16.4.68  '!AD157,'[2]17.4.68 '!AD157,'[2]18.4.68'!AD157,'[2]19.4.68'!AD157,'[2]20.4.68'!AD157,'[2]21.4.68'!AD157,'[2]22.4.68'!AD157,'[2]23.4.68'!AD157,'[2] 24.4.68 '!AD157,'[2]25.4.68'!AD157,'[2]26.4.68'!AD157,'[2]27.4.68'!AD157,'[2]28.4.68'!AD157,'[2]29.4.68'!AD157,'[2]30.4.68'!AD157,'[2]31.4.68'!AD157)</f>
        <v>0</v>
      </c>
      <c r="AE157" s="177">
        <f t="shared" si="35"/>
        <v>0</v>
      </c>
      <c r="AF157" s="176">
        <f>SUM('[2]01.4.68'!AF157,'[2]02.4.68'!AF157,'[2]03.4.68'!AF157,'[2]04.4.68'!AF157,'[2]05.4.68'!AF157,'[2]06.4.68'!AF157,'[2]07.4.68'!AF157,'[2]08.4.68'!AF157,'[2]09.4.68'!AF157,'[2]10.4.68'!AF157,'[2]11.4.68'!AF157,'[2]12.4.68'!AF157,'[2]13.4.68'!AF157,'[2]14.4.68'!AF157,'[2]15.4.68'!AF157,'[2]16.4.68  '!AF157,'[2]17.4.68 '!AF157,'[2]18.4.68'!AF157,'[2]19.4.68'!AF157,'[2]20.4.68'!AF157,'[2]21.4.68'!AF157,'[2]22.4.68'!AF157,'[2]23.4.68'!AF157,'[2] 24.4.68 '!AF157,'[2]25.4.68'!AF157,'[2]26.4.68'!AF157,'[2]27.4.68'!AF157,'[2]28.4.68'!AF157,'[2]29.4.68'!AF157,'[2]30.4.68'!AF157,'[2]31.4.68'!AF157)</f>
        <v>0</v>
      </c>
      <c r="AG157" s="176">
        <f>SUM('[2]01.4.68'!AG157,'[2]02.4.68'!AG157,'[2]03.4.68'!AG157,'[2]04.4.68'!AG157,'[2]05.4.68'!AG157,'[2]06.4.68'!AG157,'[2]07.4.68'!AG157,'[2]08.4.68'!AG157,'[2]09.4.68'!AG157,'[2]10.4.68'!AG157,'[2]11.4.68'!AG157,'[2]12.4.68'!AG157,'[2]13.4.68'!AG157,'[2]14.4.68'!AG157,'[2]15.4.68'!AG157,'[2]16.4.68  '!AG157,'[2]17.4.68 '!AG157,'[2]18.4.68'!AG157,'[2]19.4.68'!AG157,'[2]20.4.68'!AG157,'[2]21.4.68'!AG157,'[2]22.4.68'!AG157,'[2]23.4.68'!AG157,'[2] 24.4.68 '!AG157,'[2]25.4.68'!AG157,'[2]26.4.68'!AG157,'[2]27.4.68'!AG157,'[2]28.4.68'!AG157,'[2]29.4.68'!AG157,'[2]30.4.68'!AG157,'[2]31.4.68'!AG157)</f>
        <v>0</v>
      </c>
      <c r="AH157" s="176">
        <f>SUM('[2]01.4.68'!AH157,'[2]02.4.68'!AH157,'[2]03.4.68'!AH157,'[2]04.4.68'!AH157,'[2]05.4.68'!AH157,'[2]06.4.68'!AH157,'[2]07.4.68'!AH157,'[2]08.4.68'!AH157,'[2]09.4.68'!AH157,'[2]10.4.68'!AH157,'[2]11.4.68'!AH157,'[2]12.4.68'!AH157,'[2]13.4.68'!AH157,'[2]14.4.68'!AH157,'[2]15.4.68'!AH157,'[2]16.4.68  '!AH157,'[2]17.4.68 '!AH157,'[2]18.4.68'!AH157,'[2]19.4.68'!AH157,'[2]20.4.68'!AH157,'[2]21.4.68'!AH157,'[2]22.4.68'!AH157,'[2]23.4.68'!AH157,'[2] 24.4.68 '!AH157,'[2]25.4.68'!AH157,'[2]26.4.68'!AH157,'[2]27.4.68'!AH157,'[2]28.4.68'!AH157,'[2]29.4.68'!AH157,'[2]30.4.68'!AH157,'[2]31.4.68'!AH157)</f>
        <v>0</v>
      </c>
      <c r="AI157" s="177">
        <f t="shared" si="36"/>
        <v>0</v>
      </c>
      <c r="AJ157" s="176">
        <f>SUM('[2]01.4.68'!AJ157,'[2]02.4.68'!AJ157,'[2]03.4.68'!AJ157,'[2]04.4.68'!AJ157,'[2]05.4.68'!AJ157,'[2]06.4.68'!AJ157,'[2]07.4.68'!AJ157,'[2]08.4.68'!AJ157,'[2]09.4.68'!AJ157,'[2]10.4.68'!AJ157,'[2]11.4.68'!AJ157,'[2]12.4.68'!AJ157,'[2]13.4.68'!AJ157,'[2]14.4.68'!AJ157,'[2]15.4.68'!AJ157,'[2]16.4.68  '!AJ157,'[2]17.4.68 '!AJ157,'[2]18.4.68'!AJ157,'[2]19.4.68'!AJ157,'[2]20.4.68'!AJ157,'[2]21.4.68'!AJ157,'[2]22.4.68'!AJ157,'[2]23.4.68'!AJ157,'[2] 24.4.68 '!AJ157,'[2]25.4.68'!AJ157,'[2]26.4.68'!AJ157,'[2]27.4.68'!AJ157,'[2]28.4.68'!AJ157,'[2]29.4.68'!AJ157,'[2]30.4.68'!AJ157,'[2]31.4.68'!AJ157)</f>
        <v>0</v>
      </c>
      <c r="AK157" s="176">
        <f>SUM('[2]01.4.68'!AK157,'[2]02.4.68'!AK157,'[2]03.4.68'!AK157,'[2]04.4.68'!AK157,'[2]05.4.68'!AK157,'[2]06.4.68'!AK157,'[2]07.4.68'!AK157,'[2]08.4.68'!AK157,'[2]09.4.68'!AK157,'[2]10.4.68'!AK157,'[2]11.4.68'!AK157,'[2]12.4.68'!AK157,'[2]13.4.68'!AK157,'[2]14.4.68'!AK157,'[2]15.4.68'!AK157,'[2]16.4.68  '!AK157,'[2]17.4.68 '!AK157,'[2]18.4.68'!AK157,'[2]19.4.68'!AK157,'[2]20.4.68'!AK157,'[2]21.4.68'!AK157,'[2]22.4.68'!AK157,'[2]23.4.68'!AK157,'[2] 24.4.68 '!AK157,'[2]25.4.68'!AK157,'[2]26.4.68'!AK157,'[2]27.4.68'!AK157,'[2]28.4.68'!AK157,'[2]29.4.68'!AK157,'[2]30.4.68'!AK157,'[2]31.4.68'!AK157)</f>
        <v>0</v>
      </c>
      <c r="AL157" s="176">
        <f>SUM('[2]01.4.68'!AL157,'[2]02.4.68'!AL157,'[2]03.4.68'!AL157,'[2]04.4.68'!AL157,'[2]05.4.68'!AL157,'[2]06.4.68'!AL157,'[2]07.4.68'!AL157,'[2]08.4.68'!AL157,'[2]09.4.68'!AL157,'[2]10.4.68'!AL157,'[2]11.4.68'!AL157,'[2]12.4.68'!AL157,'[2]13.4.68'!AL157,'[2]14.4.68'!AL157,'[2]15.4.68'!AL157,'[2]16.4.68  '!AL157,'[2]17.4.68 '!AL157,'[2]18.4.68'!AL157,'[2]19.4.68'!AL157,'[2]20.4.68'!AL157,'[2]21.4.68'!AL157,'[2]22.4.68'!AL157,'[2]23.4.68'!AL157,'[2] 24.4.68 '!AL157,'[2]25.4.68'!AL157,'[2]26.4.68'!AL157,'[2]27.4.68'!AL157,'[2]28.4.68'!AL157,'[2]29.4.68'!AL157,'[2]30.4.68'!AL157,'[2]31.4.68'!AL157)</f>
        <v>0</v>
      </c>
      <c r="AM157" s="177">
        <f t="shared" si="37"/>
        <v>0</v>
      </c>
      <c r="AN157" s="176">
        <f>SUM('[2]01.4.68'!AN157,'[2]02.4.68'!AN157,'[2]03.4.68'!AN157,'[2]04.4.68'!AN157,'[2]05.4.68'!AN157,'[2]06.4.68'!AN157,'[2]07.4.68'!AN157,'[2]08.4.68'!AN157,'[2]09.4.68'!AN157,'[2]10.4.68'!AN157,'[2]11.4.68'!AN157,'[2]12.4.68'!AN157,'[2]13.4.68'!AN157,'[2]14.4.68'!AN157,'[2]15.4.68'!AN157,'[2]16.4.68  '!AN157,'[2]17.4.68 '!AN157,'[2]18.4.68'!AN157,'[2]19.4.68'!AN157,'[2]20.4.68'!AN157,'[2]21.4.68'!AN157,'[2]22.4.68'!AN157,'[2]23.4.68'!AN157,'[2] 24.4.68 '!AN157,'[2]25.4.68'!AN157,'[2]26.4.68'!AN157,'[2]27.4.68'!AN157,'[2]28.4.68'!AN157,'[2]29.4.68'!AN157,'[2]30.4.68'!AN157,'[2]31.4.68'!AN157)</f>
        <v>0</v>
      </c>
      <c r="AO157" s="176">
        <f>SUM('[2]01.4.68'!AO157,'[2]02.4.68'!AO157,'[2]03.4.68'!AO157,'[2]04.4.68'!AO157,'[2]05.4.68'!AO157,'[2]06.4.68'!AO157,'[2]07.4.68'!AO157,'[2]08.4.68'!AO157,'[2]09.4.68'!AO157,'[2]10.4.68'!AO157,'[2]11.4.68'!AO157,'[2]12.4.68'!AO157,'[2]13.4.68'!AO157,'[2]14.4.68'!AO157,'[2]15.4.68'!AO157,'[2]16.4.68  '!AO157,'[2]17.4.68 '!AO157,'[2]18.4.68'!AO157,'[2]19.4.68'!AO157,'[2]20.4.68'!AO157,'[2]21.4.68'!AO157,'[2]22.4.68'!AO157,'[2]23.4.68'!AO157,'[2] 24.4.68 '!AO157,'[2]25.4.68'!AO157,'[2]26.4.68'!AO157,'[2]27.4.68'!AO157,'[2]28.4.68'!AO157,'[2]29.4.68'!AO157,'[2]30.4.68'!AO157,'[2]31.4.68'!AO157)</f>
        <v>0</v>
      </c>
      <c r="AP157" s="176">
        <f>SUM('[2]01.4.68'!AP157,'[2]02.4.68'!AP157,'[2]03.4.68'!AP157,'[2]04.4.68'!AP157,'[2]05.4.68'!AP157,'[2]06.4.68'!AP157,'[2]07.4.68'!AP157,'[2]08.4.68'!AP157,'[2]09.4.68'!AP157,'[2]10.4.68'!AP157,'[2]11.4.68'!AP157,'[2]12.4.68'!AP157,'[2]13.4.68'!AP157,'[2]14.4.68'!AP157,'[2]15.4.68'!AP157,'[2]16.4.68  '!AP157,'[2]17.4.68 '!AP157,'[2]18.4.68'!AP157,'[2]19.4.68'!AP157,'[2]20.4.68'!AP157,'[2]21.4.68'!AP157,'[2]22.4.68'!AP157,'[2]23.4.68'!AP157,'[2] 24.4.68 '!AP157,'[2]25.4.68'!AP157,'[2]26.4.68'!AP157,'[2]27.4.68'!AP157,'[2]28.4.68'!AP157,'[2]29.4.68'!AP157,'[2]30.4.68'!AP157,'[2]31.4.68'!AP157)</f>
        <v>0</v>
      </c>
      <c r="AQ157" s="177">
        <f t="shared" si="38"/>
        <v>0</v>
      </c>
      <c r="AR157" s="176">
        <f>SUM('[2]01.4.68'!AR157,'[2]02.4.68'!AR157,'[2]03.4.68'!AR157,'[2]04.4.68'!AR157,'[2]05.4.68'!AR157,'[2]06.4.68'!AR157,'[2]07.4.68'!AR157,'[2]08.4.68'!AR157,'[2]09.4.68'!AR157,'[2]10.4.68'!AR157,'[2]11.4.68'!AR157,'[2]12.4.68'!AR157,'[2]13.4.68'!AR157,'[2]14.4.68'!AR157,'[2]15.4.68'!AR157,'[2]16.4.68  '!AR157,'[2]17.4.68 '!AR157,'[2]18.4.68'!AR157,'[2]19.4.68'!AR157,'[2]20.4.68'!AR157,'[2]21.4.68'!AR157,'[2]22.4.68'!AR157,'[2]23.4.68'!AR157,'[2] 24.4.68 '!AR157,'[2]25.4.68'!AR157,'[2]26.4.68'!AR157,'[2]27.4.68'!AR157,'[2]28.4.68'!AR157,'[2]29.4.68'!AR157,'[2]30.4.68'!AR157,'[2]31.4.68'!AR157)</f>
        <v>0</v>
      </c>
      <c r="AS157" s="176">
        <f>SUM('[2]01.4.68'!AS157,'[2]02.4.68'!AS157,'[2]03.4.68'!AS157,'[2]04.4.68'!AS157,'[2]05.4.68'!AS157,'[2]06.4.68'!AS157,'[2]07.4.68'!AS157,'[2]08.4.68'!AS157,'[2]09.4.68'!AS157,'[2]10.4.68'!AS157,'[2]11.4.68'!AS157,'[2]12.4.68'!AS157,'[2]13.4.68'!AS157,'[2]14.4.68'!AS157,'[2]15.4.68'!AS157,'[2]16.4.68  '!AS157,'[2]17.4.68 '!AS157,'[2]18.4.68'!AS157,'[2]19.4.68'!AS157,'[2]20.4.68'!AS157,'[2]21.4.68'!AS157,'[2]22.4.68'!AS157,'[2]23.4.68'!AS157,'[2] 24.4.68 '!AS157,'[2]25.4.68'!AS157,'[2]26.4.68'!AS157,'[2]27.4.68'!AS157,'[2]28.4.68'!AS157,'[2]29.4.68'!AS157,'[2]30.4.68'!AS157,'[2]31.4.68'!AS157)</f>
        <v>0</v>
      </c>
      <c r="AT157" s="176">
        <f>SUM('[2]01.4.68'!AT157,'[2]02.4.68'!AT157,'[2]03.4.68'!AT157,'[2]04.4.68'!AT157,'[2]05.4.68'!AT157,'[2]06.4.68'!AT157,'[2]07.4.68'!AT157,'[2]08.4.68'!AT157,'[2]09.4.68'!AT157,'[2]10.4.68'!AT157,'[2]11.4.68'!AT157,'[2]12.4.68'!AT157,'[2]13.4.68'!AT157,'[2]14.4.68'!AT157,'[2]15.4.68'!AT157,'[2]16.4.68  '!AT157,'[2]17.4.68 '!AT157,'[2]18.4.68'!AT157,'[2]19.4.68'!AT157,'[2]20.4.68'!AT157,'[2]21.4.68'!AT157,'[2]22.4.68'!AT157,'[2]23.4.68'!AT157,'[2] 24.4.68 '!AT157,'[2]25.4.68'!AT157,'[2]26.4.68'!AT157,'[2]27.4.68'!AT157,'[2]28.4.68'!AT157,'[2]29.4.68'!AT157,'[2]30.4.68'!AT157,'[2]31.4.68'!AT157)</f>
        <v>0</v>
      </c>
      <c r="AU157" s="177">
        <f t="shared" si="39"/>
        <v>0</v>
      </c>
      <c r="AV157" s="176">
        <f>SUM('[2]01.4.68'!AV157,'[2]02.4.68'!AV157,'[2]03.4.68'!AV157,'[2]04.4.68'!AV157,'[2]05.4.68'!AV157,'[2]06.4.68'!AV157,'[2]07.4.68'!AV157,'[2]08.4.68'!AV157,'[2]09.4.68'!AV157,'[2]10.4.68'!AV157,'[2]11.4.68'!AV157,'[2]12.4.68'!AV157,'[2]13.4.68'!AV157,'[2]14.4.68'!AV157,'[2]15.4.68'!AV157,'[2]16.4.68  '!AV157,'[2]17.4.68 '!AV157,'[2]18.4.68'!AV157,'[2]19.4.68'!AV157,'[2]20.4.68'!AV157,'[2]21.4.68'!AV157,'[2]22.4.68'!AV157,'[2]23.4.68'!AV157,'[2] 24.4.68 '!AV157,'[2]25.4.68'!AV157,'[2]26.4.68'!AV157,'[2]27.4.68'!AV157,'[2]28.4.68'!AV157,'[2]29.4.68'!AV157,'[2]30.4.68'!AV157,'[2]31.4.68'!AV157)</f>
        <v>0</v>
      </c>
      <c r="AW157" s="176">
        <f>SUM('[2]01.4.68'!AW157,'[2]02.4.68'!AW157,'[2]03.4.68'!AW157,'[2]04.4.68'!AW157,'[2]05.4.68'!AW157,'[2]06.4.68'!AW157,'[2]07.4.68'!AW157,'[2]08.4.68'!AW157,'[2]09.4.68'!AW157,'[2]10.4.68'!AW157,'[2]11.4.68'!AW157,'[2]12.4.68'!AW157,'[2]13.4.68'!AW157,'[2]14.4.68'!AW157,'[2]15.4.68'!AW157,'[2]16.4.68  '!AW157,'[2]17.4.68 '!AW157,'[2]18.4.68'!AW157,'[2]19.4.68'!AW157,'[2]20.4.68'!AW157,'[2]21.4.68'!AW157,'[2]22.4.68'!AW157,'[2]23.4.68'!AW157,'[2] 24.4.68 '!AW157,'[2]25.4.68'!AW157,'[2]26.4.68'!AW157,'[2]27.4.68'!AW157,'[2]28.4.68'!AW157,'[2]29.4.68'!AW157,'[2]30.4.68'!AW157,'[2]31.4.68'!AW157)</f>
        <v>0</v>
      </c>
      <c r="AX157" s="176">
        <f>SUM('[2]01.4.68'!AX157,'[2]02.4.68'!AX157,'[2]03.4.68'!AX157,'[2]04.4.68'!AX157,'[2]05.4.68'!AX157,'[2]06.4.68'!AX157,'[2]07.4.68'!AX157,'[2]08.4.68'!AX157,'[2]09.4.68'!AX157,'[2]10.4.68'!AX157,'[2]11.4.68'!AX157,'[2]12.4.68'!AX157,'[2]13.4.68'!AX157,'[2]14.4.68'!AX157,'[2]15.4.68'!AX157,'[2]16.4.68  '!AX157,'[2]17.4.68 '!AX157,'[2]18.4.68'!AX157,'[2]19.4.68'!AX157,'[2]20.4.68'!AX157,'[2]21.4.68'!AX157,'[2]22.4.68'!AX157,'[2]23.4.68'!AX157,'[2] 24.4.68 '!AX157,'[2]25.4.68'!AX157,'[2]26.4.68'!AX157,'[2]27.4.68'!AX157,'[2]28.4.68'!AX157,'[2]29.4.68'!AX157,'[2]30.4.68'!AX157,'[2]31.4.68'!AX157)</f>
        <v>0</v>
      </c>
      <c r="AY157" s="177">
        <f t="shared" si="40"/>
        <v>0</v>
      </c>
      <c r="AZ157" s="176">
        <f>SUM('[2]01.4.68'!AZ157,'[2]02.4.68'!AZ157,'[2]03.4.68'!AZ157,'[2]04.4.68'!AZ157,'[2]05.4.68'!AZ157,'[2]06.4.68'!AZ157,'[2]07.4.68'!AZ157,'[2]08.4.68'!AZ157,'[2]09.4.68'!AZ157,'[2]10.4.68'!AZ157,'[2]11.4.68'!AZ157,'[2]12.4.68'!AZ157,'[2]13.4.68'!AZ157,'[2]14.4.68'!AZ157,'[2]15.4.68'!AZ157,'[2]16.4.68  '!AZ157,'[2]17.4.68 '!AZ157,'[2]18.4.68'!AZ157,'[2]19.4.68'!AZ157,'[2]20.4.68'!AZ157,'[2]21.4.68'!AZ157,'[2]22.4.68'!AZ157,'[2]23.4.68'!AZ157,'[2] 24.4.68 '!AZ157,'[2]25.4.68'!AZ157,'[2]26.4.68'!AZ157,'[2]27.4.68'!AZ157,'[2]28.4.68'!AZ157,'[2]29.4.68'!AZ157,'[2]30.4.68'!AZ157,'[2]31.4.68'!AZ157)</f>
        <v>0</v>
      </c>
      <c r="BA157" s="177">
        <f t="shared" si="41"/>
        <v>0</v>
      </c>
      <c r="BB157" s="178">
        <f t="shared" si="43"/>
        <v>0</v>
      </c>
      <c r="BC157" s="179">
        <f t="shared" si="42"/>
        <v>0</v>
      </c>
    </row>
    <row r="158" spans="2:55" ht="39.75" customHeight="1" x14ac:dyDescent="1">
      <c r="B158" s="181">
        <f>'[2]31.4.68'!B158</f>
        <v>0</v>
      </c>
      <c r="C158" s="182">
        <f>'[2]31.4.68'!C158</f>
        <v>0</v>
      </c>
      <c r="D158" s="176">
        <f>SUM('[2]01.4.68'!D158,'[2]02.4.68'!D158,'[2]03.4.68'!D158,'[2]04.4.68'!D158,'[2]05.4.68'!D158,'[2]06.4.68'!D158,'[2]07.4.68'!D158,'[2]08.4.68'!D158,'[2]09.4.68'!D158,'[2]10.4.68'!D158,'[2]11.4.68'!D158,'[2]12.4.68'!D158,'[2]13.4.68'!D158,'[2]14.4.68'!D158,'[2]15.4.68'!D158,'[2]16.4.68  '!D158,'[2]17.4.68 '!D158,'[2]18.4.68'!D158,'[2]19.4.68'!D158,'[2]20.4.68'!D158,'[2]21.4.68'!D158,'[2]22.4.68'!D158,'[2]23.4.68'!D158,'[2] 24.4.68 '!D158,'[2]25.4.68'!D158,'[2]26.4.68'!D158,'[2]27.4.68'!D158,'[2]28.4.68'!D158,'[2]29.4.68'!D158,'[2]30.4.68'!D158,'[2]31.4.68'!D158)</f>
        <v>0</v>
      </c>
      <c r="E158" s="176">
        <f>SUM('[2]01.4.68'!E158,'[2]02.4.68'!E158,'[2]03.4.68'!E158,'[2]04.4.68'!E158,'[2]05.4.68'!E158,'[2]06.4.68'!E158,'[2]07.4.68'!E158,'[2]08.4.68'!E158,'[2]09.4.68'!E158,'[2]10.4.68'!E158,'[2]11.4.68'!E158,'[2]12.4.68'!E158,'[2]13.4.68'!E158,'[2]14.4.68'!E158,'[2]15.4.68'!E158,'[2]16.4.68  '!E158,'[2]17.4.68 '!E158,'[2]18.4.68'!E158,'[2]19.4.68'!E158,'[2]20.4.68'!E158,'[2]21.4.68'!E158,'[2]22.4.68'!E158,'[2]23.4.68'!E158,'[2] 24.4.68 '!E158,'[2]25.4.68'!E158,'[2]26.4.68'!E158,'[2]27.4.68'!E158,'[2]28.4.68'!E158,'[2]29.4.68'!E158,'[2]30.4.68'!E158,'[2]31.4.68'!E158)</f>
        <v>0</v>
      </c>
      <c r="F158" s="176">
        <f>SUM('[2]01.4.68'!F158,'[2]02.4.68'!F158,'[2]03.4.68'!F158,'[2]04.4.68'!F158,'[2]05.4.68'!F158,'[2]06.4.68'!F158,'[2]07.4.68'!F158,'[2]08.4.68'!F158,'[2]09.4.68'!F158,'[2]10.4.68'!F158,'[2]11.4.68'!F158,'[2]12.4.68'!F158,'[2]13.4.68'!F158,'[2]14.4.68'!F158,'[2]15.4.68'!F158,'[2]16.4.68  '!F158,'[2]17.4.68 '!F158,'[2]18.4.68'!F158,'[2]19.4.68'!F158,'[2]20.4.68'!F158,'[2]21.4.68'!F158,'[2]22.4.68'!F158,'[2]23.4.68'!F158,'[2] 24.4.68 '!F158,'[2]25.4.68'!F158,'[2]26.4.68'!F158,'[2]27.4.68'!F158,'[2]28.4.68'!F158,'[2]29.4.68'!F158,'[2]30.4.68'!F158,'[2]31.4.68'!F158)</f>
        <v>0</v>
      </c>
      <c r="G158" s="177">
        <f t="shared" si="29"/>
        <v>0</v>
      </c>
      <c r="H158" s="176">
        <f>SUM('[2]01.4.68'!H158,'[2]02.4.68'!H158,'[2]03.4.68'!H158,'[2]04.4.68'!H158,'[2]05.4.68'!H158,'[2]06.4.68'!H158,'[2]07.4.68'!H158,'[2]08.4.68'!H158,'[2]09.4.68'!H158,'[2]10.4.68'!H158,'[2]11.4.68'!H158,'[2]12.4.68'!H158,'[2]13.4.68'!H158,'[2]14.4.68'!H158,'[2]15.4.68'!H158,'[2]16.4.68  '!H158,'[2]17.4.68 '!H158,'[2]18.4.68'!H158,'[2]19.4.68'!H158,'[2]20.4.68'!H158,'[2]21.4.68'!H158,'[2]22.4.68'!H158,'[2]23.4.68'!H158,'[2] 24.4.68 '!H158,'[2]25.4.68'!H158,'[2]26.4.68'!H158,'[2]27.4.68'!H158,'[2]28.4.68'!H158,'[2]29.4.68'!H158,'[2]30.4.68'!H158,'[2]31.4.68'!H158)</f>
        <v>0</v>
      </c>
      <c r="I158" s="176">
        <f>SUM('[2]01.4.68'!I158,'[2]02.4.68'!I158,'[2]03.4.68'!I158,'[2]04.4.68'!I158,'[2]05.4.68'!I158,'[2]06.4.68'!I158,'[2]07.4.68'!I158,'[2]08.4.68'!I158,'[2]09.4.68'!I158,'[2]10.4.68'!I158,'[2]11.4.68'!I158,'[2]12.4.68'!I158,'[2]13.4.68'!I158,'[2]14.4.68'!I158,'[2]15.4.68'!I158,'[2]16.4.68  '!I158,'[2]17.4.68 '!I158,'[2]18.4.68'!I158,'[2]19.4.68'!I158,'[2]20.4.68'!I158,'[2]21.4.68'!I158,'[2]22.4.68'!I158,'[2]23.4.68'!I158,'[2] 24.4.68 '!I158,'[2]25.4.68'!I158,'[2]26.4.68'!I158,'[2]27.4.68'!I158,'[2]28.4.68'!I158,'[2]29.4.68'!I158,'[2]30.4.68'!I158,'[2]31.4.68'!I158)</f>
        <v>0</v>
      </c>
      <c r="J158" s="176">
        <f>SUM('[2]01.4.68'!J158,'[2]02.4.68'!J158,'[2]03.4.68'!J158,'[2]04.4.68'!J158,'[2]05.4.68'!J158,'[2]06.4.68'!J158,'[2]07.4.68'!J158,'[2]08.4.68'!J158,'[2]09.4.68'!J158,'[2]10.4.68'!J158,'[2]11.4.68'!J158,'[2]12.4.68'!J158,'[2]13.4.68'!J158,'[2]14.4.68'!J158,'[2]15.4.68'!J158,'[2]16.4.68  '!J158,'[2]17.4.68 '!J158,'[2]18.4.68'!J158,'[2]19.4.68'!J158,'[2]20.4.68'!J158,'[2]21.4.68'!J158,'[2]22.4.68'!J158,'[2]23.4.68'!J158,'[2] 24.4.68 '!J158,'[2]25.4.68'!J158,'[2]26.4.68'!J158,'[2]27.4.68'!J158,'[2]28.4.68'!J158,'[2]29.4.68'!J158,'[2]30.4.68'!J158,'[2]31.4.68'!J158)</f>
        <v>0</v>
      </c>
      <c r="K158" s="177">
        <f t="shared" si="30"/>
        <v>0</v>
      </c>
      <c r="L158" s="176">
        <f>SUM('[2]01.4.68'!L158,'[2]02.4.68'!L158,'[2]03.4.68'!L158,'[2]04.4.68'!L158,'[2]05.4.68'!L158,'[2]06.4.68'!L158,'[2]07.4.68'!L158,'[2]08.4.68'!L158,'[2]09.4.68'!L158,'[2]10.4.68'!L158,'[2]11.4.68'!L158,'[2]12.4.68'!L158,'[2]13.4.68'!L158,'[2]14.4.68'!L158,'[2]15.4.68'!L158,'[2]16.4.68  '!L158,'[2]17.4.68 '!L158,'[2]18.4.68'!L158,'[2]19.4.68'!L158,'[2]20.4.68'!L158,'[2]21.4.68'!L158,'[2]22.4.68'!L158,'[2]23.4.68'!L158,'[2] 24.4.68 '!L158,'[2]25.4.68'!L158,'[2]26.4.68'!L158,'[2]27.4.68'!L158,'[2]28.4.68'!L158,'[2]29.4.68'!L158,'[2]30.4.68'!L158,'[2]31.4.68'!L158)</f>
        <v>0</v>
      </c>
      <c r="M158" s="176">
        <f>SUM('[2]01.4.68'!M158,'[2]02.4.68'!M158,'[2]03.4.68'!M158,'[2]04.4.68'!M158,'[2]05.4.68'!M158,'[2]06.4.68'!M158,'[2]07.4.68'!M158,'[2]08.4.68'!M158,'[2]09.4.68'!M158,'[2]10.4.68'!M158,'[2]11.4.68'!M158,'[2]12.4.68'!M158,'[2]13.4.68'!M158,'[2]14.4.68'!M158,'[2]15.4.68'!M158,'[2]16.4.68  '!M158,'[2]17.4.68 '!M158,'[2]18.4.68'!M158,'[2]19.4.68'!M158,'[2]20.4.68'!M158,'[2]21.4.68'!M158,'[2]22.4.68'!M158,'[2]23.4.68'!M158,'[2] 24.4.68 '!M158,'[2]25.4.68'!M158,'[2]26.4.68'!M158,'[2]27.4.68'!M158,'[2]28.4.68'!M158,'[2]29.4.68'!M158,'[2]30.4.68'!M158,'[2]31.4.68'!M158)</f>
        <v>0</v>
      </c>
      <c r="N158" s="176">
        <f>SUM('[2]01.4.68'!N158,'[2]02.4.68'!N158,'[2]03.4.68'!N158,'[2]04.4.68'!N158,'[2]05.4.68'!N158,'[2]06.4.68'!N158,'[2]07.4.68'!N158,'[2]08.4.68'!N158,'[2]09.4.68'!N158,'[2]10.4.68'!N158,'[2]11.4.68'!N158,'[2]12.4.68'!N158,'[2]13.4.68'!N158,'[2]14.4.68'!N158,'[2]15.4.68'!N158,'[2]16.4.68  '!N158,'[2]17.4.68 '!N158,'[2]18.4.68'!N158,'[2]19.4.68'!N158,'[2]20.4.68'!N158,'[2]21.4.68'!N158,'[2]22.4.68'!N158,'[2]23.4.68'!N158,'[2] 24.4.68 '!N158,'[2]25.4.68'!N158,'[2]26.4.68'!N158,'[2]27.4.68'!N158,'[2]28.4.68'!N158,'[2]29.4.68'!N158,'[2]30.4.68'!N158,'[2]31.4.68'!N158)</f>
        <v>0</v>
      </c>
      <c r="O158" s="177">
        <f t="shared" si="31"/>
        <v>0</v>
      </c>
      <c r="P158" s="176">
        <f>SUM('[2]01.4.68'!P158,'[2]02.4.68'!P158,'[2]03.4.68'!P158,'[2]04.4.68'!P158,'[2]05.4.68'!P158,'[2]06.4.68'!P158,'[2]07.4.68'!P158,'[2]08.4.68'!P158,'[2]09.4.68'!P158,'[2]10.4.68'!P158,'[2]11.4.68'!P158,'[2]12.4.68'!P158,'[2]13.4.68'!P158,'[2]14.4.68'!P158,'[2]15.4.68'!P158,'[2]16.4.68  '!P158,'[2]17.4.68 '!P158,'[2]18.4.68'!P158,'[2]19.4.68'!P158,'[2]20.4.68'!P158,'[2]21.4.68'!P158,'[2]22.4.68'!P158,'[2]23.4.68'!P158,'[2] 24.4.68 '!P158,'[2]25.4.68'!P158,'[2]26.4.68'!P158,'[2]27.4.68'!P158,'[2]28.4.68'!P158,'[2]29.4.68'!P158,'[2]30.4.68'!P158,'[2]31.4.68'!P158)</f>
        <v>0</v>
      </c>
      <c r="Q158" s="176">
        <f>SUM('[2]01.4.68'!Q158,'[2]02.4.68'!Q158,'[2]03.4.68'!Q158,'[2]04.4.68'!Q158,'[2]05.4.68'!Q158,'[2]06.4.68'!Q158,'[2]07.4.68'!Q158,'[2]08.4.68'!Q158,'[2]09.4.68'!Q158,'[2]10.4.68'!Q158,'[2]11.4.68'!Q158,'[2]12.4.68'!Q158,'[2]13.4.68'!Q158,'[2]14.4.68'!Q158,'[2]15.4.68'!Q158,'[2]16.4.68  '!Q158,'[2]17.4.68 '!Q158,'[2]18.4.68'!Q158,'[2]19.4.68'!Q158,'[2]20.4.68'!Q158,'[2]21.4.68'!Q158,'[2]22.4.68'!Q158,'[2]23.4.68'!Q158,'[2] 24.4.68 '!Q158,'[2]25.4.68'!Q158,'[2]26.4.68'!Q158,'[2]27.4.68'!Q158,'[2]28.4.68'!Q158,'[2]29.4.68'!Q158,'[2]30.4.68'!Q158,'[2]31.4.68'!Q158)</f>
        <v>0</v>
      </c>
      <c r="R158" s="176">
        <f>SUM('[2]01.4.68'!R158,'[2]02.4.68'!R158,'[2]03.4.68'!R158,'[2]04.4.68'!R158,'[2]05.4.68'!R158,'[2]06.4.68'!R158,'[2]07.4.68'!R158,'[2]08.4.68'!R158,'[2]09.4.68'!R158,'[2]10.4.68'!R158,'[2]11.4.68'!R158,'[2]12.4.68'!R158,'[2]13.4.68'!R158,'[2]14.4.68'!R158,'[2]15.4.68'!R158,'[2]16.4.68  '!R158,'[2]17.4.68 '!R158,'[2]18.4.68'!R158,'[2]19.4.68'!R158,'[2]20.4.68'!R158,'[2]21.4.68'!R158,'[2]22.4.68'!R158,'[2]23.4.68'!R158,'[2] 24.4.68 '!R158,'[2]25.4.68'!R158,'[2]26.4.68'!R158,'[2]27.4.68'!R158,'[2]28.4.68'!R158,'[2]29.4.68'!R158,'[2]30.4.68'!R158,'[2]31.4.68'!R158)</f>
        <v>0</v>
      </c>
      <c r="S158" s="177">
        <f t="shared" si="32"/>
        <v>0</v>
      </c>
      <c r="T158" s="176">
        <f>SUM('[2]01.4.68'!T158,'[2]02.4.68'!T158,'[2]03.4.68'!T158,'[2]04.4.68'!T158,'[2]05.4.68'!T158,'[2]06.4.68'!T158,'[2]07.4.68'!T158,'[2]08.4.68'!T158,'[2]09.4.68'!T158,'[2]10.4.68'!T158,'[2]11.4.68'!T158,'[2]12.4.68'!T158,'[2]13.4.68'!T158,'[2]14.4.68'!T158,'[2]15.4.68'!T158,'[2]16.4.68  '!T158,'[2]17.4.68 '!T158,'[2]18.4.68'!T158,'[2]19.4.68'!T158,'[2]20.4.68'!T158,'[2]21.4.68'!T158,'[2]22.4.68'!T158,'[2]23.4.68'!T158,'[2] 24.4.68 '!T158,'[2]25.4.68'!T158,'[2]26.4.68'!T158,'[2]27.4.68'!T158,'[2]28.4.68'!T158,'[2]29.4.68'!T158,'[2]30.4.68'!T158,'[2]31.4.68'!T158)</f>
        <v>0</v>
      </c>
      <c r="U158" s="176">
        <f>SUM('[2]01.4.68'!U158,'[2]02.4.68'!U158,'[2]03.4.68'!U158,'[2]04.4.68'!U158,'[2]05.4.68'!U158,'[2]06.4.68'!U158,'[2]07.4.68'!U158,'[2]08.4.68'!U158,'[2]09.4.68'!U158,'[2]10.4.68'!U158,'[2]11.4.68'!U158,'[2]12.4.68'!U158,'[2]13.4.68'!U158,'[2]14.4.68'!U158,'[2]15.4.68'!U158,'[2]16.4.68  '!U158,'[2]17.4.68 '!U158,'[2]18.4.68'!U158,'[2]19.4.68'!U158,'[2]20.4.68'!U158,'[2]21.4.68'!U158,'[2]22.4.68'!U158,'[2]23.4.68'!U158,'[2] 24.4.68 '!U158,'[2]25.4.68'!U158,'[2]26.4.68'!U158,'[2]27.4.68'!U158,'[2]28.4.68'!U158,'[2]29.4.68'!U158,'[2]30.4.68'!U158,'[2]31.4.68'!U158)</f>
        <v>0</v>
      </c>
      <c r="V158" s="176">
        <f>SUM('[2]01.4.68'!V158,'[2]02.4.68'!V158,'[2]03.4.68'!V158,'[2]04.4.68'!V158,'[2]05.4.68'!V158,'[2]06.4.68'!V158,'[2]07.4.68'!V158,'[2]08.4.68'!V158,'[2]09.4.68'!V158,'[2]10.4.68'!V158,'[2]11.4.68'!V158,'[2]12.4.68'!V158,'[2]13.4.68'!V158,'[2]14.4.68'!V158,'[2]15.4.68'!V158,'[2]16.4.68  '!V158,'[2]17.4.68 '!V158,'[2]18.4.68'!V158,'[2]19.4.68'!V158,'[2]20.4.68'!V158,'[2]21.4.68'!V158,'[2]22.4.68'!V158,'[2]23.4.68'!V158,'[2] 24.4.68 '!V158,'[2]25.4.68'!V158,'[2]26.4.68'!V158,'[2]27.4.68'!V158,'[2]28.4.68'!V158,'[2]29.4.68'!V158,'[2]30.4.68'!V158,'[2]31.4.68'!V158)</f>
        <v>0</v>
      </c>
      <c r="W158" s="177">
        <f t="shared" si="33"/>
        <v>0</v>
      </c>
      <c r="X158" s="176">
        <f>SUM('[2]01.4.68'!X158,'[2]02.4.68'!X158,'[2]03.4.68'!X158,'[2]04.4.68'!X158,'[2]05.4.68'!X158,'[2]06.4.68'!X158,'[2]07.4.68'!X158,'[2]08.4.68'!X158,'[2]09.4.68'!X158,'[2]10.4.68'!X158,'[2]11.4.68'!X158,'[2]12.4.68'!X158,'[2]13.4.68'!X158,'[2]14.4.68'!X158,'[2]15.4.68'!X158,'[2]16.4.68  '!X158,'[2]17.4.68 '!X158,'[2]18.4.68'!X158,'[2]19.4.68'!X158,'[2]20.4.68'!X158,'[2]21.4.68'!X158,'[2]22.4.68'!X158,'[2]23.4.68'!X158,'[2] 24.4.68 '!X158,'[2]25.4.68'!X158,'[2]26.4.68'!X158,'[2]27.4.68'!X158,'[2]28.4.68'!X158,'[2]29.4.68'!X158,'[2]30.4.68'!X158,'[2]31.4.68'!X158)</f>
        <v>0</v>
      </c>
      <c r="Y158" s="176">
        <f>SUM('[2]01.4.68'!Y158,'[2]02.4.68'!Y158,'[2]03.4.68'!Y158,'[2]04.4.68'!Y158,'[2]05.4.68'!Y158,'[2]06.4.68'!Y158,'[2]07.4.68'!Y158,'[2]08.4.68'!Y158,'[2]09.4.68'!Y158,'[2]10.4.68'!Y158,'[2]11.4.68'!Y158,'[2]12.4.68'!Y158,'[2]13.4.68'!Y158,'[2]14.4.68'!Y158,'[2]15.4.68'!Y158,'[2]16.4.68  '!Y158,'[2]17.4.68 '!Y158,'[2]18.4.68'!Y158,'[2]19.4.68'!Y158,'[2]20.4.68'!Y158,'[2]21.4.68'!Y158,'[2]22.4.68'!Y158,'[2]23.4.68'!Y158,'[2] 24.4.68 '!Y158,'[2]25.4.68'!Y158,'[2]26.4.68'!Y158,'[2]27.4.68'!Y158,'[2]28.4.68'!Y158,'[2]29.4.68'!Y158,'[2]30.4.68'!Y158,'[2]31.4.68'!Y158)</f>
        <v>0</v>
      </c>
      <c r="Z158" s="176">
        <f>SUM('[2]01.4.68'!Z158,'[2]02.4.68'!Z158,'[2]03.4.68'!Z158,'[2]04.4.68'!Z158,'[2]05.4.68'!Z158,'[2]06.4.68'!Z158,'[2]07.4.68'!Z158,'[2]08.4.68'!Z158,'[2]09.4.68'!Z158,'[2]10.4.68'!Z158,'[2]11.4.68'!Z158,'[2]12.4.68'!Z158,'[2]13.4.68'!Z158,'[2]14.4.68'!Z158,'[2]15.4.68'!Z158,'[2]16.4.68  '!Z158,'[2]17.4.68 '!Z158,'[2]18.4.68'!Z158,'[2]19.4.68'!Z158,'[2]20.4.68'!Z158,'[2]21.4.68'!Z158,'[2]22.4.68'!Z158,'[2]23.4.68'!Z158,'[2] 24.4.68 '!Z158,'[2]25.4.68'!Z158,'[2]26.4.68'!Z158,'[2]27.4.68'!Z158,'[2]28.4.68'!Z158,'[2]29.4.68'!Z158,'[2]30.4.68'!Z158,'[2]31.4.68'!Z158)</f>
        <v>0</v>
      </c>
      <c r="AA158" s="177">
        <f t="shared" si="34"/>
        <v>0</v>
      </c>
      <c r="AB158" s="176">
        <f>SUM('[2]01.4.68'!AB158,'[2]02.4.68'!AB158,'[2]03.4.68'!AB158,'[2]04.4.68'!AB158,'[2]05.4.68'!AB158,'[2]06.4.68'!AB158,'[2]07.4.68'!AB158,'[2]08.4.68'!AB158,'[2]09.4.68'!AB158,'[2]10.4.68'!AB158,'[2]11.4.68'!AB158,'[2]12.4.68'!AB158,'[2]13.4.68'!AB158,'[2]14.4.68'!AB158,'[2]15.4.68'!AB158,'[2]16.4.68  '!AB158,'[2]17.4.68 '!AB158,'[2]18.4.68'!AB158,'[2]19.4.68'!AB158,'[2]20.4.68'!AB158,'[2]21.4.68'!AB158,'[2]22.4.68'!AB158,'[2]23.4.68'!AB158,'[2] 24.4.68 '!AB158,'[2]25.4.68'!AB158,'[2]26.4.68'!AB158,'[2]27.4.68'!AB158,'[2]28.4.68'!AB158,'[2]29.4.68'!AB158,'[2]30.4.68'!AB158,'[2]31.4.68'!AB158)</f>
        <v>0</v>
      </c>
      <c r="AC158" s="176">
        <f>SUM('[2]01.4.68'!AC158,'[2]02.4.68'!AC158,'[2]03.4.68'!AC158,'[2]04.4.68'!AC158,'[2]05.4.68'!AC158,'[2]06.4.68'!AC158,'[2]07.4.68'!AC158,'[2]08.4.68'!AC158,'[2]09.4.68'!AC158,'[2]10.4.68'!AC158,'[2]11.4.68'!AC158,'[2]12.4.68'!AC158,'[2]13.4.68'!AC158,'[2]14.4.68'!AC158,'[2]15.4.68'!AC158,'[2]16.4.68  '!AC158,'[2]17.4.68 '!AC158,'[2]18.4.68'!AC158,'[2]19.4.68'!AC158,'[2]20.4.68'!AC158,'[2]21.4.68'!AC158,'[2]22.4.68'!AC158,'[2]23.4.68'!AC158,'[2] 24.4.68 '!AC158,'[2]25.4.68'!AC158,'[2]26.4.68'!AC158,'[2]27.4.68'!AC158,'[2]28.4.68'!AC158,'[2]29.4.68'!AC158,'[2]30.4.68'!AC158,'[2]31.4.68'!AC158)</f>
        <v>0</v>
      </c>
      <c r="AD158" s="176">
        <f>SUM('[2]01.4.68'!AD158,'[2]02.4.68'!AD158,'[2]03.4.68'!AD158,'[2]04.4.68'!AD158,'[2]05.4.68'!AD158,'[2]06.4.68'!AD158,'[2]07.4.68'!AD158,'[2]08.4.68'!AD158,'[2]09.4.68'!AD158,'[2]10.4.68'!AD158,'[2]11.4.68'!AD158,'[2]12.4.68'!AD158,'[2]13.4.68'!AD158,'[2]14.4.68'!AD158,'[2]15.4.68'!AD158,'[2]16.4.68  '!AD158,'[2]17.4.68 '!AD158,'[2]18.4.68'!AD158,'[2]19.4.68'!AD158,'[2]20.4.68'!AD158,'[2]21.4.68'!AD158,'[2]22.4.68'!AD158,'[2]23.4.68'!AD158,'[2] 24.4.68 '!AD158,'[2]25.4.68'!AD158,'[2]26.4.68'!AD158,'[2]27.4.68'!AD158,'[2]28.4.68'!AD158,'[2]29.4.68'!AD158,'[2]30.4.68'!AD158,'[2]31.4.68'!AD158)</f>
        <v>0</v>
      </c>
      <c r="AE158" s="177">
        <f t="shared" si="35"/>
        <v>0</v>
      </c>
      <c r="AF158" s="176">
        <f>SUM('[2]01.4.68'!AF158,'[2]02.4.68'!AF158,'[2]03.4.68'!AF158,'[2]04.4.68'!AF158,'[2]05.4.68'!AF158,'[2]06.4.68'!AF158,'[2]07.4.68'!AF158,'[2]08.4.68'!AF158,'[2]09.4.68'!AF158,'[2]10.4.68'!AF158,'[2]11.4.68'!AF158,'[2]12.4.68'!AF158,'[2]13.4.68'!AF158,'[2]14.4.68'!AF158,'[2]15.4.68'!AF158,'[2]16.4.68  '!AF158,'[2]17.4.68 '!AF158,'[2]18.4.68'!AF158,'[2]19.4.68'!AF158,'[2]20.4.68'!AF158,'[2]21.4.68'!AF158,'[2]22.4.68'!AF158,'[2]23.4.68'!AF158,'[2] 24.4.68 '!AF158,'[2]25.4.68'!AF158,'[2]26.4.68'!AF158,'[2]27.4.68'!AF158,'[2]28.4.68'!AF158,'[2]29.4.68'!AF158,'[2]30.4.68'!AF158,'[2]31.4.68'!AF158)</f>
        <v>0</v>
      </c>
      <c r="AG158" s="176">
        <f>SUM('[2]01.4.68'!AG158,'[2]02.4.68'!AG158,'[2]03.4.68'!AG158,'[2]04.4.68'!AG158,'[2]05.4.68'!AG158,'[2]06.4.68'!AG158,'[2]07.4.68'!AG158,'[2]08.4.68'!AG158,'[2]09.4.68'!AG158,'[2]10.4.68'!AG158,'[2]11.4.68'!AG158,'[2]12.4.68'!AG158,'[2]13.4.68'!AG158,'[2]14.4.68'!AG158,'[2]15.4.68'!AG158,'[2]16.4.68  '!AG158,'[2]17.4.68 '!AG158,'[2]18.4.68'!AG158,'[2]19.4.68'!AG158,'[2]20.4.68'!AG158,'[2]21.4.68'!AG158,'[2]22.4.68'!AG158,'[2]23.4.68'!AG158,'[2] 24.4.68 '!AG158,'[2]25.4.68'!AG158,'[2]26.4.68'!AG158,'[2]27.4.68'!AG158,'[2]28.4.68'!AG158,'[2]29.4.68'!AG158,'[2]30.4.68'!AG158,'[2]31.4.68'!AG158)</f>
        <v>0</v>
      </c>
      <c r="AH158" s="176">
        <f>SUM('[2]01.4.68'!AH158,'[2]02.4.68'!AH158,'[2]03.4.68'!AH158,'[2]04.4.68'!AH158,'[2]05.4.68'!AH158,'[2]06.4.68'!AH158,'[2]07.4.68'!AH158,'[2]08.4.68'!AH158,'[2]09.4.68'!AH158,'[2]10.4.68'!AH158,'[2]11.4.68'!AH158,'[2]12.4.68'!AH158,'[2]13.4.68'!AH158,'[2]14.4.68'!AH158,'[2]15.4.68'!AH158,'[2]16.4.68  '!AH158,'[2]17.4.68 '!AH158,'[2]18.4.68'!AH158,'[2]19.4.68'!AH158,'[2]20.4.68'!AH158,'[2]21.4.68'!AH158,'[2]22.4.68'!AH158,'[2]23.4.68'!AH158,'[2] 24.4.68 '!AH158,'[2]25.4.68'!AH158,'[2]26.4.68'!AH158,'[2]27.4.68'!AH158,'[2]28.4.68'!AH158,'[2]29.4.68'!AH158,'[2]30.4.68'!AH158,'[2]31.4.68'!AH158)</f>
        <v>0</v>
      </c>
      <c r="AI158" s="177">
        <f t="shared" si="36"/>
        <v>0</v>
      </c>
      <c r="AJ158" s="176">
        <f>SUM('[2]01.4.68'!AJ158,'[2]02.4.68'!AJ158,'[2]03.4.68'!AJ158,'[2]04.4.68'!AJ158,'[2]05.4.68'!AJ158,'[2]06.4.68'!AJ158,'[2]07.4.68'!AJ158,'[2]08.4.68'!AJ158,'[2]09.4.68'!AJ158,'[2]10.4.68'!AJ158,'[2]11.4.68'!AJ158,'[2]12.4.68'!AJ158,'[2]13.4.68'!AJ158,'[2]14.4.68'!AJ158,'[2]15.4.68'!AJ158,'[2]16.4.68  '!AJ158,'[2]17.4.68 '!AJ158,'[2]18.4.68'!AJ158,'[2]19.4.68'!AJ158,'[2]20.4.68'!AJ158,'[2]21.4.68'!AJ158,'[2]22.4.68'!AJ158,'[2]23.4.68'!AJ158,'[2] 24.4.68 '!AJ158,'[2]25.4.68'!AJ158,'[2]26.4.68'!AJ158,'[2]27.4.68'!AJ158,'[2]28.4.68'!AJ158,'[2]29.4.68'!AJ158,'[2]30.4.68'!AJ158,'[2]31.4.68'!AJ158)</f>
        <v>0</v>
      </c>
      <c r="AK158" s="176">
        <f>SUM('[2]01.4.68'!AK158,'[2]02.4.68'!AK158,'[2]03.4.68'!AK158,'[2]04.4.68'!AK158,'[2]05.4.68'!AK158,'[2]06.4.68'!AK158,'[2]07.4.68'!AK158,'[2]08.4.68'!AK158,'[2]09.4.68'!AK158,'[2]10.4.68'!AK158,'[2]11.4.68'!AK158,'[2]12.4.68'!AK158,'[2]13.4.68'!AK158,'[2]14.4.68'!AK158,'[2]15.4.68'!AK158,'[2]16.4.68  '!AK158,'[2]17.4.68 '!AK158,'[2]18.4.68'!AK158,'[2]19.4.68'!AK158,'[2]20.4.68'!AK158,'[2]21.4.68'!AK158,'[2]22.4.68'!AK158,'[2]23.4.68'!AK158,'[2] 24.4.68 '!AK158,'[2]25.4.68'!AK158,'[2]26.4.68'!AK158,'[2]27.4.68'!AK158,'[2]28.4.68'!AK158,'[2]29.4.68'!AK158,'[2]30.4.68'!AK158,'[2]31.4.68'!AK158)</f>
        <v>0</v>
      </c>
      <c r="AL158" s="176">
        <f>SUM('[2]01.4.68'!AL158,'[2]02.4.68'!AL158,'[2]03.4.68'!AL158,'[2]04.4.68'!AL158,'[2]05.4.68'!AL158,'[2]06.4.68'!AL158,'[2]07.4.68'!AL158,'[2]08.4.68'!AL158,'[2]09.4.68'!AL158,'[2]10.4.68'!AL158,'[2]11.4.68'!AL158,'[2]12.4.68'!AL158,'[2]13.4.68'!AL158,'[2]14.4.68'!AL158,'[2]15.4.68'!AL158,'[2]16.4.68  '!AL158,'[2]17.4.68 '!AL158,'[2]18.4.68'!AL158,'[2]19.4.68'!AL158,'[2]20.4.68'!AL158,'[2]21.4.68'!AL158,'[2]22.4.68'!AL158,'[2]23.4.68'!AL158,'[2] 24.4.68 '!AL158,'[2]25.4.68'!AL158,'[2]26.4.68'!AL158,'[2]27.4.68'!AL158,'[2]28.4.68'!AL158,'[2]29.4.68'!AL158,'[2]30.4.68'!AL158,'[2]31.4.68'!AL158)</f>
        <v>0</v>
      </c>
      <c r="AM158" s="177">
        <f t="shared" si="37"/>
        <v>0</v>
      </c>
      <c r="AN158" s="176">
        <f>SUM('[2]01.4.68'!AN158,'[2]02.4.68'!AN158,'[2]03.4.68'!AN158,'[2]04.4.68'!AN158,'[2]05.4.68'!AN158,'[2]06.4.68'!AN158,'[2]07.4.68'!AN158,'[2]08.4.68'!AN158,'[2]09.4.68'!AN158,'[2]10.4.68'!AN158,'[2]11.4.68'!AN158,'[2]12.4.68'!AN158,'[2]13.4.68'!AN158,'[2]14.4.68'!AN158,'[2]15.4.68'!AN158,'[2]16.4.68  '!AN158,'[2]17.4.68 '!AN158,'[2]18.4.68'!AN158,'[2]19.4.68'!AN158,'[2]20.4.68'!AN158,'[2]21.4.68'!AN158,'[2]22.4.68'!AN158,'[2]23.4.68'!AN158,'[2] 24.4.68 '!AN158,'[2]25.4.68'!AN158,'[2]26.4.68'!AN158,'[2]27.4.68'!AN158,'[2]28.4.68'!AN158,'[2]29.4.68'!AN158,'[2]30.4.68'!AN158,'[2]31.4.68'!AN158)</f>
        <v>0</v>
      </c>
      <c r="AO158" s="176">
        <f>SUM('[2]01.4.68'!AO158,'[2]02.4.68'!AO158,'[2]03.4.68'!AO158,'[2]04.4.68'!AO158,'[2]05.4.68'!AO158,'[2]06.4.68'!AO158,'[2]07.4.68'!AO158,'[2]08.4.68'!AO158,'[2]09.4.68'!AO158,'[2]10.4.68'!AO158,'[2]11.4.68'!AO158,'[2]12.4.68'!AO158,'[2]13.4.68'!AO158,'[2]14.4.68'!AO158,'[2]15.4.68'!AO158,'[2]16.4.68  '!AO158,'[2]17.4.68 '!AO158,'[2]18.4.68'!AO158,'[2]19.4.68'!AO158,'[2]20.4.68'!AO158,'[2]21.4.68'!AO158,'[2]22.4.68'!AO158,'[2]23.4.68'!AO158,'[2] 24.4.68 '!AO158,'[2]25.4.68'!AO158,'[2]26.4.68'!AO158,'[2]27.4.68'!AO158,'[2]28.4.68'!AO158,'[2]29.4.68'!AO158,'[2]30.4.68'!AO158,'[2]31.4.68'!AO158)</f>
        <v>0</v>
      </c>
      <c r="AP158" s="176">
        <f>SUM('[2]01.4.68'!AP158,'[2]02.4.68'!AP158,'[2]03.4.68'!AP158,'[2]04.4.68'!AP158,'[2]05.4.68'!AP158,'[2]06.4.68'!AP158,'[2]07.4.68'!AP158,'[2]08.4.68'!AP158,'[2]09.4.68'!AP158,'[2]10.4.68'!AP158,'[2]11.4.68'!AP158,'[2]12.4.68'!AP158,'[2]13.4.68'!AP158,'[2]14.4.68'!AP158,'[2]15.4.68'!AP158,'[2]16.4.68  '!AP158,'[2]17.4.68 '!AP158,'[2]18.4.68'!AP158,'[2]19.4.68'!AP158,'[2]20.4.68'!AP158,'[2]21.4.68'!AP158,'[2]22.4.68'!AP158,'[2]23.4.68'!AP158,'[2] 24.4.68 '!AP158,'[2]25.4.68'!AP158,'[2]26.4.68'!AP158,'[2]27.4.68'!AP158,'[2]28.4.68'!AP158,'[2]29.4.68'!AP158,'[2]30.4.68'!AP158,'[2]31.4.68'!AP158)</f>
        <v>0</v>
      </c>
      <c r="AQ158" s="177">
        <f t="shared" si="38"/>
        <v>0</v>
      </c>
      <c r="AR158" s="176">
        <f>SUM('[2]01.4.68'!AR158,'[2]02.4.68'!AR158,'[2]03.4.68'!AR158,'[2]04.4.68'!AR158,'[2]05.4.68'!AR158,'[2]06.4.68'!AR158,'[2]07.4.68'!AR158,'[2]08.4.68'!AR158,'[2]09.4.68'!AR158,'[2]10.4.68'!AR158,'[2]11.4.68'!AR158,'[2]12.4.68'!AR158,'[2]13.4.68'!AR158,'[2]14.4.68'!AR158,'[2]15.4.68'!AR158,'[2]16.4.68  '!AR158,'[2]17.4.68 '!AR158,'[2]18.4.68'!AR158,'[2]19.4.68'!AR158,'[2]20.4.68'!AR158,'[2]21.4.68'!AR158,'[2]22.4.68'!AR158,'[2]23.4.68'!AR158,'[2] 24.4.68 '!AR158,'[2]25.4.68'!AR158,'[2]26.4.68'!AR158,'[2]27.4.68'!AR158,'[2]28.4.68'!AR158,'[2]29.4.68'!AR158,'[2]30.4.68'!AR158,'[2]31.4.68'!AR158)</f>
        <v>0</v>
      </c>
      <c r="AS158" s="176">
        <f>SUM('[2]01.4.68'!AS158,'[2]02.4.68'!AS158,'[2]03.4.68'!AS158,'[2]04.4.68'!AS158,'[2]05.4.68'!AS158,'[2]06.4.68'!AS158,'[2]07.4.68'!AS158,'[2]08.4.68'!AS158,'[2]09.4.68'!AS158,'[2]10.4.68'!AS158,'[2]11.4.68'!AS158,'[2]12.4.68'!AS158,'[2]13.4.68'!AS158,'[2]14.4.68'!AS158,'[2]15.4.68'!AS158,'[2]16.4.68  '!AS158,'[2]17.4.68 '!AS158,'[2]18.4.68'!AS158,'[2]19.4.68'!AS158,'[2]20.4.68'!AS158,'[2]21.4.68'!AS158,'[2]22.4.68'!AS158,'[2]23.4.68'!AS158,'[2] 24.4.68 '!AS158,'[2]25.4.68'!AS158,'[2]26.4.68'!AS158,'[2]27.4.68'!AS158,'[2]28.4.68'!AS158,'[2]29.4.68'!AS158,'[2]30.4.68'!AS158,'[2]31.4.68'!AS158)</f>
        <v>0</v>
      </c>
      <c r="AT158" s="176">
        <f>SUM('[2]01.4.68'!AT158,'[2]02.4.68'!AT158,'[2]03.4.68'!AT158,'[2]04.4.68'!AT158,'[2]05.4.68'!AT158,'[2]06.4.68'!AT158,'[2]07.4.68'!AT158,'[2]08.4.68'!AT158,'[2]09.4.68'!AT158,'[2]10.4.68'!AT158,'[2]11.4.68'!AT158,'[2]12.4.68'!AT158,'[2]13.4.68'!AT158,'[2]14.4.68'!AT158,'[2]15.4.68'!AT158,'[2]16.4.68  '!AT158,'[2]17.4.68 '!AT158,'[2]18.4.68'!AT158,'[2]19.4.68'!AT158,'[2]20.4.68'!AT158,'[2]21.4.68'!AT158,'[2]22.4.68'!AT158,'[2]23.4.68'!AT158,'[2] 24.4.68 '!AT158,'[2]25.4.68'!AT158,'[2]26.4.68'!AT158,'[2]27.4.68'!AT158,'[2]28.4.68'!AT158,'[2]29.4.68'!AT158,'[2]30.4.68'!AT158,'[2]31.4.68'!AT158)</f>
        <v>0</v>
      </c>
      <c r="AU158" s="177">
        <f t="shared" si="39"/>
        <v>0</v>
      </c>
      <c r="AV158" s="176">
        <f>SUM('[2]01.4.68'!AV158,'[2]02.4.68'!AV158,'[2]03.4.68'!AV158,'[2]04.4.68'!AV158,'[2]05.4.68'!AV158,'[2]06.4.68'!AV158,'[2]07.4.68'!AV158,'[2]08.4.68'!AV158,'[2]09.4.68'!AV158,'[2]10.4.68'!AV158,'[2]11.4.68'!AV158,'[2]12.4.68'!AV158,'[2]13.4.68'!AV158,'[2]14.4.68'!AV158,'[2]15.4.68'!AV158,'[2]16.4.68  '!AV158,'[2]17.4.68 '!AV158,'[2]18.4.68'!AV158,'[2]19.4.68'!AV158,'[2]20.4.68'!AV158,'[2]21.4.68'!AV158,'[2]22.4.68'!AV158,'[2]23.4.68'!AV158,'[2] 24.4.68 '!AV158,'[2]25.4.68'!AV158,'[2]26.4.68'!AV158,'[2]27.4.68'!AV158,'[2]28.4.68'!AV158,'[2]29.4.68'!AV158,'[2]30.4.68'!AV158,'[2]31.4.68'!AV158)</f>
        <v>0</v>
      </c>
      <c r="AW158" s="176">
        <f>SUM('[2]01.4.68'!AW158,'[2]02.4.68'!AW158,'[2]03.4.68'!AW158,'[2]04.4.68'!AW158,'[2]05.4.68'!AW158,'[2]06.4.68'!AW158,'[2]07.4.68'!AW158,'[2]08.4.68'!AW158,'[2]09.4.68'!AW158,'[2]10.4.68'!AW158,'[2]11.4.68'!AW158,'[2]12.4.68'!AW158,'[2]13.4.68'!AW158,'[2]14.4.68'!AW158,'[2]15.4.68'!AW158,'[2]16.4.68  '!AW158,'[2]17.4.68 '!AW158,'[2]18.4.68'!AW158,'[2]19.4.68'!AW158,'[2]20.4.68'!AW158,'[2]21.4.68'!AW158,'[2]22.4.68'!AW158,'[2]23.4.68'!AW158,'[2] 24.4.68 '!AW158,'[2]25.4.68'!AW158,'[2]26.4.68'!AW158,'[2]27.4.68'!AW158,'[2]28.4.68'!AW158,'[2]29.4.68'!AW158,'[2]30.4.68'!AW158,'[2]31.4.68'!AW158)</f>
        <v>0</v>
      </c>
      <c r="AX158" s="176">
        <f>SUM('[2]01.4.68'!AX158,'[2]02.4.68'!AX158,'[2]03.4.68'!AX158,'[2]04.4.68'!AX158,'[2]05.4.68'!AX158,'[2]06.4.68'!AX158,'[2]07.4.68'!AX158,'[2]08.4.68'!AX158,'[2]09.4.68'!AX158,'[2]10.4.68'!AX158,'[2]11.4.68'!AX158,'[2]12.4.68'!AX158,'[2]13.4.68'!AX158,'[2]14.4.68'!AX158,'[2]15.4.68'!AX158,'[2]16.4.68  '!AX158,'[2]17.4.68 '!AX158,'[2]18.4.68'!AX158,'[2]19.4.68'!AX158,'[2]20.4.68'!AX158,'[2]21.4.68'!AX158,'[2]22.4.68'!AX158,'[2]23.4.68'!AX158,'[2] 24.4.68 '!AX158,'[2]25.4.68'!AX158,'[2]26.4.68'!AX158,'[2]27.4.68'!AX158,'[2]28.4.68'!AX158,'[2]29.4.68'!AX158,'[2]30.4.68'!AX158,'[2]31.4.68'!AX158)</f>
        <v>0</v>
      </c>
      <c r="AY158" s="177">
        <f t="shared" si="40"/>
        <v>0</v>
      </c>
      <c r="AZ158" s="176">
        <f>SUM('[2]01.4.68'!AZ158,'[2]02.4.68'!AZ158,'[2]03.4.68'!AZ158,'[2]04.4.68'!AZ158,'[2]05.4.68'!AZ158,'[2]06.4.68'!AZ158,'[2]07.4.68'!AZ158,'[2]08.4.68'!AZ158,'[2]09.4.68'!AZ158,'[2]10.4.68'!AZ158,'[2]11.4.68'!AZ158,'[2]12.4.68'!AZ158,'[2]13.4.68'!AZ158,'[2]14.4.68'!AZ158,'[2]15.4.68'!AZ158,'[2]16.4.68  '!AZ158,'[2]17.4.68 '!AZ158,'[2]18.4.68'!AZ158,'[2]19.4.68'!AZ158,'[2]20.4.68'!AZ158,'[2]21.4.68'!AZ158,'[2]22.4.68'!AZ158,'[2]23.4.68'!AZ158,'[2] 24.4.68 '!AZ158,'[2]25.4.68'!AZ158,'[2]26.4.68'!AZ158,'[2]27.4.68'!AZ158,'[2]28.4.68'!AZ158,'[2]29.4.68'!AZ158,'[2]30.4.68'!AZ158,'[2]31.4.68'!AZ158)</f>
        <v>0</v>
      </c>
      <c r="BA158" s="177">
        <f t="shared" si="41"/>
        <v>0</v>
      </c>
      <c r="BB158" s="178">
        <f t="shared" si="43"/>
        <v>0</v>
      </c>
      <c r="BC158" s="179">
        <f t="shared" si="42"/>
        <v>0</v>
      </c>
    </row>
    <row r="159" spans="2:55" ht="39.75" customHeight="1" x14ac:dyDescent="1">
      <c r="B159" s="181">
        <f>'[2]31.4.68'!B159</f>
        <v>0</v>
      </c>
      <c r="C159" s="182">
        <f>'[2]31.4.68'!C159</f>
        <v>0</v>
      </c>
      <c r="D159" s="176">
        <f>SUM('[2]01.4.68'!D159,'[2]02.4.68'!D159,'[2]03.4.68'!D159,'[2]04.4.68'!D159,'[2]05.4.68'!D159,'[2]06.4.68'!D159,'[2]07.4.68'!D159,'[2]08.4.68'!D159,'[2]09.4.68'!D159,'[2]10.4.68'!D159,'[2]11.4.68'!D159,'[2]12.4.68'!D159,'[2]13.4.68'!D159,'[2]14.4.68'!D159,'[2]15.4.68'!D159,'[2]16.4.68  '!D159,'[2]17.4.68 '!D159,'[2]18.4.68'!D159,'[2]19.4.68'!D159,'[2]20.4.68'!D159,'[2]21.4.68'!D159,'[2]22.4.68'!D159,'[2]23.4.68'!D159,'[2] 24.4.68 '!D159,'[2]25.4.68'!D159,'[2]26.4.68'!D159,'[2]27.4.68'!D159,'[2]28.4.68'!D159,'[2]29.4.68'!D159,'[2]30.4.68'!D159,'[2]31.4.68'!D159)</f>
        <v>0</v>
      </c>
      <c r="E159" s="176">
        <f>SUM('[2]01.4.68'!E159,'[2]02.4.68'!E159,'[2]03.4.68'!E159,'[2]04.4.68'!E159,'[2]05.4.68'!E159,'[2]06.4.68'!E159,'[2]07.4.68'!E159,'[2]08.4.68'!E159,'[2]09.4.68'!E159,'[2]10.4.68'!E159,'[2]11.4.68'!E159,'[2]12.4.68'!E159,'[2]13.4.68'!E159,'[2]14.4.68'!E159,'[2]15.4.68'!E159,'[2]16.4.68  '!E159,'[2]17.4.68 '!E159,'[2]18.4.68'!E159,'[2]19.4.68'!E159,'[2]20.4.68'!E159,'[2]21.4.68'!E159,'[2]22.4.68'!E159,'[2]23.4.68'!E159,'[2] 24.4.68 '!E159,'[2]25.4.68'!E159,'[2]26.4.68'!E159,'[2]27.4.68'!E159,'[2]28.4.68'!E159,'[2]29.4.68'!E159,'[2]30.4.68'!E159,'[2]31.4.68'!E159)</f>
        <v>0</v>
      </c>
      <c r="F159" s="176">
        <f>SUM('[2]01.4.68'!F159,'[2]02.4.68'!F159,'[2]03.4.68'!F159,'[2]04.4.68'!F159,'[2]05.4.68'!F159,'[2]06.4.68'!F159,'[2]07.4.68'!F159,'[2]08.4.68'!F159,'[2]09.4.68'!F159,'[2]10.4.68'!F159,'[2]11.4.68'!F159,'[2]12.4.68'!F159,'[2]13.4.68'!F159,'[2]14.4.68'!F159,'[2]15.4.68'!F159,'[2]16.4.68  '!F159,'[2]17.4.68 '!F159,'[2]18.4.68'!F159,'[2]19.4.68'!F159,'[2]20.4.68'!F159,'[2]21.4.68'!F159,'[2]22.4.68'!F159,'[2]23.4.68'!F159,'[2] 24.4.68 '!F159,'[2]25.4.68'!F159,'[2]26.4.68'!F159,'[2]27.4.68'!F159,'[2]28.4.68'!F159,'[2]29.4.68'!F159,'[2]30.4.68'!F159,'[2]31.4.68'!F159)</f>
        <v>0</v>
      </c>
      <c r="G159" s="177">
        <f t="shared" si="29"/>
        <v>0</v>
      </c>
      <c r="H159" s="176">
        <f>SUM('[2]01.4.68'!H159,'[2]02.4.68'!H159,'[2]03.4.68'!H159,'[2]04.4.68'!H159,'[2]05.4.68'!H159,'[2]06.4.68'!H159,'[2]07.4.68'!H159,'[2]08.4.68'!H159,'[2]09.4.68'!H159,'[2]10.4.68'!H159,'[2]11.4.68'!H159,'[2]12.4.68'!H159,'[2]13.4.68'!H159,'[2]14.4.68'!H159,'[2]15.4.68'!H159,'[2]16.4.68  '!H159,'[2]17.4.68 '!H159,'[2]18.4.68'!H159,'[2]19.4.68'!H159,'[2]20.4.68'!H159,'[2]21.4.68'!H159,'[2]22.4.68'!H159,'[2]23.4.68'!H159,'[2] 24.4.68 '!H159,'[2]25.4.68'!H159,'[2]26.4.68'!H159,'[2]27.4.68'!H159,'[2]28.4.68'!H159,'[2]29.4.68'!H159,'[2]30.4.68'!H159,'[2]31.4.68'!H159)</f>
        <v>0</v>
      </c>
      <c r="I159" s="176">
        <f>SUM('[2]01.4.68'!I159,'[2]02.4.68'!I159,'[2]03.4.68'!I159,'[2]04.4.68'!I159,'[2]05.4.68'!I159,'[2]06.4.68'!I159,'[2]07.4.68'!I159,'[2]08.4.68'!I159,'[2]09.4.68'!I159,'[2]10.4.68'!I159,'[2]11.4.68'!I159,'[2]12.4.68'!I159,'[2]13.4.68'!I159,'[2]14.4.68'!I159,'[2]15.4.68'!I159,'[2]16.4.68  '!I159,'[2]17.4.68 '!I159,'[2]18.4.68'!I159,'[2]19.4.68'!I159,'[2]20.4.68'!I159,'[2]21.4.68'!I159,'[2]22.4.68'!I159,'[2]23.4.68'!I159,'[2] 24.4.68 '!I159,'[2]25.4.68'!I159,'[2]26.4.68'!I159,'[2]27.4.68'!I159,'[2]28.4.68'!I159,'[2]29.4.68'!I159,'[2]30.4.68'!I159,'[2]31.4.68'!I159)</f>
        <v>0</v>
      </c>
      <c r="J159" s="176">
        <f>SUM('[2]01.4.68'!J159,'[2]02.4.68'!J159,'[2]03.4.68'!J159,'[2]04.4.68'!J159,'[2]05.4.68'!J159,'[2]06.4.68'!J159,'[2]07.4.68'!J159,'[2]08.4.68'!J159,'[2]09.4.68'!J159,'[2]10.4.68'!J159,'[2]11.4.68'!J159,'[2]12.4.68'!J159,'[2]13.4.68'!J159,'[2]14.4.68'!J159,'[2]15.4.68'!J159,'[2]16.4.68  '!J159,'[2]17.4.68 '!J159,'[2]18.4.68'!J159,'[2]19.4.68'!J159,'[2]20.4.68'!J159,'[2]21.4.68'!J159,'[2]22.4.68'!J159,'[2]23.4.68'!J159,'[2] 24.4.68 '!J159,'[2]25.4.68'!J159,'[2]26.4.68'!J159,'[2]27.4.68'!J159,'[2]28.4.68'!J159,'[2]29.4.68'!J159,'[2]30.4.68'!J159,'[2]31.4.68'!J159)</f>
        <v>0</v>
      </c>
      <c r="K159" s="177">
        <f t="shared" si="30"/>
        <v>0</v>
      </c>
      <c r="L159" s="176">
        <f>SUM('[2]01.4.68'!L159,'[2]02.4.68'!L159,'[2]03.4.68'!L159,'[2]04.4.68'!L159,'[2]05.4.68'!L159,'[2]06.4.68'!L159,'[2]07.4.68'!L159,'[2]08.4.68'!L159,'[2]09.4.68'!L159,'[2]10.4.68'!L159,'[2]11.4.68'!L159,'[2]12.4.68'!L159,'[2]13.4.68'!L159,'[2]14.4.68'!L159,'[2]15.4.68'!L159,'[2]16.4.68  '!L159,'[2]17.4.68 '!L159,'[2]18.4.68'!L159,'[2]19.4.68'!L159,'[2]20.4.68'!L159,'[2]21.4.68'!L159,'[2]22.4.68'!L159,'[2]23.4.68'!L159,'[2] 24.4.68 '!L159,'[2]25.4.68'!L159,'[2]26.4.68'!L159,'[2]27.4.68'!L159,'[2]28.4.68'!L159,'[2]29.4.68'!L159,'[2]30.4.68'!L159,'[2]31.4.68'!L159)</f>
        <v>0</v>
      </c>
      <c r="M159" s="176">
        <f>SUM('[2]01.4.68'!M159,'[2]02.4.68'!M159,'[2]03.4.68'!M159,'[2]04.4.68'!M159,'[2]05.4.68'!M159,'[2]06.4.68'!M159,'[2]07.4.68'!M159,'[2]08.4.68'!M159,'[2]09.4.68'!M159,'[2]10.4.68'!M159,'[2]11.4.68'!M159,'[2]12.4.68'!M159,'[2]13.4.68'!M159,'[2]14.4.68'!M159,'[2]15.4.68'!M159,'[2]16.4.68  '!M159,'[2]17.4.68 '!M159,'[2]18.4.68'!M159,'[2]19.4.68'!M159,'[2]20.4.68'!M159,'[2]21.4.68'!M159,'[2]22.4.68'!M159,'[2]23.4.68'!M159,'[2] 24.4.68 '!M159,'[2]25.4.68'!M159,'[2]26.4.68'!M159,'[2]27.4.68'!M159,'[2]28.4.68'!M159,'[2]29.4.68'!M159,'[2]30.4.68'!M159,'[2]31.4.68'!M159)</f>
        <v>0</v>
      </c>
      <c r="N159" s="176">
        <f>SUM('[2]01.4.68'!N159,'[2]02.4.68'!N159,'[2]03.4.68'!N159,'[2]04.4.68'!N159,'[2]05.4.68'!N159,'[2]06.4.68'!N159,'[2]07.4.68'!N159,'[2]08.4.68'!N159,'[2]09.4.68'!N159,'[2]10.4.68'!N159,'[2]11.4.68'!N159,'[2]12.4.68'!N159,'[2]13.4.68'!N159,'[2]14.4.68'!N159,'[2]15.4.68'!N159,'[2]16.4.68  '!N159,'[2]17.4.68 '!N159,'[2]18.4.68'!N159,'[2]19.4.68'!N159,'[2]20.4.68'!N159,'[2]21.4.68'!N159,'[2]22.4.68'!N159,'[2]23.4.68'!N159,'[2] 24.4.68 '!N159,'[2]25.4.68'!N159,'[2]26.4.68'!N159,'[2]27.4.68'!N159,'[2]28.4.68'!N159,'[2]29.4.68'!N159,'[2]30.4.68'!N159,'[2]31.4.68'!N159)</f>
        <v>0</v>
      </c>
      <c r="O159" s="177">
        <f t="shared" si="31"/>
        <v>0</v>
      </c>
      <c r="P159" s="176">
        <f>SUM('[2]01.4.68'!P159,'[2]02.4.68'!P159,'[2]03.4.68'!P159,'[2]04.4.68'!P159,'[2]05.4.68'!P159,'[2]06.4.68'!P159,'[2]07.4.68'!P159,'[2]08.4.68'!P159,'[2]09.4.68'!P159,'[2]10.4.68'!P159,'[2]11.4.68'!P159,'[2]12.4.68'!P159,'[2]13.4.68'!P159,'[2]14.4.68'!P159,'[2]15.4.68'!P159,'[2]16.4.68  '!P159,'[2]17.4.68 '!P159,'[2]18.4.68'!P159,'[2]19.4.68'!P159,'[2]20.4.68'!P159,'[2]21.4.68'!P159,'[2]22.4.68'!P159,'[2]23.4.68'!P159,'[2] 24.4.68 '!P159,'[2]25.4.68'!P159,'[2]26.4.68'!P159,'[2]27.4.68'!P159,'[2]28.4.68'!P159,'[2]29.4.68'!P159,'[2]30.4.68'!P159,'[2]31.4.68'!P159)</f>
        <v>0</v>
      </c>
      <c r="Q159" s="176">
        <f>SUM('[2]01.4.68'!Q159,'[2]02.4.68'!Q159,'[2]03.4.68'!Q159,'[2]04.4.68'!Q159,'[2]05.4.68'!Q159,'[2]06.4.68'!Q159,'[2]07.4.68'!Q159,'[2]08.4.68'!Q159,'[2]09.4.68'!Q159,'[2]10.4.68'!Q159,'[2]11.4.68'!Q159,'[2]12.4.68'!Q159,'[2]13.4.68'!Q159,'[2]14.4.68'!Q159,'[2]15.4.68'!Q159,'[2]16.4.68  '!Q159,'[2]17.4.68 '!Q159,'[2]18.4.68'!Q159,'[2]19.4.68'!Q159,'[2]20.4.68'!Q159,'[2]21.4.68'!Q159,'[2]22.4.68'!Q159,'[2]23.4.68'!Q159,'[2] 24.4.68 '!Q159,'[2]25.4.68'!Q159,'[2]26.4.68'!Q159,'[2]27.4.68'!Q159,'[2]28.4.68'!Q159,'[2]29.4.68'!Q159,'[2]30.4.68'!Q159,'[2]31.4.68'!Q159)</f>
        <v>0</v>
      </c>
      <c r="R159" s="176">
        <f>SUM('[2]01.4.68'!R159,'[2]02.4.68'!R159,'[2]03.4.68'!R159,'[2]04.4.68'!R159,'[2]05.4.68'!R159,'[2]06.4.68'!R159,'[2]07.4.68'!R159,'[2]08.4.68'!R159,'[2]09.4.68'!R159,'[2]10.4.68'!R159,'[2]11.4.68'!R159,'[2]12.4.68'!R159,'[2]13.4.68'!R159,'[2]14.4.68'!R159,'[2]15.4.68'!R159,'[2]16.4.68  '!R159,'[2]17.4.68 '!R159,'[2]18.4.68'!R159,'[2]19.4.68'!R159,'[2]20.4.68'!R159,'[2]21.4.68'!R159,'[2]22.4.68'!R159,'[2]23.4.68'!R159,'[2] 24.4.68 '!R159,'[2]25.4.68'!R159,'[2]26.4.68'!R159,'[2]27.4.68'!R159,'[2]28.4.68'!R159,'[2]29.4.68'!R159,'[2]30.4.68'!R159,'[2]31.4.68'!R159)</f>
        <v>0</v>
      </c>
      <c r="S159" s="177">
        <f t="shared" si="32"/>
        <v>0</v>
      </c>
      <c r="T159" s="176">
        <f>SUM('[2]01.4.68'!T159,'[2]02.4.68'!T159,'[2]03.4.68'!T159,'[2]04.4.68'!T159,'[2]05.4.68'!T159,'[2]06.4.68'!T159,'[2]07.4.68'!T159,'[2]08.4.68'!T159,'[2]09.4.68'!T159,'[2]10.4.68'!T159,'[2]11.4.68'!T159,'[2]12.4.68'!T159,'[2]13.4.68'!T159,'[2]14.4.68'!T159,'[2]15.4.68'!T159,'[2]16.4.68  '!T159,'[2]17.4.68 '!T159,'[2]18.4.68'!T159,'[2]19.4.68'!T159,'[2]20.4.68'!T159,'[2]21.4.68'!T159,'[2]22.4.68'!T159,'[2]23.4.68'!T159,'[2] 24.4.68 '!T159,'[2]25.4.68'!T159,'[2]26.4.68'!T159,'[2]27.4.68'!T159,'[2]28.4.68'!T159,'[2]29.4.68'!T159,'[2]30.4.68'!T159,'[2]31.4.68'!T159)</f>
        <v>0</v>
      </c>
      <c r="U159" s="176">
        <f>SUM('[2]01.4.68'!U159,'[2]02.4.68'!U159,'[2]03.4.68'!U159,'[2]04.4.68'!U159,'[2]05.4.68'!U159,'[2]06.4.68'!U159,'[2]07.4.68'!U159,'[2]08.4.68'!U159,'[2]09.4.68'!U159,'[2]10.4.68'!U159,'[2]11.4.68'!U159,'[2]12.4.68'!U159,'[2]13.4.68'!U159,'[2]14.4.68'!U159,'[2]15.4.68'!U159,'[2]16.4.68  '!U159,'[2]17.4.68 '!U159,'[2]18.4.68'!U159,'[2]19.4.68'!U159,'[2]20.4.68'!U159,'[2]21.4.68'!U159,'[2]22.4.68'!U159,'[2]23.4.68'!U159,'[2] 24.4.68 '!U159,'[2]25.4.68'!U159,'[2]26.4.68'!U159,'[2]27.4.68'!U159,'[2]28.4.68'!U159,'[2]29.4.68'!U159,'[2]30.4.68'!U159,'[2]31.4.68'!U159)</f>
        <v>0</v>
      </c>
      <c r="V159" s="176">
        <f>SUM('[2]01.4.68'!V159,'[2]02.4.68'!V159,'[2]03.4.68'!V159,'[2]04.4.68'!V159,'[2]05.4.68'!V159,'[2]06.4.68'!V159,'[2]07.4.68'!V159,'[2]08.4.68'!V159,'[2]09.4.68'!V159,'[2]10.4.68'!V159,'[2]11.4.68'!V159,'[2]12.4.68'!V159,'[2]13.4.68'!V159,'[2]14.4.68'!V159,'[2]15.4.68'!V159,'[2]16.4.68  '!V159,'[2]17.4.68 '!V159,'[2]18.4.68'!V159,'[2]19.4.68'!V159,'[2]20.4.68'!V159,'[2]21.4.68'!V159,'[2]22.4.68'!V159,'[2]23.4.68'!V159,'[2] 24.4.68 '!V159,'[2]25.4.68'!V159,'[2]26.4.68'!V159,'[2]27.4.68'!V159,'[2]28.4.68'!V159,'[2]29.4.68'!V159,'[2]30.4.68'!V159,'[2]31.4.68'!V159)</f>
        <v>0</v>
      </c>
      <c r="W159" s="177">
        <f t="shared" si="33"/>
        <v>0</v>
      </c>
      <c r="X159" s="176">
        <f>SUM('[2]01.4.68'!X159,'[2]02.4.68'!X159,'[2]03.4.68'!X159,'[2]04.4.68'!X159,'[2]05.4.68'!X159,'[2]06.4.68'!X159,'[2]07.4.68'!X159,'[2]08.4.68'!X159,'[2]09.4.68'!X159,'[2]10.4.68'!X159,'[2]11.4.68'!X159,'[2]12.4.68'!X159,'[2]13.4.68'!X159,'[2]14.4.68'!X159,'[2]15.4.68'!X159,'[2]16.4.68  '!X159,'[2]17.4.68 '!X159,'[2]18.4.68'!X159,'[2]19.4.68'!X159,'[2]20.4.68'!X159,'[2]21.4.68'!X159,'[2]22.4.68'!X159,'[2]23.4.68'!X159,'[2] 24.4.68 '!X159,'[2]25.4.68'!X159,'[2]26.4.68'!X159,'[2]27.4.68'!X159,'[2]28.4.68'!X159,'[2]29.4.68'!X159,'[2]30.4.68'!X159,'[2]31.4.68'!X159)</f>
        <v>0</v>
      </c>
      <c r="Y159" s="176">
        <f>SUM('[2]01.4.68'!Y159,'[2]02.4.68'!Y159,'[2]03.4.68'!Y159,'[2]04.4.68'!Y159,'[2]05.4.68'!Y159,'[2]06.4.68'!Y159,'[2]07.4.68'!Y159,'[2]08.4.68'!Y159,'[2]09.4.68'!Y159,'[2]10.4.68'!Y159,'[2]11.4.68'!Y159,'[2]12.4.68'!Y159,'[2]13.4.68'!Y159,'[2]14.4.68'!Y159,'[2]15.4.68'!Y159,'[2]16.4.68  '!Y159,'[2]17.4.68 '!Y159,'[2]18.4.68'!Y159,'[2]19.4.68'!Y159,'[2]20.4.68'!Y159,'[2]21.4.68'!Y159,'[2]22.4.68'!Y159,'[2]23.4.68'!Y159,'[2] 24.4.68 '!Y159,'[2]25.4.68'!Y159,'[2]26.4.68'!Y159,'[2]27.4.68'!Y159,'[2]28.4.68'!Y159,'[2]29.4.68'!Y159,'[2]30.4.68'!Y159,'[2]31.4.68'!Y159)</f>
        <v>0</v>
      </c>
      <c r="Z159" s="176">
        <f>SUM('[2]01.4.68'!Z159,'[2]02.4.68'!Z159,'[2]03.4.68'!Z159,'[2]04.4.68'!Z159,'[2]05.4.68'!Z159,'[2]06.4.68'!Z159,'[2]07.4.68'!Z159,'[2]08.4.68'!Z159,'[2]09.4.68'!Z159,'[2]10.4.68'!Z159,'[2]11.4.68'!Z159,'[2]12.4.68'!Z159,'[2]13.4.68'!Z159,'[2]14.4.68'!Z159,'[2]15.4.68'!Z159,'[2]16.4.68  '!Z159,'[2]17.4.68 '!Z159,'[2]18.4.68'!Z159,'[2]19.4.68'!Z159,'[2]20.4.68'!Z159,'[2]21.4.68'!Z159,'[2]22.4.68'!Z159,'[2]23.4.68'!Z159,'[2] 24.4.68 '!Z159,'[2]25.4.68'!Z159,'[2]26.4.68'!Z159,'[2]27.4.68'!Z159,'[2]28.4.68'!Z159,'[2]29.4.68'!Z159,'[2]30.4.68'!Z159,'[2]31.4.68'!Z159)</f>
        <v>0</v>
      </c>
      <c r="AA159" s="177">
        <f t="shared" si="34"/>
        <v>0</v>
      </c>
      <c r="AB159" s="176">
        <f>SUM('[2]01.4.68'!AB159,'[2]02.4.68'!AB159,'[2]03.4.68'!AB159,'[2]04.4.68'!AB159,'[2]05.4.68'!AB159,'[2]06.4.68'!AB159,'[2]07.4.68'!AB159,'[2]08.4.68'!AB159,'[2]09.4.68'!AB159,'[2]10.4.68'!AB159,'[2]11.4.68'!AB159,'[2]12.4.68'!AB159,'[2]13.4.68'!AB159,'[2]14.4.68'!AB159,'[2]15.4.68'!AB159,'[2]16.4.68  '!AB159,'[2]17.4.68 '!AB159,'[2]18.4.68'!AB159,'[2]19.4.68'!AB159,'[2]20.4.68'!AB159,'[2]21.4.68'!AB159,'[2]22.4.68'!AB159,'[2]23.4.68'!AB159,'[2] 24.4.68 '!AB159,'[2]25.4.68'!AB159,'[2]26.4.68'!AB159,'[2]27.4.68'!AB159,'[2]28.4.68'!AB159,'[2]29.4.68'!AB159,'[2]30.4.68'!AB159,'[2]31.4.68'!AB159)</f>
        <v>0</v>
      </c>
      <c r="AC159" s="176">
        <f>SUM('[2]01.4.68'!AC159,'[2]02.4.68'!AC159,'[2]03.4.68'!AC159,'[2]04.4.68'!AC159,'[2]05.4.68'!AC159,'[2]06.4.68'!AC159,'[2]07.4.68'!AC159,'[2]08.4.68'!AC159,'[2]09.4.68'!AC159,'[2]10.4.68'!AC159,'[2]11.4.68'!AC159,'[2]12.4.68'!AC159,'[2]13.4.68'!AC159,'[2]14.4.68'!AC159,'[2]15.4.68'!AC159,'[2]16.4.68  '!AC159,'[2]17.4.68 '!AC159,'[2]18.4.68'!AC159,'[2]19.4.68'!AC159,'[2]20.4.68'!AC159,'[2]21.4.68'!AC159,'[2]22.4.68'!AC159,'[2]23.4.68'!AC159,'[2] 24.4.68 '!AC159,'[2]25.4.68'!AC159,'[2]26.4.68'!AC159,'[2]27.4.68'!AC159,'[2]28.4.68'!AC159,'[2]29.4.68'!AC159,'[2]30.4.68'!AC159,'[2]31.4.68'!AC159)</f>
        <v>0</v>
      </c>
      <c r="AD159" s="176">
        <f>SUM('[2]01.4.68'!AD159,'[2]02.4.68'!AD159,'[2]03.4.68'!AD159,'[2]04.4.68'!AD159,'[2]05.4.68'!AD159,'[2]06.4.68'!AD159,'[2]07.4.68'!AD159,'[2]08.4.68'!AD159,'[2]09.4.68'!AD159,'[2]10.4.68'!AD159,'[2]11.4.68'!AD159,'[2]12.4.68'!AD159,'[2]13.4.68'!AD159,'[2]14.4.68'!AD159,'[2]15.4.68'!AD159,'[2]16.4.68  '!AD159,'[2]17.4.68 '!AD159,'[2]18.4.68'!AD159,'[2]19.4.68'!AD159,'[2]20.4.68'!AD159,'[2]21.4.68'!AD159,'[2]22.4.68'!AD159,'[2]23.4.68'!AD159,'[2] 24.4.68 '!AD159,'[2]25.4.68'!AD159,'[2]26.4.68'!AD159,'[2]27.4.68'!AD159,'[2]28.4.68'!AD159,'[2]29.4.68'!AD159,'[2]30.4.68'!AD159,'[2]31.4.68'!AD159)</f>
        <v>0</v>
      </c>
      <c r="AE159" s="177">
        <f t="shared" si="35"/>
        <v>0</v>
      </c>
      <c r="AF159" s="176">
        <f>SUM('[2]01.4.68'!AF159,'[2]02.4.68'!AF159,'[2]03.4.68'!AF159,'[2]04.4.68'!AF159,'[2]05.4.68'!AF159,'[2]06.4.68'!AF159,'[2]07.4.68'!AF159,'[2]08.4.68'!AF159,'[2]09.4.68'!AF159,'[2]10.4.68'!AF159,'[2]11.4.68'!AF159,'[2]12.4.68'!AF159,'[2]13.4.68'!AF159,'[2]14.4.68'!AF159,'[2]15.4.68'!AF159,'[2]16.4.68  '!AF159,'[2]17.4.68 '!AF159,'[2]18.4.68'!AF159,'[2]19.4.68'!AF159,'[2]20.4.68'!AF159,'[2]21.4.68'!AF159,'[2]22.4.68'!AF159,'[2]23.4.68'!AF159,'[2] 24.4.68 '!AF159,'[2]25.4.68'!AF159,'[2]26.4.68'!AF159,'[2]27.4.68'!AF159,'[2]28.4.68'!AF159,'[2]29.4.68'!AF159,'[2]30.4.68'!AF159,'[2]31.4.68'!AF159)</f>
        <v>0</v>
      </c>
      <c r="AG159" s="176">
        <f>SUM('[2]01.4.68'!AG159,'[2]02.4.68'!AG159,'[2]03.4.68'!AG159,'[2]04.4.68'!AG159,'[2]05.4.68'!AG159,'[2]06.4.68'!AG159,'[2]07.4.68'!AG159,'[2]08.4.68'!AG159,'[2]09.4.68'!AG159,'[2]10.4.68'!AG159,'[2]11.4.68'!AG159,'[2]12.4.68'!AG159,'[2]13.4.68'!AG159,'[2]14.4.68'!AG159,'[2]15.4.68'!AG159,'[2]16.4.68  '!AG159,'[2]17.4.68 '!AG159,'[2]18.4.68'!AG159,'[2]19.4.68'!AG159,'[2]20.4.68'!AG159,'[2]21.4.68'!AG159,'[2]22.4.68'!AG159,'[2]23.4.68'!AG159,'[2] 24.4.68 '!AG159,'[2]25.4.68'!AG159,'[2]26.4.68'!AG159,'[2]27.4.68'!AG159,'[2]28.4.68'!AG159,'[2]29.4.68'!AG159,'[2]30.4.68'!AG159,'[2]31.4.68'!AG159)</f>
        <v>0</v>
      </c>
      <c r="AH159" s="176">
        <f>SUM('[2]01.4.68'!AH159,'[2]02.4.68'!AH159,'[2]03.4.68'!AH159,'[2]04.4.68'!AH159,'[2]05.4.68'!AH159,'[2]06.4.68'!AH159,'[2]07.4.68'!AH159,'[2]08.4.68'!AH159,'[2]09.4.68'!AH159,'[2]10.4.68'!AH159,'[2]11.4.68'!AH159,'[2]12.4.68'!AH159,'[2]13.4.68'!AH159,'[2]14.4.68'!AH159,'[2]15.4.68'!AH159,'[2]16.4.68  '!AH159,'[2]17.4.68 '!AH159,'[2]18.4.68'!AH159,'[2]19.4.68'!AH159,'[2]20.4.68'!AH159,'[2]21.4.68'!AH159,'[2]22.4.68'!AH159,'[2]23.4.68'!AH159,'[2] 24.4.68 '!AH159,'[2]25.4.68'!AH159,'[2]26.4.68'!AH159,'[2]27.4.68'!AH159,'[2]28.4.68'!AH159,'[2]29.4.68'!AH159,'[2]30.4.68'!AH159,'[2]31.4.68'!AH159)</f>
        <v>0</v>
      </c>
      <c r="AI159" s="177">
        <f t="shared" si="36"/>
        <v>0</v>
      </c>
      <c r="AJ159" s="176">
        <f>SUM('[2]01.4.68'!AJ159,'[2]02.4.68'!AJ159,'[2]03.4.68'!AJ159,'[2]04.4.68'!AJ159,'[2]05.4.68'!AJ159,'[2]06.4.68'!AJ159,'[2]07.4.68'!AJ159,'[2]08.4.68'!AJ159,'[2]09.4.68'!AJ159,'[2]10.4.68'!AJ159,'[2]11.4.68'!AJ159,'[2]12.4.68'!AJ159,'[2]13.4.68'!AJ159,'[2]14.4.68'!AJ159,'[2]15.4.68'!AJ159,'[2]16.4.68  '!AJ159,'[2]17.4.68 '!AJ159,'[2]18.4.68'!AJ159,'[2]19.4.68'!AJ159,'[2]20.4.68'!AJ159,'[2]21.4.68'!AJ159,'[2]22.4.68'!AJ159,'[2]23.4.68'!AJ159,'[2] 24.4.68 '!AJ159,'[2]25.4.68'!AJ159,'[2]26.4.68'!AJ159,'[2]27.4.68'!AJ159,'[2]28.4.68'!AJ159,'[2]29.4.68'!AJ159,'[2]30.4.68'!AJ159,'[2]31.4.68'!AJ159)</f>
        <v>0</v>
      </c>
      <c r="AK159" s="176">
        <f>SUM('[2]01.4.68'!AK159,'[2]02.4.68'!AK159,'[2]03.4.68'!AK159,'[2]04.4.68'!AK159,'[2]05.4.68'!AK159,'[2]06.4.68'!AK159,'[2]07.4.68'!AK159,'[2]08.4.68'!AK159,'[2]09.4.68'!AK159,'[2]10.4.68'!AK159,'[2]11.4.68'!AK159,'[2]12.4.68'!AK159,'[2]13.4.68'!AK159,'[2]14.4.68'!AK159,'[2]15.4.68'!AK159,'[2]16.4.68  '!AK159,'[2]17.4.68 '!AK159,'[2]18.4.68'!AK159,'[2]19.4.68'!AK159,'[2]20.4.68'!AK159,'[2]21.4.68'!AK159,'[2]22.4.68'!AK159,'[2]23.4.68'!AK159,'[2] 24.4.68 '!AK159,'[2]25.4.68'!AK159,'[2]26.4.68'!AK159,'[2]27.4.68'!AK159,'[2]28.4.68'!AK159,'[2]29.4.68'!AK159,'[2]30.4.68'!AK159,'[2]31.4.68'!AK159)</f>
        <v>0</v>
      </c>
      <c r="AL159" s="176">
        <f>SUM('[2]01.4.68'!AL159,'[2]02.4.68'!AL159,'[2]03.4.68'!AL159,'[2]04.4.68'!AL159,'[2]05.4.68'!AL159,'[2]06.4.68'!AL159,'[2]07.4.68'!AL159,'[2]08.4.68'!AL159,'[2]09.4.68'!AL159,'[2]10.4.68'!AL159,'[2]11.4.68'!AL159,'[2]12.4.68'!AL159,'[2]13.4.68'!AL159,'[2]14.4.68'!AL159,'[2]15.4.68'!AL159,'[2]16.4.68  '!AL159,'[2]17.4.68 '!AL159,'[2]18.4.68'!AL159,'[2]19.4.68'!AL159,'[2]20.4.68'!AL159,'[2]21.4.68'!AL159,'[2]22.4.68'!AL159,'[2]23.4.68'!AL159,'[2] 24.4.68 '!AL159,'[2]25.4.68'!AL159,'[2]26.4.68'!AL159,'[2]27.4.68'!AL159,'[2]28.4.68'!AL159,'[2]29.4.68'!AL159,'[2]30.4.68'!AL159,'[2]31.4.68'!AL159)</f>
        <v>0</v>
      </c>
      <c r="AM159" s="177">
        <f t="shared" si="37"/>
        <v>0</v>
      </c>
      <c r="AN159" s="176">
        <f>SUM('[2]01.4.68'!AN159,'[2]02.4.68'!AN159,'[2]03.4.68'!AN159,'[2]04.4.68'!AN159,'[2]05.4.68'!AN159,'[2]06.4.68'!AN159,'[2]07.4.68'!AN159,'[2]08.4.68'!AN159,'[2]09.4.68'!AN159,'[2]10.4.68'!AN159,'[2]11.4.68'!AN159,'[2]12.4.68'!AN159,'[2]13.4.68'!AN159,'[2]14.4.68'!AN159,'[2]15.4.68'!AN159,'[2]16.4.68  '!AN159,'[2]17.4.68 '!AN159,'[2]18.4.68'!AN159,'[2]19.4.68'!AN159,'[2]20.4.68'!AN159,'[2]21.4.68'!AN159,'[2]22.4.68'!AN159,'[2]23.4.68'!AN159,'[2] 24.4.68 '!AN159,'[2]25.4.68'!AN159,'[2]26.4.68'!AN159,'[2]27.4.68'!AN159,'[2]28.4.68'!AN159,'[2]29.4.68'!AN159,'[2]30.4.68'!AN159,'[2]31.4.68'!AN159)</f>
        <v>0</v>
      </c>
      <c r="AO159" s="176">
        <f>SUM('[2]01.4.68'!AO159,'[2]02.4.68'!AO159,'[2]03.4.68'!AO159,'[2]04.4.68'!AO159,'[2]05.4.68'!AO159,'[2]06.4.68'!AO159,'[2]07.4.68'!AO159,'[2]08.4.68'!AO159,'[2]09.4.68'!AO159,'[2]10.4.68'!AO159,'[2]11.4.68'!AO159,'[2]12.4.68'!AO159,'[2]13.4.68'!AO159,'[2]14.4.68'!AO159,'[2]15.4.68'!AO159,'[2]16.4.68  '!AO159,'[2]17.4.68 '!AO159,'[2]18.4.68'!AO159,'[2]19.4.68'!AO159,'[2]20.4.68'!AO159,'[2]21.4.68'!AO159,'[2]22.4.68'!AO159,'[2]23.4.68'!AO159,'[2] 24.4.68 '!AO159,'[2]25.4.68'!AO159,'[2]26.4.68'!AO159,'[2]27.4.68'!AO159,'[2]28.4.68'!AO159,'[2]29.4.68'!AO159,'[2]30.4.68'!AO159,'[2]31.4.68'!AO159)</f>
        <v>0</v>
      </c>
      <c r="AP159" s="176">
        <f>SUM('[2]01.4.68'!AP159,'[2]02.4.68'!AP159,'[2]03.4.68'!AP159,'[2]04.4.68'!AP159,'[2]05.4.68'!AP159,'[2]06.4.68'!AP159,'[2]07.4.68'!AP159,'[2]08.4.68'!AP159,'[2]09.4.68'!AP159,'[2]10.4.68'!AP159,'[2]11.4.68'!AP159,'[2]12.4.68'!AP159,'[2]13.4.68'!AP159,'[2]14.4.68'!AP159,'[2]15.4.68'!AP159,'[2]16.4.68  '!AP159,'[2]17.4.68 '!AP159,'[2]18.4.68'!AP159,'[2]19.4.68'!AP159,'[2]20.4.68'!AP159,'[2]21.4.68'!AP159,'[2]22.4.68'!AP159,'[2]23.4.68'!AP159,'[2] 24.4.68 '!AP159,'[2]25.4.68'!AP159,'[2]26.4.68'!AP159,'[2]27.4.68'!AP159,'[2]28.4.68'!AP159,'[2]29.4.68'!AP159,'[2]30.4.68'!AP159,'[2]31.4.68'!AP159)</f>
        <v>0</v>
      </c>
      <c r="AQ159" s="177">
        <f t="shared" si="38"/>
        <v>0</v>
      </c>
      <c r="AR159" s="176">
        <f>SUM('[2]01.4.68'!AR159,'[2]02.4.68'!AR159,'[2]03.4.68'!AR159,'[2]04.4.68'!AR159,'[2]05.4.68'!AR159,'[2]06.4.68'!AR159,'[2]07.4.68'!AR159,'[2]08.4.68'!AR159,'[2]09.4.68'!AR159,'[2]10.4.68'!AR159,'[2]11.4.68'!AR159,'[2]12.4.68'!AR159,'[2]13.4.68'!AR159,'[2]14.4.68'!AR159,'[2]15.4.68'!AR159,'[2]16.4.68  '!AR159,'[2]17.4.68 '!AR159,'[2]18.4.68'!AR159,'[2]19.4.68'!AR159,'[2]20.4.68'!AR159,'[2]21.4.68'!AR159,'[2]22.4.68'!AR159,'[2]23.4.68'!AR159,'[2] 24.4.68 '!AR159,'[2]25.4.68'!AR159,'[2]26.4.68'!AR159,'[2]27.4.68'!AR159,'[2]28.4.68'!AR159,'[2]29.4.68'!AR159,'[2]30.4.68'!AR159,'[2]31.4.68'!AR159)</f>
        <v>0</v>
      </c>
      <c r="AS159" s="176">
        <f>SUM('[2]01.4.68'!AS159,'[2]02.4.68'!AS159,'[2]03.4.68'!AS159,'[2]04.4.68'!AS159,'[2]05.4.68'!AS159,'[2]06.4.68'!AS159,'[2]07.4.68'!AS159,'[2]08.4.68'!AS159,'[2]09.4.68'!AS159,'[2]10.4.68'!AS159,'[2]11.4.68'!AS159,'[2]12.4.68'!AS159,'[2]13.4.68'!AS159,'[2]14.4.68'!AS159,'[2]15.4.68'!AS159,'[2]16.4.68  '!AS159,'[2]17.4.68 '!AS159,'[2]18.4.68'!AS159,'[2]19.4.68'!AS159,'[2]20.4.68'!AS159,'[2]21.4.68'!AS159,'[2]22.4.68'!AS159,'[2]23.4.68'!AS159,'[2] 24.4.68 '!AS159,'[2]25.4.68'!AS159,'[2]26.4.68'!AS159,'[2]27.4.68'!AS159,'[2]28.4.68'!AS159,'[2]29.4.68'!AS159,'[2]30.4.68'!AS159,'[2]31.4.68'!AS159)</f>
        <v>0</v>
      </c>
      <c r="AT159" s="176">
        <f>SUM('[2]01.4.68'!AT159,'[2]02.4.68'!AT159,'[2]03.4.68'!AT159,'[2]04.4.68'!AT159,'[2]05.4.68'!AT159,'[2]06.4.68'!AT159,'[2]07.4.68'!AT159,'[2]08.4.68'!AT159,'[2]09.4.68'!AT159,'[2]10.4.68'!AT159,'[2]11.4.68'!AT159,'[2]12.4.68'!AT159,'[2]13.4.68'!AT159,'[2]14.4.68'!AT159,'[2]15.4.68'!AT159,'[2]16.4.68  '!AT159,'[2]17.4.68 '!AT159,'[2]18.4.68'!AT159,'[2]19.4.68'!AT159,'[2]20.4.68'!AT159,'[2]21.4.68'!AT159,'[2]22.4.68'!AT159,'[2]23.4.68'!AT159,'[2] 24.4.68 '!AT159,'[2]25.4.68'!AT159,'[2]26.4.68'!AT159,'[2]27.4.68'!AT159,'[2]28.4.68'!AT159,'[2]29.4.68'!AT159,'[2]30.4.68'!AT159,'[2]31.4.68'!AT159)</f>
        <v>0</v>
      </c>
      <c r="AU159" s="177">
        <f t="shared" si="39"/>
        <v>0</v>
      </c>
      <c r="AV159" s="176">
        <f>SUM('[2]01.4.68'!AV159,'[2]02.4.68'!AV159,'[2]03.4.68'!AV159,'[2]04.4.68'!AV159,'[2]05.4.68'!AV159,'[2]06.4.68'!AV159,'[2]07.4.68'!AV159,'[2]08.4.68'!AV159,'[2]09.4.68'!AV159,'[2]10.4.68'!AV159,'[2]11.4.68'!AV159,'[2]12.4.68'!AV159,'[2]13.4.68'!AV159,'[2]14.4.68'!AV159,'[2]15.4.68'!AV159,'[2]16.4.68  '!AV159,'[2]17.4.68 '!AV159,'[2]18.4.68'!AV159,'[2]19.4.68'!AV159,'[2]20.4.68'!AV159,'[2]21.4.68'!AV159,'[2]22.4.68'!AV159,'[2]23.4.68'!AV159,'[2] 24.4.68 '!AV159,'[2]25.4.68'!AV159,'[2]26.4.68'!AV159,'[2]27.4.68'!AV159,'[2]28.4.68'!AV159,'[2]29.4.68'!AV159,'[2]30.4.68'!AV159,'[2]31.4.68'!AV159)</f>
        <v>0</v>
      </c>
      <c r="AW159" s="176">
        <f>SUM('[2]01.4.68'!AW159,'[2]02.4.68'!AW159,'[2]03.4.68'!AW159,'[2]04.4.68'!AW159,'[2]05.4.68'!AW159,'[2]06.4.68'!AW159,'[2]07.4.68'!AW159,'[2]08.4.68'!AW159,'[2]09.4.68'!AW159,'[2]10.4.68'!AW159,'[2]11.4.68'!AW159,'[2]12.4.68'!AW159,'[2]13.4.68'!AW159,'[2]14.4.68'!AW159,'[2]15.4.68'!AW159,'[2]16.4.68  '!AW159,'[2]17.4.68 '!AW159,'[2]18.4.68'!AW159,'[2]19.4.68'!AW159,'[2]20.4.68'!AW159,'[2]21.4.68'!AW159,'[2]22.4.68'!AW159,'[2]23.4.68'!AW159,'[2] 24.4.68 '!AW159,'[2]25.4.68'!AW159,'[2]26.4.68'!AW159,'[2]27.4.68'!AW159,'[2]28.4.68'!AW159,'[2]29.4.68'!AW159,'[2]30.4.68'!AW159,'[2]31.4.68'!AW159)</f>
        <v>0</v>
      </c>
      <c r="AX159" s="176">
        <f>SUM('[2]01.4.68'!AX159,'[2]02.4.68'!AX159,'[2]03.4.68'!AX159,'[2]04.4.68'!AX159,'[2]05.4.68'!AX159,'[2]06.4.68'!AX159,'[2]07.4.68'!AX159,'[2]08.4.68'!AX159,'[2]09.4.68'!AX159,'[2]10.4.68'!AX159,'[2]11.4.68'!AX159,'[2]12.4.68'!AX159,'[2]13.4.68'!AX159,'[2]14.4.68'!AX159,'[2]15.4.68'!AX159,'[2]16.4.68  '!AX159,'[2]17.4.68 '!AX159,'[2]18.4.68'!AX159,'[2]19.4.68'!AX159,'[2]20.4.68'!AX159,'[2]21.4.68'!AX159,'[2]22.4.68'!AX159,'[2]23.4.68'!AX159,'[2] 24.4.68 '!AX159,'[2]25.4.68'!AX159,'[2]26.4.68'!AX159,'[2]27.4.68'!AX159,'[2]28.4.68'!AX159,'[2]29.4.68'!AX159,'[2]30.4.68'!AX159,'[2]31.4.68'!AX159)</f>
        <v>0</v>
      </c>
      <c r="AY159" s="177">
        <f t="shared" si="40"/>
        <v>0</v>
      </c>
      <c r="AZ159" s="176">
        <f>SUM('[2]01.4.68'!AZ159,'[2]02.4.68'!AZ159,'[2]03.4.68'!AZ159,'[2]04.4.68'!AZ159,'[2]05.4.68'!AZ159,'[2]06.4.68'!AZ159,'[2]07.4.68'!AZ159,'[2]08.4.68'!AZ159,'[2]09.4.68'!AZ159,'[2]10.4.68'!AZ159,'[2]11.4.68'!AZ159,'[2]12.4.68'!AZ159,'[2]13.4.68'!AZ159,'[2]14.4.68'!AZ159,'[2]15.4.68'!AZ159,'[2]16.4.68  '!AZ159,'[2]17.4.68 '!AZ159,'[2]18.4.68'!AZ159,'[2]19.4.68'!AZ159,'[2]20.4.68'!AZ159,'[2]21.4.68'!AZ159,'[2]22.4.68'!AZ159,'[2]23.4.68'!AZ159,'[2] 24.4.68 '!AZ159,'[2]25.4.68'!AZ159,'[2]26.4.68'!AZ159,'[2]27.4.68'!AZ159,'[2]28.4.68'!AZ159,'[2]29.4.68'!AZ159,'[2]30.4.68'!AZ159,'[2]31.4.68'!AZ159)</f>
        <v>0</v>
      </c>
      <c r="BA159" s="177">
        <f t="shared" si="41"/>
        <v>0</v>
      </c>
      <c r="BB159" s="178">
        <f t="shared" si="43"/>
        <v>0</v>
      </c>
      <c r="BC159" s="179">
        <f t="shared" si="42"/>
        <v>0</v>
      </c>
    </row>
    <row r="160" spans="2:55" ht="39.75" customHeight="1" x14ac:dyDescent="1">
      <c r="B160" s="181">
        <f>'[2]31.4.68'!B160</f>
        <v>0</v>
      </c>
      <c r="C160" s="182">
        <f>'[2]31.4.68'!C160</f>
        <v>0</v>
      </c>
      <c r="D160" s="176">
        <f>SUM('[2]01.4.68'!D160,'[2]02.4.68'!D160,'[2]03.4.68'!D160,'[2]04.4.68'!D160,'[2]05.4.68'!D160,'[2]06.4.68'!D160,'[2]07.4.68'!D160,'[2]08.4.68'!D160,'[2]09.4.68'!D160,'[2]10.4.68'!D160,'[2]11.4.68'!D160,'[2]12.4.68'!D160,'[2]13.4.68'!D160,'[2]14.4.68'!D160,'[2]15.4.68'!D160,'[2]16.4.68  '!D160,'[2]17.4.68 '!D160,'[2]18.4.68'!D160,'[2]19.4.68'!D160,'[2]20.4.68'!D160,'[2]21.4.68'!D160,'[2]22.4.68'!D160,'[2]23.4.68'!D160,'[2] 24.4.68 '!D160,'[2]25.4.68'!D160,'[2]26.4.68'!D160,'[2]27.4.68'!D160,'[2]28.4.68'!D160,'[2]29.4.68'!D160,'[2]30.4.68'!D160,'[2]31.4.68'!D160)</f>
        <v>0</v>
      </c>
      <c r="E160" s="176">
        <f>SUM('[2]01.4.68'!E160,'[2]02.4.68'!E160,'[2]03.4.68'!E160,'[2]04.4.68'!E160,'[2]05.4.68'!E160,'[2]06.4.68'!E160,'[2]07.4.68'!E160,'[2]08.4.68'!E160,'[2]09.4.68'!E160,'[2]10.4.68'!E160,'[2]11.4.68'!E160,'[2]12.4.68'!E160,'[2]13.4.68'!E160,'[2]14.4.68'!E160,'[2]15.4.68'!E160,'[2]16.4.68  '!E160,'[2]17.4.68 '!E160,'[2]18.4.68'!E160,'[2]19.4.68'!E160,'[2]20.4.68'!E160,'[2]21.4.68'!E160,'[2]22.4.68'!E160,'[2]23.4.68'!E160,'[2] 24.4.68 '!E160,'[2]25.4.68'!E160,'[2]26.4.68'!E160,'[2]27.4.68'!E160,'[2]28.4.68'!E160,'[2]29.4.68'!E160,'[2]30.4.68'!E160,'[2]31.4.68'!E160)</f>
        <v>0</v>
      </c>
      <c r="F160" s="176">
        <f>SUM('[2]01.4.68'!F160,'[2]02.4.68'!F160,'[2]03.4.68'!F160,'[2]04.4.68'!F160,'[2]05.4.68'!F160,'[2]06.4.68'!F160,'[2]07.4.68'!F160,'[2]08.4.68'!F160,'[2]09.4.68'!F160,'[2]10.4.68'!F160,'[2]11.4.68'!F160,'[2]12.4.68'!F160,'[2]13.4.68'!F160,'[2]14.4.68'!F160,'[2]15.4.68'!F160,'[2]16.4.68  '!F160,'[2]17.4.68 '!F160,'[2]18.4.68'!F160,'[2]19.4.68'!F160,'[2]20.4.68'!F160,'[2]21.4.68'!F160,'[2]22.4.68'!F160,'[2]23.4.68'!F160,'[2] 24.4.68 '!F160,'[2]25.4.68'!F160,'[2]26.4.68'!F160,'[2]27.4.68'!F160,'[2]28.4.68'!F160,'[2]29.4.68'!F160,'[2]30.4.68'!F160,'[2]31.4.68'!F160)</f>
        <v>0</v>
      </c>
      <c r="G160" s="177">
        <f t="shared" si="29"/>
        <v>0</v>
      </c>
      <c r="H160" s="176">
        <f>SUM('[2]01.4.68'!H160,'[2]02.4.68'!H160,'[2]03.4.68'!H160,'[2]04.4.68'!H160,'[2]05.4.68'!H160,'[2]06.4.68'!H160,'[2]07.4.68'!H160,'[2]08.4.68'!H160,'[2]09.4.68'!H160,'[2]10.4.68'!H160,'[2]11.4.68'!H160,'[2]12.4.68'!H160,'[2]13.4.68'!H160,'[2]14.4.68'!H160,'[2]15.4.68'!H160,'[2]16.4.68  '!H160,'[2]17.4.68 '!H160,'[2]18.4.68'!H160,'[2]19.4.68'!H160,'[2]20.4.68'!H160,'[2]21.4.68'!H160,'[2]22.4.68'!H160,'[2]23.4.68'!H160,'[2] 24.4.68 '!H160,'[2]25.4.68'!H160,'[2]26.4.68'!H160,'[2]27.4.68'!H160,'[2]28.4.68'!H160,'[2]29.4.68'!H160,'[2]30.4.68'!H160,'[2]31.4.68'!H160)</f>
        <v>0</v>
      </c>
      <c r="I160" s="176">
        <f>SUM('[2]01.4.68'!I160,'[2]02.4.68'!I160,'[2]03.4.68'!I160,'[2]04.4.68'!I160,'[2]05.4.68'!I160,'[2]06.4.68'!I160,'[2]07.4.68'!I160,'[2]08.4.68'!I160,'[2]09.4.68'!I160,'[2]10.4.68'!I160,'[2]11.4.68'!I160,'[2]12.4.68'!I160,'[2]13.4.68'!I160,'[2]14.4.68'!I160,'[2]15.4.68'!I160,'[2]16.4.68  '!I160,'[2]17.4.68 '!I160,'[2]18.4.68'!I160,'[2]19.4.68'!I160,'[2]20.4.68'!I160,'[2]21.4.68'!I160,'[2]22.4.68'!I160,'[2]23.4.68'!I160,'[2] 24.4.68 '!I160,'[2]25.4.68'!I160,'[2]26.4.68'!I160,'[2]27.4.68'!I160,'[2]28.4.68'!I160,'[2]29.4.68'!I160,'[2]30.4.68'!I160,'[2]31.4.68'!I160)</f>
        <v>0</v>
      </c>
      <c r="J160" s="176">
        <f>SUM('[2]01.4.68'!J160,'[2]02.4.68'!J160,'[2]03.4.68'!J160,'[2]04.4.68'!J160,'[2]05.4.68'!J160,'[2]06.4.68'!J160,'[2]07.4.68'!J160,'[2]08.4.68'!J160,'[2]09.4.68'!J160,'[2]10.4.68'!J160,'[2]11.4.68'!J160,'[2]12.4.68'!J160,'[2]13.4.68'!J160,'[2]14.4.68'!J160,'[2]15.4.68'!J160,'[2]16.4.68  '!J160,'[2]17.4.68 '!J160,'[2]18.4.68'!J160,'[2]19.4.68'!J160,'[2]20.4.68'!J160,'[2]21.4.68'!J160,'[2]22.4.68'!J160,'[2]23.4.68'!J160,'[2] 24.4.68 '!J160,'[2]25.4.68'!J160,'[2]26.4.68'!J160,'[2]27.4.68'!J160,'[2]28.4.68'!J160,'[2]29.4.68'!J160,'[2]30.4.68'!J160,'[2]31.4.68'!J160)</f>
        <v>0</v>
      </c>
      <c r="K160" s="177">
        <f t="shared" si="30"/>
        <v>0</v>
      </c>
      <c r="L160" s="176">
        <f>SUM('[2]01.4.68'!L160,'[2]02.4.68'!L160,'[2]03.4.68'!L160,'[2]04.4.68'!L160,'[2]05.4.68'!L160,'[2]06.4.68'!L160,'[2]07.4.68'!L160,'[2]08.4.68'!L160,'[2]09.4.68'!L160,'[2]10.4.68'!L160,'[2]11.4.68'!L160,'[2]12.4.68'!L160,'[2]13.4.68'!L160,'[2]14.4.68'!L160,'[2]15.4.68'!L160,'[2]16.4.68  '!L160,'[2]17.4.68 '!L160,'[2]18.4.68'!L160,'[2]19.4.68'!L160,'[2]20.4.68'!L160,'[2]21.4.68'!L160,'[2]22.4.68'!L160,'[2]23.4.68'!L160,'[2] 24.4.68 '!L160,'[2]25.4.68'!L160,'[2]26.4.68'!L160,'[2]27.4.68'!L160,'[2]28.4.68'!L160,'[2]29.4.68'!L160,'[2]30.4.68'!L160,'[2]31.4.68'!L160)</f>
        <v>0</v>
      </c>
      <c r="M160" s="176">
        <f>SUM('[2]01.4.68'!M160,'[2]02.4.68'!M160,'[2]03.4.68'!M160,'[2]04.4.68'!M160,'[2]05.4.68'!M160,'[2]06.4.68'!M160,'[2]07.4.68'!M160,'[2]08.4.68'!M160,'[2]09.4.68'!M160,'[2]10.4.68'!M160,'[2]11.4.68'!M160,'[2]12.4.68'!M160,'[2]13.4.68'!M160,'[2]14.4.68'!M160,'[2]15.4.68'!M160,'[2]16.4.68  '!M160,'[2]17.4.68 '!M160,'[2]18.4.68'!M160,'[2]19.4.68'!M160,'[2]20.4.68'!M160,'[2]21.4.68'!M160,'[2]22.4.68'!M160,'[2]23.4.68'!M160,'[2] 24.4.68 '!M160,'[2]25.4.68'!M160,'[2]26.4.68'!M160,'[2]27.4.68'!M160,'[2]28.4.68'!M160,'[2]29.4.68'!M160,'[2]30.4.68'!M160,'[2]31.4.68'!M160)</f>
        <v>0</v>
      </c>
      <c r="N160" s="176">
        <f>SUM('[2]01.4.68'!N160,'[2]02.4.68'!N160,'[2]03.4.68'!N160,'[2]04.4.68'!N160,'[2]05.4.68'!N160,'[2]06.4.68'!N160,'[2]07.4.68'!N160,'[2]08.4.68'!N160,'[2]09.4.68'!N160,'[2]10.4.68'!N160,'[2]11.4.68'!N160,'[2]12.4.68'!N160,'[2]13.4.68'!N160,'[2]14.4.68'!N160,'[2]15.4.68'!N160,'[2]16.4.68  '!N160,'[2]17.4.68 '!N160,'[2]18.4.68'!N160,'[2]19.4.68'!N160,'[2]20.4.68'!N160,'[2]21.4.68'!N160,'[2]22.4.68'!N160,'[2]23.4.68'!N160,'[2] 24.4.68 '!N160,'[2]25.4.68'!N160,'[2]26.4.68'!N160,'[2]27.4.68'!N160,'[2]28.4.68'!N160,'[2]29.4.68'!N160,'[2]30.4.68'!N160,'[2]31.4.68'!N160)</f>
        <v>0</v>
      </c>
      <c r="O160" s="177">
        <f t="shared" si="31"/>
        <v>0</v>
      </c>
      <c r="P160" s="176">
        <f>SUM('[2]01.4.68'!P160,'[2]02.4.68'!P160,'[2]03.4.68'!P160,'[2]04.4.68'!P160,'[2]05.4.68'!P160,'[2]06.4.68'!P160,'[2]07.4.68'!P160,'[2]08.4.68'!P160,'[2]09.4.68'!P160,'[2]10.4.68'!P160,'[2]11.4.68'!P160,'[2]12.4.68'!P160,'[2]13.4.68'!P160,'[2]14.4.68'!P160,'[2]15.4.68'!P160,'[2]16.4.68  '!P160,'[2]17.4.68 '!P160,'[2]18.4.68'!P160,'[2]19.4.68'!P160,'[2]20.4.68'!P160,'[2]21.4.68'!P160,'[2]22.4.68'!P160,'[2]23.4.68'!P160,'[2] 24.4.68 '!P160,'[2]25.4.68'!P160,'[2]26.4.68'!P160,'[2]27.4.68'!P160,'[2]28.4.68'!P160,'[2]29.4.68'!P160,'[2]30.4.68'!P160,'[2]31.4.68'!P160)</f>
        <v>0</v>
      </c>
      <c r="Q160" s="176">
        <f>SUM('[2]01.4.68'!Q160,'[2]02.4.68'!Q160,'[2]03.4.68'!Q160,'[2]04.4.68'!Q160,'[2]05.4.68'!Q160,'[2]06.4.68'!Q160,'[2]07.4.68'!Q160,'[2]08.4.68'!Q160,'[2]09.4.68'!Q160,'[2]10.4.68'!Q160,'[2]11.4.68'!Q160,'[2]12.4.68'!Q160,'[2]13.4.68'!Q160,'[2]14.4.68'!Q160,'[2]15.4.68'!Q160,'[2]16.4.68  '!Q160,'[2]17.4.68 '!Q160,'[2]18.4.68'!Q160,'[2]19.4.68'!Q160,'[2]20.4.68'!Q160,'[2]21.4.68'!Q160,'[2]22.4.68'!Q160,'[2]23.4.68'!Q160,'[2] 24.4.68 '!Q160,'[2]25.4.68'!Q160,'[2]26.4.68'!Q160,'[2]27.4.68'!Q160,'[2]28.4.68'!Q160,'[2]29.4.68'!Q160,'[2]30.4.68'!Q160,'[2]31.4.68'!Q160)</f>
        <v>0</v>
      </c>
      <c r="R160" s="176">
        <f>SUM('[2]01.4.68'!R160,'[2]02.4.68'!R160,'[2]03.4.68'!R160,'[2]04.4.68'!R160,'[2]05.4.68'!R160,'[2]06.4.68'!R160,'[2]07.4.68'!R160,'[2]08.4.68'!R160,'[2]09.4.68'!R160,'[2]10.4.68'!R160,'[2]11.4.68'!R160,'[2]12.4.68'!R160,'[2]13.4.68'!R160,'[2]14.4.68'!R160,'[2]15.4.68'!R160,'[2]16.4.68  '!R160,'[2]17.4.68 '!R160,'[2]18.4.68'!R160,'[2]19.4.68'!R160,'[2]20.4.68'!R160,'[2]21.4.68'!R160,'[2]22.4.68'!R160,'[2]23.4.68'!R160,'[2] 24.4.68 '!R160,'[2]25.4.68'!R160,'[2]26.4.68'!R160,'[2]27.4.68'!R160,'[2]28.4.68'!R160,'[2]29.4.68'!R160,'[2]30.4.68'!R160,'[2]31.4.68'!R160)</f>
        <v>0</v>
      </c>
      <c r="S160" s="177">
        <f t="shared" si="32"/>
        <v>0</v>
      </c>
      <c r="T160" s="176">
        <f>SUM('[2]01.4.68'!T160,'[2]02.4.68'!T160,'[2]03.4.68'!T160,'[2]04.4.68'!T160,'[2]05.4.68'!T160,'[2]06.4.68'!T160,'[2]07.4.68'!T160,'[2]08.4.68'!T160,'[2]09.4.68'!T160,'[2]10.4.68'!T160,'[2]11.4.68'!T160,'[2]12.4.68'!T160,'[2]13.4.68'!T160,'[2]14.4.68'!T160,'[2]15.4.68'!T160,'[2]16.4.68  '!T160,'[2]17.4.68 '!T160,'[2]18.4.68'!T160,'[2]19.4.68'!T160,'[2]20.4.68'!T160,'[2]21.4.68'!T160,'[2]22.4.68'!T160,'[2]23.4.68'!T160,'[2] 24.4.68 '!T160,'[2]25.4.68'!T160,'[2]26.4.68'!T160,'[2]27.4.68'!T160,'[2]28.4.68'!T160,'[2]29.4.68'!T160,'[2]30.4.68'!T160,'[2]31.4.68'!T160)</f>
        <v>0</v>
      </c>
      <c r="U160" s="176">
        <f>SUM('[2]01.4.68'!U160,'[2]02.4.68'!U160,'[2]03.4.68'!U160,'[2]04.4.68'!U160,'[2]05.4.68'!U160,'[2]06.4.68'!U160,'[2]07.4.68'!U160,'[2]08.4.68'!U160,'[2]09.4.68'!U160,'[2]10.4.68'!U160,'[2]11.4.68'!U160,'[2]12.4.68'!U160,'[2]13.4.68'!U160,'[2]14.4.68'!U160,'[2]15.4.68'!U160,'[2]16.4.68  '!U160,'[2]17.4.68 '!U160,'[2]18.4.68'!U160,'[2]19.4.68'!U160,'[2]20.4.68'!U160,'[2]21.4.68'!U160,'[2]22.4.68'!U160,'[2]23.4.68'!U160,'[2] 24.4.68 '!U160,'[2]25.4.68'!U160,'[2]26.4.68'!U160,'[2]27.4.68'!U160,'[2]28.4.68'!U160,'[2]29.4.68'!U160,'[2]30.4.68'!U160,'[2]31.4.68'!U160)</f>
        <v>0</v>
      </c>
      <c r="V160" s="176">
        <f>SUM('[2]01.4.68'!V160,'[2]02.4.68'!V160,'[2]03.4.68'!V160,'[2]04.4.68'!V160,'[2]05.4.68'!V160,'[2]06.4.68'!V160,'[2]07.4.68'!V160,'[2]08.4.68'!V160,'[2]09.4.68'!V160,'[2]10.4.68'!V160,'[2]11.4.68'!V160,'[2]12.4.68'!V160,'[2]13.4.68'!V160,'[2]14.4.68'!V160,'[2]15.4.68'!V160,'[2]16.4.68  '!V160,'[2]17.4.68 '!V160,'[2]18.4.68'!V160,'[2]19.4.68'!V160,'[2]20.4.68'!V160,'[2]21.4.68'!V160,'[2]22.4.68'!V160,'[2]23.4.68'!V160,'[2] 24.4.68 '!V160,'[2]25.4.68'!V160,'[2]26.4.68'!V160,'[2]27.4.68'!V160,'[2]28.4.68'!V160,'[2]29.4.68'!V160,'[2]30.4.68'!V160,'[2]31.4.68'!V160)</f>
        <v>0</v>
      </c>
      <c r="W160" s="177">
        <f t="shared" si="33"/>
        <v>0</v>
      </c>
      <c r="X160" s="176">
        <f>SUM('[2]01.4.68'!X160,'[2]02.4.68'!X160,'[2]03.4.68'!X160,'[2]04.4.68'!X160,'[2]05.4.68'!X160,'[2]06.4.68'!X160,'[2]07.4.68'!X160,'[2]08.4.68'!X160,'[2]09.4.68'!X160,'[2]10.4.68'!X160,'[2]11.4.68'!X160,'[2]12.4.68'!X160,'[2]13.4.68'!X160,'[2]14.4.68'!X160,'[2]15.4.68'!X160,'[2]16.4.68  '!X160,'[2]17.4.68 '!X160,'[2]18.4.68'!X160,'[2]19.4.68'!X160,'[2]20.4.68'!X160,'[2]21.4.68'!X160,'[2]22.4.68'!X160,'[2]23.4.68'!X160,'[2] 24.4.68 '!X160,'[2]25.4.68'!X160,'[2]26.4.68'!X160,'[2]27.4.68'!X160,'[2]28.4.68'!X160,'[2]29.4.68'!X160,'[2]30.4.68'!X160,'[2]31.4.68'!X160)</f>
        <v>0</v>
      </c>
      <c r="Y160" s="176">
        <f>SUM('[2]01.4.68'!Y160,'[2]02.4.68'!Y160,'[2]03.4.68'!Y160,'[2]04.4.68'!Y160,'[2]05.4.68'!Y160,'[2]06.4.68'!Y160,'[2]07.4.68'!Y160,'[2]08.4.68'!Y160,'[2]09.4.68'!Y160,'[2]10.4.68'!Y160,'[2]11.4.68'!Y160,'[2]12.4.68'!Y160,'[2]13.4.68'!Y160,'[2]14.4.68'!Y160,'[2]15.4.68'!Y160,'[2]16.4.68  '!Y160,'[2]17.4.68 '!Y160,'[2]18.4.68'!Y160,'[2]19.4.68'!Y160,'[2]20.4.68'!Y160,'[2]21.4.68'!Y160,'[2]22.4.68'!Y160,'[2]23.4.68'!Y160,'[2] 24.4.68 '!Y160,'[2]25.4.68'!Y160,'[2]26.4.68'!Y160,'[2]27.4.68'!Y160,'[2]28.4.68'!Y160,'[2]29.4.68'!Y160,'[2]30.4.68'!Y160,'[2]31.4.68'!Y160)</f>
        <v>0</v>
      </c>
      <c r="Z160" s="176">
        <f>SUM('[2]01.4.68'!Z160,'[2]02.4.68'!Z160,'[2]03.4.68'!Z160,'[2]04.4.68'!Z160,'[2]05.4.68'!Z160,'[2]06.4.68'!Z160,'[2]07.4.68'!Z160,'[2]08.4.68'!Z160,'[2]09.4.68'!Z160,'[2]10.4.68'!Z160,'[2]11.4.68'!Z160,'[2]12.4.68'!Z160,'[2]13.4.68'!Z160,'[2]14.4.68'!Z160,'[2]15.4.68'!Z160,'[2]16.4.68  '!Z160,'[2]17.4.68 '!Z160,'[2]18.4.68'!Z160,'[2]19.4.68'!Z160,'[2]20.4.68'!Z160,'[2]21.4.68'!Z160,'[2]22.4.68'!Z160,'[2]23.4.68'!Z160,'[2] 24.4.68 '!Z160,'[2]25.4.68'!Z160,'[2]26.4.68'!Z160,'[2]27.4.68'!Z160,'[2]28.4.68'!Z160,'[2]29.4.68'!Z160,'[2]30.4.68'!Z160,'[2]31.4.68'!Z160)</f>
        <v>0</v>
      </c>
      <c r="AA160" s="177">
        <f t="shared" si="34"/>
        <v>0</v>
      </c>
      <c r="AB160" s="176">
        <f>SUM('[2]01.4.68'!AB160,'[2]02.4.68'!AB160,'[2]03.4.68'!AB160,'[2]04.4.68'!AB160,'[2]05.4.68'!AB160,'[2]06.4.68'!AB160,'[2]07.4.68'!AB160,'[2]08.4.68'!AB160,'[2]09.4.68'!AB160,'[2]10.4.68'!AB160,'[2]11.4.68'!AB160,'[2]12.4.68'!AB160,'[2]13.4.68'!AB160,'[2]14.4.68'!AB160,'[2]15.4.68'!AB160,'[2]16.4.68  '!AB160,'[2]17.4.68 '!AB160,'[2]18.4.68'!AB160,'[2]19.4.68'!AB160,'[2]20.4.68'!AB160,'[2]21.4.68'!AB160,'[2]22.4.68'!AB160,'[2]23.4.68'!AB160,'[2] 24.4.68 '!AB160,'[2]25.4.68'!AB160,'[2]26.4.68'!AB160,'[2]27.4.68'!AB160,'[2]28.4.68'!AB160,'[2]29.4.68'!AB160,'[2]30.4.68'!AB160,'[2]31.4.68'!AB160)</f>
        <v>0</v>
      </c>
      <c r="AC160" s="176">
        <f>SUM('[2]01.4.68'!AC160,'[2]02.4.68'!AC160,'[2]03.4.68'!AC160,'[2]04.4.68'!AC160,'[2]05.4.68'!AC160,'[2]06.4.68'!AC160,'[2]07.4.68'!AC160,'[2]08.4.68'!AC160,'[2]09.4.68'!AC160,'[2]10.4.68'!AC160,'[2]11.4.68'!AC160,'[2]12.4.68'!AC160,'[2]13.4.68'!AC160,'[2]14.4.68'!AC160,'[2]15.4.68'!AC160,'[2]16.4.68  '!AC160,'[2]17.4.68 '!AC160,'[2]18.4.68'!AC160,'[2]19.4.68'!AC160,'[2]20.4.68'!AC160,'[2]21.4.68'!AC160,'[2]22.4.68'!AC160,'[2]23.4.68'!AC160,'[2] 24.4.68 '!AC160,'[2]25.4.68'!AC160,'[2]26.4.68'!AC160,'[2]27.4.68'!AC160,'[2]28.4.68'!AC160,'[2]29.4.68'!AC160,'[2]30.4.68'!AC160,'[2]31.4.68'!AC160)</f>
        <v>0</v>
      </c>
      <c r="AD160" s="176">
        <f>SUM('[2]01.4.68'!AD160,'[2]02.4.68'!AD160,'[2]03.4.68'!AD160,'[2]04.4.68'!AD160,'[2]05.4.68'!AD160,'[2]06.4.68'!AD160,'[2]07.4.68'!AD160,'[2]08.4.68'!AD160,'[2]09.4.68'!AD160,'[2]10.4.68'!AD160,'[2]11.4.68'!AD160,'[2]12.4.68'!AD160,'[2]13.4.68'!AD160,'[2]14.4.68'!AD160,'[2]15.4.68'!AD160,'[2]16.4.68  '!AD160,'[2]17.4.68 '!AD160,'[2]18.4.68'!AD160,'[2]19.4.68'!AD160,'[2]20.4.68'!AD160,'[2]21.4.68'!AD160,'[2]22.4.68'!AD160,'[2]23.4.68'!AD160,'[2] 24.4.68 '!AD160,'[2]25.4.68'!AD160,'[2]26.4.68'!AD160,'[2]27.4.68'!AD160,'[2]28.4.68'!AD160,'[2]29.4.68'!AD160,'[2]30.4.68'!AD160,'[2]31.4.68'!AD160)</f>
        <v>0</v>
      </c>
      <c r="AE160" s="177">
        <f t="shared" si="35"/>
        <v>0</v>
      </c>
      <c r="AF160" s="176">
        <f>SUM('[2]01.4.68'!AF160,'[2]02.4.68'!AF160,'[2]03.4.68'!AF160,'[2]04.4.68'!AF160,'[2]05.4.68'!AF160,'[2]06.4.68'!AF160,'[2]07.4.68'!AF160,'[2]08.4.68'!AF160,'[2]09.4.68'!AF160,'[2]10.4.68'!AF160,'[2]11.4.68'!AF160,'[2]12.4.68'!AF160,'[2]13.4.68'!AF160,'[2]14.4.68'!AF160,'[2]15.4.68'!AF160,'[2]16.4.68  '!AF160,'[2]17.4.68 '!AF160,'[2]18.4.68'!AF160,'[2]19.4.68'!AF160,'[2]20.4.68'!AF160,'[2]21.4.68'!AF160,'[2]22.4.68'!AF160,'[2]23.4.68'!AF160,'[2] 24.4.68 '!AF160,'[2]25.4.68'!AF160,'[2]26.4.68'!AF160,'[2]27.4.68'!AF160,'[2]28.4.68'!AF160,'[2]29.4.68'!AF160,'[2]30.4.68'!AF160,'[2]31.4.68'!AF160)</f>
        <v>0</v>
      </c>
      <c r="AG160" s="176">
        <f>SUM('[2]01.4.68'!AG160,'[2]02.4.68'!AG160,'[2]03.4.68'!AG160,'[2]04.4.68'!AG160,'[2]05.4.68'!AG160,'[2]06.4.68'!AG160,'[2]07.4.68'!AG160,'[2]08.4.68'!AG160,'[2]09.4.68'!AG160,'[2]10.4.68'!AG160,'[2]11.4.68'!AG160,'[2]12.4.68'!AG160,'[2]13.4.68'!AG160,'[2]14.4.68'!AG160,'[2]15.4.68'!AG160,'[2]16.4.68  '!AG160,'[2]17.4.68 '!AG160,'[2]18.4.68'!AG160,'[2]19.4.68'!AG160,'[2]20.4.68'!AG160,'[2]21.4.68'!AG160,'[2]22.4.68'!AG160,'[2]23.4.68'!AG160,'[2] 24.4.68 '!AG160,'[2]25.4.68'!AG160,'[2]26.4.68'!AG160,'[2]27.4.68'!AG160,'[2]28.4.68'!AG160,'[2]29.4.68'!AG160,'[2]30.4.68'!AG160,'[2]31.4.68'!AG160)</f>
        <v>0</v>
      </c>
      <c r="AH160" s="176">
        <f>SUM('[2]01.4.68'!AH160,'[2]02.4.68'!AH160,'[2]03.4.68'!AH160,'[2]04.4.68'!AH160,'[2]05.4.68'!AH160,'[2]06.4.68'!AH160,'[2]07.4.68'!AH160,'[2]08.4.68'!AH160,'[2]09.4.68'!AH160,'[2]10.4.68'!AH160,'[2]11.4.68'!AH160,'[2]12.4.68'!AH160,'[2]13.4.68'!AH160,'[2]14.4.68'!AH160,'[2]15.4.68'!AH160,'[2]16.4.68  '!AH160,'[2]17.4.68 '!AH160,'[2]18.4.68'!AH160,'[2]19.4.68'!AH160,'[2]20.4.68'!AH160,'[2]21.4.68'!AH160,'[2]22.4.68'!AH160,'[2]23.4.68'!AH160,'[2] 24.4.68 '!AH160,'[2]25.4.68'!AH160,'[2]26.4.68'!AH160,'[2]27.4.68'!AH160,'[2]28.4.68'!AH160,'[2]29.4.68'!AH160,'[2]30.4.68'!AH160,'[2]31.4.68'!AH160)</f>
        <v>0</v>
      </c>
      <c r="AI160" s="177">
        <f t="shared" si="36"/>
        <v>0</v>
      </c>
      <c r="AJ160" s="176">
        <f>SUM('[2]01.4.68'!AJ160,'[2]02.4.68'!AJ160,'[2]03.4.68'!AJ160,'[2]04.4.68'!AJ160,'[2]05.4.68'!AJ160,'[2]06.4.68'!AJ160,'[2]07.4.68'!AJ160,'[2]08.4.68'!AJ160,'[2]09.4.68'!AJ160,'[2]10.4.68'!AJ160,'[2]11.4.68'!AJ160,'[2]12.4.68'!AJ160,'[2]13.4.68'!AJ160,'[2]14.4.68'!AJ160,'[2]15.4.68'!AJ160,'[2]16.4.68  '!AJ160,'[2]17.4.68 '!AJ160,'[2]18.4.68'!AJ160,'[2]19.4.68'!AJ160,'[2]20.4.68'!AJ160,'[2]21.4.68'!AJ160,'[2]22.4.68'!AJ160,'[2]23.4.68'!AJ160,'[2] 24.4.68 '!AJ160,'[2]25.4.68'!AJ160,'[2]26.4.68'!AJ160,'[2]27.4.68'!AJ160,'[2]28.4.68'!AJ160,'[2]29.4.68'!AJ160,'[2]30.4.68'!AJ160,'[2]31.4.68'!AJ160)</f>
        <v>0</v>
      </c>
      <c r="AK160" s="176">
        <f>SUM('[2]01.4.68'!AK160,'[2]02.4.68'!AK160,'[2]03.4.68'!AK160,'[2]04.4.68'!AK160,'[2]05.4.68'!AK160,'[2]06.4.68'!AK160,'[2]07.4.68'!AK160,'[2]08.4.68'!AK160,'[2]09.4.68'!AK160,'[2]10.4.68'!AK160,'[2]11.4.68'!AK160,'[2]12.4.68'!AK160,'[2]13.4.68'!AK160,'[2]14.4.68'!AK160,'[2]15.4.68'!AK160,'[2]16.4.68  '!AK160,'[2]17.4.68 '!AK160,'[2]18.4.68'!AK160,'[2]19.4.68'!AK160,'[2]20.4.68'!AK160,'[2]21.4.68'!AK160,'[2]22.4.68'!AK160,'[2]23.4.68'!AK160,'[2] 24.4.68 '!AK160,'[2]25.4.68'!AK160,'[2]26.4.68'!AK160,'[2]27.4.68'!AK160,'[2]28.4.68'!AK160,'[2]29.4.68'!AK160,'[2]30.4.68'!AK160,'[2]31.4.68'!AK160)</f>
        <v>0</v>
      </c>
      <c r="AL160" s="176">
        <f>SUM('[2]01.4.68'!AL160,'[2]02.4.68'!AL160,'[2]03.4.68'!AL160,'[2]04.4.68'!AL160,'[2]05.4.68'!AL160,'[2]06.4.68'!AL160,'[2]07.4.68'!AL160,'[2]08.4.68'!AL160,'[2]09.4.68'!AL160,'[2]10.4.68'!AL160,'[2]11.4.68'!AL160,'[2]12.4.68'!AL160,'[2]13.4.68'!AL160,'[2]14.4.68'!AL160,'[2]15.4.68'!AL160,'[2]16.4.68  '!AL160,'[2]17.4.68 '!AL160,'[2]18.4.68'!AL160,'[2]19.4.68'!AL160,'[2]20.4.68'!AL160,'[2]21.4.68'!AL160,'[2]22.4.68'!AL160,'[2]23.4.68'!AL160,'[2] 24.4.68 '!AL160,'[2]25.4.68'!AL160,'[2]26.4.68'!AL160,'[2]27.4.68'!AL160,'[2]28.4.68'!AL160,'[2]29.4.68'!AL160,'[2]30.4.68'!AL160,'[2]31.4.68'!AL160)</f>
        <v>0</v>
      </c>
      <c r="AM160" s="177">
        <f t="shared" si="37"/>
        <v>0</v>
      </c>
      <c r="AN160" s="176">
        <f>SUM('[2]01.4.68'!AN160,'[2]02.4.68'!AN160,'[2]03.4.68'!AN160,'[2]04.4.68'!AN160,'[2]05.4.68'!AN160,'[2]06.4.68'!AN160,'[2]07.4.68'!AN160,'[2]08.4.68'!AN160,'[2]09.4.68'!AN160,'[2]10.4.68'!AN160,'[2]11.4.68'!AN160,'[2]12.4.68'!AN160,'[2]13.4.68'!AN160,'[2]14.4.68'!AN160,'[2]15.4.68'!AN160,'[2]16.4.68  '!AN160,'[2]17.4.68 '!AN160,'[2]18.4.68'!AN160,'[2]19.4.68'!AN160,'[2]20.4.68'!AN160,'[2]21.4.68'!AN160,'[2]22.4.68'!AN160,'[2]23.4.68'!AN160,'[2] 24.4.68 '!AN160,'[2]25.4.68'!AN160,'[2]26.4.68'!AN160,'[2]27.4.68'!AN160,'[2]28.4.68'!AN160,'[2]29.4.68'!AN160,'[2]30.4.68'!AN160,'[2]31.4.68'!AN160)</f>
        <v>0</v>
      </c>
      <c r="AO160" s="176">
        <f>SUM('[2]01.4.68'!AO160,'[2]02.4.68'!AO160,'[2]03.4.68'!AO160,'[2]04.4.68'!AO160,'[2]05.4.68'!AO160,'[2]06.4.68'!AO160,'[2]07.4.68'!AO160,'[2]08.4.68'!AO160,'[2]09.4.68'!AO160,'[2]10.4.68'!AO160,'[2]11.4.68'!AO160,'[2]12.4.68'!AO160,'[2]13.4.68'!AO160,'[2]14.4.68'!AO160,'[2]15.4.68'!AO160,'[2]16.4.68  '!AO160,'[2]17.4.68 '!AO160,'[2]18.4.68'!AO160,'[2]19.4.68'!AO160,'[2]20.4.68'!AO160,'[2]21.4.68'!AO160,'[2]22.4.68'!AO160,'[2]23.4.68'!AO160,'[2] 24.4.68 '!AO160,'[2]25.4.68'!AO160,'[2]26.4.68'!AO160,'[2]27.4.68'!AO160,'[2]28.4.68'!AO160,'[2]29.4.68'!AO160,'[2]30.4.68'!AO160,'[2]31.4.68'!AO160)</f>
        <v>0</v>
      </c>
      <c r="AP160" s="176">
        <f>SUM('[2]01.4.68'!AP160,'[2]02.4.68'!AP160,'[2]03.4.68'!AP160,'[2]04.4.68'!AP160,'[2]05.4.68'!AP160,'[2]06.4.68'!AP160,'[2]07.4.68'!AP160,'[2]08.4.68'!AP160,'[2]09.4.68'!AP160,'[2]10.4.68'!AP160,'[2]11.4.68'!AP160,'[2]12.4.68'!AP160,'[2]13.4.68'!AP160,'[2]14.4.68'!AP160,'[2]15.4.68'!AP160,'[2]16.4.68  '!AP160,'[2]17.4.68 '!AP160,'[2]18.4.68'!AP160,'[2]19.4.68'!AP160,'[2]20.4.68'!AP160,'[2]21.4.68'!AP160,'[2]22.4.68'!AP160,'[2]23.4.68'!AP160,'[2] 24.4.68 '!AP160,'[2]25.4.68'!AP160,'[2]26.4.68'!AP160,'[2]27.4.68'!AP160,'[2]28.4.68'!AP160,'[2]29.4.68'!AP160,'[2]30.4.68'!AP160,'[2]31.4.68'!AP160)</f>
        <v>0</v>
      </c>
      <c r="AQ160" s="177">
        <f t="shared" si="38"/>
        <v>0</v>
      </c>
      <c r="AR160" s="176">
        <f>SUM('[2]01.4.68'!AR160,'[2]02.4.68'!AR160,'[2]03.4.68'!AR160,'[2]04.4.68'!AR160,'[2]05.4.68'!AR160,'[2]06.4.68'!AR160,'[2]07.4.68'!AR160,'[2]08.4.68'!AR160,'[2]09.4.68'!AR160,'[2]10.4.68'!AR160,'[2]11.4.68'!AR160,'[2]12.4.68'!AR160,'[2]13.4.68'!AR160,'[2]14.4.68'!AR160,'[2]15.4.68'!AR160,'[2]16.4.68  '!AR160,'[2]17.4.68 '!AR160,'[2]18.4.68'!AR160,'[2]19.4.68'!AR160,'[2]20.4.68'!AR160,'[2]21.4.68'!AR160,'[2]22.4.68'!AR160,'[2]23.4.68'!AR160,'[2] 24.4.68 '!AR160,'[2]25.4.68'!AR160,'[2]26.4.68'!AR160,'[2]27.4.68'!AR160,'[2]28.4.68'!AR160,'[2]29.4.68'!AR160,'[2]30.4.68'!AR160,'[2]31.4.68'!AR160)</f>
        <v>0</v>
      </c>
      <c r="AS160" s="176">
        <f>SUM('[2]01.4.68'!AS160,'[2]02.4.68'!AS160,'[2]03.4.68'!AS160,'[2]04.4.68'!AS160,'[2]05.4.68'!AS160,'[2]06.4.68'!AS160,'[2]07.4.68'!AS160,'[2]08.4.68'!AS160,'[2]09.4.68'!AS160,'[2]10.4.68'!AS160,'[2]11.4.68'!AS160,'[2]12.4.68'!AS160,'[2]13.4.68'!AS160,'[2]14.4.68'!AS160,'[2]15.4.68'!AS160,'[2]16.4.68  '!AS160,'[2]17.4.68 '!AS160,'[2]18.4.68'!AS160,'[2]19.4.68'!AS160,'[2]20.4.68'!AS160,'[2]21.4.68'!AS160,'[2]22.4.68'!AS160,'[2]23.4.68'!AS160,'[2] 24.4.68 '!AS160,'[2]25.4.68'!AS160,'[2]26.4.68'!AS160,'[2]27.4.68'!AS160,'[2]28.4.68'!AS160,'[2]29.4.68'!AS160,'[2]30.4.68'!AS160,'[2]31.4.68'!AS160)</f>
        <v>0</v>
      </c>
      <c r="AT160" s="176">
        <f>SUM('[2]01.4.68'!AT160,'[2]02.4.68'!AT160,'[2]03.4.68'!AT160,'[2]04.4.68'!AT160,'[2]05.4.68'!AT160,'[2]06.4.68'!AT160,'[2]07.4.68'!AT160,'[2]08.4.68'!AT160,'[2]09.4.68'!AT160,'[2]10.4.68'!AT160,'[2]11.4.68'!AT160,'[2]12.4.68'!AT160,'[2]13.4.68'!AT160,'[2]14.4.68'!AT160,'[2]15.4.68'!AT160,'[2]16.4.68  '!AT160,'[2]17.4.68 '!AT160,'[2]18.4.68'!AT160,'[2]19.4.68'!AT160,'[2]20.4.68'!AT160,'[2]21.4.68'!AT160,'[2]22.4.68'!AT160,'[2]23.4.68'!AT160,'[2] 24.4.68 '!AT160,'[2]25.4.68'!AT160,'[2]26.4.68'!AT160,'[2]27.4.68'!AT160,'[2]28.4.68'!AT160,'[2]29.4.68'!AT160,'[2]30.4.68'!AT160,'[2]31.4.68'!AT160)</f>
        <v>0</v>
      </c>
      <c r="AU160" s="177">
        <f t="shared" si="39"/>
        <v>0</v>
      </c>
      <c r="AV160" s="176">
        <f>SUM('[2]01.4.68'!AV160,'[2]02.4.68'!AV160,'[2]03.4.68'!AV160,'[2]04.4.68'!AV160,'[2]05.4.68'!AV160,'[2]06.4.68'!AV160,'[2]07.4.68'!AV160,'[2]08.4.68'!AV160,'[2]09.4.68'!AV160,'[2]10.4.68'!AV160,'[2]11.4.68'!AV160,'[2]12.4.68'!AV160,'[2]13.4.68'!AV160,'[2]14.4.68'!AV160,'[2]15.4.68'!AV160,'[2]16.4.68  '!AV160,'[2]17.4.68 '!AV160,'[2]18.4.68'!AV160,'[2]19.4.68'!AV160,'[2]20.4.68'!AV160,'[2]21.4.68'!AV160,'[2]22.4.68'!AV160,'[2]23.4.68'!AV160,'[2] 24.4.68 '!AV160,'[2]25.4.68'!AV160,'[2]26.4.68'!AV160,'[2]27.4.68'!AV160,'[2]28.4.68'!AV160,'[2]29.4.68'!AV160,'[2]30.4.68'!AV160,'[2]31.4.68'!AV160)</f>
        <v>0</v>
      </c>
      <c r="AW160" s="176">
        <f>SUM('[2]01.4.68'!AW160,'[2]02.4.68'!AW160,'[2]03.4.68'!AW160,'[2]04.4.68'!AW160,'[2]05.4.68'!AW160,'[2]06.4.68'!AW160,'[2]07.4.68'!AW160,'[2]08.4.68'!AW160,'[2]09.4.68'!AW160,'[2]10.4.68'!AW160,'[2]11.4.68'!AW160,'[2]12.4.68'!AW160,'[2]13.4.68'!AW160,'[2]14.4.68'!AW160,'[2]15.4.68'!AW160,'[2]16.4.68  '!AW160,'[2]17.4.68 '!AW160,'[2]18.4.68'!AW160,'[2]19.4.68'!AW160,'[2]20.4.68'!AW160,'[2]21.4.68'!AW160,'[2]22.4.68'!AW160,'[2]23.4.68'!AW160,'[2] 24.4.68 '!AW160,'[2]25.4.68'!AW160,'[2]26.4.68'!AW160,'[2]27.4.68'!AW160,'[2]28.4.68'!AW160,'[2]29.4.68'!AW160,'[2]30.4.68'!AW160,'[2]31.4.68'!AW160)</f>
        <v>0</v>
      </c>
      <c r="AX160" s="176">
        <f>SUM('[2]01.4.68'!AX160,'[2]02.4.68'!AX160,'[2]03.4.68'!AX160,'[2]04.4.68'!AX160,'[2]05.4.68'!AX160,'[2]06.4.68'!AX160,'[2]07.4.68'!AX160,'[2]08.4.68'!AX160,'[2]09.4.68'!AX160,'[2]10.4.68'!AX160,'[2]11.4.68'!AX160,'[2]12.4.68'!AX160,'[2]13.4.68'!AX160,'[2]14.4.68'!AX160,'[2]15.4.68'!AX160,'[2]16.4.68  '!AX160,'[2]17.4.68 '!AX160,'[2]18.4.68'!AX160,'[2]19.4.68'!AX160,'[2]20.4.68'!AX160,'[2]21.4.68'!AX160,'[2]22.4.68'!AX160,'[2]23.4.68'!AX160,'[2] 24.4.68 '!AX160,'[2]25.4.68'!AX160,'[2]26.4.68'!AX160,'[2]27.4.68'!AX160,'[2]28.4.68'!AX160,'[2]29.4.68'!AX160,'[2]30.4.68'!AX160,'[2]31.4.68'!AX160)</f>
        <v>0</v>
      </c>
      <c r="AY160" s="177">
        <f t="shared" si="40"/>
        <v>0</v>
      </c>
      <c r="AZ160" s="176">
        <f>SUM('[2]01.4.68'!AZ160,'[2]02.4.68'!AZ160,'[2]03.4.68'!AZ160,'[2]04.4.68'!AZ160,'[2]05.4.68'!AZ160,'[2]06.4.68'!AZ160,'[2]07.4.68'!AZ160,'[2]08.4.68'!AZ160,'[2]09.4.68'!AZ160,'[2]10.4.68'!AZ160,'[2]11.4.68'!AZ160,'[2]12.4.68'!AZ160,'[2]13.4.68'!AZ160,'[2]14.4.68'!AZ160,'[2]15.4.68'!AZ160,'[2]16.4.68  '!AZ160,'[2]17.4.68 '!AZ160,'[2]18.4.68'!AZ160,'[2]19.4.68'!AZ160,'[2]20.4.68'!AZ160,'[2]21.4.68'!AZ160,'[2]22.4.68'!AZ160,'[2]23.4.68'!AZ160,'[2] 24.4.68 '!AZ160,'[2]25.4.68'!AZ160,'[2]26.4.68'!AZ160,'[2]27.4.68'!AZ160,'[2]28.4.68'!AZ160,'[2]29.4.68'!AZ160,'[2]30.4.68'!AZ160,'[2]31.4.68'!AZ160)</f>
        <v>0</v>
      </c>
      <c r="BA160" s="177">
        <f t="shared" si="41"/>
        <v>0</v>
      </c>
      <c r="BB160" s="178">
        <f t="shared" si="43"/>
        <v>0</v>
      </c>
      <c r="BC160" s="179">
        <f t="shared" si="42"/>
        <v>0</v>
      </c>
    </row>
    <row r="161" spans="2:55" ht="39.75" customHeight="1" x14ac:dyDescent="1">
      <c r="B161" s="181">
        <f>'[2]31.4.68'!B161</f>
        <v>0</v>
      </c>
      <c r="C161" s="182">
        <f>'[2]31.4.68'!C161</f>
        <v>0</v>
      </c>
      <c r="D161" s="176">
        <f>SUM('[2]01.4.68'!D161,'[2]02.4.68'!D161,'[2]03.4.68'!D161,'[2]04.4.68'!D161,'[2]05.4.68'!D161,'[2]06.4.68'!D161,'[2]07.4.68'!D161,'[2]08.4.68'!D161,'[2]09.4.68'!D161,'[2]10.4.68'!D161,'[2]11.4.68'!D161,'[2]12.4.68'!D161,'[2]13.4.68'!D161,'[2]14.4.68'!D161,'[2]15.4.68'!D161,'[2]16.4.68  '!D161,'[2]17.4.68 '!D161,'[2]18.4.68'!D161,'[2]19.4.68'!D161,'[2]20.4.68'!D161,'[2]21.4.68'!D161,'[2]22.4.68'!D161,'[2]23.4.68'!D161,'[2] 24.4.68 '!D161,'[2]25.4.68'!D161,'[2]26.4.68'!D161,'[2]27.4.68'!D161,'[2]28.4.68'!D161,'[2]29.4.68'!D161,'[2]30.4.68'!D161,'[2]31.4.68'!D161)</f>
        <v>0</v>
      </c>
      <c r="E161" s="176">
        <f>SUM('[2]01.4.68'!E161,'[2]02.4.68'!E161,'[2]03.4.68'!E161,'[2]04.4.68'!E161,'[2]05.4.68'!E161,'[2]06.4.68'!E161,'[2]07.4.68'!E161,'[2]08.4.68'!E161,'[2]09.4.68'!E161,'[2]10.4.68'!E161,'[2]11.4.68'!E161,'[2]12.4.68'!E161,'[2]13.4.68'!E161,'[2]14.4.68'!E161,'[2]15.4.68'!E161,'[2]16.4.68  '!E161,'[2]17.4.68 '!E161,'[2]18.4.68'!E161,'[2]19.4.68'!E161,'[2]20.4.68'!E161,'[2]21.4.68'!E161,'[2]22.4.68'!E161,'[2]23.4.68'!E161,'[2] 24.4.68 '!E161,'[2]25.4.68'!E161,'[2]26.4.68'!E161,'[2]27.4.68'!E161,'[2]28.4.68'!E161,'[2]29.4.68'!E161,'[2]30.4.68'!E161,'[2]31.4.68'!E161)</f>
        <v>0</v>
      </c>
      <c r="F161" s="176">
        <f>SUM('[2]01.4.68'!F161,'[2]02.4.68'!F161,'[2]03.4.68'!F161,'[2]04.4.68'!F161,'[2]05.4.68'!F161,'[2]06.4.68'!F161,'[2]07.4.68'!F161,'[2]08.4.68'!F161,'[2]09.4.68'!F161,'[2]10.4.68'!F161,'[2]11.4.68'!F161,'[2]12.4.68'!F161,'[2]13.4.68'!F161,'[2]14.4.68'!F161,'[2]15.4.68'!F161,'[2]16.4.68  '!F161,'[2]17.4.68 '!F161,'[2]18.4.68'!F161,'[2]19.4.68'!F161,'[2]20.4.68'!F161,'[2]21.4.68'!F161,'[2]22.4.68'!F161,'[2]23.4.68'!F161,'[2] 24.4.68 '!F161,'[2]25.4.68'!F161,'[2]26.4.68'!F161,'[2]27.4.68'!F161,'[2]28.4.68'!F161,'[2]29.4.68'!F161,'[2]30.4.68'!F161,'[2]31.4.68'!F161)</f>
        <v>0</v>
      </c>
      <c r="G161" s="177">
        <f t="shared" si="29"/>
        <v>0</v>
      </c>
      <c r="H161" s="176">
        <f>SUM('[2]01.4.68'!H161,'[2]02.4.68'!H161,'[2]03.4.68'!H161,'[2]04.4.68'!H161,'[2]05.4.68'!H161,'[2]06.4.68'!H161,'[2]07.4.68'!H161,'[2]08.4.68'!H161,'[2]09.4.68'!H161,'[2]10.4.68'!H161,'[2]11.4.68'!H161,'[2]12.4.68'!H161,'[2]13.4.68'!H161,'[2]14.4.68'!H161,'[2]15.4.68'!H161,'[2]16.4.68  '!H161,'[2]17.4.68 '!H161,'[2]18.4.68'!H161,'[2]19.4.68'!H161,'[2]20.4.68'!H161,'[2]21.4.68'!H161,'[2]22.4.68'!H161,'[2]23.4.68'!H161,'[2] 24.4.68 '!H161,'[2]25.4.68'!H161,'[2]26.4.68'!H161,'[2]27.4.68'!H161,'[2]28.4.68'!H161,'[2]29.4.68'!H161,'[2]30.4.68'!H161,'[2]31.4.68'!H161)</f>
        <v>0</v>
      </c>
      <c r="I161" s="176">
        <f>SUM('[2]01.4.68'!I161,'[2]02.4.68'!I161,'[2]03.4.68'!I161,'[2]04.4.68'!I161,'[2]05.4.68'!I161,'[2]06.4.68'!I161,'[2]07.4.68'!I161,'[2]08.4.68'!I161,'[2]09.4.68'!I161,'[2]10.4.68'!I161,'[2]11.4.68'!I161,'[2]12.4.68'!I161,'[2]13.4.68'!I161,'[2]14.4.68'!I161,'[2]15.4.68'!I161,'[2]16.4.68  '!I161,'[2]17.4.68 '!I161,'[2]18.4.68'!I161,'[2]19.4.68'!I161,'[2]20.4.68'!I161,'[2]21.4.68'!I161,'[2]22.4.68'!I161,'[2]23.4.68'!I161,'[2] 24.4.68 '!I161,'[2]25.4.68'!I161,'[2]26.4.68'!I161,'[2]27.4.68'!I161,'[2]28.4.68'!I161,'[2]29.4.68'!I161,'[2]30.4.68'!I161,'[2]31.4.68'!I161)</f>
        <v>0</v>
      </c>
      <c r="J161" s="176">
        <f>SUM('[2]01.4.68'!J161,'[2]02.4.68'!J161,'[2]03.4.68'!J161,'[2]04.4.68'!J161,'[2]05.4.68'!J161,'[2]06.4.68'!J161,'[2]07.4.68'!J161,'[2]08.4.68'!J161,'[2]09.4.68'!J161,'[2]10.4.68'!J161,'[2]11.4.68'!J161,'[2]12.4.68'!J161,'[2]13.4.68'!J161,'[2]14.4.68'!J161,'[2]15.4.68'!J161,'[2]16.4.68  '!J161,'[2]17.4.68 '!J161,'[2]18.4.68'!J161,'[2]19.4.68'!J161,'[2]20.4.68'!J161,'[2]21.4.68'!J161,'[2]22.4.68'!J161,'[2]23.4.68'!J161,'[2] 24.4.68 '!J161,'[2]25.4.68'!J161,'[2]26.4.68'!J161,'[2]27.4.68'!J161,'[2]28.4.68'!J161,'[2]29.4.68'!J161,'[2]30.4.68'!J161,'[2]31.4.68'!J161)</f>
        <v>0</v>
      </c>
      <c r="K161" s="177">
        <f t="shared" si="30"/>
        <v>0</v>
      </c>
      <c r="L161" s="176">
        <f>SUM('[2]01.4.68'!L161,'[2]02.4.68'!L161,'[2]03.4.68'!L161,'[2]04.4.68'!L161,'[2]05.4.68'!L161,'[2]06.4.68'!L161,'[2]07.4.68'!L161,'[2]08.4.68'!L161,'[2]09.4.68'!L161,'[2]10.4.68'!L161,'[2]11.4.68'!L161,'[2]12.4.68'!L161,'[2]13.4.68'!L161,'[2]14.4.68'!L161,'[2]15.4.68'!L161,'[2]16.4.68  '!L161,'[2]17.4.68 '!L161,'[2]18.4.68'!L161,'[2]19.4.68'!L161,'[2]20.4.68'!L161,'[2]21.4.68'!L161,'[2]22.4.68'!L161,'[2]23.4.68'!L161,'[2] 24.4.68 '!L161,'[2]25.4.68'!L161,'[2]26.4.68'!L161,'[2]27.4.68'!L161,'[2]28.4.68'!L161,'[2]29.4.68'!L161,'[2]30.4.68'!L161,'[2]31.4.68'!L161)</f>
        <v>0</v>
      </c>
      <c r="M161" s="176">
        <f>SUM('[2]01.4.68'!M161,'[2]02.4.68'!M161,'[2]03.4.68'!M161,'[2]04.4.68'!M161,'[2]05.4.68'!M161,'[2]06.4.68'!M161,'[2]07.4.68'!M161,'[2]08.4.68'!M161,'[2]09.4.68'!M161,'[2]10.4.68'!M161,'[2]11.4.68'!M161,'[2]12.4.68'!M161,'[2]13.4.68'!M161,'[2]14.4.68'!M161,'[2]15.4.68'!M161,'[2]16.4.68  '!M161,'[2]17.4.68 '!M161,'[2]18.4.68'!M161,'[2]19.4.68'!M161,'[2]20.4.68'!M161,'[2]21.4.68'!M161,'[2]22.4.68'!M161,'[2]23.4.68'!M161,'[2] 24.4.68 '!M161,'[2]25.4.68'!M161,'[2]26.4.68'!M161,'[2]27.4.68'!M161,'[2]28.4.68'!M161,'[2]29.4.68'!M161,'[2]30.4.68'!M161,'[2]31.4.68'!M161)</f>
        <v>0</v>
      </c>
      <c r="N161" s="176">
        <f>SUM('[2]01.4.68'!N161,'[2]02.4.68'!N161,'[2]03.4.68'!N161,'[2]04.4.68'!N161,'[2]05.4.68'!N161,'[2]06.4.68'!N161,'[2]07.4.68'!N161,'[2]08.4.68'!N161,'[2]09.4.68'!N161,'[2]10.4.68'!N161,'[2]11.4.68'!N161,'[2]12.4.68'!N161,'[2]13.4.68'!N161,'[2]14.4.68'!N161,'[2]15.4.68'!N161,'[2]16.4.68  '!N161,'[2]17.4.68 '!N161,'[2]18.4.68'!N161,'[2]19.4.68'!N161,'[2]20.4.68'!N161,'[2]21.4.68'!N161,'[2]22.4.68'!N161,'[2]23.4.68'!N161,'[2] 24.4.68 '!N161,'[2]25.4.68'!N161,'[2]26.4.68'!N161,'[2]27.4.68'!N161,'[2]28.4.68'!N161,'[2]29.4.68'!N161,'[2]30.4.68'!N161,'[2]31.4.68'!N161)</f>
        <v>0</v>
      </c>
      <c r="O161" s="177">
        <f t="shared" si="31"/>
        <v>0</v>
      </c>
      <c r="P161" s="176">
        <f>SUM('[2]01.4.68'!P161,'[2]02.4.68'!P161,'[2]03.4.68'!P161,'[2]04.4.68'!P161,'[2]05.4.68'!P161,'[2]06.4.68'!P161,'[2]07.4.68'!P161,'[2]08.4.68'!P161,'[2]09.4.68'!P161,'[2]10.4.68'!P161,'[2]11.4.68'!P161,'[2]12.4.68'!P161,'[2]13.4.68'!P161,'[2]14.4.68'!P161,'[2]15.4.68'!P161,'[2]16.4.68  '!P161,'[2]17.4.68 '!P161,'[2]18.4.68'!P161,'[2]19.4.68'!P161,'[2]20.4.68'!P161,'[2]21.4.68'!P161,'[2]22.4.68'!P161,'[2]23.4.68'!P161,'[2] 24.4.68 '!P161,'[2]25.4.68'!P161,'[2]26.4.68'!P161,'[2]27.4.68'!P161,'[2]28.4.68'!P161,'[2]29.4.68'!P161,'[2]30.4.68'!P161,'[2]31.4.68'!P161)</f>
        <v>0</v>
      </c>
      <c r="Q161" s="176">
        <f>SUM('[2]01.4.68'!Q161,'[2]02.4.68'!Q161,'[2]03.4.68'!Q161,'[2]04.4.68'!Q161,'[2]05.4.68'!Q161,'[2]06.4.68'!Q161,'[2]07.4.68'!Q161,'[2]08.4.68'!Q161,'[2]09.4.68'!Q161,'[2]10.4.68'!Q161,'[2]11.4.68'!Q161,'[2]12.4.68'!Q161,'[2]13.4.68'!Q161,'[2]14.4.68'!Q161,'[2]15.4.68'!Q161,'[2]16.4.68  '!Q161,'[2]17.4.68 '!Q161,'[2]18.4.68'!Q161,'[2]19.4.68'!Q161,'[2]20.4.68'!Q161,'[2]21.4.68'!Q161,'[2]22.4.68'!Q161,'[2]23.4.68'!Q161,'[2] 24.4.68 '!Q161,'[2]25.4.68'!Q161,'[2]26.4.68'!Q161,'[2]27.4.68'!Q161,'[2]28.4.68'!Q161,'[2]29.4.68'!Q161,'[2]30.4.68'!Q161,'[2]31.4.68'!Q161)</f>
        <v>0</v>
      </c>
      <c r="R161" s="176">
        <f>SUM('[2]01.4.68'!R161,'[2]02.4.68'!R161,'[2]03.4.68'!R161,'[2]04.4.68'!R161,'[2]05.4.68'!R161,'[2]06.4.68'!R161,'[2]07.4.68'!R161,'[2]08.4.68'!R161,'[2]09.4.68'!R161,'[2]10.4.68'!R161,'[2]11.4.68'!R161,'[2]12.4.68'!R161,'[2]13.4.68'!R161,'[2]14.4.68'!R161,'[2]15.4.68'!R161,'[2]16.4.68  '!R161,'[2]17.4.68 '!R161,'[2]18.4.68'!R161,'[2]19.4.68'!R161,'[2]20.4.68'!R161,'[2]21.4.68'!R161,'[2]22.4.68'!R161,'[2]23.4.68'!R161,'[2] 24.4.68 '!R161,'[2]25.4.68'!R161,'[2]26.4.68'!R161,'[2]27.4.68'!R161,'[2]28.4.68'!R161,'[2]29.4.68'!R161,'[2]30.4.68'!R161,'[2]31.4.68'!R161)</f>
        <v>0</v>
      </c>
      <c r="S161" s="177">
        <f t="shared" si="32"/>
        <v>0</v>
      </c>
      <c r="T161" s="176">
        <f>SUM('[2]01.4.68'!T161,'[2]02.4.68'!T161,'[2]03.4.68'!T161,'[2]04.4.68'!T161,'[2]05.4.68'!T161,'[2]06.4.68'!T161,'[2]07.4.68'!T161,'[2]08.4.68'!T161,'[2]09.4.68'!T161,'[2]10.4.68'!T161,'[2]11.4.68'!T161,'[2]12.4.68'!T161,'[2]13.4.68'!T161,'[2]14.4.68'!T161,'[2]15.4.68'!T161,'[2]16.4.68  '!T161,'[2]17.4.68 '!T161,'[2]18.4.68'!T161,'[2]19.4.68'!T161,'[2]20.4.68'!T161,'[2]21.4.68'!T161,'[2]22.4.68'!T161,'[2]23.4.68'!T161,'[2] 24.4.68 '!T161,'[2]25.4.68'!T161,'[2]26.4.68'!T161,'[2]27.4.68'!T161,'[2]28.4.68'!T161,'[2]29.4.68'!T161,'[2]30.4.68'!T161,'[2]31.4.68'!T161)</f>
        <v>0</v>
      </c>
      <c r="U161" s="176">
        <f>SUM('[2]01.4.68'!U161,'[2]02.4.68'!U161,'[2]03.4.68'!U161,'[2]04.4.68'!U161,'[2]05.4.68'!U161,'[2]06.4.68'!U161,'[2]07.4.68'!U161,'[2]08.4.68'!U161,'[2]09.4.68'!U161,'[2]10.4.68'!U161,'[2]11.4.68'!U161,'[2]12.4.68'!U161,'[2]13.4.68'!U161,'[2]14.4.68'!U161,'[2]15.4.68'!U161,'[2]16.4.68  '!U161,'[2]17.4.68 '!U161,'[2]18.4.68'!U161,'[2]19.4.68'!U161,'[2]20.4.68'!U161,'[2]21.4.68'!U161,'[2]22.4.68'!U161,'[2]23.4.68'!U161,'[2] 24.4.68 '!U161,'[2]25.4.68'!U161,'[2]26.4.68'!U161,'[2]27.4.68'!U161,'[2]28.4.68'!U161,'[2]29.4.68'!U161,'[2]30.4.68'!U161,'[2]31.4.68'!U161)</f>
        <v>0</v>
      </c>
      <c r="V161" s="176">
        <f>SUM('[2]01.4.68'!V161,'[2]02.4.68'!V161,'[2]03.4.68'!V161,'[2]04.4.68'!V161,'[2]05.4.68'!V161,'[2]06.4.68'!V161,'[2]07.4.68'!V161,'[2]08.4.68'!V161,'[2]09.4.68'!V161,'[2]10.4.68'!V161,'[2]11.4.68'!V161,'[2]12.4.68'!V161,'[2]13.4.68'!V161,'[2]14.4.68'!V161,'[2]15.4.68'!V161,'[2]16.4.68  '!V161,'[2]17.4.68 '!V161,'[2]18.4.68'!V161,'[2]19.4.68'!V161,'[2]20.4.68'!V161,'[2]21.4.68'!V161,'[2]22.4.68'!V161,'[2]23.4.68'!V161,'[2] 24.4.68 '!V161,'[2]25.4.68'!V161,'[2]26.4.68'!V161,'[2]27.4.68'!V161,'[2]28.4.68'!V161,'[2]29.4.68'!V161,'[2]30.4.68'!V161,'[2]31.4.68'!V161)</f>
        <v>0</v>
      </c>
      <c r="W161" s="177">
        <f t="shared" si="33"/>
        <v>0</v>
      </c>
      <c r="X161" s="176">
        <f>SUM('[2]01.4.68'!X161,'[2]02.4.68'!X161,'[2]03.4.68'!X161,'[2]04.4.68'!X161,'[2]05.4.68'!X161,'[2]06.4.68'!X161,'[2]07.4.68'!X161,'[2]08.4.68'!X161,'[2]09.4.68'!X161,'[2]10.4.68'!X161,'[2]11.4.68'!X161,'[2]12.4.68'!X161,'[2]13.4.68'!X161,'[2]14.4.68'!X161,'[2]15.4.68'!X161,'[2]16.4.68  '!X161,'[2]17.4.68 '!X161,'[2]18.4.68'!X161,'[2]19.4.68'!X161,'[2]20.4.68'!X161,'[2]21.4.68'!X161,'[2]22.4.68'!X161,'[2]23.4.68'!X161,'[2] 24.4.68 '!X161,'[2]25.4.68'!X161,'[2]26.4.68'!X161,'[2]27.4.68'!X161,'[2]28.4.68'!X161,'[2]29.4.68'!X161,'[2]30.4.68'!X161,'[2]31.4.68'!X161)</f>
        <v>0</v>
      </c>
      <c r="Y161" s="176">
        <f>SUM('[2]01.4.68'!Y161,'[2]02.4.68'!Y161,'[2]03.4.68'!Y161,'[2]04.4.68'!Y161,'[2]05.4.68'!Y161,'[2]06.4.68'!Y161,'[2]07.4.68'!Y161,'[2]08.4.68'!Y161,'[2]09.4.68'!Y161,'[2]10.4.68'!Y161,'[2]11.4.68'!Y161,'[2]12.4.68'!Y161,'[2]13.4.68'!Y161,'[2]14.4.68'!Y161,'[2]15.4.68'!Y161,'[2]16.4.68  '!Y161,'[2]17.4.68 '!Y161,'[2]18.4.68'!Y161,'[2]19.4.68'!Y161,'[2]20.4.68'!Y161,'[2]21.4.68'!Y161,'[2]22.4.68'!Y161,'[2]23.4.68'!Y161,'[2] 24.4.68 '!Y161,'[2]25.4.68'!Y161,'[2]26.4.68'!Y161,'[2]27.4.68'!Y161,'[2]28.4.68'!Y161,'[2]29.4.68'!Y161,'[2]30.4.68'!Y161,'[2]31.4.68'!Y161)</f>
        <v>0</v>
      </c>
      <c r="Z161" s="176">
        <f>SUM('[2]01.4.68'!Z161,'[2]02.4.68'!Z161,'[2]03.4.68'!Z161,'[2]04.4.68'!Z161,'[2]05.4.68'!Z161,'[2]06.4.68'!Z161,'[2]07.4.68'!Z161,'[2]08.4.68'!Z161,'[2]09.4.68'!Z161,'[2]10.4.68'!Z161,'[2]11.4.68'!Z161,'[2]12.4.68'!Z161,'[2]13.4.68'!Z161,'[2]14.4.68'!Z161,'[2]15.4.68'!Z161,'[2]16.4.68  '!Z161,'[2]17.4.68 '!Z161,'[2]18.4.68'!Z161,'[2]19.4.68'!Z161,'[2]20.4.68'!Z161,'[2]21.4.68'!Z161,'[2]22.4.68'!Z161,'[2]23.4.68'!Z161,'[2] 24.4.68 '!Z161,'[2]25.4.68'!Z161,'[2]26.4.68'!Z161,'[2]27.4.68'!Z161,'[2]28.4.68'!Z161,'[2]29.4.68'!Z161,'[2]30.4.68'!Z161,'[2]31.4.68'!Z161)</f>
        <v>0</v>
      </c>
      <c r="AA161" s="177">
        <f t="shared" si="34"/>
        <v>0</v>
      </c>
      <c r="AB161" s="176">
        <f>SUM('[2]01.4.68'!AB161,'[2]02.4.68'!AB161,'[2]03.4.68'!AB161,'[2]04.4.68'!AB161,'[2]05.4.68'!AB161,'[2]06.4.68'!AB161,'[2]07.4.68'!AB161,'[2]08.4.68'!AB161,'[2]09.4.68'!AB161,'[2]10.4.68'!AB161,'[2]11.4.68'!AB161,'[2]12.4.68'!AB161,'[2]13.4.68'!AB161,'[2]14.4.68'!AB161,'[2]15.4.68'!AB161,'[2]16.4.68  '!AB161,'[2]17.4.68 '!AB161,'[2]18.4.68'!AB161,'[2]19.4.68'!AB161,'[2]20.4.68'!AB161,'[2]21.4.68'!AB161,'[2]22.4.68'!AB161,'[2]23.4.68'!AB161,'[2] 24.4.68 '!AB161,'[2]25.4.68'!AB161,'[2]26.4.68'!AB161,'[2]27.4.68'!AB161,'[2]28.4.68'!AB161,'[2]29.4.68'!AB161,'[2]30.4.68'!AB161,'[2]31.4.68'!AB161)</f>
        <v>0</v>
      </c>
      <c r="AC161" s="176">
        <f>SUM('[2]01.4.68'!AC161,'[2]02.4.68'!AC161,'[2]03.4.68'!AC161,'[2]04.4.68'!AC161,'[2]05.4.68'!AC161,'[2]06.4.68'!AC161,'[2]07.4.68'!AC161,'[2]08.4.68'!AC161,'[2]09.4.68'!AC161,'[2]10.4.68'!AC161,'[2]11.4.68'!AC161,'[2]12.4.68'!AC161,'[2]13.4.68'!AC161,'[2]14.4.68'!AC161,'[2]15.4.68'!AC161,'[2]16.4.68  '!AC161,'[2]17.4.68 '!AC161,'[2]18.4.68'!AC161,'[2]19.4.68'!AC161,'[2]20.4.68'!AC161,'[2]21.4.68'!AC161,'[2]22.4.68'!AC161,'[2]23.4.68'!AC161,'[2] 24.4.68 '!AC161,'[2]25.4.68'!AC161,'[2]26.4.68'!AC161,'[2]27.4.68'!AC161,'[2]28.4.68'!AC161,'[2]29.4.68'!AC161,'[2]30.4.68'!AC161,'[2]31.4.68'!AC161)</f>
        <v>0</v>
      </c>
      <c r="AD161" s="176">
        <f>SUM('[2]01.4.68'!AD161,'[2]02.4.68'!AD161,'[2]03.4.68'!AD161,'[2]04.4.68'!AD161,'[2]05.4.68'!AD161,'[2]06.4.68'!AD161,'[2]07.4.68'!AD161,'[2]08.4.68'!AD161,'[2]09.4.68'!AD161,'[2]10.4.68'!AD161,'[2]11.4.68'!AD161,'[2]12.4.68'!AD161,'[2]13.4.68'!AD161,'[2]14.4.68'!AD161,'[2]15.4.68'!AD161,'[2]16.4.68  '!AD161,'[2]17.4.68 '!AD161,'[2]18.4.68'!AD161,'[2]19.4.68'!AD161,'[2]20.4.68'!AD161,'[2]21.4.68'!AD161,'[2]22.4.68'!AD161,'[2]23.4.68'!AD161,'[2] 24.4.68 '!AD161,'[2]25.4.68'!AD161,'[2]26.4.68'!AD161,'[2]27.4.68'!AD161,'[2]28.4.68'!AD161,'[2]29.4.68'!AD161,'[2]30.4.68'!AD161,'[2]31.4.68'!AD161)</f>
        <v>0</v>
      </c>
      <c r="AE161" s="177">
        <f t="shared" si="35"/>
        <v>0</v>
      </c>
      <c r="AF161" s="176">
        <f>SUM('[2]01.4.68'!AF161,'[2]02.4.68'!AF161,'[2]03.4.68'!AF161,'[2]04.4.68'!AF161,'[2]05.4.68'!AF161,'[2]06.4.68'!AF161,'[2]07.4.68'!AF161,'[2]08.4.68'!AF161,'[2]09.4.68'!AF161,'[2]10.4.68'!AF161,'[2]11.4.68'!AF161,'[2]12.4.68'!AF161,'[2]13.4.68'!AF161,'[2]14.4.68'!AF161,'[2]15.4.68'!AF161,'[2]16.4.68  '!AF161,'[2]17.4.68 '!AF161,'[2]18.4.68'!AF161,'[2]19.4.68'!AF161,'[2]20.4.68'!AF161,'[2]21.4.68'!AF161,'[2]22.4.68'!AF161,'[2]23.4.68'!AF161,'[2] 24.4.68 '!AF161,'[2]25.4.68'!AF161,'[2]26.4.68'!AF161,'[2]27.4.68'!AF161,'[2]28.4.68'!AF161,'[2]29.4.68'!AF161,'[2]30.4.68'!AF161,'[2]31.4.68'!AF161)</f>
        <v>0</v>
      </c>
      <c r="AG161" s="176">
        <f>SUM('[2]01.4.68'!AG161,'[2]02.4.68'!AG161,'[2]03.4.68'!AG161,'[2]04.4.68'!AG161,'[2]05.4.68'!AG161,'[2]06.4.68'!AG161,'[2]07.4.68'!AG161,'[2]08.4.68'!AG161,'[2]09.4.68'!AG161,'[2]10.4.68'!AG161,'[2]11.4.68'!AG161,'[2]12.4.68'!AG161,'[2]13.4.68'!AG161,'[2]14.4.68'!AG161,'[2]15.4.68'!AG161,'[2]16.4.68  '!AG161,'[2]17.4.68 '!AG161,'[2]18.4.68'!AG161,'[2]19.4.68'!AG161,'[2]20.4.68'!AG161,'[2]21.4.68'!AG161,'[2]22.4.68'!AG161,'[2]23.4.68'!AG161,'[2] 24.4.68 '!AG161,'[2]25.4.68'!AG161,'[2]26.4.68'!AG161,'[2]27.4.68'!AG161,'[2]28.4.68'!AG161,'[2]29.4.68'!AG161,'[2]30.4.68'!AG161,'[2]31.4.68'!AG161)</f>
        <v>0</v>
      </c>
      <c r="AH161" s="176">
        <f>SUM('[2]01.4.68'!AH161,'[2]02.4.68'!AH161,'[2]03.4.68'!AH161,'[2]04.4.68'!AH161,'[2]05.4.68'!AH161,'[2]06.4.68'!AH161,'[2]07.4.68'!AH161,'[2]08.4.68'!AH161,'[2]09.4.68'!AH161,'[2]10.4.68'!AH161,'[2]11.4.68'!AH161,'[2]12.4.68'!AH161,'[2]13.4.68'!AH161,'[2]14.4.68'!AH161,'[2]15.4.68'!AH161,'[2]16.4.68  '!AH161,'[2]17.4.68 '!AH161,'[2]18.4.68'!AH161,'[2]19.4.68'!AH161,'[2]20.4.68'!AH161,'[2]21.4.68'!AH161,'[2]22.4.68'!AH161,'[2]23.4.68'!AH161,'[2] 24.4.68 '!AH161,'[2]25.4.68'!AH161,'[2]26.4.68'!AH161,'[2]27.4.68'!AH161,'[2]28.4.68'!AH161,'[2]29.4.68'!AH161,'[2]30.4.68'!AH161,'[2]31.4.68'!AH161)</f>
        <v>0</v>
      </c>
      <c r="AI161" s="177">
        <f t="shared" si="36"/>
        <v>0</v>
      </c>
      <c r="AJ161" s="176">
        <f>SUM('[2]01.4.68'!AJ161,'[2]02.4.68'!AJ161,'[2]03.4.68'!AJ161,'[2]04.4.68'!AJ161,'[2]05.4.68'!AJ161,'[2]06.4.68'!AJ161,'[2]07.4.68'!AJ161,'[2]08.4.68'!AJ161,'[2]09.4.68'!AJ161,'[2]10.4.68'!AJ161,'[2]11.4.68'!AJ161,'[2]12.4.68'!AJ161,'[2]13.4.68'!AJ161,'[2]14.4.68'!AJ161,'[2]15.4.68'!AJ161,'[2]16.4.68  '!AJ161,'[2]17.4.68 '!AJ161,'[2]18.4.68'!AJ161,'[2]19.4.68'!AJ161,'[2]20.4.68'!AJ161,'[2]21.4.68'!AJ161,'[2]22.4.68'!AJ161,'[2]23.4.68'!AJ161,'[2] 24.4.68 '!AJ161,'[2]25.4.68'!AJ161,'[2]26.4.68'!AJ161,'[2]27.4.68'!AJ161,'[2]28.4.68'!AJ161,'[2]29.4.68'!AJ161,'[2]30.4.68'!AJ161,'[2]31.4.68'!AJ161)</f>
        <v>0</v>
      </c>
      <c r="AK161" s="176">
        <f>SUM('[2]01.4.68'!AK161,'[2]02.4.68'!AK161,'[2]03.4.68'!AK161,'[2]04.4.68'!AK161,'[2]05.4.68'!AK161,'[2]06.4.68'!AK161,'[2]07.4.68'!AK161,'[2]08.4.68'!AK161,'[2]09.4.68'!AK161,'[2]10.4.68'!AK161,'[2]11.4.68'!AK161,'[2]12.4.68'!AK161,'[2]13.4.68'!AK161,'[2]14.4.68'!AK161,'[2]15.4.68'!AK161,'[2]16.4.68  '!AK161,'[2]17.4.68 '!AK161,'[2]18.4.68'!AK161,'[2]19.4.68'!AK161,'[2]20.4.68'!AK161,'[2]21.4.68'!AK161,'[2]22.4.68'!AK161,'[2]23.4.68'!AK161,'[2] 24.4.68 '!AK161,'[2]25.4.68'!AK161,'[2]26.4.68'!AK161,'[2]27.4.68'!AK161,'[2]28.4.68'!AK161,'[2]29.4.68'!AK161,'[2]30.4.68'!AK161,'[2]31.4.68'!AK161)</f>
        <v>0</v>
      </c>
      <c r="AL161" s="176">
        <f>SUM('[2]01.4.68'!AL161,'[2]02.4.68'!AL161,'[2]03.4.68'!AL161,'[2]04.4.68'!AL161,'[2]05.4.68'!AL161,'[2]06.4.68'!AL161,'[2]07.4.68'!AL161,'[2]08.4.68'!AL161,'[2]09.4.68'!AL161,'[2]10.4.68'!AL161,'[2]11.4.68'!AL161,'[2]12.4.68'!AL161,'[2]13.4.68'!AL161,'[2]14.4.68'!AL161,'[2]15.4.68'!AL161,'[2]16.4.68  '!AL161,'[2]17.4.68 '!AL161,'[2]18.4.68'!AL161,'[2]19.4.68'!AL161,'[2]20.4.68'!AL161,'[2]21.4.68'!AL161,'[2]22.4.68'!AL161,'[2]23.4.68'!AL161,'[2] 24.4.68 '!AL161,'[2]25.4.68'!AL161,'[2]26.4.68'!AL161,'[2]27.4.68'!AL161,'[2]28.4.68'!AL161,'[2]29.4.68'!AL161,'[2]30.4.68'!AL161,'[2]31.4.68'!AL161)</f>
        <v>0</v>
      </c>
      <c r="AM161" s="177">
        <f t="shared" si="37"/>
        <v>0</v>
      </c>
      <c r="AN161" s="176">
        <f>SUM('[2]01.4.68'!AN161,'[2]02.4.68'!AN161,'[2]03.4.68'!AN161,'[2]04.4.68'!AN161,'[2]05.4.68'!AN161,'[2]06.4.68'!AN161,'[2]07.4.68'!AN161,'[2]08.4.68'!AN161,'[2]09.4.68'!AN161,'[2]10.4.68'!AN161,'[2]11.4.68'!AN161,'[2]12.4.68'!AN161,'[2]13.4.68'!AN161,'[2]14.4.68'!AN161,'[2]15.4.68'!AN161,'[2]16.4.68  '!AN161,'[2]17.4.68 '!AN161,'[2]18.4.68'!AN161,'[2]19.4.68'!AN161,'[2]20.4.68'!AN161,'[2]21.4.68'!AN161,'[2]22.4.68'!AN161,'[2]23.4.68'!AN161,'[2] 24.4.68 '!AN161,'[2]25.4.68'!AN161,'[2]26.4.68'!AN161,'[2]27.4.68'!AN161,'[2]28.4.68'!AN161,'[2]29.4.68'!AN161,'[2]30.4.68'!AN161,'[2]31.4.68'!AN161)</f>
        <v>0</v>
      </c>
      <c r="AO161" s="176">
        <f>SUM('[2]01.4.68'!AO161,'[2]02.4.68'!AO161,'[2]03.4.68'!AO161,'[2]04.4.68'!AO161,'[2]05.4.68'!AO161,'[2]06.4.68'!AO161,'[2]07.4.68'!AO161,'[2]08.4.68'!AO161,'[2]09.4.68'!AO161,'[2]10.4.68'!AO161,'[2]11.4.68'!AO161,'[2]12.4.68'!AO161,'[2]13.4.68'!AO161,'[2]14.4.68'!AO161,'[2]15.4.68'!AO161,'[2]16.4.68  '!AO161,'[2]17.4.68 '!AO161,'[2]18.4.68'!AO161,'[2]19.4.68'!AO161,'[2]20.4.68'!AO161,'[2]21.4.68'!AO161,'[2]22.4.68'!AO161,'[2]23.4.68'!AO161,'[2] 24.4.68 '!AO161,'[2]25.4.68'!AO161,'[2]26.4.68'!AO161,'[2]27.4.68'!AO161,'[2]28.4.68'!AO161,'[2]29.4.68'!AO161,'[2]30.4.68'!AO161,'[2]31.4.68'!AO161)</f>
        <v>0</v>
      </c>
      <c r="AP161" s="176">
        <f>SUM('[2]01.4.68'!AP161,'[2]02.4.68'!AP161,'[2]03.4.68'!AP161,'[2]04.4.68'!AP161,'[2]05.4.68'!AP161,'[2]06.4.68'!AP161,'[2]07.4.68'!AP161,'[2]08.4.68'!AP161,'[2]09.4.68'!AP161,'[2]10.4.68'!AP161,'[2]11.4.68'!AP161,'[2]12.4.68'!AP161,'[2]13.4.68'!AP161,'[2]14.4.68'!AP161,'[2]15.4.68'!AP161,'[2]16.4.68  '!AP161,'[2]17.4.68 '!AP161,'[2]18.4.68'!AP161,'[2]19.4.68'!AP161,'[2]20.4.68'!AP161,'[2]21.4.68'!AP161,'[2]22.4.68'!AP161,'[2]23.4.68'!AP161,'[2] 24.4.68 '!AP161,'[2]25.4.68'!AP161,'[2]26.4.68'!AP161,'[2]27.4.68'!AP161,'[2]28.4.68'!AP161,'[2]29.4.68'!AP161,'[2]30.4.68'!AP161,'[2]31.4.68'!AP161)</f>
        <v>0</v>
      </c>
      <c r="AQ161" s="177">
        <f t="shared" si="38"/>
        <v>0</v>
      </c>
      <c r="AR161" s="176">
        <f>SUM('[2]01.4.68'!AR161,'[2]02.4.68'!AR161,'[2]03.4.68'!AR161,'[2]04.4.68'!AR161,'[2]05.4.68'!AR161,'[2]06.4.68'!AR161,'[2]07.4.68'!AR161,'[2]08.4.68'!AR161,'[2]09.4.68'!AR161,'[2]10.4.68'!AR161,'[2]11.4.68'!AR161,'[2]12.4.68'!AR161,'[2]13.4.68'!AR161,'[2]14.4.68'!AR161,'[2]15.4.68'!AR161,'[2]16.4.68  '!AR161,'[2]17.4.68 '!AR161,'[2]18.4.68'!AR161,'[2]19.4.68'!AR161,'[2]20.4.68'!AR161,'[2]21.4.68'!AR161,'[2]22.4.68'!AR161,'[2]23.4.68'!AR161,'[2] 24.4.68 '!AR161,'[2]25.4.68'!AR161,'[2]26.4.68'!AR161,'[2]27.4.68'!AR161,'[2]28.4.68'!AR161,'[2]29.4.68'!AR161,'[2]30.4.68'!AR161,'[2]31.4.68'!AR161)</f>
        <v>0</v>
      </c>
      <c r="AS161" s="176">
        <f>SUM('[2]01.4.68'!AS161,'[2]02.4.68'!AS161,'[2]03.4.68'!AS161,'[2]04.4.68'!AS161,'[2]05.4.68'!AS161,'[2]06.4.68'!AS161,'[2]07.4.68'!AS161,'[2]08.4.68'!AS161,'[2]09.4.68'!AS161,'[2]10.4.68'!AS161,'[2]11.4.68'!AS161,'[2]12.4.68'!AS161,'[2]13.4.68'!AS161,'[2]14.4.68'!AS161,'[2]15.4.68'!AS161,'[2]16.4.68  '!AS161,'[2]17.4.68 '!AS161,'[2]18.4.68'!AS161,'[2]19.4.68'!AS161,'[2]20.4.68'!AS161,'[2]21.4.68'!AS161,'[2]22.4.68'!AS161,'[2]23.4.68'!AS161,'[2] 24.4.68 '!AS161,'[2]25.4.68'!AS161,'[2]26.4.68'!AS161,'[2]27.4.68'!AS161,'[2]28.4.68'!AS161,'[2]29.4.68'!AS161,'[2]30.4.68'!AS161,'[2]31.4.68'!AS161)</f>
        <v>0</v>
      </c>
      <c r="AT161" s="176">
        <f>SUM('[2]01.4.68'!AT161,'[2]02.4.68'!AT161,'[2]03.4.68'!AT161,'[2]04.4.68'!AT161,'[2]05.4.68'!AT161,'[2]06.4.68'!AT161,'[2]07.4.68'!AT161,'[2]08.4.68'!AT161,'[2]09.4.68'!AT161,'[2]10.4.68'!AT161,'[2]11.4.68'!AT161,'[2]12.4.68'!AT161,'[2]13.4.68'!AT161,'[2]14.4.68'!AT161,'[2]15.4.68'!AT161,'[2]16.4.68  '!AT161,'[2]17.4.68 '!AT161,'[2]18.4.68'!AT161,'[2]19.4.68'!AT161,'[2]20.4.68'!AT161,'[2]21.4.68'!AT161,'[2]22.4.68'!AT161,'[2]23.4.68'!AT161,'[2] 24.4.68 '!AT161,'[2]25.4.68'!AT161,'[2]26.4.68'!AT161,'[2]27.4.68'!AT161,'[2]28.4.68'!AT161,'[2]29.4.68'!AT161,'[2]30.4.68'!AT161,'[2]31.4.68'!AT161)</f>
        <v>0</v>
      </c>
      <c r="AU161" s="177">
        <f t="shared" si="39"/>
        <v>0</v>
      </c>
      <c r="AV161" s="176">
        <f>SUM('[2]01.4.68'!AV161,'[2]02.4.68'!AV161,'[2]03.4.68'!AV161,'[2]04.4.68'!AV161,'[2]05.4.68'!AV161,'[2]06.4.68'!AV161,'[2]07.4.68'!AV161,'[2]08.4.68'!AV161,'[2]09.4.68'!AV161,'[2]10.4.68'!AV161,'[2]11.4.68'!AV161,'[2]12.4.68'!AV161,'[2]13.4.68'!AV161,'[2]14.4.68'!AV161,'[2]15.4.68'!AV161,'[2]16.4.68  '!AV161,'[2]17.4.68 '!AV161,'[2]18.4.68'!AV161,'[2]19.4.68'!AV161,'[2]20.4.68'!AV161,'[2]21.4.68'!AV161,'[2]22.4.68'!AV161,'[2]23.4.68'!AV161,'[2] 24.4.68 '!AV161,'[2]25.4.68'!AV161,'[2]26.4.68'!AV161,'[2]27.4.68'!AV161,'[2]28.4.68'!AV161,'[2]29.4.68'!AV161,'[2]30.4.68'!AV161,'[2]31.4.68'!AV161)</f>
        <v>0</v>
      </c>
      <c r="AW161" s="176">
        <f>SUM('[2]01.4.68'!AW161,'[2]02.4.68'!AW161,'[2]03.4.68'!AW161,'[2]04.4.68'!AW161,'[2]05.4.68'!AW161,'[2]06.4.68'!AW161,'[2]07.4.68'!AW161,'[2]08.4.68'!AW161,'[2]09.4.68'!AW161,'[2]10.4.68'!AW161,'[2]11.4.68'!AW161,'[2]12.4.68'!AW161,'[2]13.4.68'!AW161,'[2]14.4.68'!AW161,'[2]15.4.68'!AW161,'[2]16.4.68  '!AW161,'[2]17.4.68 '!AW161,'[2]18.4.68'!AW161,'[2]19.4.68'!AW161,'[2]20.4.68'!AW161,'[2]21.4.68'!AW161,'[2]22.4.68'!AW161,'[2]23.4.68'!AW161,'[2] 24.4.68 '!AW161,'[2]25.4.68'!AW161,'[2]26.4.68'!AW161,'[2]27.4.68'!AW161,'[2]28.4.68'!AW161,'[2]29.4.68'!AW161,'[2]30.4.68'!AW161,'[2]31.4.68'!AW161)</f>
        <v>0</v>
      </c>
      <c r="AX161" s="176">
        <f>SUM('[2]01.4.68'!AX161,'[2]02.4.68'!AX161,'[2]03.4.68'!AX161,'[2]04.4.68'!AX161,'[2]05.4.68'!AX161,'[2]06.4.68'!AX161,'[2]07.4.68'!AX161,'[2]08.4.68'!AX161,'[2]09.4.68'!AX161,'[2]10.4.68'!AX161,'[2]11.4.68'!AX161,'[2]12.4.68'!AX161,'[2]13.4.68'!AX161,'[2]14.4.68'!AX161,'[2]15.4.68'!AX161,'[2]16.4.68  '!AX161,'[2]17.4.68 '!AX161,'[2]18.4.68'!AX161,'[2]19.4.68'!AX161,'[2]20.4.68'!AX161,'[2]21.4.68'!AX161,'[2]22.4.68'!AX161,'[2]23.4.68'!AX161,'[2] 24.4.68 '!AX161,'[2]25.4.68'!AX161,'[2]26.4.68'!AX161,'[2]27.4.68'!AX161,'[2]28.4.68'!AX161,'[2]29.4.68'!AX161,'[2]30.4.68'!AX161,'[2]31.4.68'!AX161)</f>
        <v>0</v>
      </c>
      <c r="AY161" s="177">
        <f t="shared" si="40"/>
        <v>0</v>
      </c>
      <c r="AZ161" s="176">
        <f>SUM('[2]01.4.68'!AZ161,'[2]02.4.68'!AZ161,'[2]03.4.68'!AZ161,'[2]04.4.68'!AZ161,'[2]05.4.68'!AZ161,'[2]06.4.68'!AZ161,'[2]07.4.68'!AZ161,'[2]08.4.68'!AZ161,'[2]09.4.68'!AZ161,'[2]10.4.68'!AZ161,'[2]11.4.68'!AZ161,'[2]12.4.68'!AZ161,'[2]13.4.68'!AZ161,'[2]14.4.68'!AZ161,'[2]15.4.68'!AZ161,'[2]16.4.68  '!AZ161,'[2]17.4.68 '!AZ161,'[2]18.4.68'!AZ161,'[2]19.4.68'!AZ161,'[2]20.4.68'!AZ161,'[2]21.4.68'!AZ161,'[2]22.4.68'!AZ161,'[2]23.4.68'!AZ161,'[2] 24.4.68 '!AZ161,'[2]25.4.68'!AZ161,'[2]26.4.68'!AZ161,'[2]27.4.68'!AZ161,'[2]28.4.68'!AZ161,'[2]29.4.68'!AZ161,'[2]30.4.68'!AZ161,'[2]31.4.68'!AZ161)</f>
        <v>0</v>
      </c>
      <c r="BA161" s="177">
        <f t="shared" si="41"/>
        <v>0</v>
      </c>
      <c r="BB161" s="178">
        <f t="shared" si="43"/>
        <v>0</v>
      </c>
      <c r="BC161" s="179">
        <f t="shared" si="42"/>
        <v>0</v>
      </c>
    </row>
    <row r="162" spans="2:55" ht="39.75" customHeight="1" x14ac:dyDescent="1">
      <c r="B162" s="181">
        <f>'[2]31.4.68'!B162</f>
        <v>0</v>
      </c>
      <c r="C162" s="182">
        <f>'[2]31.4.68'!C162</f>
        <v>0</v>
      </c>
      <c r="D162" s="176">
        <f>SUM('[2]01.4.68'!D162,'[2]02.4.68'!D162,'[2]03.4.68'!D162,'[2]04.4.68'!D162,'[2]05.4.68'!D162,'[2]06.4.68'!D162,'[2]07.4.68'!D162,'[2]08.4.68'!D162,'[2]09.4.68'!D162,'[2]10.4.68'!D162,'[2]11.4.68'!D162,'[2]12.4.68'!D162,'[2]13.4.68'!D162,'[2]14.4.68'!D162,'[2]15.4.68'!D162,'[2]16.4.68  '!D162,'[2]17.4.68 '!D162,'[2]18.4.68'!D162,'[2]19.4.68'!D162,'[2]20.4.68'!D162,'[2]21.4.68'!D162,'[2]22.4.68'!D162,'[2]23.4.68'!D162,'[2] 24.4.68 '!D162,'[2]25.4.68'!D162,'[2]26.4.68'!D162,'[2]27.4.68'!D162,'[2]28.4.68'!D162,'[2]29.4.68'!D162,'[2]30.4.68'!D162,'[2]31.4.68'!D162)</f>
        <v>0</v>
      </c>
      <c r="E162" s="176">
        <f>SUM('[2]01.4.68'!E162,'[2]02.4.68'!E162,'[2]03.4.68'!E162,'[2]04.4.68'!E162,'[2]05.4.68'!E162,'[2]06.4.68'!E162,'[2]07.4.68'!E162,'[2]08.4.68'!E162,'[2]09.4.68'!E162,'[2]10.4.68'!E162,'[2]11.4.68'!E162,'[2]12.4.68'!E162,'[2]13.4.68'!E162,'[2]14.4.68'!E162,'[2]15.4.68'!E162,'[2]16.4.68  '!E162,'[2]17.4.68 '!E162,'[2]18.4.68'!E162,'[2]19.4.68'!E162,'[2]20.4.68'!E162,'[2]21.4.68'!E162,'[2]22.4.68'!E162,'[2]23.4.68'!E162,'[2] 24.4.68 '!E162,'[2]25.4.68'!E162,'[2]26.4.68'!E162,'[2]27.4.68'!E162,'[2]28.4.68'!E162,'[2]29.4.68'!E162,'[2]30.4.68'!E162,'[2]31.4.68'!E162)</f>
        <v>0</v>
      </c>
      <c r="F162" s="176">
        <f>SUM('[2]01.4.68'!F162,'[2]02.4.68'!F162,'[2]03.4.68'!F162,'[2]04.4.68'!F162,'[2]05.4.68'!F162,'[2]06.4.68'!F162,'[2]07.4.68'!F162,'[2]08.4.68'!F162,'[2]09.4.68'!F162,'[2]10.4.68'!F162,'[2]11.4.68'!F162,'[2]12.4.68'!F162,'[2]13.4.68'!F162,'[2]14.4.68'!F162,'[2]15.4.68'!F162,'[2]16.4.68  '!F162,'[2]17.4.68 '!F162,'[2]18.4.68'!F162,'[2]19.4.68'!F162,'[2]20.4.68'!F162,'[2]21.4.68'!F162,'[2]22.4.68'!F162,'[2]23.4.68'!F162,'[2] 24.4.68 '!F162,'[2]25.4.68'!F162,'[2]26.4.68'!F162,'[2]27.4.68'!F162,'[2]28.4.68'!F162,'[2]29.4.68'!F162,'[2]30.4.68'!F162,'[2]31.4.68'!F162)</f>
        <v>0</v>
      </c>
      <c r="G162" s="177">
        <f t="shared" si="29"/>
        <v>0</v>
      </c>
      <c r="H162" s="176">
        <f>SUM('[2]01.4.68'!H162,'[2]02.4.68'!H162,'[2]03.4.68'!H162,'[2]04.4.68'!H162,'[2]05.4.68'!H162,'[2]06.4.68'!H162,'[2]07.4.68'!H162,'[2]08.4.68'!H162,'[2]09.4.68'!H162,'[2]10.4.68'!H162,'[2]11.4.68'!H162,'[2]12.4.68'!H162,'[2]13.4.68'!H162,'[2]14.4.68'!H162,'[2]15.4.68'!H162,'[2]16.4.68  '!H162,'[2]17.4.68 '!H162,'[2]18.4.68'!H162,'[2]19.4.68'!H162,'[2]20.4.68'!H162,'[2]21.4.68'!H162,'[2]22.4.68'!H162,'[2]23.4.68'!H162,'[2] 24.4.68 '!H162,'[2]25.4.68'!H162,'[2]26.4.68'!H162,'[2]27.4.68'!H162,'[2]28.4.68'!H162,'[2]29.4.68'!H162,'[2]30.4.68'!H162,'[2]31.4.68'!H162)</f>
        <v>0</v>
      </c>
      <c r="I162" s="176">
        <f>SUM('[2]01.4.68'!I162,'[2]02.4.68'!I162,'[2]03.4.68'!I162,'[2]04.4.68'!I162,'[2]05.4.68'!I162,'[2]06.4.68'!I162,'[2]07.4.68'!I162,'[2]08.4.68'!I162,'[2]09.4.68'!I162,'[2]10.4.68'!I162,'[2]11.4.68'!I162,'[2]12.4.68'!I162,'[2]13.4.68'!I162,'[2]14.4.68'!I162,'[2]15.4.68'!I162,'[2]16.4.68  '!I162,'[2]17.4.68 '!I162,'[2]18.4.68'!I162,'[2]19.4.68'!I162,'[2]20.4.68'!I162,'[2]21.4.68'!I162,'[2]22.4.68'!I162,'[2]23.4.68'!I162,'[2] 24.4.68 '!I162,'[2]25.4.68'!I162,'[2]26.4.68'!I162,'[2]27.4.68'!I162,'[2]28.4.68'!I162,'[2]29.4.68'!I162,'[2]30.4.68'!I162,'[2]31.4.68'!I162)</f>
        <v>0</v>
      </c>
      <c r="J162" s="176">
        <f>SUM('[2]01.4.68'!J162,'[2]02.4.68'!J162,'[2]03.4.68'!J162,'[2]04.4.68'!J162,'[2]05.4.68'!J162,'[2]06.4.68'!J162,'[2]07.4.68'!J162,'[2]08.4.68'!J162,'[2]09.4.68'!J162,'[2]10.4.68'!J162,'[2]11.4.68'!J162,'[2]12.4.68'!J162,'[2]13.4.68'!J162,'[2]14.4.68'!J162,'[2]15.4.68'!J162,'[2]16.4.68  '!J162,'[2]17.4.68 '!J162,'[2]18.4.68'!J162,'[2]19.4.68'!J162,'[2]20.4.68'!J162,'[2]21.4.68'!J162,'[2]22.4.68'!J162,'[2]23.4.68'!J162,'[2] 24.4.68 '!J162,'[2]25.4.68'!J162,'[2]26.4.68'!J162,'[2]27.4.68'!J162,'[2]28.4.68'!J162,'[2]29.4.68'!J162,'[2]30.4.68'!J162,'[2]31.4.68'!J162)</f>
        <v>0</v>
      </c>
      <c r="K162" s="177">
        <f t="shared" si="30"/>
        <v>0</v>
      </c>
      <c r="L162" s="176">
        <f>SUM('[2]01.4.68'!L162,'[2]02.4.68'!L162,'[2]03.4.68'!L162,'[2]04.4.68'!L162,'[2]05.4.68'!L162,'[2]06.4.68'!L162,'[2]07.4.68'!L162,'[2]08.4.68'!L162,'[2]09.4.68'!L162,'[2]10.4.68'!L162,'[2]11.4.68'!L162,'[2]12.4.68'!L162,'[2]13.4.68'!L162,'[2]14.4.68'!L162,'[2]15.4.68'!L162,'[2]16.4.68  '!L162,'[2]17.4.68 '!L162,'[2]18.4.68'!L162,'[2]19.4.68'!L162,'[2]20.4.68'!L162,'[2]21.4.68'!L162,'[2]22.4.68'!L162,'[2]23.4.68'!L162,'[2] 24.4.68 '!L162,'[2]25.4.68'!L162,'[2]26.4.68'!L162,'[2]27.4.68'!L162,'[2]28.4.68'!L162,'[2]29.4.68'!L162,'[2]30.4.68'!L162,'[2]31.4.68'!L162)</f>
        <v>0</v>
      </c>
      <c r="M162" s="176">
        <f>SUM('[2]01.4.68'!M162,'[2]02.4.68'!M162,'[2]03.4.68'!M162,'[2]04.4.68'!M162,'[2]05.4.68'!M162,'[2]06.4.68'!M162,'[2]07.4.68'!M162,'[2]08.4.68'!M162,'[2]09.4.68'!M162,'[2]10.4.68'!M162,'[2]11.4.68'!M162,'[2]12.4.68'!M162,'[2]13.4.68'!M162,'[2]14.4.68'!M162,'[2]15.4.68'!M162,'[2]16.4.68  '!M162,'[2]17.4.68 '!M162,'[2]18.4.68'!M162,'[2]19.4.68'!M162,'[2]20.4.68'!M162,'[2]21.4.68'!M162,'[2]22.4.68'!M162,'[2]23.4.68'!M162,'[2] 24.4.68 '!M162,'[2]25.4.68'!M162,'[2]26.4.68'!M162,'[2]27.4.68'!M162,'[2]28.4.68'!M162,'[2]29.4.68'!M162,'[2]30.4.68'!M162,'[2]31.4.68'!M162)</f>
        <v>0</v>
      </c>
      <c r="N162" s="176">
        <f>SUM('[2]01.4.68'!N162,'[2]02.4.68'!N162,'[2]03.4.68'!N162,'[2]04.4.68'!N162,'[2]05.4.68'!N162,'[2]06.4.68'!N162,'[2]07.4.68'!N162,'[2]08.4.68'!N162,'[2]09.4.68'!N162,'[2]10.4.68'!N162,'[2]11.4.68'!N162,'[2]12.4.68'!N162,'[2]13.4.68'!N162,'[2]14.4.68'!N162,'[2]15.4.68'!N162,'[2]16.4.68  '!N162,'[2]17.4.68 '!N162,'[2]18.4.68'!N162,'[2]19.4.68'!N162,'[2]20.4.68'!N162,'[2]21.4.68'!N162,'[2]22.4.68'!N162,'[2]23.4.68'!N162,'[2] 24.4.68 '!N162,'[2]25.4.68'!N162,'[2]26.4.68'!N162,'[2]27.4.68'!N162,'[2]28.4.68'!N162,'[2]29.4.68'!N162,'[2]30.4.68'!N162,'[2]31.4.68'!N162)</f>
        <v>0</v>
      </c>
      <c r="O162" s="177">
        <f t="shared" si="31"/>
        <v>0</v>
      </c>
      <c r="P162" s="176">
        <f>SUM('[2]01.4.68'!P162,'[2]02.4.68'!P162,'[2]03.4.68'!P162,'[2]04.4.68'!P162,'[2]05.4.68'!P162,'[2]06.4.68'!P162,'[2]07.4.68'!P162,'[2]08.4.68'!P162,'[2]09.4.68'!P162,'[2]10.4.68'!P162,'[2]11.4.68'!P162,'[2]12.4.68'!P162,'[2]13.4.68'!P162,'[2]14.4.68'!P162,'[2]15.4.68'!P162,'[2]16.4.68  '!P162,'[2]17.4.68 '!P162,'[2]18.4.68'!P162,'[2]19.4.68'!P162,'[2]20.4.68'!P162,'[2]21.4.68'!P162,'[2]22.4.68'!P162,'[2]23.4.68'!P162,'[2] 24.4.68 '!P162,'[2]25.4.68'!P162,'[2]26.4.68'!P162,'[2]27.4.68'!P162,'[2]28.4.68'!P162,'[2]29.4.68'!P162,'[2]30.4.68'!P162,'[2]31.4.68'!P162)</f>
        <v>0</v>
      </c>
      <c r="Q162" s="176">
        <f>SUM('[2]01.4.68'!Q162,'[2]02.4.68'!Q162,'[2]03.4.68'!Q162,'[2]04.4.68'!Q162,'[2]05.4.68'!Q162,'[2]06.4.68'!Q162,'[2]07.4.68'!Q162,'[2]08.4.68'!Q162,'[2]09.4.68'!Q162,'[2]10.4.68'!Q162,'[2]11.4.68'!Q162,'[2]12.4.68'!Q162,'[2]13.4.68'!Q162,'[2]14.4.68'!Q162,'[2]15.4.68'!Q162,'[2]16.4.68  '!Q162,'[2]17.4.68 '!Q162,'[2]18.4.68'!Q162,'[2]19.4.68'!Q162,'[2]20.4.68'!Q162,'[2]21.4.68'!Q162,'[2]22.4.68'!Q162,'[2]23.4.68'!Q162,'[2] 24.4.68 '!Q162,'[2]25.4.68'!Q162,'[2]26.4.68'!Q162,'[2]27.4.68'!Q162,'[2]28.4.68'!Q162,'[2]29.4.68'!Q162,'[2]30.4.68'!Q162,'[2]31.4.68'!Q162)</f>
        <v>0</v>
      </c>
      <c r="R162" s="176">
        <f>SUM('[2]01.4.68'!R162,'[2]02.4.68'!R162,'[2]03.4.68'!R162,'[2]04.4.68'!R162,'[2]05.4.68'!R162,'[2]06.4.68'!R162,'[2]07.4.68'!R162,'[2]08.4.68'!R162,'[2]09.4.68'!R162,'[2]10.4.68'!R162,'[2]11.4.68'!R162,'[2]12.4.68'!R162,'[2]13.4.68'!R162,'[2]14.4.68'!R162,'[2]15.4.68'!R162,'[2]16.4.68  '!R162,'[2]17.4.68 '!R162,'[2]18.4.68'!R162,'[2]19.4.68'!R162,'[2]20.4.68'!R162,'[2]21.4.68'!R162,'[2]22.4.68'!R162,'[2]23.4.68'!R162,'[2] 24.4.68 '!R162,'[2]25.4.68'!R162,'[2]26.4.68'!R162,'[2]27.4.68'!R162,'[2]28.4.68'!R162,'[2]29.4.68'!R162,'[2]30.4.68'!R162,'[2]31.4.68'!R162)</f>
        <v>0</v>
      </c>
      <c r="S162" s="177">
        <f t="shared" si="32"/>
        <v>0</v>
      </c>
      <c r="T162" s="176">
        <f>SUM('[2]01.4.68'!T162,'[2]02.4.68'!T162,'[2]03.4.68'!T162,'[2]04.4.68'!T162,'[2]05.4.68'!T162,'[2]06.4.68'!T162,'[2]07.4.68'!T162,'[2]08.4.68'!T162,'[2]09.4.68'!T162,'[2]10.4.68'!T162,'[2]11.4.68'!T162,'[2]12.4.68'!T162,'[2]13.4.68'!T162,'[2]14.4.68'!T162,'[2]15.4.68'!T162,'[2]16.4.68  '!T162,'[2]17.4.68 '!T162,'[2]18.4.68'!T162,'[2]19.4.68'!T162,'[2]20.4.68'!T162,'[2]21.4.68'!T162,'[2]22.4.68'!T162,'[2]23.4.68'!T162,'[2] 24.4.68 '!T162,'[2]25.4.68'!T162,'[2]26.4.68'!T162,'[2]27.4.68'!T162,'[2]28.4.68'!T162,'[2]29.4.68'!T162,'[2]30.4.68'!T162,'[2]31.4.68'!T162)</f>
        <v>0</v>
      </c>
      <c r="U162" s="176">
        <f>SUM('[2]01.4.68'!U162,'[2]02.4.68'!U162,'[2]03.4.68'!U162,'[2]04.4.68'!U162,'[2]05.4.68'!U162,'[2]06.4.68'!U162,'[2]07.4.68'!U162,'[2]08.4.68'!U162,'[2]09.4.68'!U162,'[2]10.4.68'!U162,'[2]11.4.68'!U162,'[2]12.4.68'!U162,'[2]13.4.68'!U162,'[2]14.4.68'!U162,'[2]15.4.68'!U162,'[2]16.4.68  '!U162,'[2]17.4.68 '!U162,'[2]18.4.68'!U162,'[2]19.4.68'!U162,'[2]20.4.68'!U162,'[2]21.4.68'!U162,'[2]22.4.68'!U162,'[2]23.4.68'!U162,'[2] 24.4.68 '!U162,'[2]25.4.68'!U162,'[2]26.4.68'!U162,'[2]27.4.68'!U162,'[2]28.4.68'!U162,'[2]29.4.68'!U162,'[2]30.4.68'!U162,'[2]31.4.68'!U162)</f>
        <v>0</v>
      </c>
      <c r="V162" s="176">
        <f>SUM('[2]01.4.68'!V162,'[2]02.4.68'!V162,'[2]03.4.68'!V162,'[2]04.4.68'!V162,'[2]05.4.68'!V162,'[2]06.4.68'!V162,'[2]07.4.68'!V162,'[2]08.4.68'!V162,'[2]09.4.68'!V162,'[2]10.4.68'!V162,'[2]11.4.68'!V162,'[2]12.4.68'!V162,'[2]13.4.68'!V162,'[2]14.4.68'!V162,'[2]15.4.68'!V162,'[2]16.4.68  '!V162,'[2]17.4.68 '!V162,'[2]18.4.68'!V162,'[2]19.4.68'!V162,'[2]20.4.68'!V162,'[2]21.4.68'!V162,'[2]22.4.68'!V162,'[2]23.4.68'!V162,'[2] 24.4.68 '!V162,'[2]25.4.68'!V162,'[2]26.4.68'!V162,'[2]27.4.68'!V162,'[2]28.4.68'!V162,'[2]29.4.68'!V162,'[2]30.4.68'!V162,'[2]31.4.68'!V162)</f>
        <v>0</v>
      </c>
      <c r="W162" s="177">
        <f t="shared" si="33"/>
        <v>0</v>
      </c>
      <c r="X162" s="176">
        <f>SUM('[2]01.4.68'!X162,'[2]02.4.68'!X162,'[2]03.4.68'!X162,'[2]04.4.68'!X162,'[2]05.4.68'!X162,'[2]06.4.68'!X162,'[2]07.4.68'!X162,'[2]08.4.68'!X162,'[2]09.4.68'!X162,'[2]10.4.68'!X162,'[2]11.4.68'!X162,'[2]12.4.68'!X162,'[2]13.4.68'!X162,'[2]14.4.68'!X162,'[2]15.4.68'!X162,'[2]16.4.68  '!X162,'[2]17.4.68 '!X162,'[2]18.4.68'!X162,'[2]19.4.68'!X162,'[2]20.4.68'!X162,'[2]21.4.68'!X162,'[2]22.4.68'!X162,'[2]23.4.68'!X162,'[2] 24.4.68 '!X162,'[2]25.4.68'!X162,'[2]26.4.68'!X162,'[2]27.4.68'!X162,'[2]28.4.68'!X162,'[2]29.4.68'!X162,'[2]30.4.68'!X162,'[2]31.4.68'!X162)</f>
        <v>0</v>
      </c>
      <c r="Y162" s="176">
        <f>SUM('[2]01.4.68'!Y162,'[2]02.4.68'!Y162,'[2]03.4.68'!Y162,'[2]04.4.68'!Y162,'[2]05.4.68'!Y162,'[2]06.4.68'!Y162,'[2]07.4.68'!Y162,'[2]08.4.68'!Y162,'[2]09.4.68'!Y162,'[2]10.4.68'!Y162,'[2]11.4.68'!Y162,'[2]12.4.68'!Y162,'[2]13.4.68'!Y162,'[2]14.4.68'!Y162,'[2]15.4.68'!Y162,'[2]16.4.68  '!Y162,'[2]17.4.68 '!Y162,'[2]18.4.68'!Y162,'[2]19.4.68'!Y162,'[2]20.4.68'!Y162,'[2]21.4.68'!Y162,'[2]22.4.68'!Y162,'[2]23.4.68'!Y162,'[2] 24.4.68 '!Y162,'[2]25.4.68'!Y162,'[2]26.4.68'!Y162,'[2]27.4.68'!Y162,'[2]28.4.68'!Y162,'[2]29.4.68'!Y162,'[2]30.4.68'!Y162,'[2]31.4.68'!Y162)</f>
        <v>0</v>
      </c>
      <c r="Z162" s="176">
        <f>SUM('[2]01.4.68'!Z162,'[2]02.4.68'!Z162,'[2]03.4.68'!Z162,'[2]04.4.68'!Z162,'[2]05.4.68'!Z162,'[2]06.4.68'!Z162,'[2]07.4.68'!Z162,'[2]08.4.68'!Z162,'[2]09.4.68'!Z162,'[2]10.4.68'!Z162,'[2]11.4.68'!Z162,'[2]12.4.68'!Z162,'[2]13.4.68'!Z162,'[2]14.4.68'!Z162,'[2]15.4.68'!Z162,'[2]16.4.68  '!Z162,'[2]17.4.68 '!Z162,'[2]18.4.68'!Z162,'[2]19.4.68'!Z162,'[2]20.4.68'!Z162,'[2]21.4.68'!Z162,'[2]22.4.68'!Z162,'[2]23.4.68'!Z162,'[2] 24.4.68 '!Z162,'[2]25.4.68'!Z162,'[2]26.4.68'!Z162,'[2]27.4.68'!Z162,'[2]28.4.68'!Z162,'[2]29.4.68'!Z162,'[2]30.4.68'!Z162,'[2]31.4.68'!Z162)</f>
        <v>0</v>
      </c>
      <c r="AA162" s="177">
        <f t="shared" si="34"/>
        <v>0</v>
      </c>
      <c r="AB162" s="176">
        <f>SUM('[2]01.4.68'!AB162,'[2]02.4.68'!AB162,'[2]03.4.68'!AB162,'[2]04.4.68'!AB162,'[2]05.4.68'!AB162,'[2]06.4.68'!AB162,'[2]07.4.68'!AB162,'[2]08.4.68'!AB162,'[2]09.4.68'!AB162,'[2]10.4.68'!AB162,'[2]11.4.68'!AB162,'[2]12.4.68'!AB162,'[2]13.4.68'!AB162,'[2]14.4.68'!AB162,'[2]15.4.68'!AB162,'[2]16.4.68  '!AB162,'[2]17.4.68 '!AB162,'[2]18.4.68'!AB162,'[2]19.4.68'!AB162,'[2]20.4.68'!AB162,'[2]21.4.68'!AB162,'[2]22.4.68'!AB162,'[2]23.4.68'!AB162,'[2] 24.4.68 '!AB162,'[2]25.4.68'!AB162,'[2]26.4.68'!AB162,'[2]27.4.68'!AB162,'[2]28.4.68'!AB162,'[2]29.4.68'!AB162,'[2]30.4.68'!AB162,'[2]31.4.68'!AB162)</f>
        <v>0</v>
      </c>
      <c r="AC162" s="176">
        <f>SUM('[2]01.4.68'!AC162,'[2]02.4.68'!AC162,'[2]03.4.68'!AC162,'[2]04.4.68'!AC162,'[2]05.4.68'!AC162,'[2]06.4.68'!AC162,'[2]07.4.68'!AC162,'[2]08.4.68'!AC162,'[2]09.4.68'!AC162,'[2]10.4.68'!AC162,'[2]11.4.68'!AC162,'[2]12.4.68'!AC162,'[2]13.4.68'!AC162,'[2]14.4.68'!AC162,'[2]15.4.68'!AC162,'[2]16.4.68  '!AC162,'[2]17.4.68 '!AC162,'[2]18.4.68'!AC162,'[2]19.4.68'!AC162,'[2]20.4.68'!AC162,'[2]21.4.68'!AC162,'[2]22.4.68'!AC162,'[2]23.4.68'!AC162,'[2] 24.4.68 '!AC162,'[2]25.4.68'!AC162,'[2]26.4.68'!AC162,'[2]27.4.68'!AC162,'[2]28.4.68'!AC162,'[2]29.4.68'!AC162,'[2]30.4.68'!AC162,'[2]31.4.68'!AC162)</f>
        <v>0</v>
      </c>
      <c r="AD162" s="176">
        <f>SUM('[2]01.4.68'!AD162,'[2]02.4.68'!AD162,'[2]03.4.68'!AD162,'[2]04.4.68'!AD162,'[2]05.4.68'!AD162,'[2]06.4.68'!AD162,'[2]07.4.68'!AD162,'[2]08.4.68'!AD162,'[2]09.4.68'!AD162,'[2]10.4.68'!AD162,'[2]11.4.68'!AD162,'[2]12.4.68'!AD162,'[2]13.4.68'!AD162,'[2]14.4.68'!AD162,'[2]15.4.68'!AD162,'[2]16.4.68  '!AD162,'[2]17.4.68 '!AD162,'[2]18.4.68'!AD162,'[2]19.4.68'!AD162,'[2]20.4.68'!AD162,'[2]21.4.68'!AD162,'[2]22.4.68'!AD162,'[2]23.4.68'!AD162,'[2] 24.4.68 '!AD162,'[2]25.4.68'!AD162,'[2]26.4.68'!AD162,'[2]27.4.68'!AD162,'[2]28.4.68'!AD162,'[2]29.4.68'!AD162,'[2]30.4.68'!AD162,'[2]31.4.68'!AD162)</f>
        <v>0</v>
      </c>
      <c r="AE162" s="177">
        <f t="shared" si="35"/>
        <v>0</v>
      </c>
      <c r="AF162" s="176">
        <f>SUM('[2]01.4.68'!AF162,'[2]02.4.68'!AF162,'[2]03.4.68'!AF162,'[2]04.4.68'!AF162,'[2]05.4.68'!AF162,'[2]06.4.68'!AF162,'[2]07.4.68'!AF162,'[2]08.4.68'!AF162,'[2]09.4.68'!AF162,'[2]10.4.68'!AF162,'[2]11.4.68'!AF162,'[2]12.4.68'!AF162,'[2]13.4.68'!AF162,'[2]14.4.68'!AF162,'[2]15.4.68'!AF162,'[2]16.4.68  '!AF162,'[2]17.4.68 '!AF162,'[2]18.4.68'!AF162,'[2]19.4.68'!AF162,'[2]20.4.68'!AF162,'[2]21.4.68'!AF162,'[2]22.4.68'!AF162,'[2]23.4.68'!AF162,'[2] 24.4.68 '!AF162,'[2]25.4.68'!AF162,'[2]26.4.68'!AF162,'[2]27.4.68'!AF162,'[2]28.4.68'!AF162,'[2]29.4.68'!AF162,'[2]30.4.68'!AF162,'[2]31.4.68'!AF162)</f>
        <v>0</v>
      </c>
      <c r="AG162" s="176">
        <f>SUM('[2]01.4.68'!AG162,'[2]02.4.68'!AG162,'[2]03.4.68'!AG162,'[2]04.4.68'!AG162,'[2]05.4.68'!AG162,'[2]06.4.68'!AG162,'[2]07.4.68'!AG162,'[2]08.4.68'!AG162,'[2]09.4.68'!AG162,'[2]10.4.68'!AG162,'[2]11.4.68'!AG162,'[2]12.4.68'!AG162,'[2]13.4.68'!AG162,'[2]14.4.68'!AG162,'[2]15.4.68'!AG162,'[2]16.4.68  '!AG162,'[2]17.4.68 '!AG162,'[2]18.4.68'!AG162,'[2]19.4.68'!AG162,'[2]20.4.68'!AG162,'[2]21.4.68'!AG162,'[2]22.4.68'!AG162,'[2]23.4.68'!AG162,'[2] 24.4.68 '!AG162,'[2]25.4.68'!AG162,'[2]26.4.68'!AG162,'[2]27.4.68'!AG162,'[2]28.4.68'!AG162,'[2]29.4.68'!AG162,'[2]30.4.68'!AG162,'[2]31.4.68'!AG162)</f>
        <v>0</v>
      </c>
      <c r="AH162" s="176">
        <f>SUM('[2]01.4.68'!AH162,'[2]02.4.68'!AH162,'[2]03.4.68'!AH162,'[2]04.4.68'!AH162,'[2]05.4.68'!AH162,'[2]06.4.68'!AH162,'[2]07.4.68'!AH162,'[2]08.4.68'!AH162,'[2]09.4.68'!AH162,'[2]10.4.68'!AH162,'[2]11.4.68'!AH162,'[2]12.4.68'!AH162,'[2]13.4.68'!AH162,'[2]14.4.68'!AH162,'[2]15.4.68'!AH162,'[2]16.4.68  '!AH162,'[2]17.4.68 '!AH162,'[2]18.4.68'!AH162,'[2]19.4.68'!AH162,'[2]20.4.68'!AH162,'[2]21.4.68'!AH162,'[2]22.4.68'!AH162,'[2]23.4.68'!AH162,'[2] 24.4.68 '!AH162,'[2]25.4.68'!AH162,'[2]26.4.68'!AH162,'[2]27.4.68'!AH162,'[2]28.4.68'!AH162,'[2]29.4.68'!AH162,'[2]30.4.68'!AH162,'[2]31.4.68'!AH162)</f>
        <v>0</v>
      </c>
      <c r="AI162" s="177">
        <f t="shared" si="36"/>
        <v>0</v>
      </c>
      <c r="AJ162" s="176">
        <f>SUM('[2]01.4.68'!AJ162,'[2]02.4.68'!AJ162,'[2]03.4.68'!AJ162,'[2]04.4.68'!AJ162,'[2]05.4.68'!AJ162,'[2]06.4.68'!AJ162,'[2]07.4.68'!AJ162,'[2]08.4.68'!AJ162,'[2]09.4.68'!AJ162,'[2]10.4.68'!AJ162,'[2]11.4.68'!AJ162,'[2]12.4.68'!AJ162,'[2]13.4.68'!AJ162,'[2]14.4.68'!AJ162,'[2]15.4.68'!AJ162,'[2]16.4.68  '!AJ162,'[2]17.4.68 '!AJ162,'[2]18.4.68'!AJ162,'[2]19.4.68'!AJ162,'[2]20.4.68'!AJ162,'[2]21.4.68'!AJ162,'[2]22.4.68'!AJ162,'[2]23.4.68'!AJ162,'[2] 24.4.68 '!AJ162,'[2]25.4.68'!AJ162,'[2]26.4.68'!AJ162,'[2]27.4.68'!AJ162,'[2]28.4.68'!AJ162,'[2]29.4.68'!AJ162,'[2]30.4.68'!AJ162,'[2]31.4.68'!AJ162)</f>
        <v>0</v>
      </c>
      <c r="AK162" s="176">
        <f>SUM('[2]01.4.68'!AK162,'[2]02.4.68'!AK162,'[2]03.4.68'!AK162,'[2]04.4.68'!AK162,'[2]05.4.68'!AK162,'[2]06.4.68'!AK162,'[2]07.4.68'!AK162,'[2]08.4.68'!AK162,'[2]09.4.68'!AK162,'[2]10.4.68'!AK162,'[2]11.4.68'!AK162,'[2]12.4.68'!AK162,'[2]13.4.68'!AK162,'[2]14.4.68'!AK162,'[2]15.4.68'!AK162,'[2]16.4.68  '!AK162,'[2]17.4.68 '!AK162,'[2]18.4.68'!AK162,'[2]19.4.68'!AK162,'[2]20.4.68'!AK162,'[2]21.4.68'!AK162,'[2]22.4.68'!AK162,'[2]23.4.68'!AK162,'[2] 24.4.68 '!AK162,'[2]25.4.68'!AK162,'[2]26.4.68'!AK162,'[2]27.4.68'!AK162,'[2]28.4.68'!AK162,'[2]29.4.68'!AK162,'[2]30.4.68'!AK162,'[2]31.4.68'!AK162)</f>
        <v>0</v>
      </c>
      <c r="AL162" s="176">
        <f>SUM('[2]01.4.68'!AL162,'[2]02.4.68'!AL162,'[2]03.4.68'!AL162,'[2]04.4.68'!AL162,'[2]05.4.68'!AL162,'[2]06.4.68'!AL162,'[2]07.4.68'!AL162,'[2]08.4.68'!AL162,'[2]09.4.68'!AL162,'[2]10.4.68'!AL162,'[2]11.4.68'!AL162,'[2]12.4.68'!AL162,'[2]13.4.68'!AL162,'[2]14.4.68'!AL162,'[2]15.4.68'!AL162,'[2]16.4.68  '!AL162,'[2]17.4.68 '!AL162,'[2]18.4.68'!AL162,'[2]19.4.68'!AL162,'[2]20.4.68'!AL162,'[2]21.4.68'!AL162,'[2]22.4.68'!AL162,'[2]23.4.68'!AL162,'[2] 24.4.68 '!AL162,'[2]25.4.68'!AL162,'[2]26.4.68'!AL162,'[2]27.4.68'!AL162,'[2]28.4.68'!AL162,'[2]29.4.68'!AL162,'[2]30.4.68'!AL162,'[2]31.4.68'!AL162)</f>
        <v>0</v>
      </c>
      <c r="AM162" s="177">
        <f t="shared" si="37"/>
        <v>0</v>
      </c>
      <c r="AN162" s="176">
        <f>SUM('[2]01.4.68'!AN162,'[2]02.4.68'!AN162,'[2]03.4.68'!AN162,'[2]04.4.68'!AN162,'[2]05.4.68'!AN162,'[2]06.4.68'!AN162,'[2]07.4.68'!AN162,'[2]08.4.68'!AN162,'[2]09.4.68'!AN162,'[2]10.4.68'!AN162,'[2]11.4.68'!AN162,'[2]12.4.68'!AN162,'[2]13.4.68'!AN162,'[2]14.4.68'!AN162,'[2]15.4.68'!AN162,'[2]16.4.68  '!AN162,'[2]17.4.68 '!AN162,'[2]18.4.68'!AN162,'[2]19.4.68'!AN162,'[2]20.4.68'!AN162,'[2]21.4.68'!AN162,'[2]22.4.68'!AN162,'[2]23.4.68'!AN162,'[2] 24.4.68 '!AN162,'[2]25.4.68'!AN162,'[2]26.4.68'!AN162,'[2]27.4.68'!AN162,'[2]28.4.68'!AN162,'[2]29.4.68'!AN162,'[2]30.4.68'!AN162,'[2]31.4.68'!AN162)</f>
        <v>0</v>
      </c>
      <c r="AO162" s="176">
        <f>SUM('[2]01.4.68'!AO162,'[2]02.4.68'!AO162,'[2]03.4.68'!AO162,'[2]04.4.68'!AO162,'[2]05.4.68'!AO162,'[2]06.4.68'!AO162,'[2]07.4.68'!AO162,'[2]08.4.68'!AO162,'[2]09.4.68'!AO162,'[2]10.4.68'!AO162,'[2]11.4.68'!AO162,'[2]12.4.68'!AO162,'[2]13.4.68'!AO162,'[2]14.4.68'!AO162,'[2]15.4.68'!AO162,'[2]16.4.68  '!AO162,'[2]17.4.68 '!AO162,'[2]18.4.68'!AO162,'[2]19.4.68'!AO162,'[2]20.4.68'!AO162,'[2]21.4.68'!AO162,'[2]22.4.68'!AO162,'[2]23.4.68'!AO162,'[2] 24.4.68 '!AO162,'[2]25.4.68'!AO162,'[2]26.4.68'!AO162,'[2]27.4.68'!AO162,'[2]28.4.68'!AO162,'[2]29.4.68'!AO162,'[2]30.4.68'!AO162,'[2]31.4.68'!AO162)</f>
        <v>0</v>
      </c>
      <c r="AP162" s="176">
        <f>SUM('[2]01.4.68'!AP162,'[2]02.4.68'!AP162,'[2]03.4.68'!AP162,'[2]04.4.68'!AP162,'[2]05.4.68'!AP162,'[2]06.4.68'!AP162,'[2]07.4.68'!AP162,'[2]08.4.68'!AP162,'[2]09.4.68'!AP162,'[2]10.4.68'!AP162,'[2]11.4.68'!AP162,'[2]12.4.68'!AP162,'[2]13.4.68'!AP162,'[2]14.4.68'!AP162,'[2]15.4.68'!AP162,'[2]16.4.68  '!AP162,'[2]17.4.68 '!AP162,'[2]18.4.68'!AP162,'[2]19.4.68'!AP162,'[2]20.4.68'!AP162,'[2]21.4.68'!AP162,'[2]22.4.68'!AP162,'[2]23.4.68'!AP162,'[2] 24.4.68 '!AP162,'[2]25.4.68'!AP162,'[2]26.4.68'!AP162,'[2]27.4.68'!AP162,'[2]28.4.68'!AP162,'[2]29.4.68'!AP162,'[2]30.4.68'!AP162,'[2]31.4.68'!AP162)</f>
        <v>0</v>
      </c>
      <c r="AQ162" s="177">
        <f t="shared" si="38"/>
        <v>0</v>
      </c>
      <c r="AR162" s="176">
        <f>SUM('[2]01.4.68'!AR162,'[2]02.4.68'!AR162,'[2]03.4.68'!AR162,'[2]04.4.68'!AR162,'[2]05.4.68'!AR162,'[2]06.4.68'!AR162,'[2]07.4.68'!AR162,'[2]08.4.68'!AR162,'[2]09.4.68'!AR162,'[2]10.4.68'!AR162,'[2]11.4.68'!AR162,'[2]12.4.68'!AR162,'[2]13.4.68'!AR162,'[2]14.4.68'!AR162,'[2]15.4.68'!AR162,'[2]16.4.68  '!AR162,'[2]17.4.68 '!AR162,'[2]18.4.68'!AR162,'[2]19.4.68'!AR162,'[2]20.4.68'!AR162,'[2]21.4.68'!AR162,'[2]22.4.68'!AR162,'[2]23.4.68'!AR162,'[2] 24.4.68 '!AR162,'[2]25.4.68'!AR162,'[2]26.4.68'!AR162,'[2]27.4.68'!AR162,'[2]28.4.68'!AR162,'[2]29.4.68'!AR162,'[2]30.4.68'!AR162,'[2]31.4.68'!AR162)</f>
        <v>0</v>
      </c>
      <c r="AS162" s="176">
        <f>SUM('[2]01.4.68'!AS162,'[2]02.4.68'!AS162,'[2]03.4.68'!AS162,'[2]04.4.68'!AS162,'[2]05.4.68'!AS162,'[2]06.4.68'!AS162,'[2]07.4.68'!AS162,'[2]08.4.68'!AS162,'[2]09.4.68'!AS162,'[2]10.4.68'!AS162,'[2]11.4.68'!AS162,'[2]12.4.68'!AS162,'[2]13.4.68'!AS162,'[2]14.4.68'!AS162,'[2]15.4.68'!AS162,'[2]16.4.68  '!AS162,'[2]17.4.68 '!AS162,'[2]18.4.68'!AS162,'[2]19.4.68'!AS162,'[2]20.4.68'!AS162,'[2]21.4.68'!AS162,'[2]22.4.68'!AS162,'[2]23.4.68'!AS162,'[2] 24.4.68 '!AS162,'[2]25.4.68'!AS162,'[2]26.4.68'!AS162,'[2]27.4.68'!AS162,'[2]28.4.68'!AS162,'[2]29.4.68'!AS162,'[2]30.4.68'!AS162,'[2]31.4.68'!AS162)</f>
        <v>0</v>
      </c>
      <c r="AT162" s="176">
        <f>SUM('[2]01.4.68'!AT162,'[2]02.4.68'!AT162,'[2]03.4.68'!AT162,'[2]04.4.68'!AT162,'[2]05.4.68'!AT162,'[2]06.4.68'!AT162,'[2]07.4.68'!AT162,'[2]08.4.68'!AT162,'[2]09.4.68'!AT162,'[2]10.4.68'!AT162,'[2]11.4.68'!AT162,'[2]12.4.68'!AT162,'[2]13.4.68'!AT162,'[2]14.4.68'!AT162,'[2]15.4.68'!AT162,'[2]16.4.68  '!AT162,'[2]17.4.68 '!AT162,'[2]18.4.68'!AT162,'[2]19.4.68'!AT162,'[2]20.4.68'!AT162,'[2]21.4.68'!AT162,'[2]22.4.68'!AT162,'[2]23.4.68'!AT162,'[2] 24.4.68 '!AT162,'[2]25.4.68'!AT162,'[2]26.4.68'!AT162,'[2]27.4.68'!AT162,'[2]28.4.68'!AT162,'[2]29.4.68'!AT162,'[2]30.4.68'!AT162,'[2]31.4.68'!AT162)</f>
        <v>0</v>
      </c>
      <c r="AU162" s="177">
        <f t="shared" si="39"/>
        <v>0</v>
      </c>
      <c r="AV162" s="176">
        <f>SUM('[2]01.4.68'!AV162,'[2]02.4.68'!AV162,'[2]03.4.68'!AV162,'[2]04.4.68'!AV162,'[2]05.4.68'!AV162,'[2]06.4.68'!AV162,'[2]07.4.68'!AV162,'[2]08.4.68'!AV162,'[2]09.4.68'!AV162,'[2]10.4.68'!AV162,'[2]11.4.68'!AV162,'[2]12.4.68'!AV162,'[2]13.4.68'!AV162,'[2]14.4.68'!AV162,'[2]15.4.68'!AV162,'[2]16.4.68  '!AV162,'[2]17.4.68 '!AV162,'[2]18.4.68'!AV162,'[2]19.4.68'!AV162,'[2]20.4.68'!AV162,'[2]21.4.68'!AV162,'[2]22.4.68'!AV162,'[2]23.4.68'!AV162,'[2] 24.4.68 '!AV162,'[2]25.4.68'!AV162,'[2]26.4.68'!AV162,'[2]27.4.68'!AV162,'[2]28.4.68'!AV162,'[2]29.4.68'!AV162,'[2]30.4.68'!AV162,'[2]31.4.68'!AV162)</f>
        <v>0</v>
      </c>
      <c r="AW162" s="176">
        <f>SUM('[2]01.4.68'!AW162,'[2]02.4.68'!AW162,'[2]03.4.68'!AW162,'[2]04.4.68'!AW162,'[2]05.4.68'!AW162,'[2]06.4.68'!AW162,'[2]07.4.68'!AW162,'[2]08.4.68'!AW162,'[2]09.4.68'!AW162,'[2]10.4.68'!AW162,'[2]11.4.68'!AW162,'[2]12.4.68'!AW162,'[2]13.4.68'!AW162,'[2]14.4.68'!AW162,'[2]15.4.68'!AW162,'[2]16.4.68  '!AW162,'[2]17.4.68 '!AW162,'[2]18.4.68'!AW162,'[2]19.4.68'!AW162,'[2]20.4.68'!AW162,'[2]21.4.68'!AW162,'[2]22.4.68'!AW162,'[2]23.4.68'!AW162,'[2] 24.4.68 '!AW162,'[2]25.4.68'!AW162,'[2]26.4.68'!AW162,'[2]27.4.68'!AW162,'[2]28.4.68'!AW162,'[2]29.4.68'!AW162,'[2]30.4.68'!AW162,'[2]31.4.68'!AW162)</f>
        <v>0</v>
      </c>
      <c r="AX162" s="176">
        <f>SUM('[2]01.4.68'!AX162,'[2]02.4.68'!AX162,'[2]03.4.68'!AX162,'[2]04.4.68'!AX162,'[2]05.4.68'!AX162,'[2]06.4.68'!AX162,'[2]07.4.68'!AX162,'[2]08.4.68'!AX162,'[2]09.4.68'!AX162,'[2]10.4.68'!AX162,'[2]11.4.68'!AX162,'[2]12.4.68'!AX162,'[2]13.4.68'!AX162,'[2]14.4.68'!AX162,'[2]15.4.68'!AX162,'[2]16.4.68  '!AX162,'[2]17.4.68 '!AX162,'[2]18.4.68'!AX162,'[2]19.4.68'!AX162,'[2]20.4.68'!AX162,'[2]21.4.68'!AX162,'[2]22.4.68'!AX162,'[2]23.4.68'!AX162,'[2] 24.4.68 '!AX162,'[2]25.4.68'!AX162,'[2]26.4.68'!AX162,'[2]27.4.68'!AX162,'[2]28.4.68'!AX162,'[2]29.4.68'!AX162,'[2]30.4.68'!AX162,'[2]31.4.68'!AX162)</f>
        <v>0</v>
      </c>
      <c r="AY162" s="177">
        <f t="shared" si="40"/>
        <v>0</v>
      </c>
      <c r="AZ162" s="176">
        <f>SUM('[2]01.4.68'!AZ162,'[2]02.4.68'!AZ162,'[2]03.4.68'!AZ162,'[2]04.4.68'!AZ162,'[2]05.4.68'!AZ162,'[2]06.4.68'!AZ162,'[2]07.4.68'!AZ162,'[2]08.4.68'!AZ162,'[2]09.4.68'!AZ162,'[2]10.4.68'!AZ162,'[2]11.4.68'!AZ162,'[2]12.4.68'!AZ162,'[2]13.4.68'!AZ162,'[2]14.4.68'!AZ162,'[2]15.4.68'!AZ162,'[2]16.4.68  '!AZ162,'[2]17.4.68 '!AZ162,'[2]18.4.68'!AZ162,'[2]19.4.68'!AZ162,'[2]20.4.68'!AZ162,'[2]21.4.68'!AZ162,'[2]22.4.68'!AZ162,'[2]23.4.68'!AZ162,'[2] 24.4.68 '!AZ162,'[2]25.4.68'!AZ162,'[2]26.4.68'!AZ162,'[2]27.4.68'!AZ162,'[2]28.4.68'!AZ162,'[2]29.4.68'!AZ162,'[2]30.4.68'!AZ162,'[2]31.4.68'!AZ162)</f>
        <v>0</v>
      </c>
      <c r="BA162" s="177">
        <f t="shared" si="41"/>
        <v>0</v>
      </c>
      <c r="BB162" s="178">
        <f t="shared" si="43"/>
        <v>0</v>
      </c>
      <c r="BC162" s="179">
        <f t="shared" si="42"/>
        <v>0</v>
      </c>
    </row>
    <row r="163" spans="2:55" ht="39.75" customHeight="1" x14ac:dyDescent="1">
      <c r="B163" s="181">
        <f>'[2]31.4.68'!B163</f>
        <v>0</v>
      </c>
      <c r="C163" s="182">
        <f>'[2]31.4.68'!C163</f>
        <v>0</v>
      </c>
      <c r="D163" s="176">
        <f>SUM('[2]01.4.68'!D163,'[2]02.4.68'!D163,'[2]03.4.68'!D163,'[2]04.4.68'!D163,'[2]05.4.68'!D163,'[2]06.4.68'!D163,'[2]07.4.68'!D163,'[2]08.4.68'!D163,'[2]09.4.68'!D163,'[2]10.4.68'!D163,'[2]11.4.68'!D163,'[2]12.4.68'!D163,'[2]13.4.68'!D163,'[2]14.4.68'!D163,'[2]15.4.68'!D163,'[2]16.4.68  '!D163,'[2]17.4.68 '!D163,'[2]18.4.68'!D163,'[2]19.4.68'!D163,'[2]20.4.68'!D163,'[2]21.4.68'!D163,'[2]22.4.68'!D163,'[2]23.4.68'!D163,'[2] 24.4.68 '!D163,'[2]25.4.68'!D163,'[2]26.4.68'!D163,'[2]27.4.68'!D163,'[2]28.4.68'!D163,'[2]29.4.68'!D163,'[2]30.4.68'!D163,'[2]31.4.68'!D163)</f>
        <v>0</v>
      </c>
      <c r="E163" s="176">
        <f>SUM('[2]01.4.68'!E163,'[2]02.4.68'!E163,'[2]03.4.68'!E163,'[2]04.4.68'!E163,'[2]05.4.68'!E163,'[2]06.4.68'!E163,'[2]07.4.68'!E163,'[2]08.4.68'!E163,'[2]09.4.68'!E163,'[2]10.4.68'!E163,'[2]11.4.68'!E163,'[2]12.4.68'!E163,'[2]13.4.68'!E163,'[2]14.4.68'!E163,'[2]15.4.68'!E163,'[2]16.4.68  '!E163,'[2]17.4.68 '!E163,'[2]18.4.68'!E163,'[2]19.4.68'!E163,'[2]20.4.68'!E163,'[2]21.4.68'!E163,'[2]22.4.68'!E163,'[2]23.4.68'!E163,'[2] 24.4.68 '!E163,'[2]25.4.68'!E163,'[2]26.4.68'!E163,'[2]27.4.68'!E163,'[2]28.4.68'!E163,'[2]29.4.68'!E163,'[2]30.4.68'!E163,'[2]31.4.68'!E163)</f>
        <v>0</v>
      </c>
      <c r="F163" s="176">
        <f>SUM('[2]01.4.68'!F163,'[2]02.4.68'!F163,'[2]03.4.68'!F163,'[2]04.4.68'!F163,'[2]05.4.68'!F163,'[2]06.4.68'!F163,'[2]07.4.68'!F163,'[2]08.4.68'!F163,'[2]09.4.68'!F163,'[2]10.4.68'!F163,'[2]11.4.68'!F163,'[2]12.4.68'!F163,'[2]13.4.68'!F163,'[2]14.4.68'!F163,'[2]15.4.68'!F163,'[2]16.4.68  '!F163,'[2]17.4.68 '!F163,'[2]18.4.68'!F163,'[2]19.4.68'!F163,'[2]20.4.68'!F163,'[2]21.4.68'!F163,'[2]22.4.68'!F163,'[2]23.4.68'!F163,'[2] 24.4.68 '!F163,'[2]25.4.68'!F163,'[2]26.4.68'!F163,'[2]27.4.68'!F163,'[2]28.4.68'!F163,'[2]29.4.68'!F163,'[2]30.4.68'!F163,'[2]31.4.68'!F163)</f>
        <v>0</v>
      </c>
      <c r="G163" s="177">
        <f t="shared" si="29"/>
        <v>0</v>
      </c>
      <c r="H163" s="176">
        <f>SUM('[2]01.4.68'!H163,'[2]02.4.68'!H163,'[2]03.4.68'!H163,'[2]04.4.68'!H163,'[2]05.4.68'!H163,'[2]06.4.68'!H163,'[2]07.4.68'!H163,'[2]08.4.68'!H163,'[2]09.4.68'!H163,'[2]10.4.68'!H163,'[2]11.4.68'!H163,'[2]12.4.68'!H163,'[2]13.4.68'!H163,'[2]14.4.68'!H163,'[2]15.4.68'!H163,'[2]16.4.68  '!H163,'[2]17.4.68 '!H163,'[2]18.4.68'!H163,'[2]19.4.68'!H163,'[2]20.4.68'!H163,'[2]21.4.68'!H163,'[2]22.4.68'!H163,'[2]23.4.68'!H163,'[2] 24.4.68 '!H163,'[2]25.4.68'!H163,'[2]26.4.68'!H163,'[2]27.4.68'!H163,'[2]28.4.68'!H163,'[2]29.4.68'!H163,'[2]30.4.68'!H163,'[2]31.4.68'!H163)</f>
        <v>0</v>
      </c>
      <c r="I163" s="176">
        <f>SUM('[2]01.4.68'!I163,'[2]02.4.68'!I163,'[2]03.4.68'!I163,'[2]04.4.68'!I163,'[2]05.4.68'!I163,'[2]06.4.68'!I163,'[2]07.4.68'!I163,'[2]08.4.68'!I163,'[2]09.4.68'!I163,'[2]10.4.68'!I163,'[2]11.4.68'!I163,'[2]12.4.68'!I163,'[2]13.4.68'!I163,'[2]14.4.68'!I163,'[2]15.4.68'!I163,'[2]16.4.68  '!I163,'[2]17.4.68 '!I163,'[2]18.4.68'!I163,'[2]19.4.68'!I163,'[2]20.4.68'!I163,'[2]21.4.68'!I163,'[2]22.4.68'!I163,'[2]23.4.68'!I163,'[2] 24.4.68 '!I163,'[2]25.4.68'!I163,'[2]26.4.68'!I163,'[2]27.4.68'!I163,'[2]28.4.68'!I163,'[2]29.4.68'!I163,'[2]30.4.68'!I163,'[2]31.4.68'!I163)</f>
        <v>0</v>
      </c>
      <c r="J163" s="176">
        <f>SUM('[2]01.4.68'!J163,'[2]02.4.68'!J163,'[2]03.4.68'!J163,'[2]04.4.68'!J163,'[2]05.4.68'!J163,'[2]06.4.68'!J163,'[2]07.4.68'!J163,'[2]08.4.68'!J163,'[2]09.4.68'!J163,'[2]10.4.68'!J163,'[2]11.4.68'!J163,'[2]12.4.68'!J163,'[2]13.4.68'!J163,'[2]14.4.68'!J163,'[2]15.4.68'!J163,'[2]16.4.68  '!J163,'[2]17.4.68 '!J163,'[2]18.4.68'!J163,'[2]19.4.68'!J163,'[2]20.4.68'!J163,'[2]21.4.68'!J163,'[2]22.4.68'!J163,'[2]23.4.68'!J163,'[2] 24.4.68 '!J163,'[2]25.4.68'!J163,'[2]26.4.68'!J163,'[2]27.4.68'!J163,'[2]28.4.68'!J163,'[2]29.4.68'!J163,'[2]30.4.68'!J163,'[2]31.4.68'!J163)</f>
        <v>0</v>
      </c>
      <c r="K163" s="177">
        <f t="shared" si="30"/>
        <v>0</v>
      </c>
      <c r="L163" s="176">
        <f>SUM('[2]01.4.68'!L163,'[2]02.4.68'!L163,'[2]03.4.68'!L163,'[2]04.4.68'!L163,'[2]05.4.68'!L163,'[2]06.4.68'!L163,'[2]07.4.68'!L163,'[2]08.4.68'!L163,'[2]09.4.68'!L163,'[2]10.4.68'!L163,'[2]11.4.68'!L163,'[2]12.4.68'!L163,'[2]13.4.68'!L163,'[2]14.4.68'!L163,'[2]15.4.68'!L163,'[2]16.4.68  '!L163,'[2]17.4.68 '!L163,'[2]18.4.68'!L163,'[2]19.4.68'!L163,'[2]20.4.68'!L163,'[2]21.4.68'!L163,'[2]22.4.68'!L163,'[2]23.4.68'!L163,'[2] 24.4.68 '!L163,'[2]25.4.68'!L163,'[2]26.4.68'!L163,'[2]27.4.68'!L163,'[2]28.4.68'!L163,'[2]29.4.68'!L163,'[2]30.4.68'!L163,'[2]31.4.68'!L163)</f>
        <v>0</v>
      </c>
      <c r="M163" s="176">
        <f>SUM('[2]01.4.68'!M163,'[2]02.4.68'!M163,'[2]03.4.68'!M163,'[2]04.4.68'!M163,'[2]05.4.68'!M163,'[2]06.4.68'!M163,'[2]07.4.68'!M163,'[2]08.4.68'!M163,'[2]09.4.68'!M163,'[2]10.4.68'!M163,'[2]11.4.68'!M163,'[2]12.4.68'!M163,'[2]13.4.68'!M163,'[2]14.4.68'!M163,'[2]15.4.68'!M163,'[2]16.4.68  '!M163,'[2]17.4.68 '!M163,'[2]18.4.68'!M163,'[2]19.4.68'!M163,'[2]20.4.68'!M163,'[2]21.4.68'!M163,'[2]22.4.68'!M163,'[2]23.4.68'!M163,'[2] 24.4.68 '!M163,'[2]25.4.68'!M163,'[2]26.4.68'!M163,'[2]27.4.68'!M163,'[2]28.4.68'!M163,'[2]29.4.68'!M163,'[2]30.4.68'!M163,'[2]31.4.68'!M163)</f>
        <v>0</v>
      </c>
      <c r="N163" s="176">
        <f>SUM('[2]01.4.68'!N163,'[2]02.4.68'!N163,'[2]03.4.68'!N163,'[2]04.4.68'!N163,'[2]05.4.68'!N163,'[2]06.4.68'!N163,'[2]07.4.68'!N163,'[2]08.4.68'!N163,'[2]09.4.68'!N163,'[2]10.4.68'!N163,'[2]11.4.68'!N163,'[2]12.4.68'!N163,'[2]13.4.68'!N163,'[2]14.4.68'!N163,'[2]15.4.68'!N163,'[2]16.4.68  '!N163,'[2]17.4.68 '!N163,'[2]18.4.68'!N163,'[2]19.4.68'!N163,'[2]20.4.68'!N163,'[2]21.4.68'!N163,'[2]22.4.68'!N163,'[2]23.4.68'!N163,'[2] 24.4.68 '!N163,'[2]25.4.68'!N163,'[2]26.4.68'!N163,'[2]27.4.68'!N163,'[2]28.4.68'!N163,'[2]29.4.68'!N163,'[2]30.4.68'!N163,'[2]31.4.68'!N163)</f>
        <v>0</v>
      </c>
      <c r="O163" s="177">
        <f t="shared" si="31"/>
        <v>0</v>
      </c>
      <c r="P163" s="176">
        <f>SUM('[2]01.4.68'!P163,'[2]02.4.68'!P163,'[2]03.4.68'!P163,'[2]04.4.68'!P163,'[2]05.4.68'!P163,'[2]06.4.68'!P163,'[2]07.4.68'!P163,'[2]08.4.68'!P163,'[2]09.4.68'!P163,'[2]10.4.68'!P163,'[2]11.4.68'!P163,'[2]12.4.68'!P163,'[2]13.4.68'!P163,'[2]14.4.68'!P163,'[2]15.4.68'!P163,'[2]16.4.68  '!P163,'[2]17.4.68 '!P163,'[2]18.4.68'!P163,'[2]19.4.68'!P163,'[2]20.4.68'!P163,'[2]21.4.68'!P163,'[2]22.4.68'!P163,'[2]23.4.68'!P163,'[2] 24.4.68 '!P163,'[2]25.4.68'!P163,'[2]26.4.68'!P163,'[2]27.4.68'!P163,'[2]28.4.68'!P163,'[2]29.4.68'!P163,'[2]30.4.68'!P163,'[2]31.4.68'!P163)</f>
        <v>0</v>
      </c>
      <c r="Q163" s="176">
        <f>SUM('[2]01.4.68'!Q163,'[2]02.4.68'!Q163,'[2]03.4.68'!Q163,'[2]04.4.68'!Q163,'[2]05.4.68'!Q163,'[2]06.4.68'!Q163,'[2]07.4.68'!Q163,'[2]08.4.68'!Q163,'[2]09.4.68'!Q163,'[2]10.4.68'!Q163,'[2]11.4.68'!Q163,'[2]12.4.68'!Q163,'[2]13.4.68'!Q163,'[2]14.4.68'!Q163,'[2]15.4.68'!Q163,'[2]16.4.68  '!Q163,'[2]17.4.68 '!Q163,'[2]18.4.68'!Q163,'[2]19.4.68'!Q163,'[2]20.4.68'!Q163,'[2]21.4.68'!Q163,'[2]22.4.68'!Q163,'[2]23.4.68'!Q163,'[2] 24.4.68 '!Q163,'[2]25.4.68'!Q163,'[2]26.4.68'!Q163,'[2]27.4.68'!Q163,'[2]28.4.68'!Q163,'[2]29.4.68'!Q163,'[2]30.4.68'!Q163,'[2]31.4.68'!Q163)</f>
        <v>0</v>
      </c>
      <c r="R163" s="176">
        <f>SUM('[2]01.4.68'!R163,'[2]02.4.68'!R163,'[2]03.4.68'!R163,'[2]04.4.68'!R163,'[2]05.4.68'!R163,'[2]06.4.68'!R163,'[2]07.4.68'!R163,'[2]08.4.68'!R163,'[2]09.4.68'!R163,'[2]10.4.68'!R163,'[2]11.4.68'!R163,'[2]12.4.68'!R163,'[2]13.4.68'!R163,'[2]14.4.68'!R163,'[2]15.4.68'!R163,'[2]16.4.68  '!R163,'[2]17.4.68 '!R163,'[2]18.4.68'!R163,'[2]19.4.68'!R163,'[2]20.4.68'!R163,'[2]21.4.68'!R163,'[2]22.4.68'!R163,'[2]23.4.68'!R163,'[2] 24.4.68 '!R163,'[2]25.4.68'!R163,'[2]26.4.68'!R163,'[2]27.4.68'!R163,'[2]28.4.68'!R163,'[2]29.4.68'!R163,'[2]30.4.68'!R163,'[2]31.4.68'!R163)</f>
        <v>0</v>
      </c>
      <c r="S163" s="177">
        <f t="shared" si="32"/>
        <v>0</v>
      </c>
      <c r="T163" s="176">
        <f>SUM('[2]01.4.68'!T163,'[2]02.4.68'!T163,'[2]03.4.68'!T163,'[2]04.4.68'!T163,'[2]05.4.68'!T163,'[2]06.4.68'!T163,'[2]07.4.68'!T163,'[2]08.4.68'!T163,'[2]09.4.68'!T163,'[2]10.4.68'!T163,'[2]11.4.68'!T163,'[2]12.4.68'!T163,'[2]13.4.68'!T163,'[2]14.4.68'!T163,'[2]15.4.68'!T163,'[2]16.4.68  '!T163,'[2]17.4.68 '!T163,'[2]18.4.68'!T163,'[2]19.4.68'!T163,'[2]20.4.68'!T163,'[2]21.4.68'!T163,'[2]22.4.68'!T163,'[2]23.4.68'!T163,'[2] 24.4.68 '!T163,'[2]25.4.68'!T163,'[2]26.4.68'!T163,'[2]27.4.68'!T163,'[2]28.4.68'!T163,'[2]29.4.68'!T163,'[2]30.4.68'!T163,'[2]31.4.68'!T163)</f>
        <v>0</v>
      </c>
      <c r="U163" s="176">
        <f>SUM('[2]01.4.68'!U163,'[2]02.4.68'!U163,'[2]03.4.68'!U163,'[2]04.4.68'!U163,'[2]05.4.68'!U163,'[2]06.4.68'!U163,'[2]07.4.68'!U163,'[2]08.4.68'!U163,'[2]09.4.68'!U163,'[2]10.4.68'!U163,'[2]11.4.68'!U163,'[2]12.4.68'!U163,'[2]13.4.68'!U163,'[2]14.4.68'!U163,'[2]15.4.68'!U163,'[2]16.4.68  '!U163,'[2]17.4.68 '!U163,'[2]18.4.68'!U163,'[2]19.4.68'!U163,'[2]20.4.68'!U163,'[2]21.4.68'!U163,'[2]22.4.68'!U163,'[2]23.4.68'!U163,'[2] 24.4.68 '!U163,'[2]25.4.68'!U163,'[2]26.4.68'!U163,'[2]27.4.68'!U163,'[2]28.4.68'!U163,'[2]29.4.68'!U163,'[2]30.4.68'!U163,'[2]31.4.68'!U163)</f>
        <v>0</v>
      </c>
      <c r="V163" s="176">
        <f>SUM('[2]01.4.68'!V163,'[2]02.4.68'!V163,'[2]03.4.68'!V163,'[2]04.4.68'!V163,'[2]05.4.68'!V163,'[2]06.4.68'!V163,'[2]07.4.68'!V163,'[2]08.4.68'!V163,'[2]09.4.68'!V163,'[2]10.4.68'!V163,'[2]11.4.68'!V163,'[2]12.4.68'!V163,'[2]13.4.68'!V163,'[2]14.4.68'!V163,'[2]15.4.68'!V163,'[2]16.4.68  '!V163,'[2]17.4.68 '!V163,'[2]18.4.68'!V163,'[2]19.4.68'!V163,'[2]20.4.68'!V163,'[2]21.4.68'!V163,'[2]22.4.68'!V163,'[2]23.4.68'!V163,'[2] 24.4.68 '!V163,'[2]25.4.68'!V163,'[2]26.4.68'!V163,'[2]27.4.68'!V163,'[2]28.4.68'!V163,'[2]29.4.68'!V163,'[2]30.4.68'!V163,'[2]31.4.68'!V163)</f>
        <v>0</v>
      </c>
      <c r="W163" s="177">
        <f t="shared" si="33"/>
        <v>0</v>
      </c>
      <c r="X163" s="176">
        <f>SUM('[2]01.4.68'!X163,'[2]02.4.68'!X163,'[2]03.4.68'!X163,'[2]04.4.68'!X163,'[2]05.4.68'!X163,'[2]06.4.68'!X163,'[2]07.4.68'!X163,'[2]08.4.68'!X163,'[2]09.4.68'!X163,'[2]10.4.68'!X163,'[2]11.4.68'!X163,'[2]12.4.68'!X163,'[2]13.4.68'!X163,'[2]14.4.68'!X163,'[2]15.4.68'!X163,'[2]16.4.68  '!X163,'[2]17.4.68 '!X163,'[2]18.4.68'!X163,'[2]19.4.68'!X163,'[2]20.4.68'!X163,'[2]21.4.68'!X163,'[2]22.4.68'!X163,'[2]23.4.68'!X163,'[2] 24.4.68 '!X163,'[2]25.4.68'!X163,'[2]26.4.68'!X163,'[2]27.4.68'!X163,'[2]28.4.68'!X163,'[2]29.4.68'!X163,'[2]30.4.68'!X163,'[2]31.4.68'!X163)</f>
        <v>0</v>
      </c>
      <c r="Y163" s="176">
        <f>SUM('[2]01.4.68'!Y163,'[2]02.4.68'!Y163,'[2]03.4.68'!Y163,'[2]04.4.68'!Y163,'[2]05.4.68'!Y163,'[2]06.4.68'!Y163,'[2]07.4.68'!Y163,'[2]08.4.68'!Y163,'[2]09.4.68'!Y163,'[2]10.4.68'!Y163,'[2]11.4.68'!Y163,'[2]12.4.68'!Y163,'[2]13.4.68'!Y163,'[2]14.4.68'!Y163,'[2]15.4.68'!Y163,'[2]16.4.68  '!Y163,'[2]17.4.68 '!Y163,'[2]18.4.68'!Y163,'[2]19.4.68'!Y163,'[2]20.4.68'!Y163,'[2]21.4.68'!Y163,'[2]22.4.68'!Y163,'[2]23.4.68'!Y163,'[2] 24.4.68 '!Y163,'[2]25.4.68'!Y163,'[2]26.4.68'!Y163,'[2]27.4.68'!Y163,'[2]28.4.68'!Y163,'[2]29.4.68'!Y163,'[2]30.4.68'!Y163,'[2]31.4.68'!Y163)</f>
        <v>0</v>
      </c>
      <c r="Z163" s="176">
        <f>SUM('[2]01.4.68'!Z163,'[2]02.4.68'!Z163,'[2]03.4.68'!Z163,'[2]04.4.68'!Z163,'[2]05.4.68'!Z163,'[2]06.4.68'!Z163,'[2]07.4.68'!Z163,'[2]08.4.68'!Z163,'[2]09.4.68'!Z163,'[2]10.4.68'!Z163,'[2]11.4.68'!Z163,'[2]12.4.68'!Z163,'[2]13.4.68'!Z163,'[2]14.4.68'!Z163,'[2]15.4.68'!Z163,'[2]16.4.68  '!Z163,'[2]17.4.68 '!Z163,'[2]18.4.68'!Z163,'[2]19.4.68'!Z163,'[2]20.4.68'!Z163,'[2]21.4.68'!Z163,'[2]22.4.68'!Z163,'[2]23.4.68'!Z163,'[2] 24.4.68 '!Z163,'[2]25.4.68'!Z163,'[2]26.4.68'!Z163,'[2]27.4.68'!Z163,'[2]28.4.68'!Z163,'[2]29.4.68'!Z163,'[2]30.4.68'!Z163,'[2]31.4.68'!Z163)</f>
        <v>0</v>
      </c>
      <c r="AA163" s="177">
        <f t="shared" si="34"/>
        <v>0</v>
      </c>
      <c r="AB163" s="176">
        <f>SUM('[2]01.4.68'!AB163,'[2]02.4.68'!AB163,'[2]03.4.68'!AB163,'[2]04.4.68'!AB163,'[2]05.4.68'!AB163,'[2]06.4.68'!AB163,'[2]07.4.68'!AB163,'[2]08.4.68'!AB163,'[2]09.4.68'!AB163,'[2]10.4.68'!AB163,'[2]11.4.68'!AB163,'[2]12.4.68'!AB163,'[2]13.4.68'!AB163,'[2]14.4.68'!AB163,'[2]15.4.68'!AB163,'[2]16.4.68  '!AB163,'[2]17.4.68 '!AB163,'[2]18.4.68'!AB163,'[2]19.4.68'!AB163,'[2]20.4.68'!AB163,'[2]21.4.68'!AB163,'[2]22.4.68'!AB163,'[2]23.4.68'!AB163,'[2] 24.4.68 '!AB163,'[2]25.4.68'!AB163,'[2]26.4.68'!AB163,'[2]27.4.68'!AB163,'[2]28.4.68'!AB163,'[2]29.4.68'!AB163,'[2]30.4.68'!AB163,'[2]31.4.68'!AB163)</f>
        <v>0</v>
      </c>
      <c r="AC163" s="176">
        <f>SUM('[2]01.4.68'!AC163,'[2]02.4.68'!AC163,'[2]03.4.68'!AC163,'[2]04.4.68'!AC163,'[2]05.4.68'!AC163,'[2]06.4.68'!AC163,'[2]07.4.68'!AC163,'[2]08.4.68'!AC163,'[2]09.4.68'!AC163,'[2]10.4.68'!AC163,'[2]11.4.68'!AC163,'[2]12.4.68'!AC163,'[2]13.4.68'!AC163,'[2]14.4.68'!AC163,'[2]15.4.68'!AC163,'[2]16.4.68  '!AC163,'[2]17.4.68 '!AC163,'[2]18.4.68'!AC163,'[2]19.4.68'!AC163,'[2]20.4.68'!AC163,'[2]21.4.68'!AC163,'[2]22.4.68'!AC163,'[2]23.4.68'!AC163,'[2] 24.4.68 '!AC163,'[2]25.4.68'!AC163,'[2]26.4.68'!AC163,'[2]27.4.68'!AC163,'[2]28.4.68'!AC163,'[2]29.4.68'!AC163,'[2]30.4.68'!AC163,'[2]31.4.68'!AC163)</f>
        <v>0</v>
      </c>
      <c r="AD163" s="176">
        <f>SUM('[2]01.4.68'!AD163,'[2]02.4.68'!AD163,'[2]03.4.68'!AD163,'[2]04.4.68'!AD163,'[2]05.4.68'!AD163,'[2]06.4.68'!AD163,'[2]07.4.68'!AD163,'[2]08.4.68'!AD163,'[2]09.4.68'!AD163,'[2]10.4.68'!AD163,'[2]11.4.68'!AD163,'[2]12.4.68'!AD163,'[2]13.4.68'!AD163,'[2]14.4.68'!AD163,'[2]15.4.68'!AD163,'[2]16.4.68  '!AD163,'[2]17.4.68 '!AD163,'[2]18.4.68'!AD163,'[2]19.4.68'!AD163,'[2]20.4.68'!AD163,'[2]21.4.68'!AD163,'[2]22.4.68'!AD163,'[2]23.4.68'!AD163,'[2] 24.4.68 '!AD163,'[2]25.4.68'!AD163,'[2]26.4.68'!AD163,'[2]27.4.68'!AD163,'[2]28.4.68'!AD163,'[2]29.4.68'!AD163,'[2]30.4.68'!AD163,'[2]31.4.68'!AD163)</f>
        <v>0</v>
      </c>
      <c r="AE163" s="177">
        <f t="shared" si="35"/>
        <v>0</v>
      </c>
      <c r="AF163" s="176">
        <f>SUM('[2]01.4.68'!AF163,'[2]02.4.68'!AF163,'[2]03.4.68'!AF163,'[2]04.4.68'!AF163,'[2]05.4.68'!AF163,'[2]06.4.68'!AF163,'[2]07.4.68'!AF163,'[2]08.4.68'!AF163,'[2]09.4.68'!AF163,'[2]10.4.68'!AF163,'[2]11.4.68'!AF163,'[2]12.4.68'!AF163,'[2]13.4.68'!AF163,'[2]14.4.68'!AF163,'[2]15.4.68'!AF163,'[2]16.4.68  '!AF163,'[2]17.4.68 '!AF163,'[2]18.4.68'!AF163,'[2]19.4.68'!AF163,'[2]20.4.68'!AF163,'[2]21.4.68'!AF163,'[2]22.4.68'!AF163,'[2]23.4.68'!AF163,'[2] 24.4.68 '!AF163,'[2]25.4.68'!AF163,'[2]26.4.68'!AF163,'[2]27.4.68'!AF163,'[2]28.4.68'!AF163,'[2]29.4.68'!AF163,'[2]30.4.68'!AF163,'[2]31.4.68'!AF163)</f>
        <v>0</v>
      </c>
      <c r="AG163" s="176">
        <f>SUM('[2]01.4.68'!AG163,'[2]02.4.68'!AG163,'[2]03.4.68'!AG163,'[2]04.4.68'!AG163,'[2]05.4.68'!AG163,'[2]06.4.68'!AG163,'[2]07.4.68'!AG163,'[2]08.4.68'!AG163,'[2]09.4.68'!AG163,'[2]10.4.68'!AG163,'[2]11.4.68'!AG163,'[2]12.4.68'!AG163,'[2]13.4.68'!AG163,'[2]14.4.68'!AG163,'[2]15.4.68'!AG163,'[2]16.4.68  '!AG163,'[2]17.4.68 '!AG163,'[2]18.4.68'!AG163,'[2]19.4.68'!AG163,'[2]20.4.68'!AG163,'[2]21.4.68'!AG163,'[2]22.4.68'!AG163,'[2]23.4.68'!AG163,'[2] 24.4.68 '!AG163,'[2]25.4.68'!AG163,'[2]26.4.68'!AG163,'[2]27.4.68'!AG163,'[2]28.4.68'!AG163,'[2]29.4.68'!AG163,'[2]30.4.68'!AG163,'[2]31.4.68'!AG163)</f>
        <v>0</v>
      </c>
      <c r="AH163" s="176">
        <f>SUM('[2]01.4.68'!AH163,'[2]02.4.68'!AH163,'[2]03.4.68'!AH163,'[2]04.4.68'!AH163,'[2]05.4.68'!AH163,'[2]06.4.68'!AH163,'[2]07.4.68'!AH163,'[2]08.4.68'!AH163,'[2]09.4.68'!AH163,'[2]10.4.68'!AH163,'[2]11.4.68'!AH163,'[2]12.4.68'!AH163,'[2]13.4.68'!AH163,'[2]14.4.68'!AH163,'[2]15.4.68'!AH163,'[2]16.4.68  '!AH163,'[2]17.4.68 '!AH163,'[2]18.4.68'!AH163,'[2]19.4.68'!AH163,'[2]20.4.68'!AH163,'[2]21.4.68'!AH163,'[2]22.4.68'!AH163,'[2]23.4.68'!AH163,'[2] 24.4.68 '!AH163,'[2]25.4.68'!AH163,'[2]26.4.68'!AH163,'[2]27.4.68'!AH163,'[2]28.4.68'!AH163,'[2]29.4.68'!AH163,'[2]30.4.68'!AH163,'[2]31.4.68'!AH163)</f>
        <v>0</v>
      </c>
      <c r="AI163" s="177">
        <f t="shared" si="36"/>
        <v>0</v>
      </c>
      <c r="AJ163" s="176">
        <f>SUM('[2]01.4.68'!AJ163,'[2]02.4.68'!AJ163,'[2]03.4.68'!AJ163,'[2]04.4.68'!AJ163,'[2]05.4.68'!AJ163,'[2]06.4.68'!AJ163,'[2]07.4.68'!AJ163,'[2]08.4.68'!AJ163,'[2]09.4.68'!AJ163,'[2]10.4.68'!AJ163,'[2]11.4.68'!AJ163,'[2]12.4.68'!AJ163,'[2]13.4.68'!AJ163,'[2]14.4.68'!AJ163,'[2]15.4.68'!AJ163,'[2]16.4.68  '!AJ163,'[2]17.4.68 '!AJ163,'[2]18.4.68'!AJ163,'[2]19.4.68'!AJ163,'[2]20.4.68'!AJ163,'[2]21.4.68'!AJ163,'[2]22.4.68'!AJ163,'[2]23.4.68'!AJ163,'[2] 24.4.68 '!AJ163,'[2]25.4.68'!AJ163,'[2]26.4.68'!AJ163,'[2]27.4.68'!AJ163,'[2]28.4.68'!AJ163,'[2]29.4.68'!AJ163,'[2]30.4.68'!AJ163,'[2]31.4.68'!AJ163)</f>
        <v>0</v>
      </c>
      <c r="AK163" s="176">
        <f>SUM('[2]01.4.68'!AK163,'[2]02.4.68'!AK163,'[2]03.4.68'!AK163,'[2]04.4.68'!AK163,'[2]05.4.68'!AK163,'[2]06.4.68'!AK163,'[2]07.4.68'!AK163,'[2]08.4.68'!AK163,'[2]09.4.68'!AK163,'[2]10.4.68'!AK163,'[2]11.4.68'!AK163,'[2]12.4.68'!AK163,'[2]13.4.68'!AK163,'[2]14.4.68'!AK163,'[2]15.4.68'!AK163,'[2]16.4.68  '!AK163,'[2]17.4.68 '!AK163,'[2]18.4.68'!AK163,'[2]19.4.68'!AK163,'[2]20.4.68'!AK163,'[2]21.4.68'!AK163,'[2]22.4.68'!AK163,'[2]23.4.68'!AK163,'[2] 24.4.68 '!AK163,'[2]25.4.68'!AK163,'[2]26.4.68'!AK163,'[2]27.4.68'!AK163,'[2]28.4.68'!AK163,'[2]29.4.68'!AK163,'[2]30.4.68'!AK163,'[2]31.4.68'!AK163)</f>
        <v>0</v>
      </c>
      <c r="AL163" s="176">
        <f>SUM('[2]01.4.68'!AL163,'[2]02.4.68'!AL163,'[2]03.4.68'!AL163,'[2]04.4.68'!AL163,'[2]05.4.68'!AL163,'[2]06.4.68'!AL163,'[2]07.4.68'!AL163,'[2]08.4.68'!AL163,'[2]09.4.68'!AL163,'[2]10.4.68'!AL163,'[2]11.4.68'!AL163,'[2]12.4.68'!AL163,'[2]13.4.68'!AL163,'[2]14.4.68'!AL163,'[2]15.4.68'!AL163,'[2]16.4.68  '!AL163,'[2]17.4.68 '!AL163,'[2]18.4.68'!AL163,'[2]19.4.68'!AL163,'[2]20.4.68'!AL163,'[2]21.4.68'!AL163,'[2]22.4.68'!AL163,'[2]23.4.68'!AL163,'[2] 24.4.68 '!AL163,'[2]25.4.68'!AL163,'[2]26.4.68'!AL163,'[2]27.4.68'!AL163,'[2]28.4.68'!AL163,'[2]29.4.68'!AL163,'[2]30.4.68'!AL163,'[2]31.4.68'!AL163)</f>
        <v>0</v>
      </c>
      <c r="AM163" s="177">
        <f t="shared" si="37"/>
        <v>0</v>
      </c>
      <c r="AN163" s="176">
        <f>SUM('[2]01.4.68'!AN163,'[2]02.4.68'!AN163,'[2]03.4.68'!AN163,'[2]04.4.68'!AN163,'[2]05.4.68'!AN163,'[2]06.4.68'!AN163,'[2]07.4.68'!AN163,'[2]08.4.68'!AN163,'[2]09.4.68'!AN163,'[2]10.4.68'!AN163,'[2]11.4.68'!AN163,'[2]12.4.68'!AN163,'[2]13.4.68'!AN163,'[2]14.4.68'!AN163,'[2]15.4.68'!AN163,'[2]16.4.68  '!AN163,'[2]17.4.68 '!AN163,'[2]18.4.68'!AN163,'[2]19.4.68'!AN163,'[2]20.4.68'!AN163,'[2]21.4.68'!AN163,'[2]22.4.68'!AN163,'[2]23.4.68'!AN163,'[2] 24.4.68 '!AN163,'[2]25.4.68'!AN163,'[2]26.4.68'!AN163,'[2]27.4.68'!AN163,'[2]28.4.68'!AN163,'[2]29.4.68'!AN163,'[2]30.4.68'!AN163,'[2]31.4.68'!AN163)</f>
        <v>0</v>
      </c>
      <c r="AO163" s="176">
        <f>SUM('[2]01.4.68'!AO163,'[2]02.4.68'!AO163,'[2]03.4.68'!AO163,'[2]04.4.68'!AO163,'[2]05.4.68'!AO163,'[2]06.4.68'!AO163,'[2]07.4.68'!AO163,'[2]08.4.68'!AO163,'[2]09.4.68'!AO163,'[2]10.4.68'!AO163,'[2]11.4.68'!AO163,'[2]12.4.68'!AO163,'[2]13.4.68'!AO163,'[2]14.4.68'!AO163,'[2]15.4.68'!AO163,'[2]16.4.68  '!AO163,'[2]17.4.68 '!AO163,'[2]18.4.68'!AO163,'[2]19.4.68'!AO163,'[2]20.4.68'!AO163,'[2]21.4.68'!AO163,'[2]22.4.68'!AO163,'[2]23.4.68'!AO163,'[2] 24.4.68 '!AO163,'[2]25.4.68'!AO163,'[2]26.4.68'!AO163,'[2]27.4.68'!AO163,'[2]28.4.68'!AO163,'[2]29.4.68'!AO163,'[2]30.4.68'!AO163,'[2]31.4.68'!AO163)</f>
        <v>0</v>
      </c>
      <c r="AP163" s="176">
        <f>SUM('[2]01.4.68'!AP163,'[2]02.4.68'!AP163,'[2]03.4.68'!AP163,'[2]04.4.68'!AP163,'[2]05.4.68'!AP163,'[2]06.4.68'!AP163,'[2]07.4.68'!AP163,'[2]08.4.68'!AP163,'[2]09.4.68'!AP163,'[2]10.4.68'!AP163,'[2]11.4.68'!AP163,'[2]12.4.68'!AP163,'[2]13.4.68'!AP163,'[2]14.4.68'!AP163,'[2]15.4.68'!AP163,'[2]16.4.68  '!AP163,'[2]17.4.68 '!AP163,'[2]18.4.68'!AP163,'[2]19.4.68'!AP163,'[2]20.4.68'!AP163,'[2]21.4.68'!AP163,'[2]22.4.68'!AP163,'[2]23.4.68'!AP163,'[2] 24.4.68 '!AP163,'[2]25.4.68'!AP163,'[2]26.4.68'!AP163,'[2]27.4.68'!AP163,'[2]28.4.68'!AP163,'[2]29.4.68'!AP163,'[2]30.4.68'!AP163,'[2]31.4.68'!AP163)</f>
        <v>0</v>
      </c>
      <c r="AQ163" s="177">
        <f t="shared" si="38"/>
        <v>0</v>
      </c>
      <c r="AR163" s="176">
        <f>SUM('[2]01.4.68'!AR163,'[2]02.4.68'!AR163,'[2]03.4.68'!AR163,'[2]04.4.68'!AR163,'[2]05.4.68'!AR163,'[2]06.4.68'!AR163,'[2]07.4.68'!AR163,'[2]08.4.68'!AR163,'[2]09.4.68'!AR163,'[2]10.4.68'!AR163,'[2]11.4.68'!AR163,'[2]12.4.68'!AR163,'[2]13.4.68'!AR163,'[2]14.4.68'!AR163,'[2]15.4.68'!AR163,'[2]16.4.68  '!AR163,'[2]17.4.68 '!AR163,'[2]18.4.68'!AR163,'[2]19.4.68'!AR163,'[2]20.4.68'!AR163,'[2]21.4.68'!AR163,'[2]22.4.68'!AR163,'[2]23.4.68'!AR163,'[2] 24.4.68 '!AR163,'[2]25.4.68'!AR163,'[2]26.4.68'!AR163,'[2]27.4.68'!AR163,'[2]28.4.68'!AR163,'[2]29.4.68'!AR163,'[2]30.4.68'!AR163,'[2]31.4.68'!AR163)</f>
        <v>0</v>
      </c>
      <c r="AS163" s="176">
        <f>SUM('[2]01.4.68'!AS163,'[2]02.4.68'!AS163,'[2]03.4.68'!AS163,'[2]04.4.68'!AS163,'[2]05.4.68'!AS163,'[2]06.4.68'!AS163,'[2]07.4.68'!AS163,'[2]08.4.68'!AS163,'[2]09.4.68'!AS163,'[2]10.4.68'!AS163,'[2]11.4.68'!AS163,'[2]12.4.68'!AS163,'[2]13.4.68'!AS163,'[2]14.4.68'!AS163,'[2]15.4.68'!AS163,'[2]16.4.68  '!AS163,'[2]17.4.68 '!AS163,'[2]18.4.68'!AS163,'[2]19.4.68'!AS163,'[2]20.4.68'!AS163,'[2]21.4.68'!AS163,'[2]22.4.68'!AS163,'[2]23.4.68'!AS163,'[2] 24.4.68 '!AS163,'[2]25.4.68'!AS163,'[2]26.4.68'!AS163,'[2]27.4.68'!AS163,'[2]28.4.68'!AS163,'[2]29.4.68'!AS163,'[2]30.4.68'!AS163,'[2]31.4.68'!AS163)</f>
        <v>0</v>
      </c>
      <c r="AT163" s="176">
        <f>SUM('[2]01.4.68'!AT163,'[2]02.4.68'!AT163,'[2]03.4.68'!AT163,'[2]04.4.68'!AT163,'[2]05.4.68'!AT163,'[2]06.4.68'!AT163,'[2]07.4.68'!AT163,'[2]08.4.68'!AT163,'[2]09.4.68'!AT163,'[2]10.4.68'!AT163,'[2]11.4.68'!AT163,'[2]12.4.68'!AT163,'[2]13.4.68'!AT163,'[2]14.4.68'!AT163,'[2]15.4.68'!AT163,'[2]16.4.68  '!AT163,'[2]17.4.68 '!AT163,'[2]18.4.68'!AT163,'[2]19.4.68'!AT163,'[2]20.4.68'!AT163,'[2]21.4.68'!AT163,'[2]22.4.68'!AT163,'[2]23.4.68'!AT163,'[2] 24.4.68 '!AT163,'[2]25.4.68'!AT163,'[2]26.4.68'!AT163,'[2]27.4.68'!AT163,'[2]28.4.68'!AT163,'[2]29.4.68'!AT163,'[2]30.4.68'!AT163,'[2]31.4.68'!AT163)</f>
        <v>0</v>
      </c>
      <c r="AU163" s="177">
        <f t="shared" si="39"/>
        <v>0</v>
      </c>
      <c r="AV163" s="176">
        <f>SUM('[2]01.4.68'!AV163,'[2]02.4.68'!AV163,'[2]03.4.68'!AV163,'[2]04.4.68'!AV163,'[2]05.4.68'!AV163,'[2]06.4.68'!AV163,'[2]07.4.68'!AV163,'[2]08.4.68'!AV163,'[2]09.4.68'!AV163,'[2]10.4.68'!AV163,'[2]11.4.68'!AV163,'[2]12.4.68'!AV163,'[2]13.4.68'!AV163,'[2]14.4.68'!AV163,'[2]15.4.68'!AV163,'[2]16.4.68  '!AV163,'[2]17.4.68 '!AV163,'[2]18.4.68'!AV163,'[2]19.4.68'!AV163,'[2]20.4.68'!AV163,'[2]21.4.68'!AV163,'[2]22.4.68'!AV163,'[2]23.4.68'!AV163,'[2] 24.4.68 '!AV163,'[2]25.4.68'!AV163,'[2]26.4.68'!AV163,'[2]27.4.68'!AV163,'[2]28.4.68'!AV163,'[2]29.4.68'!AV163,'[2]30.4.68'!AV163,'[2]31.4.68'!AV163)</f>
        <v>0</v>
      </c>
      <c r="AW163" s="176">
        <f>SUM('[2]01.4.68'!AW163,'[2]02.4.68'!AW163,'[2]03.4.68'!AW163,'[2]04.4.68'!AW163,'[2]05.4.68'!AW163,'[2]06.4.68'!AW163,'[2]07.4.68'!AW163,'[2]08.4.68'!AW163,'[2]09.4.68'!AW163,'[2]10.4.68'!AW163,'[2]11.4.68'!AW163,'[2]12.4.68'!AW163,'[2]13.4.68'!AW163,'[2]14.4.68'!AW163,'[2]15.4.68'!AW163,'[2]16.4.68  '!AW163,'[2]17.4.68 '!AW163,'[2]18.4.68'!AW163,'[2]19.4.68'!AW163,'[2]20.4.68'!AW163,'[2]21.4.68'!AW163,'[2]22.4.68'!AW163,'[2]23.4.68'!AW163,'[2] 24.4.68 '!AW163,'[2]25.4.68'!AW163,'[2]26.4.68'!AW163,'[2]27.4.68'!AW163,'[2]28.4.68'!AW163,'[2]29.4.68'!AW163,'[2]30.4.68'!AW163,'[2]31.4.68'!AW163)</f>
        <v>0</v>
      </c>
      <c r="AX163" s="176">
        <f>SUM('[2]01.4.68'!AX163,'[2]02.4.68'!AX163,'[2]03.4.68'!AX163,'[2]04.4.68'!AX163,'[2]05.4.68'!AX163,'[2]06.4.68'!AX163,'[2]07.4.68'!AX163,'[2]08.4.68'!AX163,'[2]09.4.68'!AX163,'[2]10.4.68'!AX163,'[2]11.4.68'!AX163,'[2]12.4.68'!AX163,'[2]13.4.68'!AX163,'[2]14.4.68'!AX163,'[2]15.4.68'!AX163,'[2]16.4.68  '!AX163,'[2]17.4.68 '!AX163,'[2]18.4.68'!AX163,'[2]19.4.68'!AX163,'[2]20.4.68'!AX163,'[2]21.4.68'!AX163,'[2]22.4.68'!AX163,'[2]23.4.68'!AX163,'[2] 24.4.68 '!AX163,'[2]25.4.68'!AX163,'[2]26.4.68'!AX163,'[2]27.4.68'!AX163,'[2]28.4.68'!AX163,'[2]29.4.68'!AX163,'[2]30.4.68'!AX163,'[2]31.4.68'!AX163)</f>
        <v>0</v>
      </c>
      <c r="AY163" s="177">
        <f t="shared" si="40"/>
        <v>0</v>
      </c>
      <c r="AZ163" s="176">
        <f>SUM('[2]01.4.68'!AZ163,'[2]02.4.68'!AZ163,'[2]03.4.68'!AZ163,'[2]04.4.68'!AZ163,'[2]05.4.68'!AZ163,'[2]06.4.68'!AZ163,'[2]07.4.68'!AZ163,'[2]08.4.68'!AZ163,'[2]09.4.68'!AZ163,'[2]10.4.68'!AZ163,'[2]11.4.68'!AZ163,'[2]12.4.68'!AZ163,'[2]13.4.68'!AZ163,'[2]14.4.68'!AZ163,'[2]15.4.68'!AZ163,'[2]16.4.68  '!AZ163,'[2]17.4.68 '!AZ163,'[2]18.4.68'!AZ163,'[2]19.4.68'!AZ163,'[2]20.4.68'!AZ163,'[2]21.4.68'!AZ163,'[2]22.4.68'!AZ163,'[2]23.4.68'!AZ163,'[2] 24.4.68 '!AZ163,'[2]25.4.68'!AZ163,'[2]26.4.68'!AZ163,'[2]27.4.68'!AZ163,'[2]28.4.68'!AZ163,'[2]29.4.68'!AZ163,'[2]30.4.68'!AZ163,'[2]31.4.68'!AZ163)</f>
        <v>0</v>
      </c>
      <c r="BA163" s="177">
        <f t="shared" si="41"/>
        <v>0</v>
      </c>
      <c r="BB163" s="178">
        <f t="shared" si="43"/>
        <v>0</v>
      </c>
      <c r="BC163" s="179">
        <f t="shared" si="42"/>
        <v>0</v>
      </c>
    </row>
    <row r="164" spans="2:55" ht="39.75" customHeight="1" x14ac:dyDescent="1">
      <c r="B164" s="181">
        <f>'[2]31.4.68'!B164</f>
        <v>0</v>
      </c>
      <c r="C164" s="182">
        <f>'[2]31.4.68'!C164</f>
        <v>0</v>
      </c>
      <c r="D164" s="176">
        <f>SUM('[2]01.4.68'!D164,'[2]02.4.68'!D164,'[2]03.4.68'!D164,'[2]04.4.68'!D164,'[2]05.4.68'!D164,'[2]06.4.68'!D164,'[2]07.4.68'!D164,'[2]08.4.68'!D164,'[2]09.4.68'!D164,'[2]10.4.68'!D164,'[2]11.4.68'!D164,'[2]12.4.68'!D164,'[2]13.4.68'!D164,'[2]14.4.68'!D164,'[2]15.4.68'!D164,'[2]16.4.68  '!D164,'[2]17.4.68 '!D164,'[2]18.4.68'!D164,'[2]19.4.68'!D164,'[2]20.4.68'!D164,'[2]21.4.68'!D164,'[2]22.4.68'!D164,'[2]23.4.68'!D164,'[2] 24.4.68 '!D164,'[2]25.4.68'!D164,'[2]26.4.68'!D164,'[2]27.4.68'!D164,'[2]28.4.68'!D164,'[2]29.4.68'!D164,'[2]30.4.68'!D164,'[2]31.4.68'!D164)</f>
        <v>0</v>
      </c>
      <c r="E164" s="176">
        <f>SUM('[2]01.4.68'!E164,'[2]02.4.68'!E164,'[2]03.4.68'!E164,'[2]04.4.68'!E164,'[2]05.4.68'!E164,'[2]06.4.68'!E164,'[2]07.4.68'!E164,'[2]08.4.68'!E164,'[2]09.4.68'!E164,'[2]10.4.68'!E164,'[2]11.4.68'!E164,'[2]12.4.68'!E164,'[2]13.4.68'!E164,'[2]14.4.68'!E164,'[2]15.4.68'!E164,'[2]16.4.68  '!E164,'[2]17.4.68 '!E164,'[2]18.4.68'!E164,'[2]19.4.68'!E164,'[2]20.4.68'!E164,'[2]21.4.68'!E164,'[2]22.4.68'!E164,'[2]23.4.68'!E164,'[2] 24.4.68 '!E164,'[2]25.4.68'!E164,'[2]26.4.68'!E164,'[2]27.4.68'!E164,'[2]28.4.68'!E164,'[2]29.4.68'!E164,'[2]30.4.68'!E164,'[2]31.4.68'!E164)</f>
        <v>0</v>
      </c>
      <c r="F164" s="176">
        <f>SUM('[2]01.4.68'!F164,'[2]02.4.68'!F164,'[2]03.4.68'!F164,'[2]04.4.68'!F164,'[2]05.4.68'!F164,'[2]06.4.68'!F164,'[2]07.4.68'!F164,'[2]08.4.68'!F164,'[2]09.4.68'!F164,'[2]10.4.68'!F164,'[2]11.4.68'!F164,'[2]12.4.68'!F164,'[2]13.4.68'!F164,'[2]14.4.68'!F164,'[2]15.4.68'!F164,'[2]16.4.68  '!F164,'[2]17.4.68 '!F164,'[2]18.4.68'!F164,'[2]19.4.68'!F164,'[2]20.4.68'!F164,'[2]21.4.68'!F164,'[2]22.4.68'!F164,'[2]23.4.68'!F164,'[2] 24.4.68 '!F164,'[2]25.4.68'!F164,'[2]26.4.68'!F164,'[2]27.4.68'!F164,'[2]28.4.68'!F164,'[2]29.4.68'!F164,'[2]30.4.68'!F164,'[2]31.4.68'!F164)</f>
        <v>0</v>
      </c>
      <c r="G164" s="177">
        <f t="shared" si="29"/>
        <v>0</v>
      </c>
      <c r="H164" s="176">
        <f>SUM('[2]01.4.68'!H164,'[2]02.4.68'!H164,'[2]03.4.68'!H164,'[2]04.4.68'!H164,'[2]05.4.68'!H164,'[2]06.4.68'!H164,'[2]07.4.68'!H164,'[2]08.4.68'!H164,'[2]09.4.68'!H164,'[2]10.4.68'!H164,'[2]11.4.68'!H164,'[2]12.4.68'!H164,'[2]13.4.68'!H164,'[2]14.4.68'!H164,'[2]15.4.68'!H164,'[2]16.4.68  '!H164,'[2]17.4.68 '!H164,'[2]18.4.68'!H164,'[2]19.4.68'!H164,'[2]20.4.68'!H164,'[2]21.4.68'!H164,'[2]22.4.68'!H164,'[2]23.4.68'!H164,'[2] 24.4.68 '!H164,'[2]25.4.68'!H164,'[2]26.4.68'!H164,'[2]27.4.68'!H164,'[2]28.4.68'!H164,'[2]29.4.68'!H164,'[2]30.4.68'!H164,'[2]31.4.68'!H164)</f>
        <v>0</v>
      </c>
      <c r="I164" s="176">
        <f>SUM('[2]01.4.68'!I164,'[2]02.4.68'!I164,'[2]03.4.68'!I164,'[2]04.4.68'!I164,'[2]05.4.68'!I164,'[2]06.4.68'!I164,'[2]07.4.68'!I164,'[2]08.4.68'!I164,'[2]09.4.68'!I164,'[2]10.4.68'!I164,'[2]11.4.68'!I164,'[2]12.4.68'!I164,'[2]13.4.68'!I164,'[2]14.4.68'!I164,'[2]15.4.68'!I164,'[2]16.4.68  '!I164,'[2]17.4.68 '!I164,'[2]18.4.68'!I164,'[2]19.4.68'!I164,'[2]20.4.68'!I164,'[2]21.4.68'!I164,'[2]22.4.68'!I164,'[2]23.4.68'!I164,'[2] 24.4.68 '!I164,'[2]25.4.68'!I164,'[2]26.4.68'!I164,'[2]27.4.68'!I164,'[2]28.4.68'!I164,'[2]29.4.68'!I164,'[2]30.4.68'!I164,'[2]31.4.68'!I164)</f>
        <v>0</v>
      </c>
      <c r="J164" s="176">
        <f>SUM('[2]01.4.68'!J164,'[2]02.4.68'!J164,'[2]03.4.68'!J164,'[2]04.4.68'!J164,'[2]05.4.68'!J164,'[2]06.4.68'!J164,'[2]07.4.68'!J164,'[2]08.4.68'!J164,'[2]09.4.68'!J164,'[2]10.4.68'!J164,'[2]11.4.68'!J164,'[2]12.4.68'!J164,'[2]13.4.68'!J164,'[2]14.4.68'!J164,'[2]15.4.68'!J164,'[2]16.4.68  '!J164,'[2]17.4.68 '!J164,'[2]18.4.68'!J164,'[2]19.4.68'!J164,'[2]20.4.68'!J164,'[2]21.4.68'!J164,'[2]22.4.68'!J164,'[2]23.4.68'!J164,'[2] 24.4.68 '!J164,'[2]25.4.68'!J164,'[2]26.4.68'!J164,'[2]27.4.68'!J164,'[2]28.4.68'!J164,'[2]29.4.68'!J164,'[2]30.4.68'!J164,'[2]31.4.68'!J164)</f>
        <v>0</v>
      </c>
      <c r="K164" s="177">
        <f t="shared" si="30"/>
        <v>0</v>
      </c>
      <c r="L164" s="176">
        <f>SUM('[2]01.4.68'!L164,'[2]02.4.68'!L164,'[2]03.4.68'!L164,'[2]04.4.68'!L164,'[2]05.4.68'!L164,'[2]06.4.68'!L164,'[2]07.4.68'!L164,'[2]08.4.68'!L164,'[2]09.4.68'!L164,'[2]10.4.68'!L164,'[2]11.4.68'!L164,'[2]12.4.68'!L164,'[2]13.4.68'!L164,'[2]14.4.68'!L164,'[2]15.4.68'!L164,'[2]16.4.68  '!L164,'[2]17.4.68 '!L164,'[2]18.4.68'!L164,'[2]19.4.68'!L164,'[2]20.4.68'!L164,'[2]21.4.68'!L164,'[2]22.4.68'!L164,'[2]23.4.68'!L164,'[2] 24.4.68 '!L164,'[2]25.4.68'!L164,'[2]26.4.68'!L164,'[2]27.4.68'!L164,'[2]28.4.68'!L164,'[2]29.4.68'!L164,'[2]30.4.68'!L164,'[2]31.4.68'!L164)</f>
        <v>0</v>
      </c>
      <c r="M164" s="176">
        <f>SUM('[2]01.4.68'!M164,'[2]02.4.68'!M164,'[2]03.4.68'!M164,'[2]04.4.68'!M164,'[2]05.4.68'!M164,'[2]06.4.68'!M164,'[2]07.4.68'!M164,'[2]08.4.68'!M164,'[2]09.4.68'!M164,'[2]10.4.68'!M164,'[2]11.4.68'!M164,'[2]12.4.68'!M164,'[2]13.4.68'!M164,'[2]14.4.68'!M164,'[2]15.4.68'!M164,'[2]16.4.68  '!M164,'[2]17.4.68 '!M164,'[2]18.4.68'!M164,'[2]19.4.68'!M164,'[2]20.4.68'!M164,'[2]21.4.68'!M164,'[2]22.4.68'!M164,'[2]23.4.68'!M164,'[2] 24.4.68 '!M164,'[2]25.4.68'!M164,'[2]26.4.68'!M164,'[2]27.4.68'!M164,'[2]28.4.68'!M164,'[2]29.4.68'!M164,'[2]30.4.68'!M164,'[2]31.4.68'!M164)</f>
        <v>0</v>
      </c>
      <c r="N164" s="176">
        <f>SUM('[2]01.4.68'!N164,'[2]02.4.68'!N164,'[2]03.4.68'!N164,'[2]04.4.68'!N164,'[2]05.4.68'!N164,'[2]06.4.68'!N164,'[2]07.4.68'!N164,'[2]08.4.68'!N164,'[2]09.4.68'!N164,'[2]10.4.68'!N164,'[2]11.4.68'!N164,'[2]12.4.68'!N164,'[2]13.4.68'!N164,'[2]14.4.68'!N164,'[2]15.4.68'!N164,'[2]16.4.68  '!N164,'[2]17.4.68 '!N164,'[2]18.4.68'!N164,'[2]19.4.68'!N164,'[2]20.4.68'!N164,'[2]21.4.68'!N164,'[2]22.4.68'!N164,'[2]23.4.68'!N164,'[2] 24.4.68 '!N164,'[2]25.4.68'!N164,'[2]26.4.68'!N164,'[2]27.4.68'!N164,'[2]28.4.68'!N164,'[2]29.4.68'!N164,'[2]30.4.68'!N164,'[2]31.4.68'!N164)</f>
        <v>0</v>
      </c>
      <c r="O164" s="177">
        <f t="shared" si="31"/>
        <v>0</v>
      </c>
      <c r="P164" s="176">
        <f>SUM('[2]01.4.68'!P164,'[2]02.4.68'!P164,'[2]03.4.68'!P164,'[2]04.4.68'!P164,'[2]05.4.68'!P164,'[2]06.4.68'!P164,'[2]07.4.68'!P164,'[2]08.4.68'!P164,'[2]09.4.68'!P164,'[2]10.4.68'!P164,'[2]11.4.68'!P164,'[2]12.4.68'!P164,'[2]13.4.68'!P164,'[2]14.4.68'!P164,'[2]15.4.68'!P164,'[2]16.4.68  '!P164,'[2]17.4.68 '!P164,'[2]18.4.68'!P164,'[2]19.4.68'!P164,'[2]20.4.68'!P164,'[2]21.4.68'!P164,'[2]22.4.68'!P164,'[2]23.4.68'!P164,'[2] 24.4.68 '!P164,'[2]25.4.68'!P164,'[2]26.4.68'!P164,'[2]27.4.68'!P164,'[2]28.4.68'!P164,'[2]29.4.68'!P164,'[2]30.4.68'!P164,'[2]31.4.68'!P164)</f>
        <v>0</v>
      </c>
      <c r="Q164" s="176">
        <f>SUM('[2]01.4.68'!Q164,'[2]02.4.68'!Q164,'[2]03.4.68'!Q164,'[2]04.4.68'!Q164,'[2]05.4.68'!Q164,'[2]06.4.68'!Q164,'[2]07.4.68'!Q164,'[2]08.4.68'!Q164,'[2]09.4.68'!Q164,'[2]10.4.68'!Q164,'[2]11.4.68'!Q164,'[2]12.4.68'!Q164,'[2]13.4.68'!Q164,'[2]14.4.68'!Q164,'[2]15.4.68'!Q164,'[2]16.4.68  '!Q164,'[2]17.4.68 '!Q164,'[2]18.4.68'!Q164,'[2]19.4.68'!Q164,'[2]20.4.68'!Q164,'[2]21.4.68'!Q164,'[2]22.4.68'!Q164,'[2]23.4.68'!Q164,'[2] 24.4.68 '!Q164,'[2]25.4.68'!Q164,'[2]26.4.68'!Q164,'[2]27.4.68'!Q164,'[2]28.4.68'!Q164,'[2]29.4.68'!Q164,'[2]30.4.68'!Q164,'[2]31.4.68'!Q164)</f>
        <v>0</v>
      </c>
      <c r="R164" s="176">
        <f>SUM('[2]01.4.68'!R164,'[2]02.4.68'!R164,'[2]03.4.68'!R164,'[2]04.4.68'!R164,'[2]05.4.68'!R164,'[2]06.4.68'!R164,'[2]07.4.68'!R164,'[2]08.4.68'!R164,'[2]09.4.68'!R164,'[2]10.4.68'!R164,'[2]11.4.68'!R164,'[2]12.4.68'!R164,'[2]13.4.68'!R164,'[2]14.4.68'!R164,'[2]15.4.68'!R164,'[2]16.4.68  '!R164,'[2]17.4.68 '!R164,'[2]18.4.68'!R164,'[2]19.4.68'!R164,'[2]20.4.68'!R164,'[2]21.4.68'!R164,'[2]22.4.68'!R164,'[2]23.4.68'!R164,'[2] 24.4.68 '!R164,'[2]25.4.68'!R164,'[2]26.4.68'!R164,'[2]27.4.68'!R164,'[2]28.4.68'!R164,'[2]29.4.68'!R164,'[2]30.4.68'!R164,'[2]31.4.68'!R164)</f>
        <v>0</v>
      </c>
      <c r="S164" s="177">
        <f t="shared" si="32"/>
        <v>0</v>
      </c>
      <c r="T164" s="176">
        <f>SUM('[2]01.4.68'!T164,'[2]02.4.68'!T164,'[2]03.4.68'!T164,'[2]04.4.68'!T164,'[2]05.4.68'!T164,'[2]06.4.68'!T164,'[2]07.4.68'!T164,'[2]08.4.68'!T164,'[2]09.4.68'!T164,'[2]10.4.68'!T164,'[2]11.4.68'!T164,'[2]12.4.68'!T164,'[2]13.4.68'!T164,'[2]14.4.68'!T164,'[2]15.4.68'!T164,'[2]16.4.68  '!T164,'[2]17.4.68 '!T164,'[2]18.4.68'!T164,'[2]19.4.68'!T164,'[2]20.4.68'!T164,'[2]21.4.68'!T164,'[2]22.4.68'!T164,'[2]23.4.68'!T164,'[2] 24.4.68 '!T164,'[2]25.4.68'!T164,'[2]26.4.68'!T164,'[2]27.4.68'!T164,'[2]28.4.68'!T164,'[2]29.4.68'!T164,'[2]30.4.68'!T164,'[2]31.4.68'!T164)</f>
        <v>0</v>
      </c>
      <c r="U164" s="176">
        <f>SUM('[2]01.4.68'!U164,'[2]02.4.68'!U164,'[2]03.4.68'!U164,'[2]04.4.68'!U164,'[2]05.4.68'!U164,'[2]06.4.68'!U164,'[2]07.4.68'!U164,'[2]08.4.68'!U164,'[2]09.4.68'!U164,'[2]10.4.68'!U164,'[2]11.4.68'!U164,'[2]12.4.68'!U164,'[2]13.4.68'!U164,'[2]14.4.68'!U164,'[2]15.4.68'!U164,'[2]16.4.68  '!U164,'[2]17.4.68 '!U164,'[2]18.4.68'!U164,'[2]19.4.68'!U164,'[2]20.4.68'!U164,'[2]21.4.68'!U164,'[2]22.4.68'!U164,'[2]23.4.68'!U164,'[2] 24.4.68 '!U164,'[2]25.4.68'!U164,'[2]26.4.68'!U164,'[2]27.4.68'!U164,'[2]28.4.68'!U164,'[2]29.4.68'!U164,'[2]30.4.68'!U164,'[2]31.4.68'!U164)</f>
        <v>0</v>
      </c>
      <c r="V164" s="176">
        <f>SUM('[2]01.4.68'!V164,'[2]02.4.68'!V164,'[2]03.4.68'!V164,'[2]04.4.68'!V164,'[2]05.4.68'!V164,'[2]06.4.68'!V164,'[2]07.4.68'!V164,'[2]08.4.68'!V164,'[2]09.4.68'!V164,'[2]10.4.68'!V164,'[2]11.4.68'!V164,'[2]12.4.68'!V164,'[2]13.4.68'!V164,'[2]14.4.68'!V164,'[2]15.4.68'!V164,'[2]16.4.68  '!V164,'[2]17.4.68 '!V164,'[2]18.4.68'!V164,'[2]19.4.68'!V164,'[2]20.4.68'!V164,'[2]21.4.68'!V164,'[2]22.4.68'!V164,'[2]23.4.68'!V164,'[2] 24.4.68 '!V164,'[2]25.4.68'!V164,'[2]26.4.68'!V164,'[2]27.4.68'!V164,'[2]28.4.68'!V164,'[2]29.4.68'!V164,'[2]30.4.68'!V164,'[2]31.4.68'!V164)</f>
        <v>0</v>
      </c>
      <c r="W164" s="177">
        <f t="shared" si="33"/>
        <v>0</v>
      </c>
      <c r="X164" s="176">
        <f>SUM('[2]01.4.68'!X164,'[2]02.4.68'!X164,'[2]03.4.68'!X164,'[2]04.4.68'!X164,'[2]05.4.68'!X164,'[2]06.4.68'!X164,'[2]07.4.68'!X164,'[2]08.4.68'!X164,'[2]09.4.68'!X164,'[2]10.4.68'!X164,'[2]11.4.68'!X164,'[2]12.4.68'!X164,'[2]13.4.68'!X164,'[2]14.4.68'!X164,'[2]15.4.68'!X164,'[2]16.4.68  '!X164,'[2]17.4.68 '!X164,'[2]18.4.68'!X164,'[2]19.4.68'!X164,'[2]20.4.68'!X164,'[2]21.4.68'!X164,'[2]22.4.68'!X164,'[2]23.4.68'!X164,'[2] 24.4.68 '!X164,'[2]25.4.68'!X164,'[2]26.4.68'!X164,'[2]27.4.68'!X164,'[2]28.4.68'!X164,'[2]29.4.68'!X164,'[2]30.4.68'!X164,'[2]31.4.68'!X164)</f>
        <v>0</v>
      </c>
      <c r="Y164" s="176">
        <f>SUM('[2]01.4.68'!Y164,'[2]02.4.68'!Y164,'[2]03.4.68'!Y164,'[2]04.4.68'!Y164,'[2]05.4.68'!Y164,'[2]06.4.68'!Y164,'[2]07.4.68'!Y164,'[2]08.4.68'!Y164,'[2]09.4.68'!Y164,'[2]10.4.68'!Y164,'[2]11.4.68'!Y164,'[2]12.4.68'!Y164,'[2]13.4.68'!Y164,'[2]14.4.68'!Y164,'[2]15.4.68'!Y164,'[2]16.4.68  '!Y164,'[2]17.4.68 '!Y164,'[2]18.4.68'!Y164,'[2]19.4.68'!Y164,'[2]20.4.68'!Y164,'[2]21.4.68'!Y164,'[2]22.4.68'!Y164,'[2]23.4.68'!Y164,'[2] 24.4.68 '!Y164,'[2]25.4.68'!Y164,'[2]26.4.68'!Y164,'[2]27.4.68'!Y164,'[2]28.4.68'!Y164,'[2]29.4.68'!Y164,'[2]30.4.68'!Y164,'[2]31.4.68'!Y164)</f>
        <v>0</v>
      </c>
      <c r="Z164" s="176">
        <f>SUM('[2]01.4.68'!Z164,'[2]02.4.68'!Z164,'[2]03.4.68'!Z164,'[2]04.4.68'!Z164,'[2]05.4.68'!Z164,'[2]06.4.68'!Z164,'[2]07.4.68'!Z164,'[2]08.4.68'!Z164,'[2]09.4.68'!Z164,'[2]10.4.68'!Z164,'[2]11.4.68'!Z164,'[2]12.4.68'!Z164,'[2]13.4.68'!Z164,'[2]14.4.68'!Z164,'[2]15.4.68'!Z164,'[2]16.4.68  '!Z164,'[2]17.4.68 '!Z164,'[2]18.4.68'!Z164,'[2]19.4.68'!Z164,'[2]20.4.68'!Z164,'[2]21.4.68'!Z164,'[2]22.4.68'!Z164,'[2]23.4.68'!Z164,'[2] 24.4.68 '!Z164,'[2]25.4.68'!Z164,'[2]26.4.68'!Z164,'[2]27.4.68'!Z164,'[2]28.4.68'!Z164,'[2]29.4.68'!Z164,'[2]30.4.68'!Z164,'[2]31.4.68'!Z164)</f>
        <v>0</v>
      </c>
      <c r="AA164" s="177">
        <f t="shared" si="34"/>
        <v>0</v>
      </c>
      <c r="AB164" s="176">
        <f>SUM('[2]01.4.68'!AB164,'[2]02.4.68'!AB164,'[2]03.4.68'!AB164,'[2]04.4.68'!AB164,'[2]05.4.68'!AB164,'[2]06.4.68'!AB164,'[2]07.4.68'!AB164,'[2]08.4.68'!AB164,'[2]09.4.68'!AB164,'[2]10.4.68'!AB164,'[2]11.4.68'!AB164,'[2]12.4.68'!AB164,'[2]13.4.68'!AB164,'[2]14.4.68'!AB164,'[2]15.4.68'!AB164,'[2]16.4.68  '!AB164,'[2]17.4.68 '!AB164,'[2]18.4.68'!AB164,'[2]19.4.68'!AB164,'[2]20.4.68'!AB164,'[2]21.4.68'!AB164,'[2]22.4.68'!AB164,'[2]23.4.68'!AB164,'[2] 24.4.68 '!AB164,'[2]25.4.68'!AB164,'[2]26.4.68'!AB164,'[2]27.4.68'!AB164,'[2]28.4.68'!AB164,'[2]29.4.68'!AB164,'[2]30.4.68'!AB164,'[2]31.4.68'!AB164)</f>
        <v>0</v>
      </c>
      <c r="AC164" s="176">
        <f>SUM('[2]01.4.68'!AC164,'[2]02.4.68'!AC164,'[2]03.4.68'!AC164,'[2]04.4.68'!AC164,'[2]05.4.68'!AC164,'[2]06.4.68'!AC164,'[2]07.4.68'!AC164,'[2]08.4.68'!AC164,'[2]09.4.68'!AC164,'[2]10.4.68'!AC164,'[2]11.4.68'!AC164,'[2]12.4.68'!AC164,'[2]13.4.68'!AC164,'[2]14.4.68'!AC164,'[2]15.4.68'!AC164,'[2]16.4.68  '!AC164,'[2]17.4.68 '!AC164,'[2]18.4.68'!AC164,'[2]19.4.68'!AC164,'[2]20.4.68'!AC164,'[2]21.4.68'!AC164,'[2]22.4.68'!AC164,'[2]23.4.68'!AC164,'[2] 24.4.68 '!AC164,'[2]25.4.68'!AC164,'[2]26.4.68'!AC164,'[2]27.4.68'!AC164,'[2]28.4.68'!AC164,'[2]29.4.68'!AC164,'[2]30.4.68'!AC164,'[2]31.4.68'!AC164)</f>
        <v>0</v>
      </c>
      <c r="AD164" s="176">
        <f>SUM('[2]01.4.68'!AD164,'[2]02.4.68'!AD164,'[2]03.4.68'!AD164,'[2]04.4.68'!AD164,'[2]05.4.68'!AD164,'[2]06.4.68'!AD164,'[2]07.4.68'!AD164,'[2]08.4.68'!AD164,'[2]09.4.68'!AD164,'[2]10.4.68'!AD164,'[2]11.4.68'!AD164,'[2]12.4.68'!AD164,'[2]13.4.68'!AD164,'[2]14.4.68'!AD164,'[2]15.4.68'!AD164,'[2]16.4.68  '!AD164,'[2]17.4.68 '!AD164,'[2]18.4.68'!AD164,'[2]19.4.68'!AD164,'[2]20.4.68'!AD164,'[2]21.4.68'!AD164,'[2]22.4.68'!AD164,'[2]23.4.68'!AD164,'[2] 24.4.68 '!AD164,'[2]25.4.68'!AD164,'[2]26.4.68'!AD164,'[2]27.4.68'!AD164,'[2]28.4.68'!AD164,'[2]29.4.68'!AD164,'[2]30.4.68'!AD164,'[2]31.4.68'!AD164)</f>
        <v>0</v>
      </c>
      <c r="AE164" s="177">
        <f t="shared" si="35"/>
        <v>0</v>
      </c>
      <c r="AF164" s="176">
        <f>SUM('[2]01.4.68'!AF164,'[2]02.4.68'!AF164,'[2]03.4.68'!AF164,'[2]04.4.68'!AF164,'[2]05.4.68'!AF164,'[2]06.4.68'!AF164,'[2]07.4.68'!AF164,'[2]08.4.68'!AF164,'[2]09.4.68'!AF164,'[2]10.4.68'!AF164,'[2]11.4.68'!AF164,'[2]12.4.68'!AF164,'[2]13.4.68'!AF164,'[2]14.4.68'!AF164,'[2]15.4.68'!AF164,'[2]16.4.68  '!AF164,'[2]17.4.68 '!AF164,'[2]18.4.68'!AF164,'[2]19.4.68'!AF164,'[2]20.4.68'!AF164,'[2]21.4.68'!AF164,'[2]22.4.68'!AF164,'[2]23.4.68'!AF164,'[2] 24.4.68 '!AF164,'[2]25.4.68'!AF164,'[2]26.4.68'!AF164,'[2]27.4.68'!AF164,'[2]28.4.68'!AF164,'[2]29.4.68'!AF164,'[2]30.4.68'!AF164,'[2]31.4.68'!AF164)</f>
        <v>0</v>
      </c>
      <c r="AG164" s="176">
        <f>SUM('[2]01.4.68'!AG164,'[2]02.4.68'!AG164,'[2]03.4.68'!AG164,'[2]04.4.68'!AG164,'[2]05.4.68'!AG164,'[2]06.4.68'!AG164,'[2]07.4.68'!AG164,'[2]08.4.68'!AG164,'[2]09.4.68'!AG164,'[2]10.4.68'!AG164,'[2]11.4.68'!AG164,'[2]12.4.68'!AG164,'[2]13.4.68'!AG164,'[2]14.4.68'!AG164,'[2]15.4.68'!AG164,'[2]16.4.68  '!AG164,'[2]17.4.68 '!AG164,'[2]18.4.68'!AG164,'[2]19.4.68'!AG164,'[2]20.4.68'!AG164,'[2]21.4.68'!AG164,'[2]22.4.68'!AG164,'[2]23.4.68'!AG164,'[2] 24.4.68 '!AG164,'[2]25.4.68'!AG164,'[2]26.4.68'!AG164,'[2]27.4.68'!AG164,'[2]28.4.68'!AG164,'[2]29.4.68'!AG164,'[2]30.4.68'!AG164,'[2]31.4.68'!AG164)</f>
        <v>0</v>
      </c>
      <c r="AH164" s="176">
        <f>SUM('[2]01.4.68'!AH164,'[2]02.4.68'!AH164,'[2]03.4.68'!AH164,'[2]04.4.68'!AH164,'[2]05.4.68'!AH164,'[2]06.4.68'!AH164,'[2]07.4.68'!AH164,'[2]08.4.68'!AH164,'[2]09.4.68'!AH164,'[2]10.4.68'!AH164,'[2]11.4.68'!AH164,'[2]12.4.68'!AH164,'[2]13.4.68'!AH164,'[2]14.4.68'!AH164,'[2]15.4.68'!AH164,'[2]16.4.68  '!AH164,'[2]17.4.68 '!AH164,'[2]18.4.68'!AH164,'[2]19.4.68'!AH164,'[2]20.4.68'!AH164,'[2]21.4.68'!AH164,'[2]22.4.68'!AH164,'[2]23.4.68'!AH164,'[2] 24.4.68 '!AH164,'[2]25.4.68'!AH164,'[2]26.4.68'!AH164,'[2]27.4.68'!AH164,'[2]28.4.68'!AH164,'[2]29.4.68'!AH164,'[2]30.4.68'!AH164,'[2]31.4.68'!AH164)</f>
        <v>0</v>
      </c>
      <c r="AI164" s="177">
        <f t="shared" si="36"/>
        <v>0</v>
      </c>
      <c r="AJ164" s="176">
        <f>SUM('[2]01.4.68'!AJ164,'[2]02.4.68'!AJ164,'[2]03.4.68'!AJ164,'[2]04.4.68'!AJ164,'[2]05.4.68'!AJ164,'[2]06.4.68'!AJ164,'[2]07.4.68'!AJ164,'[2]08.4.68'!AJ164,'[2]09.4.68'!AJ164,'[2]10.4.68'!AJ164,'[2]11.4.68'!AJ164,'[2]12.4.68'!AJ164,'[2]13.4.68'!AJ164,'[2]14.4.68'!AJ164,'[2]15.4.68'!AJ164,'[2]16.4.68  '!AJ164,'[2]17.4.68 '!AJ164,'[2]18.4.68'!AJ164,'[2]19.4.68'!AJ164,'[2]20.4.68'!AJ164,'[2]21.4.68'!AJ164,'[2]22.4.68'!AJ164,'[2]23.4.68'!AJ164,'[2] 24.4.68 '!AJ164,'[2]25.4.68'!AJ164,'[2]26.4.68'!AJ164,'[2]27.4.68'!AJ164,'[2]28.4.68'!AJ164,'[2]29.4.68'!AJ164,'[2]30.4.68'!AJ164,'[2]31.4.68'!AJ164)</f>
        <v>0</v>
      </c>
      <c r="AK164" s="176">
        <f>SUM('[2]01.4.68'!AK164,'[2]02.4.68'!AK164,'[2]03.4.68'!AK164,'[2]04.4.68'!AK164,'[2]05.4.68'!AK164,'[2]06.4.68'!AK164,'[2]07.4.68'!AK164,'[2]08.4.68'!AK164,'[2]09.4.68'!AK164,'[2]10.4.68'!AK164,'[2]11.4.68'!AK164,'[2]12.4.68'!AK164,'[2]13.4.68'!AK164,'[2]14.4.68'!AK164,'[2]15.4.68'!AK164,'[2]16.4.68  '!AK164,'[2]17.4.68 '!AK164,'[2]18.4.68'!AK164,'[2]19.4.68'!AK164,'[2]20.4.68'!AK164,'[2]21.4.68'!AK164,'[2]22.4.68'!AK164,'[2]23.4.68'!AK164,'[2] 24.4.68 '!AK164,'[2]25.4.68'!AK164,'[2]26.4.68'!AK164,'[2]27.4.68'!AK164,'[2]28.4.68'!AK164,'[2]29.4.68'!AK164,'[2]30.4.68'!AK164,'[2]31.4.68'!AK164)</f>
        <v>0</v>
      </c>
      <c r="AL164" s="176">
        <f>SUM('[2]01.4.68'!AL164,'[2]02.4.68'!AL164,'[2]03.4.68'!AL164,'[2]04.4.68'!AL164,'[2]05.4.68'!AL164,'[2]06.4.68'!AL164,'[2]07.4.68'!AL164,'[2]08.4.68'!AL164,'[2]09.4.68'!AL164,'[2]10.4.68'!AL164,'[2]11.4.68'!AL164,'[2]12.4.68'!AL164,'[2]13.4.68'!AL164,'[2]14.4.68'!AL164,'[2]15.4.68'!AL164,'[2]16.4.68  '!AL164,'[2]17.4.68 '!AL164,'[2]18.4.68'!AL164,'[2]19.4.68'!AL164,'[2]20.4.68'!AL164,'[2]21.4.68'!AL164,'[2]22.4.68'!AL164,'[2]23.4.68'!AL164,'[2] 24.4.68 '!AL164,'[2]25.4.68'!AL164,'[2]26.4.68'!AL164,'[2]27.4.68'!AL164,'[2]28.4.68'!AL164,'[2]29.4.68'!AL164,'[2]30.4.68'!AL164,'[2]31.4.68'!AL164)</f>
        <v>0</v>
      </c>
      <c r="AM164" s="177">
        <f t="shared" si="37"/>
        <v>0</v>
      </c>
      <c r="AN164" s="176">
        <f>SUM('[2]01.4.68'!AN164,'[2]02.4.68'!AN164,'[2]03.4.68'!AN164,'[2]04.4.68'!AN164,'[2]05.4.68'!AN164,'[2]06.4.68'!AN164,'[2]07.4.68'!AN164,'[2]08.4.68'!AN164,'[2]09.4.68'!AN164,'[2]10.4.68'!AN164,'[2]11.4.68'!AN164,'[2]12.4.68'!AN164,'[2]13.4.68'!AN164,'[2]14.4.68'!AN164,'[2]15.4.68'!AN164,'[2]16.4.68  '!AN164,'[2]17.4.68 '!AN164,'[2]18.4.68'!AN164,'[2]19.4.68'!AN164,'[2]20.4.68'!AN164,'[2]21.4.68'!AN164,'[2]22.4.68'!AN164,'[2]23.4.68'!AN164,'[2] 24.4.68 '!AN164,'[2]25.4.68'!AN164,'[2]26.4.68'!AN164,'[2]27.4.68'!AN164,'[2]28.4.68'!AN164,'[2]29.4.68'!AN164,'[2]30.4.68'!AN164,'[2]31.4.68'!AN164)</f>
        <v>0</v>
      </c>
      <c r="AO164" s="176">
        <f>SUM('[2]01.4.68'!AO164,'[2]02.4.68'!AO164,'[2]03.4.68'!AO164,'[2]04.4.68'!AO164,'[2]05.4.68'!AO164,'[2]06.4.68'!AO164,'[2]07.4.68'!AO164,'[2]08.4.68'!AO164,'[2]09.4.68'!AO164,'[2]10.4.68'!AO164,'[2]11.4.68'!AO164,'[2]12.4.68'!AO164,'[2]13.4.68'!AO164,'[2]14.4.68'!AO164,'[2]15.4.68'!AO164,'[2]16.4.68  '!AO164,'[2]17.4.68 '!AO164,'[2]18.4.68'!AO164,'[2]19.4.68'!AO164,'[2]20.4.68'!AO164,'[2]21.4.68'!AO164,'[2]22.4.68'!AO164,'[2]23.4.68'!AO164,'[2] 24.4.68 '!AO164,'[2]25.4.68'!AO164,'[2]26.4.68'!AO164,'[2]27.4.68'!AO164,'[2]28.4.68'!AO164,'[2]29.4.68'!AO164,'[2]30.4.68'!AO164,'[2]31.4.68'!AO164)</f>
        <v>0</v>
      </c>
      <c r="AP164" s="176">
        <f>SUM('[2]01.4.68'!AP164,'[2]02.4.68'!AP164,'[2]03.4.68'!AP164,'[2]04.4.68'!AP164,'[2]05.4.68'!AP164,'[2]06.4.68'!AP164,'[2]07.4.68'!AP164,'[2]08.4.68'!AP164,'[2]09.4.68'!AP164,'[2]10.4.68'!AP164,'[2]11.4.68'!AP164,'[2]12.4.68'!AP164,'[2]13.4.68'!AP164,'[2]14.4.68'!AP164,'[2]15.4.68'!AP164,'[2]16.4.68  '!AP164,'[2]17.4.68 '!AP164,'[2]18.4.68'!AP164,'[2]19.4.68'!AP164,'[2]20.4.68'!AP164,'[2]21.4.68'!AP164,'[2]22.4.68'!AP164,'[2]23.4.68'!AP164,'[2] 24.4.68 '!AP164,'[2]25.4.68'!AP164,'[2]26.4.68'!AP164,'[2]27.4.68'!AP164,'[2]28.4.68'!AP164,'[2]29.4.68'!AP164,'[2]30.4.68'!AP164,'[2]31.4.68'!AP164)</f>
        <v>0</v>
      </c>
      <c r="AQ164" s="177">
        <f t="shared" si="38"/>
        <v>0</v>
      </c>
      <c r="AR164" s="176">
        <f>SUM('[2]01.4.68'!AR164,'[2]02.4.68'!AR164,'[2]03.4.68'!AR164,'[2]04.4.68'!AR164,'[2]05.4.68'!AR164,'[2]06.4.68'!AR164,'[2]07.4.68'!AR164,'[2]08.4.68'!AR164,'[2]09.4.68'!AR164,'[2]10.4.68'!AR164,'[2]11.4.68'!AR164,'[2]12.4.68'!AR164,'[2]13.4.68'!AR164,'[2]14.4.68'!AR164,'[2]15.4.68'!AR164,'[2]16.4.68  '!AR164,'[2]17.4.68 '!AR164,'[2]18.4.68'!AR164,'[2]19.4.68'!AR164,'[2]20.4.68'!AR164,'[2]21.4.68'!AR164,'[2]22.4.68'!AR164,'[2]23.4.68'!AR164,'[2] 24.4.68 '!AR164,'[2]25.4.68'!AR164,'[2]26.4.68'!AR164,'[2]27.4.68'!AR164,'[2]28.4.68'!AR164,'[2]29.4.68'!AR164,'[2]30.4.68'!AR164,'[2]31.4.68'!AR164)</f>
        <v>0</v>
      </c>
      <c r="AS164" s="176">
        <f>SUM('[2]01.4.68'!AS164,'[2]02.4.68'!AS164,'[2]03.4.68'!AS164,'[2]04.4.68'!AS164,'[2]05.4.68'!AS164,'[2]06.4.68'!AS164,'[2]07.4.68'!AS164,'[2]08.4.68'!AS164,'[2]09.4.68'!AS164,'[2]10.4.68'!AS164,'[2]11.4.68'!AS164,'[2]12.4.68'!AS164,'[2]13.4.68'!AS164,'[2]14.4.68'!AS164,'[2]15.4.68'!AS164,'[2]16.4.68  '!AS164,'[2]17.4.68 '!AS164,'[2]18.4.68'!AS164,'[2]19.4.68'!AS164,'[2]20.4.68'!AS164,'[2]21.4.68'!AS164,'[2]22.4.68'!AS164,'[2]23.4.68'!AS164,'[2] 24.4.68 '!AS164,'[2]25.4.68'!AS164,'[2]26.4.68'!AS164,'[2]27.4.68'!AS164,'[2]28.4.68'!AS164,'[2]29.4.68'!AS164,'[2]30.4.68'!AS164,'[2]31.4.68'!AS164)</f>
        <v>0</v>
      </c>
      <c r="AT164" s="176">
        <f>SUM('[2]01.4.68'!AT164,'[2]02.4.68'!AT164,'[2]03.4.68'!AT164,'[2]04.4.68'!AT164,'[2]05.4.68'!AT164,'[2]06.4.68'!AT164,'[2]07.4.68'!AT164,'[2]08.4.68'!AT164,'[2]09.4.68'!AT164,'[2]10.4.68'!AT164,'[2]11.4.68'!AT164,'[2]12.4.68'!AT164,'[2]13.4.68'!AT164,'[2]14.4.68'!AT164,'[2]15.4.68'!AT164,'[2]16.4.68  '!AT164,'[2]17.4.68 '!AT164,'[2]18.4.68'!AT164,'[2]19.4.68'!AT164,'[2]20.4.68'!AT164,'[2]21.4.68'!AT164,'[2]22.4.68'!AT164,'[2]23.4.68'!AT164,'[2] 24.4.68 '!AT164,'[2]25.4.68'!AT164,'[2]26.4.68'!AT164,'[2]27.4.68'!AT164,'[2]28.4.68'!AT164,'[2]29.4.68'!AT164,'[2]30.4.68'!AT164,'[2]31.4.68'!AT164)</f>
        <v>0</v>
      </c>
      <c r="AU164" s="177">
        <f t="shared" si="39"/>
        <v>0</v>
      </c>
      <c r="AV164" s="176">
        <f>SUM('[2]01.4.68'!AV164,'[2]02.4.68'!AV164,'[2]03.4.68'!AV164,'[2]04.4.68'!AV164,'[2]05.4.68'!AV164,'[2]06.4.68'!AV164,'[2]07.4.68'!AV164,'[2]08.4.68'!AV164,'[2]09.4.68'!AV164,'[2]10.4.68'!AV164,'[2]11.4.68'!AV164,'[2]12.4.68'!AV164,'[2]13.4.68'!AV164,'[2]14.4.68'!AV164,'[2]15.4.68'!AV164,'[2]16.4.68  '!AV164,'[2]17.4.68 '!AV164,'[2]18.4.68'!AV164,'[2]19.4.68'!AV164,'[2]20.4.68'!AV164,'[2]21.4.68'!AV164,'[2]22.4.68'!AV164,'[2]23.4.68'!AV164,'[2] 24.4.68 '!AV164,'[2]25.4.68'!AV164,'[2]26.4.68'!AV164,'[2]27.4.68'!AV164,'[2]28.4.68'!AV164,'[2]29.4.68'!AV164,'[2]30.4.68'!AV164,'[2]31.4.68'!AV164)</f>
        <v>0</v>
      </c>
      <c r="AW164" s="176">
        <f>SUM('[2]01.4.68'!AW164,'[2]02.4.68'!AW164,'[2]03.4.68'!AW164,'[2]04.4.68'!AW164,'[2]05.4.68'!AW164,'[2]06.4.68'!AW164,'[2]07.4.68'!AW164,'[2]08.4.68'!AW164,'[2]09.4.68'!AW164,'[2]10.4.68'!AW164,'[2]11.4.68'!AW164,'[2]12.4.68'!AW164,'[2]13.4.68'!AW164,'[2]14.4.68'!AW164,'[2]15.4.68'!AW164,'[2]16.4.68  '!AW164,'[2]17.4.68 '!AW164,'[2]18.4.68'!AW164,'[2]19.4.68'!AW164,'[2]20.4.68'!AW164,'[2]21.4.68'!AW164,'[2]22.4.68'!AW164,'[2]23.4.68'!AW164,'[2] 24.4.68 '!AW164,'[2]25.4.68'!AW164,'[2]26.4.68'!AW164,'[2]27.4.68'!AW164,'[2]28.4.68'!AW164,'[2]29.4.68'!AW164,'[2]30.4.68'!AW164,'[2]31.4.68'!AW164)</f>
        <v>0</v>
      </c>
      <c r="AX164" s="176">
        <f>SUM('[2]01.4.68'!AX164,'[2]02.4.68'!AX164,'[2]03.4.68'!AX164,'[2]04.4.68'!AX164,'[2]05.4.68'!AX164,'[2]06.4.68'!AX164,'[2]07.4.68'!AX164,'[2]08.4.68'!AX164,'[2]09.4.68'!AX164,'[2]10.4.68'!AX164,'[2]11.4.68'!AX164,'[2]12.4.68'!AX164,'[2]13.4.68'!AX164,'[2]14.4.68'!AX164,'[2]15.4.68'!AX164,'[2]16.4.68  '!AX164,'[2]17.4.68 '!AX164,'[2]18.4.68'!AX164,'[2]19.4.68'!AX164,'[2]20.4.68'!AX164,'[2]21.4.68'!AX164,'[2]22.4.68'!AX164,'[2]23.4.68'!AX164,'[2] 24.4.68 '!AX164,'[2]25.4.68'!AX164,'[2]26.4.68'!AX164,'[2]27.4.68'!AX164,'[2]28.4.68'!AX164,'[2]29.4.68'!AX164,'[2]30.4.68'!AX164,'[2]31.4.68'!AX164)</f>
        <v>0</v>
      </c>
      <c r="AY164" s="177">
        <f t="shared" si="40"/>
        <v>0</v>
      </c>
      <c r="AZ164" s="176">
        <f>SUM('[2]01.4.68'!AZ164,'[2]02.4.68'!AZ164,'[2]03.4.68'!AZ164,'[2]04.4.68'!AZ164,'[2]05.4.68'!AZ164,'[2]06.4.68'!AZ164,'[2]07.4.68'!AZ164,'[2]08.4.68'!AZ164,'[2]09.4.68'!AZ164,'[2]10.4.68'!AZ164,'[2]11.4.68'!AZ164,'[2]12.4.68'!AZ164,'[2]13.4.68'!AZ164,'[2]14.4.68'!AZ164,'[2]15.4.68'!AZ164,'[2]16.4.68  '!AZ164,'[2]17.4.68 '!AZ164,'[2]18.4.68'!AZ164,'[2]19.4.68'!AZ164,'[2]20.4.68'!AZ164,'[2]21.4.68'!AZ164,'[2]22.4.68'!AZ164,'[2]23.4.68'!AZ164,'[2] 24.4.68 '!AZ164,'[2]25.4.68'!AZ164,'[2]26.4.68'!AZ164,'[2]27.4.68'!AZ164,'[2]28.4.68'!AZ164,'[2]29.4.68'!AZ164,'[2]30.4.68'!AZ164,'[2]31.4.68'!AZ164)</f>
        <v>0</v>
      </c>
      <c r="BA164" s="177">
        <f t="shared" si="41"/>
        <v>0</v>
      </c>
      <c r="BB164" s="178">
        <f t="shared" si="43"/>
        <v>0</v>
      </c>
      <c r="BC164" s="179">
        <f t="shared" si="42"/>
        <v>0</v>
      </c>
    </row>
    <row r="165" spans="2:55" ht="39.75" customHeight="1" x14ac:dyDescent="1">
      <c r="B165" s="181">
        <f>'[2]31.4.68'!B165</f>
        <v>0</v>
      </c>
      <c r="C165" s="182">
        <f>'[2]31.4.68'!C165</f>
        <v>0</v>
      </c>
      <c r="D165" s="176">
        <f>SUM('[2]01.4.68'!D165,'[2]02.4.68'!D165,'[2]03.4.68'!D165,'[2]04.4.68'!D165,'[2]05.4.68'!D165,'[2]06.4.68'!D165,'[2]07.4.68'!D165,'[2]08.4.68'!D165,'[2]09.4.68'!D165,'[2]10.4.68'!D165,'[2]11.4.68'!D165,'[2]12.4.68'!D165,'[2]13.4.68'!D165,'[2]14.4.68'!D165,'[2]15.4.68'!D165,'[2]16.4.68  '!D165,'[2]17.4.68 '!D165,'[2]18.4.68'!D165,'[2]19.4.68'!D165,'[2]20.4.68'!D165,'[2]21.4.68'!D165,'[2]22.4.68'!D165,'[2]23.4.68'!D165,'[2] 24.4.68 '!D165,'[2]25.4.68'!D165,'[2]26.4.68'!D165,'[2]27.4.68'!D165,'[2]28.4.68'!D165,'[2]29.4.68'!D165,'[2]30.4.68'!D165,'[2]31.4.68'!D165)</f>
        <v>0</v>
      </c>
      <c r="E165" s="176">
        <f>SUM('[2]01.4.68'!E165,'[2]02.4.68'!E165,'[2]03.4.68'!E165,'[2]04.4.68'!E165,'[2]05.4.68'!E165,'[2]06.4.68'!E165,'[2]07.4.68'!E165,'[2]08.4.68'!E165,'[2]09.4.68'!E165,'[2]10.4.68'!E165,'[2]11.4.68'!E165,'[2]12.4.68'!E165,'[2]13.4.68'!E165,'[2]14.4.68'!E165,'[2]15.4.68'!E165,'[2]16.4.68  '!E165,'[2]17.4.68 '!E165,'[2]18.4.68'!E165,'[2]19.4.68'!E165,'[2]20.4.68'!E165,'[2]21.4.68'!E165,'[2]22.4.68'!E165,'[2]23.4.68'!E165,'[2] 24.4.68 '!E165,'[2]25.4.68'!E165,'[2]26.4.68'!E165,'[2]27.4.68'!E165,'[2]28.4.68'!E165,'[2]29.4.68'!E165,'[2]30.4.68'!E165,'[2]31.4.68'!E165)</f>
        <v>0</v>
      </c>
      <c r="F165" s="176">
        <f>SUM('[2]01.4.68'!F165,'[2]02.4.68'!F165,'[2]03.4.68'!F165,'[2]04.4.68'!F165,'[2]05.4.68'!F165,'[2]06.4.68'!F165,'[2]07.4.68'!F165,'[2]08.4.68'!F165,'[2]09.4.68'!F165,'[2]10.4.68'!F165,'[2]11.4.68'!F165,'[2]12.4.68'!F165,'[2]13.4.68'!F165,'[2]14.4.68'!F165,'[2]15.4.68'!F165,'[2]16.4.68  '!F165,'[2]17.4.68 '!F165,'[2]18.4.68'!F165,'[2]19.4.68'!F165,'[2]20.4.68'!F165,'[2]21.4.68'!F165,'[2]22.4.68'!F165,'[2]23.4.68'!F165,'[2] 24.4.68 '!F165,'[2]25.4.68'!F165,'[2]26.4.68'!F165,'[2]27.4.68'!F165,'[2]28.4.68'!F165,'[2]29.4.68'!F165,'[2]30.4.68'!F165,'[2]31.4.68'!F165)</f>
        <v>0</v>
      </c>
      <c r="G165" s="177">
        <f t="shared" si="29"/>
        <v>0</v>
      </c>
      <c r="H165" s="176">
        <f>SUM('[2]01.4.68'!H165,'[2]02.4.68'!H165,'[2]03.4.68'!H165,'[2]04.4.68'!H165,'[2]05.4.68'!H165,'[2]06.4.68'!H165,'[2]07.4.68'!H165,'[2]08.4.68'!H165,'[2]09.4.68'!H165,'[2]10.4.68'!H165,'[2]11.4.68'!H165,'[2]12.4.68'!H165,'[2]13.4.68'!H165,'[2]14.4.68'!H165,'[2]15.4.68'!H165,'[2]16.4.68  '!H165,'[2]17.4.68 '!H165,'[2]18.4.68'!H165,'[2]19.4.68'!H165,'[2]20.4.68'!H165,'[2]21.4.68'!H165,'[2]22.4.68'!H165,'[2]23.4.68'!H165,'[2] 24.4.68 '!H165,'[2]25.4.68'!H165,'[2]26.4.68'!H165,'[2]27.4.68'!H165,'[2]28.4.68'!H165,'[2]29.4.68'!H165,'[2]30.4.68'!H165,'[2]31.4.68'!H165)</f>
        <v>0</v>
      </c>
      <c r="I165" s="176">
        <f>SUM('[2]01.4.68'!I165,'[2]02.4.68'!I165,'[2]03.4.68'!I165,'[2]04.4.68'!I165,'[2]05.4.68'!I165,'[2]06.4.68'!I165,'[2]07.4.68'!I165,'[2]08.4.68'!I165,'[2]09.4.68'!I165,'[2]10.4.68'!I165,'[2]11.4.68'!I165,'[2]12.4.68'!I165,'[2]13.4.68'!I165,'[2]14.4.68'!I165,'[2]15.4.68'!I165,'[2]16.4.68  '!I165,'[2]17.4.68 '!I165,'[2]18.4.68'!I165,'[2]19.4.68'!I165,'[2]20.4.68'!I165,'[2]21.4.68'!I165,'[2]22.4.68'!I165,'[2]23.4.68'!I165,'[2] 24.4.68 '!I165,'[2]25.4.68'!I165,'[2]26.4.68'!I165,'[2]27.4.68'!I165,'[2]28.4.68'!I165,'[2]29.4.68'!I165,'[2]30.4.68'!I165,'[2]31.4.68'!I165)</f>
        <v>0</v>
      </c>
      <c r="J165" s="176">
        <f>SUM('[2]01.4.68'!J165,'[2]02.4.68'!J165,'[2]03.4.68'!J165,'[2]04.4.68'!J165,'[2]05.4.68'!J165,'[2]06.4.68'!J165,'[2]07.4.68'!J165,'[2]08.4.68'!J165,'[2]09.4.68'!J165,'[2]10.4.68'!J165,'[2]11.4.68'!J165,'[2]12.4.68'!J165,'[2]13.4.68'!J165,'[2]14.4.68'!J165,'[2]15.4.68'!J165,'[2]16.4.68  '!J165,'[2]17.4.68 '!J165,'[2]18.4.68'!J165,'[2]19.4.68'!J165,'[2]20.4.68'!J165,'[2]21.4.68'!J165,'[2]22.4.68'!J165,'[2]23.4.68'!J165,'[2] 24.4.68 '!J165,'[2]25.4.68'!J165,'[2]26.4.68'!J165,'[2]27.4.68'!J165,'[2]28.4.68'!J165,'[2]29.4.68'!J165,'[2]30.4.68'!J165,'[2]31.4.68'!J165)</f>
        <v>0</v>
      </c>
      <c r="K165" s="177">
        <f t="shared" si="30"/>
        <v>0</v>
      </c>
      <c r="L165" s="176">
        <f>SUM('[2]01.4.68'!L165,'[2]02.4.68'!L165,'[2]03.4.68'!L165,'[2]04.4.68'!L165,'[2]05.4.68'!L165,'[2]06.4.68'!L165,'[2]07.4.68'!L165,'[2]08.4.68'!L165,'[2]09.4.68'!L165,'[2]10.4.68'!L165,'[2]11.4.68'!L165,'[2]12.4.68'!L165,'[2]13.4.68'!L165,'[2]14.4.68'!L165,'[2]15.4.68'!L165,'[2]16.4.68  '!L165,'[2]17.4.68 '!L165,'[2]18.4.68'!L165,'[2]19.4.68'!L165,'[2]20.4.68'!L165,'[2]21.4.68'!L165,'[2]22.4.68'!L165,'[2]23.4.68'!L165,'[2] 24.4.68 '!L165,'[2]25.4.68'!L165,'[2]26.4.68'!L165,'[2]27.4.68'!L165,'[2]28.4.68'!L165,'[2]29.4.68'!L165,'[2]30.4.68'!L165,'[2]31.4.68'!L165)</f>
        <v>0</v>
      </c>
      <c r="M165" s="176">
        <f>SUM('[2]01.4.68'!M165,'[2]02.4.68'!M165,'[2]03.4.68'!M165,'[2]04.4.68'!M165,'[2]05.4.68'!M165,'[2]06.4.68'!M165,'[2]07.4.68'!M165,'[2]08.4.68'!M165,'[2]09.4.68'!M165,'[2]10.4.68'!M165,'[2]11.4.68'!M165,'[2]12.4.68'!M165,'[2]13.4.68'!M165,'[2]14.4.68'!M165,'[2]15.4.68'!M165,'[2]16.4.68  '!M165,'[2]17.4.68 '!M165,'[2]18.4.68'!M165,'[2]19.4.68'!M165,'[2]20.4.68'!M165,'[2]21.4.68'!M165,'[2]22.4.68'!M165,'[2]23.4.68'!M165,'[2] 24.4.68 '!M165,'[2]25.4.68'!M165,'[2]26.4.68'!M165,'[2]27.4.68'!M165,'[2]28.4.68'!M165,'[2]29.4.68'!M165,'[2]30.4.68'!M165,'[2]31.4.68'!M165)</f>
        <v>0</v>
      </c>
      <c r="N165" s="176">
        <f>SUM('[2]01.4.68'!N165,'[2]02.4.68'!N165,'[2]03.4.68'!N165,'[2]04.4.68'!N165,'[2]05.4.68'!N165,'[2]06.4.68'!N165,'[2]07.4.68'!N165,'[2]08.4.68'!N165,'[2]09.4.68'!N165,'[2]10.4.68'!N165,'[2]11.4.68'!N165,'[2]12.4.68'!N165,'[2]13.4.68'!N165,'[2]14.4.68'!N165,'[2]15.4.68'!N165,'[2]16.4.68  '!N165,'[2]17.4.68 '!N165,'[2]18.4.68'!N165,'[2]19.4.68'!N165,'[2]20.4.68'!N165,'[2]21.4.68'!N165,'[2]22.4.68'!N165,'[2]23.4.68'!N165,'[2] 24.4.68 '!N165,'[2]25.4.68'!N165,'[2]26.4.68'!N165,'[2]27.4.68'!N165,'[2]28.4.68'!N165,'[2]29.4.68'!N165,'[2]30.4.68'!N165,'[2]31.4.68'!N165)</f>
        <v>0</v>
      </c>
      <c r="O165" s="177">
        <f t="shared" si="31"/>
        <v>0</v>
      </c>
      <c r="P165" s="176">
        <f>SUM('[2]01.4.68'!P165,'[2]02.4.68'!P165,'[2]03.4.68'!P165,'[2]04.4.68'!P165,'[2]05.4.68'!P165,'[2]06.4.68'!P165,'[2]07.4.68'!P165,'[2]08.4.68'!P165,'[2]09.4.68'!P165,'[2]10.4.68'!P165,'[2]11.4.68'!P165,'[2]12.4.68'!P165,'[2]13.4.68'!P165,'[2]14.4.68'!P165,'[2]15.4.68'!P165,'[2]16.4.68  '!P165,'[2]17.4.68 '!P165,'[2]18.4.68'!P165,'[2]19.4.68'!P165,'[2]20.4.68'!P165,'[2]21.4.68'!P165,'[2]22.4.68'!P165,'[2]23.4.68'!P165,'[2] 24.4.68 '!P165,'[2]25.4.68'!P165,'[2]26.4.68'!P165,'[2]27.4.68'!P165,'[2]28.4.68'!P165,'[2]29.4.68'!P165,'[2]30.4.68'!P165,'[2]31.4.68'!P165)</f>
        <v>0</v>
      </c>
      <c r="Q165" s="176">
        <f>SUM('[2]01.4.68'!Q165,'[2]02.4.68'!Q165,'[2]03.4.68'!Q165,'[2]04.4.68'!Q165,'[2]05.4.68'!Q165,'[2]06.4.68'!Q165,'[2]07.4.68'!Q165,'[2]08.4.68'!Q165,'[2]09.4.68'!Q165,'[2]10.4.68'!Q165,'[2]11.4.68'!Q165,'[2]12.4.68'!Q165,'[2]13.4.68'!Q165,'[2]14.4.68'!Q165,'[2]15.4.68'!Q165,'[2]16.4.68  '!Q165,'[2]17.4.68 '!Q165,'[2]18.4.68'!Q165,'[2]19.4.68'!Q165,'[2]20.4.68'!Q165,'[2]21.4.68'!Q165,'[2]22.4.68'!Q165,'[2]23.4.68'!Q165,'[2] 24.4.68 '!Q165,'[2]25.4.68'!Q165,'[2]26.4.68'!Q165,'[2]27.4.68'!Q165,'[2]28.4.68'!Q165,'[2]29.4.68'!Q165,'[2]30.4.68'!Q165,'[2]31.4.68'!Q165)</f>
        <v>0</v>
      </c>
      <c r="R165" s="176">
        <f>SUM('[2]01.4.68'!R165,'[2]02.4.68'!R165,'[2]03.4.68'!R165,'[2]04.4.68'!R165,'[2]05.4.68'!R165,'[2]06.4.68'!R165,'[2]07.4.68'!R165,'[2]08.4.68'!R165,'[2]09.4.68'!R165,'[2]10.4.68'!R165,'[2]11.4.68'!R165,'[2]12.4.68'!R165,'[2]13.4.68'!R165,'[2]14.4.68'!R165,'[2]15.4.68'!R165,'[2]16.4.68  '!R165,'[2]17.4.68 '!R165,'[2]18.4.68'!R165,'[2]19.4.68'!R165,'[2]20.4.68'!R165,'[2]21.4.68'!R165,'[2]22.4.68'!R165,'[2]23.4.68'!R165,'[2] 24.4.68 '!R165,'[2]25.4.68'!R165,'[2]26.4.68'!R165,'[2]27.4.68'!R165,'[2]28.4.68'!R165,'[2]29.4.68'!R165,'[2]30.4.68'!R165,'[2]31.4.68'!R165)</f>
        <v>0</v>
      </c>
      <c r="S165" s="177">
        <f t="shared" si="32"/>
        <v>0</v>
      </c>
      <c r="T165" s="176">
        <f>SUM('[2]01.4.68'!T165,'[2]02.4.68'!T165,'[2]03.4.68'!T165,'[2]04.4.68'!T165,'[2]05.4.68'!T165,'[2]06.4.68'!T165,'[2]07.4.68'!T165,'[2]08.4.68'!T165,'[2]09.4.68'!T165,'[2]10.4.68'!T165,'[2]11.4.68'!T165,'[2]12.4.68'!T165,'[2]13.4.68'!T165,'[2]14.4.68'!T165,'[2]15.4.68'!T165,'[2]16.4.68  '!T165,'[2]17.4.68 '!T165,'[2]18.4.68'!T165,'[2]19.4.68'!T165,'[2]20.4.68'!T165,'[2]21.4.68'!T165,'[2]22.4.68'!T165,'[2]23.4.68'!T165,'[2] 24.4.68 '!T165,'[2]25.4.68'!T165,'[2]26.4.68'!T165,'[2]27.4.68'!T165,'[2]28.4.68'!T165,'[2]29.4.68'!T165,'[2]30.4.68'!T165,'[2]31.4.68'!T165)</f>
        <v>0</v>
      </c>
      <c r="U165" s="176">
        <f>SUM('[2]01.4.68'!U165,'[2]02.4.68'!U165,'[2]03.4.68'!U165,'[2]04.4.68'!U165,'[2]05.4.68'!U165,'[2]06.4.68'!U165,'[2]07.4.68'!U165,'[2]08.4.68'!U165,'[2]09.4.68'!U165,'[2]10.4.68'!U165,'[2]11.4.68'!U165,'[2]12.4.68'!U165,'[2]13.4.68'!U165,'[2]14.4.68'!U165,'[2]15.4.68'!U165,'[2]16.4.68  '!U165,'[2]17.4.68 '!U165,'[2]18.4.68'!U165,'[2]19.4.68'!U165,'[2]20.4.68'!U165,'[2]21.4.68'!U165,'[2]22.4.68'!U165,'[2]23.4.68'!U165,'[2] 24.4.68 '!U165,'[2]25.4.68'!U165,'[2]26.4.68'!U165,'[2]27.4.68'!U165,'[2]28.4.68'!U165,'[2]29.4.68'!U165,'[2]30.4.68'!U165,'[2]31.4.68'!U165)</f>
        <v>0</v>
      </c>
      <c r="V165" s="176">
        <f>SUM('[2]01.4.68'!V165,'[2]02.4.68'!V165,'[2]03.4.68'!V165,'[2]04.4.68'!V165,'[2]05.4.68'!V165,'[2]06.4.68'!V165,'[2]07.4.68'!V165,'[2]08.4.68'!V165,'[2]09.4.68'!V165,'[2]10.4.68'!V165,'[2]11.4.68'!V165,'[2]12.4.68'!V165,'[2]13.4.68'!V165,'[2]14.4.68'!V165,'[2]15.4.68'!V165,'[2]16.4.68  '!V165,'[2]17.4.68 '!V165,'[2]18.4.68'!V165,'[2]19.4.68'!V165,'[2]20.4.68'!V165,'[2]21.4.68'!V165,'[2]22.4.68'!V165,'[2]23.4.68'!V165,'[2] 24.4.68 '!V165,'[2]25.4.68'!V165,'[2]26.4.68'!V165,'[2]27.4.68'!V165,'[2]28.4.68'!V165,'[2]29.4.68'!V165,'[2]30.4.68'!V165,'[2]31.4.68'!V165)</f>
        <v>0</v>
      </c>
      <c r="W165" s="177">
        <f t="shared" si="33"/>
        <v>0</v>
      </c>
      <c r="X165" s="176">
        <f>SUM('[2]01.4.68'!X165,'[2]02.4.68'!X165,'[2]03.4.68'!X165,'[2]04.4.68'!X165,'[2]05.4.68'!X165,'[2]06.4.68'!X165,'[2]07.4.68'!X165,'[2]08.4.68'!X165,'[2]09.4.68'!X165,'[2]10.4.68'!X165,'[2]11.4.68'!X165,'[2]12.4.68'!X165,'[2]13.4.68'!X165,'[2]14.4.68'!X165,'[2]15.4.68'!X165,'[2]16.4.68  '!X165,'[2]17.4.68 '!X165,'[2]18.4.68'!X165,'[2]19.4.68'!X165,'[2]20.4.68'!X165,'[2]21.4.68'!X165,'[2]22.4.68'!X165,'[2]23.4.68'!X165,'[2] 24.4.68 '!X165,'[2]25.4.68'!X165,'[2]26.4.68'!X165,'[2]27.4.68'!X165,'[2]28.4.68'!X165,'[2]29.4.68'!X165,'[2]30.4.68'!X165,'[2]31.4.68'!X165)</f>
        <v>0</v>
      </c>
      <c r="Y165" s="176">
        <f>SUM('[2]01.4.68'!Y165,'[2]02.4.68'!Y165,'[2]03.4.68'!Y165,'[2]04.4.68'!Y165,'[2]05.4.68'!Y165,'[2]06.4.68'!Y165,'[2]07.4.68'!Y165,'[2]08.4.68'!Y165,'[2]09.4.68'!Y165,'[2]10.4.68'!Y165,'[2]11.4.68'!Y165,'[2]12.4.68'!Y165,'[2]13.4.68'!Y165,'[2]14.4.68'!Y165,'[2]15.4.68'!Y165,'[2]16.4.68  '!Y165,'[2]17.4.68 '!Y165,'[2]18.4.68'!Y165,'[2]19.4.68'!Y165,'[2]20.4.68'!Y165,'[2]21.4.68'!Y165,'[2]22.4.68'!Y165,'[2]23.4.68'!Y165,'[2] 24.4.68 '!Y165,'[2]25.4.68'!Y165,'[2]26.4.68'!Y165,'[2]27.4.68'!Y165,'[2]28.4.68'!Y165,'[2]29.4.68'!Y165,'[2]30.4.68'!Y165,'[2]31.4.68'!Y165)</f>
        <v>0</v>
      </c>
      <c r="Z165" s="176">
        <f>SUM('[2]01.4.68'!Z165,'[2]02.4.68'!Z165,'[2]03.4.68'!Z165,'[2]04.4.68'!Z165,'[2]05.4.68'!Z165,'[2]06.4.68'!Z165,'[2]07.4.68'!Z165,'[2]08.4.68'!Z165,'[2]09.4.68'!Z165,'[2]10.4.68'!Z165,'[2]11.4.68'!Z165,'[2]12.4.68'!Z165,'[2]13.4.68'!Z165,'[2]14.4.68'!Z165,'[2]15.4.68'!Z165,'[2]16.4.68  '!Z165,'[2]17.4.68 '!Z165,'[2]18.4.68'!Z165,'[2]19.4.68'!Z165,'[2]20.4.68'!Z165,'[2]21.4.68'!Z165,'[2]22.4.68'!Z165,'[2]23.4.68'!Z165,'[2] 24.4.68 '!Z165,'[2]25.4.68'!Z165,'[2]26.4.68'!Z165,'[2]27.4.68'!Z165,'[2]28.4.68'!Z165,'[2]29.4.68'!Z165,'[2]30.4.68'!Z165,'[2]31.4.68'!Z165)</f>
        <v>0</v>
      </c>
      <c r="AA165" s="177">
        <f t="shared" si="34"/>
        <v>0</v>
      </c>
      <c r="AB165" s="176">
        <f>SUM('[2]01.4.68'!AB165,'[2]02.4.68'!AB165,'[2]03.4.68'!AB165,'[2]04.4.68'!AB165,'[2]05.4.68'!AB165,'[2]06.4.68'!AB165,'[2]07.4.68'!AB165,'[2]08.4.68'!AB165,'[2]09.4.68'!AB165,'[2]10.4.68'!AB165,'[2]11.4.68'!AB165,'[2]12.4.68'!AB165,'[2]13.4.68'!AB165,'[2]14.4.68'!AB165,'[2]15.4.68'!AB165,'[2]16.4.68  '!AB165,'[2]17.4.68 '!AB165,'[2]18.4.68'!AB165,'[2]19.4.68'!AB165,'[2]20.4.68'!AB165,'[2]21.4.68'!AB165,'[2]22.4.68'!AB165,'[2]23.4.68'!AB165,'[2] 24.4.68 '!AB165,'[2]25.4.68'!AB165,'[2]26.4.68'!AB165,'[2]27.4.68'!AB165,'[2]28.4.68'!AB165,'[2]29.4.68'!AB165,'[2]30.4.68'!AB165,'[2]31.4.68'!AB165)</f>
        <v>0</v>
      </c>
      <c r="AC165" s="176">
        <f>SUM('[2]01.4.68'!AC165,'[2]02.4.68'!AC165,'[2]03.4.68'!AC165,'[2]04.4.68'!AC165,'[2]05.4.68'!AC165,'[2]06.4.68'!AC165,'[2]07.4.68'!AC165,'[2]08.4.68'!AC165,'[2]09.4.68'!AC165,'[2]10.4.68'!AC165,'[2]11.4.68'!AC165,'[2]12.4.68'!AC165,'[2]13.4.68'!AC165,'[2]14.4.68'!AC165,'[2]15.4.68'!AC165,'[2]16.4.68  '!AC165,'[2]17.4.68 '!AC165,'[2]18.4.68'!AC165,'[2]19.4.68'!AC165,'[2]20.4.68'!AC165,'[2]21.4.68'!AC165,'[2]22.4.68'!AC165,'[2]23.4.68'!AC165,'[2] 24.4.68 '!AC165,'[2]25.4.68'!AC165,'[2]26.4.68'!AC165,'[2]27.4.68'!AC165,'[2]28.4.68'!AC165,'[2]29.4.68'!AC165,'[2]30.4.68'!AC165,'[2]31.4.68'!AC165)</f>
        <v>0</v>
      </c>
      <c r="AD165" s="176">
        <f>SUM('[2]01.4.68'!AD165,'[2]02.4.68'!AD165,'[2]03.4.68'!AD165,'[2]04.4.68'!AD165,'[2]05.4.68'!AD165,'[2]06.4.68'!AD165,'[2]07.4.68'!AD165,'[2]08.4.68'!AD165,'[2]09.4.68'!AD165,'[2]10.4.68'!AD165,'[2]11.4.68'!AD165,'[2]12.4.68'!AD165,'[2]13.4.68'!AD165,'[2]14.4.68'!AD165,'[2]15.4.68'!AD165,'[2]16.4.68  '!AD165,'[2]17.4.68 '!AD165,'[2]18.4.68'!AD165,'[2]19.4.68'!AD165,'[2]20.4.68'!AD165,'[2]21.4.68'!AD165,'[2]22.4.68'!AD165,'[2]23.4.68'!AD165,'[2] 24.4.68 '!AD165,'[2]25.4.68'!AD165,'[2]26.4.68'!AD165,'[2]27.4.68'!AD165,'[2]28.4.68'!AD165,'[2]29.4.68'!AD165,'[2]30.4.68'!AD165,'[2]31.4.68'!AD165)</f>
        <v>0</v>
      </c>
      <c r="AE165" s="177">
        <f t="shared" si="35"/>
        <v>0</v>
      </c>
      <c r="AF165" s="176">
        <f>SUM('[2]01.4.68'!AF165,'[2]02.4.68'!AF165,'[2]03.4.68'!AF165,'[2]04.4.68'!AF165,'[2]05.4.68'!AF165,'[2]06.4.68'!AF165,'[2]07.4.68'!AF165,'[2]08.4.68'!AF165,'[2]09.4.68'!AF165,'[2]10.4.68'!AF165,'[2]11.4.68'!AF165,'[2]12.4.68'!AF165,'[2]13.4.68'!AF165,'[2]14.4.68'!AF165,'[2]15.4.68'!AF165,'[2]16.4.68  '!AF165,'[2]17.4.68 '!AF165,'[2]18.4.68'!AF165,'[2]19.4.68'!AF165,'[2]20.4.68'!AF165,'[2]21.4.68'!AF165,'[2]22.4.68'!AF165,'[2]23.4.68'!AF165,'[2] 24.4.68 '!AF165,'[2]25.4.68'!AF165,'[2]26.4.68'!AF165,'[2]27.4.68'!AF165,'[2]28.4.68'!AF165,'[2]29.4.68'!AF165,'[2]30.4.68'!AF165,'[2]31.4.68'!AF165)</f>
        <v>0</v>
      </c>
      <c r="AG165" s="176">
        <f>SUM('[2]01.4.68'!AG165,'[2]02.4.68'!AG165,'[2]03.4.68'!AG165,'[2]04.4.68'!AG165,'[2]05.4.68'!AG165,'[2]06.4.68'!AG165,'[2]07.4.68'!AG165,'[2]08.4.68'!AG165,'[2]09.4.68'!AG165,'[2]10.4.68'!AG165,'[2]11.4.68'!AG165,'[2]12.4.68'!AG165,'[2]13.4.68'!AG165,'[2]14.4.68'!AG165,'[2]15.4.68'!AG165,'[2]16.4.68  '!AG165,'[2]17.4.68 '!AG165,'[2]18.4.68'!AG165,'[2]19.4.68'!AG165,'[2]20.4.68'!AG165,'[2]21.4.68'!AG165,'[2]22.4.68'!AG165,'[2]23.4.68'!AG165,'[2] 24.4.68 '!AG165,'[2]25.4.68'!AG165,'[2]26.4.68'!AG165,'[2]27.4.68'!AG165,'[2]28.4.68'!AG165,'[2]29.4.68'!AG165,'[2]30.4.68'!AG165,'[2]31.4.68'!AG165)</f>
        <v>0</v>
      </c>
      <c r="AH165" s="176">
        <f>SUM('[2]01.4.68'!AH165,'[2]02.4.68'!AH165,'[2]03.4.68'!AH165,'[2]04.4.68'!AH165,'[2]05.4.68'!AH165,'[2]06.4.68'!AH165,'[2]07.4.68'!AH165,'[2]08.4.68'!AH165,'[2]09.4.68'!AH165,'[2]10.4.68'!AH165,'[2]11.4.68'!AH165,'[2]12.4.68'!AH165,'[2]13.4.68'!AH165,'[2]14.4.68'!AH165,'[2]15.4.68'!AH165,'[2]16.4.68  '!AH165,'[2]17.4.68 '!AH165,'[2]18.4.68'!AH165,'[2]19.4.68'!AH165,'[2]20.4.68'!AH165,'[2]21.4.68'!AH165,'[2]22.4.68'!AH165,'[2]23.4.68'!AH165,'[2] 24.4.68 '!AH165,'[2]25.4.68'!AH165,'[2]26.4.68'!AH165,'[2]27.4.68'!AH165,'[2]28.4.68'!AH165,'[2]29.4.68'!AH165,'[2]30.4.68'!AH165,'[2]31.4.68'!AH165)</f>
        <v>0</v>
      </c>
      <c r="AI165" s="177">
        <f t="shared" si="36"/>
        <v>0</v>
      </c>
      <c r="AJ165" s="176">
        <f>SUM('[2]01.4.68'!AJ165,'[2]02.4.68'!AJ165,'[2]03.4.68'!AJ165,'[2]04.4.68'!AJ165,'[2]05.4.68'!AJ165,'[2]06.4.68'!AJ165,'[2]07.4.68'!AJ165,'[2]08.4.68'!AJ165,'[2]09.4.68'!AJ165,'[2]10.4.68'!AJ165,'[2]11.4.68'!AJ165,'[2]12.4.68'!AJ165,'[2]13.4.68'!AJ165,'[2]14.4.68'!AJ165,'[2]15.4.68'!AJ165,'[2]16.4.68  '!AJ165,'[2]17.4.68 '!AJ165,'[2]18.4.68'!AJ165,'[2]19.4.68'!AJ165,'[2]20.4.68'!AJ165,'[2]21.4.68'!AJ165,'[2]22.4.68'!AJ165,'[2]23.4.68'!AJ165,'[2] 24.4.68 '!AJ165,'[2]25.4.68'!AJ165,'[2]26.4.68'!AJ165,'[2]27.4.68'!AJ165,'[2]28.4.68'!AJ165,'[2]29.4.68'!AJ165,'[2]30.4.68'!AJ165,'[2]31.4.68'!AJ165)</f>
        <v>0</v>
      </c>
      <c r="AK165" s="176">
        <f>SUM('[2]01.4.68'!AK165,'[2]02.4.68'!AK165,'[2]03.4.68'!AK165,'[2]04.4.68'!AK165,'[2]05.4.68'!AK165,'[2]06.4.68'!AK165,'[2]07.4.68'!AK165,'[2]08.4.68'!AK165,'[2]09.4.68'!AK165,'[2]10.4.68'!AK165,'[2]11.4.68'!AK165,'[2]12.4.68'!AK165,'[2]13.4.68'!AK165,'[2]14.4.68'!AK165,'[2]15.4.68'!AK165,'[2]16.4.68  '!AK165,'[2]17.4.68 '!AK165,'[2]18.4.68'!AK165,'[2]19.4.68'!AK165,'[2]20.4.68'!AK165,'[2]21.4.68'!AK165,'[2]22.4.68'!AK165,'[2]23.4.68'!AK165,'[2] 24.4.68 '!AK165,'[2]25.4.68'!AK165,'[2]26.4.68'!AK165,'[2]27.4.68'!AK165,'[2]28.4.68'!AK165,'[2]29.4.68'!AK165,'[2]30.4.68'!AK165,'[2]31.4.68'!AK165)</f>
        <v>0</v>
      </c>
      <c r="AL165" s="176">
        <f>SUM('[2]01.4.68'!AL165,'[2]02.4.68'!AL165,'[2]03.4.68'!AL165,'[2]04.4.68'!AL165,'[2]05.4.68'!AL165,'[2]06.4.68'!AL165,'[2]07.4.68'!AL165,'[2]08.4.68'!AL165,'[2]09.4.68'!AL165,'[2]10.4.68'!AL165,'[2]11.4.68'!AL165,'[2]12.4.68'!AL165,'[2]13.4.68'!AL165,'[2]14.4.68'!AL165,'[2]15.4.68'!AL165,'[2]16.4.68  '!AL165,'[2]17.4.68 '!AL165,'[2]18.4.68'!AL165,'[2]19.4.68'!AL165,'[2]20.4.68'!AL165,'[2]21.4.68'!AL165,'[2]22.4.68'!AL165,'[2]23.4.68'!AL165,'[2] 24.4.68 '!AL165,'[2]25.4.68'!AL165,'[2]26.4.68'!AL165,'[2]27.4.68'!AL165,'[2]28.4.68'!AL165,'[2]29.4.68'!AL165,'[2]30.4.68'!AL165,'[2]31.4.68'!AL165)</f>
        <v>0</v>
      </c>
      <c r="AM165" s="177">
        <f t="shared" si="37"/>
        <v>0</v>
      </c>
      <c r="AN165" s="176">
        <f>SUM('[2]01.4.68'!AN165,'[2]02.4.68'!AN165,'[2]03.4.68'!AN165,'[2]04.4.68'!AN165,'[2]05.4.68'!AN165,'[2]06.4.68'!AN165,'[2]07.4.68'!AN165,'[2]08.4.68'!AN165,'[2]09.4.68'!AN165,'[2]10.4.68'!AN165,'[2]11.4.68'!AN165,'[2]12.4.68'!AN165,'[2]13.4.68'!AN165,'[2]14.4.68'!AN165,'[2]15.4.68'!AN165,'[2]16.4.68  '!AN165,'[2]17.4.68 '!AN165,'[2]18.4.68'!AN165,'[2]19.4.68'!AN165,'[2]20.4.68'!AN165,'[2]21.4.68'!AN165,'[2]22.4.68'!AN165,'[2]23.4.68'!AN165,'[2] 24.4.68 '!AN165,'[2]25.4.68'!AN165,'[2]26.4.68'!AN165,'[2]27.4.68'!AN165,'[2]28.4.68'!AN165,'[2]29.4.68'!AN165,'[2]30.4.68'!AN165,'[2]31.4.68'!AN165)</f>
        <v>0</v>
      </c>
      <c r="AO165" s="176">
        <f>SUM('[2]01.4.68'!AO165,'[2]02.4.68'!AO165,'[2]03.4.68'!AO165,'[2]04.4.68'!AO165,'[2]05.4.68'!AO165,'[2]06.4.68'!AO165,'[2]07.4.68'!AO165,'[2]08.4.68'!AO165,'[2]09.4.68'!AO165,'[2]10.4.68'!AO165,'[2]11.4.68'!AO165,'[2]12.4.68'!AO165,'[2]13.4.68'!AO165,'[2]14.4.68'!AO165,'[2]15.4.68'!AO165,'[2]16.4.68  '!AO165,'[2]17.4.68 '!AO165,'[2]18.4.68'!AO165,'[2]19.4.68'!AO165,'[2]20.4.68'!AO165,'[2]21.4.68'!AO165,'[2]22.4.68'!AO165,'[2]23.4.68'!AO165,'[2] 24.4.68 '!AO165,'[2]25.4.68'!AO165,'[2]26.4.68'!AO165,'[2]27.4.68'!AO165,'[2]28.4.68'!AO165,'[2]29.4.68'!AO165,'[2]30.4.68'!AO165,'[2]31.4.68'!AO165)</f>
        <v>0</v>
      </c>
      <c r="AP165" s="176">
        <f>SUM('[2]01.4.68'!AP165,'[2]02.4.68'!AP165,'[2]03.4.68'!AP165,'[2]04.4.68'!AP165,'[2]05.4.68'!AP165,'[2]06.4.68'!AP165,'[2]07.4.68'!AP165,'[2]08.4.68'!AP165,'[2]09.4.68'!AP165,'[2]10.4.68'!AP165,'[2]11.4.68'!AP165,'[2]12.4.68'!AP165,'[2]13.4.68'!AP165,'[2]14.4.68'!AP165,'[2]15.4.68'!AP165,'[2]16.4.68  '!AP165,'[2]17.4.68 '!AP165,'[2]18.4.68'!AP165,'[2]19.4.68'!AP165,'[2]20.4.68'!AP165,'[2]21.4.68'!AP165,'[2]22.4.68'!AP165,'[2]23.4.68'!AP165,'[2] 24.4.68 '!AP165,'[2]25.4.68'!AP165,'[2]26.4.68'!AP165,'[2]27.4.68'!AP165,'[2]28.4.68'!AP165,'[2]29.4.68'!AP165,'[2]30.4.68'!AP165,'[2]31.4.68'!AP165)</f>
        <v>0</v>
      </c>
      <c r="AQ165" s="177">
        <f t="shared" si="38"/>
        <v>0</v>
      </c>
      <c r="AR165" s="176">
        <f>SUM('[2]01.4.68'!AR165,'[2]02.4.68'!AR165,'[2]03.4.68'!AR165,'[2]04.4.68'!AR165,'[2]05.4.68'!AR165,'[2]06.4.68'!AR165,'[2]07.4.68'!AR165,'[2]08.4.68'!AR165,'[2]09.4.68'!AR165,'[2]10.4.68'!AR165,'[2]11.4.68'!AR165,'[2]12.4.68'!AR165,'[2]13.4.68'!AR165,'[2]14.4.68'!AR165,'[2]15.4.68'!AR165,'[2]16.4.68  '!AR165,'[2]17.4.68 '!AR165,'[2]18.4.68'!AR165,'[2]19.4.68'!AR165,'[2]20.4.68'!AR165,'[2]21.4.68'!AR165,'[2]22.4.68'!AR165,'[2]23.4.68'!AR165,'[2] 24.4.68 '!AR165,'[2]25.4.68'!AR165,'[2]26.4.68'!AR165,'[2]27.4.68'!AR165,'[2]28.4.68'!AR165,'[2]29.4.68'!AR165,'[2]30.4.68'!AR165,'[2]31.4.68'!AR165)</f>
        <v>0</v>
      </c>
      <c r="AS165" s="176">
        <f>SUM('[2]01.4.68'!AS165,'[2]02.4.68'!AS165,'[2]03.4.68'!AS165,'[2]04.4.68'!AS165,'[2]05.4.68'!AS165,'[2]06.4.68'!AS165,'[2]07.4.68'!AS165,'[2]08.4.68'!AS165,'[2]09.4.68'!AS165,'[2]10.4.68'!AS165,'[2]11.4.68'!AS165,'[2]12.4.68'!AS165,'[2]13.4.68'!AS165,'[2]14.4.68'!AS165,'[2]15.4.68'!AS165,'[2]16.4.68  '!AS165,'[2]17.4.68 '!AS165,'[2]18.4.68'!AS165,'[2]19.4.68'!AS165,'[2]20.4.68'!AS165,'[2]21.4.68'!AS165,'[2]22.4.68'!AS165,'[2]23.4.68'!AS165,'[2] 24.4.68 '!AS165,'[2]25.4.68'!AS165,'[2]26.4.68'!AS165,'[2]27.4.68'!AS165,'[2]28.4.68'!AS165,'[2]29.4.68'!AS165,'[2]30.4.68'!AS165,'[2]31.4.68'!AS165)</f>
        <v>0</v>
      </c>
      <c r="AT165" s="176">
        <f>SUM('[2]01.4.68'!AT165,'[2]02.4.68'!AT165,'[2]03.4.68'!AT165,'[2]04.4.68'!AT165,'[2]05.4.68'!AT165,'[2]06.4.68'!AT165,'[2]07.4.68'!AT165,'[2]08.4.68'!AT165,'[2]09.4.68'!AT165,'[2]10.4.68'!AT165,'[2]11.4.68'!AT165,'[2]12.4.68'!AT165,'[2]13.4.68'!AT165,'[2]14.4.68'!AT165,'[2]15.4.68'!AT165,'[2]16.4.68  '!AT165,'[2]17.4.68 '!AT165,'[2]18.4.68'!AT165,'[2]19.4.68'!AT165,'[2]20.4.68'!AT165,'[2]21.4.68'!AT165,'[2]22.4.68'!AT165,'[2]23.4.68'!AT165,'[2] 24.4.68 '!AT165,'[2]25.4.68'!AT165,'[2]26.4.68'!AT165,'[2]27.4.68'!AT165,'[2]28.4.68'!AT165,'[2]29.4.68'!AT165,'[2]30.4.68'!AT165,'[2]31.4.68'!AT165)</f>
        <v>0</v>
      </c>
      <c r="AU165" s="177">
        <f t="shared" si="39"/>
        <v>0</v>
      </c>
      <c r="AV165" s="176">
        <f>SUM('[2]01.4.68'!AV165,'[2]02.4.68'!AV165,'[2]03.4.68'!AV165,'[2]04.4.68'!AV165,'[2]05.4.68'!AV165,'[2]06.4.68'!AV165,'[2]07.4.68'!AV165,'[2]08.4.68'!AV165,'[2]09.4.68'!AV165,'[2]10.4.68'!AV165,'[2]11.4.68'!AV165,'[2]12.4.68'!AV165,'[2]13.4.68'!AV165,'[2]14.4.68'!AV165,'[2]15.4.68'!AV165,'[2]16.4.68  '!AV165,'[2]17.4.68 '!AV165,'[2]18.4.68'!AV165,'[2]19.4.68'!AV165,'[2]20.4.68'!AV165,'[2]21.4.68'!AV165,'[2]22.4.68'!AV165,'[2]23.4.68'!AV165,'[2] 24.4.68 '!AV165,'[2]25.4.68'!AV165,'[2]26.4.68'!AV165,'[2]27.4.68'!AV165,'[2]28.4.68'!AV165,'[2]29.4.68'!AV165,'[2]30.4.68'!AV165,'[2]31.4.68'!AV165)</f>
        <v>0</v>
      </c>
      <c r="AW165" s="176">
        <f>SUM('[2]01.4.68'!AW165,'[2]02.4.68'!AW165,'[2]03.4.68'!AW165,'[2]04.4.68'!AW165,'[2]05.4.68'!AW165,'[2]06.4.68'!AW165,'[2]07.4.68'!AW165,'[2]08.4.68'!AW165,'[2]09.4.68'!AW165,'[2]10.4.68'!AW165,'[2]11.4.68'!AW165,'[2]12.4.68'!AW165,'[2]13.4.68'!AW165,'[2]14.4.68'!AW165,'[2]15.4.68'!AW165,'[2]16.4.68  '!AW165,'[2]17.4.68 '!AW165,'[2]18.4.68'!AW165,'[2]19.4.68'!AW165,'[2]20.4.68'!AW165,'[2]21.4.68'!AW165,'[2]22.4.68'!AW165,'[2]23.4.68'!AW165,'[2] 24.4.68 '!AW165,'[2]25.4.68'!AW165,'[2]26.4.68'!AW165,'[2]27.4.68'!AW165,'[2]28.4.68'!AW165,'[2]29.4.68'!AW165,'[2]30.4.68'!AW165,'[2]31.4.68'!AW165)</f>
        <v>0</v>
      </c>
      <c r="AX165" s="176">
        <f>SUM('[2]01.4.68'!AX165,'[2]02.4.68'!AX165,'[2]03.4.68'!AX165,'[2]04.4.68'!AX165,'[2]05.4.68'!AX165,'[2]06.4.68'!AX165,'[2]07.4.68'!AX165,'[2]08.4.68'!AX165,'[2]09.4.68'!AX165,'[2]10.4.68'!AX165,'[2]11.4.68'!AX165,'[2]12.4.68'!AX165,'[2]13.4.68'!AX165,'[2]14.4.68'!AX165,'[2]15.4.68'!AX165,'[2]16.4.68  '!AX165,'[2]17.4.68 '!AX165,'[2]18.4.68'!AX165,'[2]19.4.68'!AX165,'[2]20.4.68'!AX165,'[2]21.4.68'!AX165,'[2]22.4.68'!AX165,'[2]23.4.68'!AX165,'[2] 24.4.68 '!AX165,'[2]25.4.68'!AX165,'[2]26.4.68'!AX165,'[2]27.4.68'!AX165,'[2]28.4.68'!AX165,'[2]29.4.68'!AX165,'[2]30.4.68'!AX165,'[2]31.4.68'!AX165)</f>
        <v>0</v>
      </c>
      <c r="AY165" s="177">
        <f t="shared" si="40"/>
        <v>0</v>
      </c>
      <c r="AZ165" s="176">
        <f>SUM('[2]01.4.68'!AZ165,'[2]02.4.68'!AZ165,'[2]03.4.68'!AZ165,'[2]04.4.68'!AZ165,'[2]05.4.68'!AZ165,'[2]06.4.68'!AZ165,'[2]07.4.68'!AZ165,'[2]08.4.68'!AZ165,'[2]09.4.68'!AZ165,'[2]10.4.68'!AZ165,'[2]11.4.68'!AZ165,'[2]12.4.68'!AZ165,'[2]13.4.68'!AZ165,'[2]14.4.68'!AZ165,'[2]15.4.68'!AZ165,'[2]16.4.68  '!AZ165,'[2]17.4.68 '!AZ165,'[2]18.4.68'!AZ165,'[2]19.4.68'!AZ165,'[2]20.4.68'!AZ165,'[2]21.4.68'!AZ165,'[2]22.4.68'!AZ165,'[2]23.4.68'!AZ165,'[2] 24.4.68 '!AZ165,'[2]25.4.68'!AZ165,'[2]26.4.68'!AZ165,'[2]27.4.68'!AZ165,'[2]28.4.68'!AZ165,'[2]29.4.68'!AZ165,'[2]30.4.68'!AZ165,'[2]31.4.68'!AZ165)</f>
        <v>0</v>
      </c>
      <c r="BA165" s="177">
        <f t="shared" si="41"/>
        <v>0</v>
      </c>
      <c r="BB165" s="178">
        <f t="shared" si="43"/>
        <v>0</v>
      </c>
      <c r="BC165" s="179">
        <f t="shared" si="42"/>
        <v>0</v>
      </c>
    </row>
    <row r="166" spans="2:55" ht="39.75" customHeight="1" x14ac:dyDescent="1">
      <c r="B166" s="181">
        <f>'[2]31.4.68'!B166</f>
        <v>0</v>
      </c>
      <c r="C166" s="182">
        <f>'[2]31.4.68'!C166</f>
        <v>0</v>
      </c>
      <c r="D166" s="176">
        <f>SUM('[2]01.4.68'!D166,'[2]02.4.68'!D166,'[2]03.4.68'!D166,'[2]04.4.68'!D166,'[2]05.4.68'!D166,'[2]06.4.68'!D166,'[2]07.4.68'!D166,'[2]08.4.68'!D166,'[2]09.4.68'!D166,'[2]10.4.68'!D166,'[2]11.4.68'!D166,'[2]12.4.68'!D166,'[2]13.4.68'!D166,'[2]14.4.68'!D166,'[2]15.4.68'!D166,'[2]16.4.68  '!D166,'[2]17.4.68 '!D166,'[2]18.4.68'!D166,'[2]19.4.68'!D166,'[2]20.4.68'!D166,'[2]21.4.68'!D166,'[2]22.4.68'!D166,'[2]23.4.68'!D166,'[2] 24.4.68 '!D166,'[2]25.4.68'!D166,'[2]26.4.68'!D166,'[2]27.4.68'!D166,'[2]28.4.68'!D166,'[2]29.4.68'!D166,'[2]30.4.68'!D166,'[2]31.4.68'!D166)</f>
        <v>0</v>
      </c>
      <c r="E166" s="176">
        <f>SUM('[2]01.4.68'!E166,'[2]02.4.68'!E166,'[2]03.4.68'!E166,'[2]04.4.68'!E166,'[2]05.4.68'!E166,'[2]06.4.68'!E166,'[2]07.4.68'!E166,'[2]08.4.68'!E166,'[2]09.4.68'!E166,'[2]10.4.68'!E166,'[2]11.4.68'!E166,'[2]12.4.68'!E166,'[2]13.4.68'!E166,'[2]14.4.68'!E166,'[2]15.4.68'!E166,'[2]16.4.68  '!E166,'[2]17.4.68 '!E166,'[2]18.4.68'!E166,'[2]19.4.68'!E166,'[2]20.4.68'!E166,'[2]21.4.68'!E166,'[2]22.4.68'!E166,'[2]23.4.68'!E166,'[2] 24.4.68 '!E166,'[2]25.4.68'!E166,'[2]26.4.68'!E166,'[2]27.4.68'!E166,'[2]28.4.68'!E166,'[2]29.4.68'!E166,'[2]30.4.68'!E166,'[2]31.4.68'!E166)</f>
        <v>0</v>
      </c>
      <c r="F166" s="176">
        <f>SUM('[2]01.4.68'!F166,'[2]02.4.68'!F166,'[2]03.4.68'!F166,'[2]04.4.68'!F166,'[2]05.4.68'!F166,'[2]06.4.68'!F166,'[2]07.4.68'!F166,'[2]08.4.68'!F166,'[2]09.4.68'!F166,'[2]10.4.68'!F166,'[2]11.4.68'!F166,'[2]12.4.68'!F166,'[2]13.4.68'!F166,'[2]14.4.68'!F166,'[2]15.4.68'!F166,'[2]16.4.68  '!F166,'[2]17.4.68 '!F166,'[2]18.4.68'!F166,'[2]19.4.68'!F166,'[2]20.4.68'!F166,'[2]21.4.68'!F166,'[2]22.4.68'!F166,'[2]23.4.68'!F166,'[2] 24.4.68 '!F166,'[2]25.4.68'!F166,'[2]26.4.68'!F166,'[2]27.4.68'!F166,'[2]28.4.68'!F166,'[2]29.4.68'!F166,'[2]30.4.68'!F166,'[2]31.4.68'!F166)</f>
        <v>0</v>
      </c>
      <c r="G166" s="177">
        <f t="shared" si="29"/>
        <v>0</v>
      </c>
      <c r="H166" s="176">
        <f>SUM('[2]01.4.68'!H166,'[2]02.4.68'!H166,'[2]03.4.68'!H166,'[2]04.4.68'!H166,'[2]05.4.68'!H166,'[2]06.4.68'!H166,'[2]07.4.68'!H166,'[2]08.4.68'!H166,'[2]09.4.68'!H166,'[2]10.4.68'!H166,'[2]11.4.68'!H166,'[2]12.4.68'!H166,'[2]13.4.68'!H166,'[2]14.4.68'!H166,'[2]15.4.68'!H166,'[2]16.4.68  '!H166,'[2]17.4.68 '!H166,'[2]18.4.68'!H166,'[2]19.4.68'!H166,'[2]20.4.68'!H166,'[2]21.4.68'!H166,'[2]22.4.68'!H166,'[2]23.4.68'!H166,'[2] 24.4.68 '!H166,'[2]25.4.68'!H166,'[2]26.4.68'!H166,'[2]27.4.68'!H166,'[2]28.4.68'!H166,'[2]29.4.68'!H166,'[2]30.4.68'!H166,'[2]31.4.68'!H166)</f>
        <v>0</v>
      </c>
      <c r="I166" s="176">
        <f>SUM('[2]01.4.68'!I166,'[2]02.4.68'!I166,'[2]03.4.68'!I166,'[2]04.4.68'!I166,'[2]05.4.68'!I166,'[2]06.4.68'!I166,'[2]07.4.68'!I166,'[2]08.4.68'!I166,'[2]09.4.68'!I166,'[2]10.4.68'!I166,'[2]11.4.68'!I166,'[2]12.4.68'!I166,'[2]13.4.68'!I166,'[2]14.4.68'!I166,'[2]15.4.68'!I166,'[2]16.4.68  '!I166,'[2]17.4.68 '!I166,'[2]18.4.68'!I166,'[2]19.4.68'!I166,'[2]20.4.68'!I166,'[2]21.4.68'!I166,'[2]22.4.68'!I166,'[2]23.4.68'!I166,'[2] 24.4.68 '!I166,'[2]25.4.68'!I166,'[2]26.4.68'!I166,'[2]27.4.68'!I166,'[2]28.4.68'!I166,'[2]29.4.68'!I166,'[2]30.4.68'!I166,'[2]31.4.68'!I166)</f>
        <v>0</v>
      </c>
      <c r="J166" s="176">
        <f>SUM('[2]01.4.68'!J166,'[2]02.4.68'!J166,'[2]03.4.68'!J166,'[2]04.4.68'!J166,'[2]05.4.68'!J166,'[2]06.4.68'!J166,'[2]07.4.68'!J166,'[2]08.4.68'!J166,'[2]09.4.68'!J166,'[2]10.4.68'!J166,'[2]11.4.68'!J166,'[2]12.4.68'!J166,'[2]13.4.68'!J166,'[2]14.4.68'!J166,'[2]15.4.68'!J166,'[2]16.4.68  '!J166,'[2]17.4.68 '!J166,'[2]18.4.68'!J166,'[2]19.4.68'!J166,'[2]20.4.68'!J166,'[2]21.4.68'!J166,'[2]22.4.68'!J166,'[2]23.4.68'!J166,'[2] 24.4.68 '!J166,'[2]25.4.68'!J166,'[2]26.4.68'!J166,'[2]27.4.68'!J166,'[2]28.4.68'!J166,'[2]29.4.68'!J166,'[2]30.4.68'!J166,'[2]31.4.68'!J166)</f>
        <v>0</v>
      </c>
      <c r="K166" s="177">
        <f t="shared" si="30"/>
        <v>0</v>
      </c>
      <c r="L166" s="176">
        <f>SUM('[2]01.4.68'!L166,'[2]02.4.68'!L166,'[2]03.4.68'!L166,'[2]04.4.68'!L166,'[2]05.4.68'!L166,'[2]06.4.68'!L166,'[2]07.4.68'!L166,'[2]08.4.68'!L166,'[2]09.4.68'!L166,'[2]10.4.68'!L166,'[2]11.4.68'!L166,'[2]12.4.68'!L166,'[2]13.4.68'!L166,'[2]14.4.68'!L166,'[2]15.4.68'!L166,'[2]16.4.68  '!L166,'[2]17.4.68 '!L166,'[2]18.4.68'!L166,'[2]19.4.68'!L166,'[2]20.4.68'!L166,'[2]21.4.68'!L166,'[2]22.4.68'!L166,'[2]23.4.68'!L166,'[2] 24.4.68 '!L166,'[2]25.4.68'!L166,'[2]26.4.68'!L166,'[2]27.4.68'!L166,'[2]28.4.68'!L166,'[2]29.4.68'!L166,'[2]30.4.68'!L166,'[2]31.4.68'!L166)</f>
        <v>0</v>
      </c>
      <c r="M166" s="176">
        <f>SUM('[2]01.4.68'!M166,'[2]02.4.68'!M166,'[2]03.4.68'!M166,'[2]04.4.68'!M166,'[2]05.4.68'!M166,'[2]06.4.68'!M166,'[2]07.4.68'!M166,'[2]08.4.68'!M166,'[2]09.4.68'!M166,'[2]10.4.68'!M166,'[2]11.4.68'!M166,'[2]12.4.68'!M166,'[2]13.4.68'!M166,'[2]14.4.68'!M166,'[2]15.4.68'!M166,'[2]16.4.68  '!M166,'[2]17.4.68 '!M166,'[2]18.4.68'!M166,'[2]19.4.68'!M166,'[2]20.4.68'!M166,'[2]21.4.68'!M166,'[2]22.4.68'!M166,'[2]23.4.68'!M166,'[2] 24.4.68 '!M166,'[2]25.4.68'!M166,'[2]26.4.68'!M166,'[2]27.4.68'!M166,'[2]28.4.68'!M166,'[2]29.4.68'!M166,'[2]30.4.68'!M166,'[2]31.4.68'!M166)</f>
        <v>0</v>
      </c>
      <c r="N166" s="176">
        <f>SUM('[2]01.4.68'!N166,'[2]02.4.68'!N166,'[2]03.4.68'!N166,'[2]04.4.68'!N166,'[2]05.4.68'!N166,'[2]06.4.68'!N166,'[2]07.4.68'!N166,'[2]08.4.68'!N166,'[2]09.4.68'!N166,'[2]10.4.68'!N166,'[2]11.4.68'!N166,'[2]12.4.68'!N166,'[2]13.4.68'!N166,'[2]14.4.68'!N166,'[2]15.4.68'!N166,'[2]16.4.68  '!N166,'[2]17.4.68 '!N166,'[2]18.4.68'!N166,'[2]19.4.68'!N166,'[2]20.4.68'!N166,'[2]21.4.68'!N166,'[2]22.4.68'!N166,'[2]23.4.68'!N166,'[2] 24.4.68 '!N166,'[2]25.4.68'!N166,'[2]26.4.68'!N166,'[2]27.4.68'!N166,'[2]28.4.68'!N166,'[2]29.4.68'!N166,'[2]30.4.68'!N166,'[2]31.4.68'!N166)</f>
        <v>0</v>
      </c>
      <c r="O166" s="177">
        <f t="shared" si="31"/>
        <v>0</v>
      </c>
      <c r="P166" s="176">
        <f>SUM('[2]01.4.68'!P166,'[2]02.4.68'!P166,'[2]03.4.68'!P166,'[2]04.4.68'!P166,'[2]05.4.68'!P166,'[2]06.4.68'!P166,'[2]07.4.68'!P166,'[2]08.4.68'!P166,'[2]09.4.68'!P166,'[2]10.4.68'!P166,'[2]11.4.68'!P166,'[2]12.4.68'!P166,'[2]13.4.68'!P166,'[2]14.4.68'!P166,'[2]15.4.68'!P166,'[2]16.4.68  '!P166,'[2]17.4.68 '!P166,'[2]18.4.68'!P166,'[2]19.4.68'!P166,'[2]20.4.68'!P166,'[2]21.4.68'!P166,'[2]22.4.68'!P166,'[2]23.4.68'!P166,'[2] 24.4.68 '!P166,'[2]25.4.68'!P166,'[2]26.4.68'!P166,'[2]27.4.68'!P166,'[2]28.4.68'!P166,'[2]29.4.68'!P166,'[2]30.4.68'!P166,'[2]31.4.68'!P166)</f>
        <v>0</v>
      </c>
      <c r="Q166" s="176">
        <f>SUM('[2]01.4.68'!Q166,'[2]02.4.68'!Q166,'[2]03.4.68'!Q166,'[2]04.4.68'!Q166,'[2]05.4.68'!Q166,'[2]06.4.68'!Q166,'[2]07.4.68'!Q166,'[2]08.4.68'!Q166,'[2]09.4.68'!Q166,'[2]10.4.68'!Q166,'[2]11.4.68'!Q166,'[2]12.4.68'!Q166,'[2]13.4.68'!Q166,'[2]14.4.68'!Q166,'[2]15.4.68'!Q166,'[2]16.4.68  '!Q166,'[2]17.4.68 '!Q166,'[2]18.4.68'!Q166,'[2]19.4.68'!Q166,'[2]20.4.68'!Q166,'[2]21.4.68'!Q166,'[2]22.4.68'!Q166,'[2]23.4.68'!Q166,'[2] 24.4.68 '!Q166,'[2]25.4.68'!Q166,'[2]26.4.68'!Q166,'[2]27.4.68'!Q166,'[2]28.4.68'!Q166,'[2]29.4.68'!Q166,'[2]30.4.68'!Q166,'[2]31.4.68'!Q166)</f>
        <v>0</v>
      </c>
      <c r="R166" s="176">
        <f>SUM('[2]01.4.68'!R166,'[2]02.4.68'!R166,'[2]03.4.68'!R166,'[2]04.4.68'!R166,'[2]05.4.68'!R166,'[2]06.4.68'!R166,'[2]07.4.68'!R166,'[2]08.4.68'!R166,'[2]09.4.68'!R166,'[2]10.4.68'!R166,'[2]11.4.68'!R166,'[2]12.4.68'!R166,'[2]13.4.68'!R166,'[2]14.4.68'!R166,'[2]15.4.68'!R166,'[2]16.4.68  '!R166,'[2]17.4.68 '!R166,'[2]18.4.68'!R166,'[2]19.4.68'!R166,'[2]20.4.68'!R166,'[2]21.4.68'!R166,'[2]22.4.68'!R166,'[2]23.4.68'!R166,'[2] 24.4.68 '!R166,'[2]25.4.68'!R166,'[2]26.4.68'!R166,'[2]27.4.68'!R166,'[2]28.4.68'!R166,'[2]29.4.68'!R166,'[2]30.4.68'!R166,'[2]31.4.68'!R166)</f>
        <v>0</v>
      </c>
      <c r="S166" s="177">
        <f t="shared" si="32"/>
        <v>0</v>
      </c>
      <c r="T166" s="176">
        <f>SUM('[2]01.4.68'!T166,'[2]02.4.68'!T166,'[2]03.4.68'!T166,'[2]04.4.68'!T166,'[2]05.4.68'!T166,'[2]06.4.68'!T166,'[2]07.4.68'!T166,'[2]08.4.68'!T166,'[2]09.4.68'!T166,'[2]10.4.68'!T166,'[2]11.4.68'!T166,'[2]12.4.68'!T166,'[2]13.4.68'!T166,'[2]14.4.68'!T166,'[2]15.4.68'!T166,'[2]16.4.68  '!T166,'[2]17.4.68 '!T166,'[2]18.4.68'!T166,'[2]19.4.68'!T166,'[2]20.4.68'!T166,'[2]21.4.68'!T166,'[2]22.4.68'!T166,'[2]23.4.68'!T166,'[2] 24.4.68 '!T166,'[2]25.4.68'!T166,'[2]26.4.68'!T166,'[2]27.4.68'!T166,'[2]28.4.68'!T166,'[2]29.4.68'!T166,'[2]30.4.68'!T166,'[2]31.4.68'!T166)</f>
        <v>0</v>
      </c>
      <c r="U166" s="176">
        <f>SUM('[2]01.4.68'!U166,'[2]02.4.68'!U166,'[2]03.4.68'!U166,'[2]04.4.68'!U166,'[2]05.4.68'!U166,'[2]06.4.68'!U166,'[2]07.4.68'!U166,'[2]08.4.68'!U166,'[2]09.4.68'!U166,'[2]10.4.68'!U166,'[2]11.4.68'!U166,'[2]12.4.68'!U166,'[2]13.4.68'!U166,'[2]14.4.68'!U166,'[2]15.4.68'!U166,'[2]16.4.68  '!U166,'[2]17.4.68 '!U166,'[2]18.4.68'!U166,'[2]19.4.68'!U166,'[2]20.4.68'!U166,'[2]21.4.68'!U166,'[2]22.4.68'!U166,'[2]23.4.68'!U166,'[2] 24.4.68 '!U166,'[2]25.4.68'!U166,'[2]26.4.68'!U166,'[2]27.4.68'!U166,'[2]28.4.68'!U166,'[2]29.4.68'!U166,'[2]30.4.68'!U166,'[2]31.4.68'!U166)</f>
        <v>0</v>
      </c>
      <c r="V166" s="176">
        <f>SUM('[2]01.4.68'!V166,'[2]02.4.68'!V166,'[2]03.4.68'!V166,'[2]04.4.68'!V166,'[2]05.4.68'!V166,'[2]06.4.68'!V166,'[2]07.4.68'!V166,'[2]08.4.68'!V166,'[2]09.4.68'!V166,'[2]10.4.68'!V166,'[2]11.4.68'!V166,'[2]12.4.68'!V166,'[2]13.4.68'!V166,'[2]14.4.68'!V166,'[2]15.4.68'!V166,'[2]16.4.68  '!V166,'[2]17.4.68 '!V166,'[2]18.4.68'!V166,'[2]19.4.68'!V166,'[2]20.4.68'!V166,'[2]21.4.68'!V166,'[2]22.4.68'!V166,'[2]23.4.68'!V166,'[2] 24.4.68 '!V166,'[2]25.4.68'!V166,'[2]26.4.68'!V166,'[2]27.4.68'!V166,'[2]28.4.68'!V166,'[2]29.4.68'!V166,'[2]30.4.68'!V166,'[2]31.4.68'!V166)</f>
        <v>0</v>
      </c>
      <c r="W166" s="177">
        <f t="shared" si="33"/>
        <v>0</v>
      </c>
      <c r="X166" s="176">
        <f>SUM('[2]01.4.68'!X166,'[2]02.4.68'!X166,'[2]03.4.68'!X166,'[2]04.4.68'!X166,'[2]05.4.68'!X166,'[2]06.4.68'!X166,'[2]07.4.68'!X166,'[2]08.4.68'!X166,'[2]09.4.68'!X166,'[2]10.4.68'!X166,'[2]11.4.68'!X166,'[2]12.4.68'!X166,'[2]13.4.68'!X166,'[2]14.4.68'!X166,'[2]15.4.68'!X166,'[2]16.4.68  '!X166,'[2]17.4.68 '!X166,'[2]18.4.68'!X166,'[2]19.4.68'!X166,'[2]20.4.68'!X166,'[2]21.4.68'!X166,'[2]22.4.68'!X166,'[2]23.4.68'!X166,'[2] 24.4.68 '!X166,'[2]25.4.68'!X166,'[2]26.4.68'!X166,'[2]27.4.68'!X166,'[2]28.4.68'!X166,'[2]29.4.68'!X166,'[2]30.4.68'!X166,'[2]31.4.68'!X166)</f>
        <v>0</v>
      </c>
      <c r="Y166" s="176">
        <f>SUM('[2]01.4.68'!Y166,'[2]02.4.68'!Y166,'[2]03.4.68'!Y166,'[2]04.4.68'!Y166,'[2]05.4.68'!Y166,'[2]06.4.68'!Y166,'[2]07.4.68'!Y166,'[2]08.4.68'!Y166,'[2]09.4.68'!Y166,'[2]10.4.68'!Y166,'[2]11.4.68'!Y166,'[2]12.4.68'!Y166,'[2]13.4.68'!Y166,'[2]14.4.68'!Y166,'[2]15.4.68'!Y166,'[2]16.4.68  '!Y166,'[2]17.4.68 '!Y166,'[2]18.4.68'!Y166,'[2]19.4.68'!Y166,'[2]20.4.68'!Y166,'[2]21.4.68'!Y166,'[2]22.4.68'!Y166,'[2]23.4.68'!Y166,'[2] 24.4.68 '!Y166,'[2]25.4.68'!Y166,'[2]26.4.68'!Y166,'[2]27.4.68'!Y166,'[2]28.4.68'!Y166,'[2]29.4.68'!Y166,'[2]30.4.68'!Y166,'[2]31.4.68'!Y166)</f>
        <v>0</v>
      </c>
      <c r="Z166" s="176">
        <f>SUM('[2]01.4.68'!Z166,'[2]02.4.68'!Z166,'[2]03.4.68'!Z166,'[2]04.4.68'!Z166,'[2]05.4.68'!Z166,'[2]06.4.68'!Z166,'[2]07.4.68'!Z166,'[2]08.4.68'!Z166,'[2]09.4.68'!Z166,'[2]10.4.68'!Z166,'[2]11.4.68'!Z166,'[2]12.4.68'!Z166,'[2]13.4.68'!Z166,'[2]14.4.68'!Z166,'[2]15.4.68'!Z166,'[2]16.4.68  '!Z166,'[2]17.4.68 '!Z166,'[2]18.4.68'!Z166,'[2]19.4.68'!Z166,'[2]20.4.68'!Z166,'[2]21.4.68'!Z166,'[2]22.4.68'!Z166,'[2]23.4.68'!Z166,'[2] 24.4.68 '!Z166,'[2]25.4.68'!Z166,'[2]26.4.68'!Z166,'[2]27.4.68'!Z166,'[2]28.4.68'!Z166,'[2]29.4.68'!Z166,'[2]30.4.68'!Z166,'[2]31.4.68'!Z166)</f>
        <v>0</v>
      </c>
      <c r="AA166" s="177">
        <f t="shared" si="34"/>
        <v>0</v>
      </c>
      <c r="AB166" s="176">
        <f>SUM('[2]01.4.68'!AB166,'[2]02.4.68'!AB166,'[2]03.4.68'!AB166,'[2]04.4.68'!AB166,'[2]05.4.68'!AB166,'[2]06.4.68'!AB166,'[2]07.4.68'!AB166,'[2]08.4.68'!AB166,'[2]09.4.68'!AB166,'[2]10.4.68'!AB166,'[2]11.4.68'!AB166,'[2]12.4.68'!AB166,'[2]13.4.68'!AB166,'[2]14.4.68'!AB166,'[2]15.4.68'!AB166,'[2]16.4.68  '!AB166,'[2]17.4.68 '!AB166,'[2]18.4.68'!AB166,'[2]19.4.68'!AB166,'[2]20.4.68'!AB166,'[2]21.4.68'!AB166,'[2]22.4.68'!AB166,'[2]23.4.68'!AB166,'[2] 24.4.68 '!AB166,'[2]25.4.68'!AB166,'[2]26.4.68'!AB166,'[2]27.4.68'!AB166,'[2]28.4.68'!AB166,'[2]29.4.68'!AB166,'[2]30.4.68'!AB166,'[2]31.4.68'!AB166)</f>
        <v>0</v>
      </c>
      <c r="AC166" s="176">
        <f>SUM('[2]01.4.68'!AC166,'[2]02.4.68'!AC166,'[2]03.4.68'!AC166,'[2]04.4.68'!AC166,'[2]05.4.68'!AC166,'[2]06.4.68'!AC166,'[2]07.4.68'!AC166,'[2]08.4.68'!AC166,'[2]09.4.68'!AC166,'[2]10.4.68'!AC166,'[2]11.4.68'!AC166,'[2]12.4.68'!AC166,'[2]13.4.68'!AC166,'[2]14.4.68'!AC166,'[2]15.4.68'!AC166,'[2]16.4.68  '!AC166,'[2]17.4.68 '!AC166,'[2]18.4.68'!AC166,'[2]19.4.68'!AC166,'[2]20.4.68'!AC166,'[2]21.4.68'!AC166,'[2]22.4.68'!AC166,'[2]23.4.68'!AC166,'[2] 24.4.68 '!AC166,'[2]25.4.68'!AC166,'[2]26.4.68'!AC166,'[2]27.4.68'!AC166,'[2]28.4.68'!AC166,'[2]29.4.68'!AC166,'[2]30.4.68'!AC166,'[2]31.4.68'!AC166)</f>
        <v>0</v>
      </c>
      <c r="AD166" s="176">
        <f>SUM('[2]01.4.68'!AD166,'[2]02.4.68'!AD166,'[2]03.4.68'!AD166,'[2]04.4.68'!AD166,'[2]05.4.68'!AD166,'[2]06.4.68'!AD166,'[2]07.4.68'!AD166,'[2]08.4.68'!AD166,'[2]09.4.68'!AD166,'[2]10.4.68'!AD166,'[2]11.4.68'!AD166,'[2]12.4.68'!AD166,'[2]13.4.68'!AD166,'[2]14.4.68'!AD166,'[2]15.4.68'!AD166,'[2]16.4.68  '!AD166,'[2]17.4.68 '!AD166,'[2]18.4.68'!AD166,'[2]19.4.68'!AD166,'[2]20.4.68'!AD166,'[2]21.4.68'!AD166,'[2]22.4.68'!AD166,'[2]23.4.68'!AD166,'[2] 24.4.68 '!AD166,'[2]25.4.68'!AD166,'[2]26.4.68'!AD166,'[2]27.4.68'!AD166,'[2]28.4.68'!AD166,'[2]29.4.68'!AD166,'[2]30.4.68'!AD166,'[2]31.4.68'!AD166)</f>
        <v>0</v>
      </c>
      <c r="AE166" s="177">
        <f t="shared" si="35"/>
        <v>0</v>
      </c>
      <c r="AF166" s="176">
        <f>SUM('[2]01.4.68'!AF166,'[2]02.4.68'!AF166,'[2]03.4.68'!AF166,'[2]04.4.68'!AF166,'[2]05.4.68'!AF166,'[2]06.4.68'!AF166,'[2]07.4.68'!AF166,'[2]08.4.68'!AF166,'[2]09.4.68'!AF166,'[2]10.4.68'!AF166,'[2]11.4.68'!AF166,'[2]12.4.68'!AF166,'[2]13.4.68'!AF166,'[2]14.4.68'!AF166,'[2]15.4.68'!AF166,'[2]16.4.68  '!AF166,'[2]17.4.68 '!AF166,'[2]18.4.68'!AF166,'[2]19.4.68'!AF166,'[2]20.4.68'!AF166,'[2]21.4.68'!AF166,'[2]22.4.68'!AF166,'[2]23.4.68'!AF166,'[2] 24.4.68 '!AF166,'[2]25.4.68'!AF166,'[2]26.4.68'!AF166,'[2]27.4.68'!AF166,'[2]28.4.68'!AF166,'[2]29.4.68'!AF166,'[2]30.4.68'!AF166,'[2]31.4.68'!AF166)</f>
        <v>0</v>
      </c>
      <c r="AG166" s="176">
        <f>SUM('[2]01.4.68'!AG166,'[2]02.4.68'!AG166,'[2]03.4.68'!AG166,'[2]04.4.68'!AG166,'[2]05.4.68'!AG166,'[2]06.4.68'!AG166,'[2]07.4.68'!AG166,'[2]08.4.68'!AG166,'[2]09.4.68'!AG166,'[2]10.4.68'!AG166,'[2]11.4.68'!AG166,'[2]12.4.68'!AG166,'[2]13.4.68'!AG166,'[2]14.4.68'!AG166,'[2]15.4.68'!AG166,'[2]16.4.68  '!AG166,'[2]17.4.68 '!AG166,'[2]18.4.68'!AG166,'[2]19.4.68'!AG166,'[2]20.4.68'!AG166,'[2]21.4.68'!AG166,'[2]22.4.68'!AG166,'[2]23.4.68'!AG166,'[2] 24.4.68 '!AG166,'[2]25.4.68'!AG166,'[2]26.4.68'!AG166,'[2]27.4.68'!AG166,'[2]28.4.68'!AG166,'[2]29.4.68'!AG166,'[2]30.4.68'!AG166,'[2]31.4.68'!AG166)</f>
        <v>0</v>
      </c>
      <c r="AH166" s="176">
        <f>SUM('[2]01.4.68'!AH166,'[2]02.4.68'!AH166,'[2]03.4.68'!AH166,'[2]04.4.68'!AH166,'[2]05.4.68'!AH166,'[2]06.4.68'!AH166,'[2]07.4.68'!AH166,'[2]08.4.68'!AH166,'[2]09.4.68'!AH166,'[2]10.4.68'!AH166,'[2]11.4.68'!AH166,'[2]12.4.68'!AH166,'[2]13.4.68'!AH166,'[2]14.4.68'!AH166,'[2]15.4.68'!AH166,'[2]16.4.68  '!AH166,'[2]17.4.68 '!AH166,'[2]18.4.68'!AH166,'[2]19.4.68'!AH166,'[2]20.4.68'!AH166,'[2]21.4.68'!AH166,'[2]22.4.68'!AH166,'[2]23.4.68'!AH166,'[2] 24.4.68 '!AH166,'[2]25.4.68'!AH166,'[2]26.4.68'!AH166,'[2]27.4.68'!AH166,'[2]28.4.68'!AH166,'[2]29.4.68'!AH166,'[2]30.4.68'!AH166,'[2]31.4.68'!AH166)</f>
        <v>0</v>
      </c>
      <c r="AI166" s="177">
        <f t="shared" si="36"/>
        <v>0</v>
      </c>
      <c r="AJ166" s="176">
        <f>SUM('[2]01.4.68'!AJ166,'[2]02.4.68'!AJ166,'[2]03.4.68'!AJ166,'[2]04.4.68'!AJ166,'[2]05.4.68'!AJ166,'[2]06.4.68'!AJ166,'[2]07.4.68'!AJ166,'[2]08.4.68'!AJ166,'[2]09.4.68'!AJ166,'[2]10.4.68'!AJ166,'[2]11.4.68'!AJ166,'[2]12.4.68'!AJ166,'[2]13.4.68'!AJ166,'[2]14.4.68'!AJ166,'[2]15.4.68'!AJ166,'[2]16.4.68  '!AJ166,'[2]17.4.68 '!AJ166,'[2]18.4.68'!AJ166,'[2]19.4.68'!AJ166,'[2]20.4.68'!AJ166,'[2]21.4.68'!AJ166,'[2]22.4.68'!AJ166,'[2]23.4.68'!AJ166,'[2] 24.4.68 '!AJ166,'[2]25.4.68'!AJ166,'[2]26.4.68'!AJ166,'[2]27.4.68'!AJ166,'[2]28.4.68'!AJ166,'[2]29.4.68'!AJ166,'[2]30.4.68'!AJ166,'[2]31.4.68'!AJ166)</f>
        <v>0</v>
      </c>
      <c r="AK166" s="176">
        <f>SUM('[2]01.4.68'!AK166,'[2]02.4.68'!AK166,'[2]03.4.68'!AK166,'[2]04.4.68'!AK166,'[2]05.4.68'!AK166,'[2]06.4.68'!AK166,'[2]07.4.68'!AK166,'[2]08.4.68'!AK166,'[2]09.4.68'!AK166,'[2]10.4.68'!AK166,'[2]11.4.68'!AK166,'[2]12.4.68'!AK166,'[2]13.4.68'!AK166,'[2]14.4.68'!AK166,'[2]15.4.68'!AK166,'[2]16.4.68  '!AK166,'[2]17.4.68 '!AK166,'[2]18.4.68'!AK166,'[2]19.4.68'!AK166,'[2]20.4.68'!AK166,'[2]21.4.68'!AK166,'[2]22.4.68'!AK166,'[2]23.4.68'!AK166,'[2] 24.4.68 '!AK166,'[2]25.4.68'!AK166,'[2]26.4.68'!AK166,'[2]27.4.68'!AK166,'[2]28.4.68'!AK166,'[2]29.4.68'!AK166,'[2]30.4.68'!AK166,'[2]31.4.68'!AK166)</f>
        <v>0</v>
      </c>
      <c r="AL166" s="176">
        <f>SUM('[2]01.4.68'!AL166,'[2]02.4.68'!AL166,'[2]03.4.68'!AL166,'[2]04.4.68'!AL166,'[2]05.4.68'!AL166,'[2]06.4.68'!AL166,'[2]07.4.68'!AL166,'[2]08.4.68'!AL166,'[2]09.4.68'!AL166,'[2]10.4.68'!AL166,'[2]11.4.68'!AL166,'[2]12.4.68'!AL166,'[2]13.4.68'!AL166,'[2]14.4.68'!AL166,'[2]15.4.68'!AL166,'[2]16.4.68  '!AL166,'[2]17.4.68 '!AL166,'[2]18.4.68'!AL166,'[2]19.4.68'!AL166,'[2]20.4.68'!AL166,'[2]21.4.68'!AL166,'[2]22.4.68'!AL166,'[2]23.4.68'!AL166,'[2] 24.4.68 '!AL166,'[2]25.4.68'!AL166,'[2]26.4.68'!AL166,'[2]27.4.68'!AL166,'[2]28.4.68'!AL166,'[2]29.4.68'!AL166,'[2]30.4.68'!AL166,'[2]31.4.68'!AL166)</f>
        <v>0</v>
      </c>
      <c r="AM166" s="177">
        <f t="shared" si="37"/>
        <v>0</v>
      </c>
      <c r="AN166" s="176">
        <f>SUM('[2]01.4.68'!AN166,'[2]02.4.68'!AN166,'[2]03.4.68'!AN166,'[2]04.4.68'!AN166,'[2]05.4.68'!AN166,'[2]06.4.68'!AN166,'[2]07.4.68'!AN166,'[2]08.4.68'!AN166,'[2]09.4.68'!AN166,'[2]10.4.68'!AN166,'[2]11.4.68'!AN166,'[2]12.4.68'!AN166,'[2]13.4.68'!AN166,'[2]14.4.68'!AN166,'[2]15.4.68'!AN166,'[2]16.4.68  '!AN166,'[2]17.4.68 '!AN166,'[2]18.4.68'!AN166,'[2]19.4.68'!AN166,'[2]20.4.68'!AN166,'[2]21.4.68'!AN166,'[2]22.4.68'!AN166,'[2]23.4.68'!AN166,'[2] 24.4.68 '!AN166,'[2]25.4.68'!AN166,'[2]26.4.68'!AN166,'[2]27.4.68'!AN166,'[2]28.4.68'!AN166,'[2]29.4.68'!AN166,'[2]30.4.68'!AN166,'[2]31.4.68'!AN166)</f>
        <v>0</v>
      </c>
      <c r="AO166" s="176">
        <f>SUM('[2]01.4.68'!AO166,'[2]02.4.68'!AO166,'[2]03.4.68'!AO166,'[2]04.4.68'!AO166,'[2]05.4.68'!AO166,'[2]06.4.68'!AO166,'[2]07.4.68'!AO166,'[2]08.4.68'!AO166,'[2]09.4.68'!AO166,'[2]10.4.68'!AO166,'[2]11.4.68'!AO166,'[2]12.4.68'!AO166,'[2]13.4.68'!AO166,'[2]14.4.68'!AO166,'[2]15.4.68'!AO166,'[2]16.4.68  '!AO166,'[2]17.4.68 '!AO166,'[2]18.4.68'!AO166,'[2]19.4.68'!AO166,'[2]20.4.68'!AO166,'[2]21.4.68'!AO166,'[2]22.4.68'!AO166,'[2]23.4.68'!AO166,'[2] 24.4.68 '!AO166,'[2]25.4.68'!AO166,'[2]26.4.68'!AO166,'[2]27.4.68'!AO166,'[2]28.4.68'!AO166,'[2]29.4.68'!AO166,'[2]30.4.68'!AO166,'[2]31.4.68'!AO166)</f>
        <v>0</v>
      </c>
      <c r="AP166" s="176">
        <f>SUM('[2]01.4.68'!AP166,'[2]02.4.68'!AP166,'[2]03.4.68'!AP166,'[2]04.4.68'!AP166,'[2]05.4.68'!AP166,'[2]06.4.68'!AP166,'[2]07.4.68'!AP166,'[2]08.4.68'!AP166,'[2]09.4.68'!AP166,'[2]10.4.68'!AP166,'[2]11.4.68'!AP166,'[2]12.4.68'!AP166,'[2]13.4.68'!AP166,'[2]14.4.68'!AP166,'[2]15.4.68'!AP166,'[2]16.4.68  '!AP166,'[2]17.4.68 '!AP166,'[2]18.4.68'!AP166,'[2]19.4.68'!AP166,'[2]20.4.68'!AP166,'[2]21.4.68'!AP166,'[2]22.4.68'!AP166,'[2]23.4.68'!AP166,'[2] 24.4.68 '!AP166,'[2]25.4.68'!AP166,'[2]26.4.68'!AP166,'[2]27.4.68'!AP166,'[2]28.4.68'!AP166,'[2]29.4.68'!AP166,'[2]30.4.68'!AP166,'[2]31.4.68'!AP166)</f>
        <v>0</v>
      </c>
      <c r="AQ166" s="177">
        <f t="shared" si="38"/>
        <v>0</v>
      </c>
      <c r="AR166" s="176">
        <f>SUM('[2]01.4.68'!AR166,'[2]02.4.68'!AR166,'[2]03.4.68'!AR166,'[2]04.4.68'!AR166,'[2]05.4.68'!AR166,'[2]06.4.68'!AR166,'[2]07.4.68'!AR166,'[2]08.4.68'!AR166,'[2]09.4.68'!AR166,'[2]10.4.68'!AR166,'[2]11.4.68'!AR166,'[2]12.4.68'!AR166,'[2]13.4.68'!AR166,'[2]14.4.68'!AR166,'[2]15.4.68'!AR166,'[2]16.4.68  '!AR166,'[2]17.4.68 '!AR166,'[2]18.4.68'!AR166,'[2]19.4.68'!AR166,'[2]20.4.68'!AR166,'[2]21.4.68'!AR166,'[2]22.4.68'!AR166,'[2]23.4.68'!AR166,'[2] 24.4.68 '!AR166,'[2]25.4.68'!AR166,'[2]26.4.68'!AR166,'[2]27.4.68'!AR166,'[2]28.4.68'!AR166,'[2]29.4.68'!AR166,'[2]30.4.68'!AR166,'[2]31.4.68'!AR166)</f>
        <v>0</v>
      </c>
      <c r="AS166" s="176">
        <f>SUM('[2]01.4.68'!AS166,'[2]02.4.68'!AS166,'[2]03.4.68'!AS166,'[2]04.4.68'!AS166,'[2]05.4.68'!AS166,'[2]06.4.68'!AS166,'[2]07.4.68'!AS166,'[2]08.4.68'!AS166,'[2]09.4.68'!AS166,'[2]10.4.68'!AS166,'[2]11.4.68'!AS166,'[2]12.4.68'!AS166,'[2]13.4.68'!AS166,'[2]14.4.68'!AS166,'[2]15.4.68'!AS166,'[2]16.4.68  '!AS166,'[2]17.4.68 '!AS166,'[2]18.4.68'!AS166,'[2]19.4.68'!AS166,'[2]20.4.68'!AS166,'[2]21.4.68'!AS166,'[2]22.4.68'!AS166,'[2]23.4.68'!AS166,'[2] 24.4.68 '!AS166,'[2]25.4.68'!AS166,'[2]26.4.68'!AS166,'[2]27.4.68'!AS166,'[2]28.4.68'!AS166,'[2]29.4.68'!AS166,'[2]30.4.68'!AS166,'[2]31.4.68'!AS166)</f>
        <v>0</v>
      </c>
      <c r="AT166" s="176">
        <f>SUM('[2]01.4.68'!AT166,'[2]02.4.68'!AT166,'[2]03.4.68'!AT166,'[2]04.4.68'!AT166,'[2]05.4.68'!AT166,'[2]06.4.68'!AT166,'[2]07.4.68'!AT166,'[2]08.4.68'!AT166,'[2]09.4.68'!AT166,'[2]10.4.68'!AT166,'[2]11.4.68'!AT166,'[2]12.4.68'!AT166,'[2]13.4.68'!AT166,'[2]14.4.68'!AT166,'[2]15.4.68'!AT166,'[2]16.4.68  '!AT166,'[2]17.4.68 '!AT166,'[2]18.4.68'!AT166,'[2]19.4.68'!AT166,'[2]20.4.68'!AT166,'[2]21.4.68'!AT166,'[2]22.4.68'!AT166,'[2]23.4.68'!AT166,'[2] 24.4.68 '!AT166,'[2]25.4.68'!AT166,'[2]26.4.68'!AT166,'[2]27.4.68'!AT166,'[2]28.4.68'!AT166,'[2]29.4.68'!AT166,'[2]30.4.68'!AT166,'[2]31.4.68'!AT166)</f>
        <v>0</v>
      </c>
      <c r="AU166" s="177">
        <f t="shared" si="39"/>
        <v>0</v>
      </c>
      <c r="AV166" s="176">
        <f>SUM('[2]01.4.68'!AV166,'[2]02.4.68'!AV166,'[2]03.4.68'!AV166,'[2]04.4.68'!AV166,'[2]05.4.68'!AV166,'[2]06.4.68'!AV166,'[2]07.4.68'!AV166,'[2]08.4.68'!AV166,'[2]09.4.68'!AV166,'[2]10.4.68'!AV166,'[2]11.4.68'!AV166,'[2]12.4.68'!AV166,'[2]13.4.68'!AV166,'[2]14.4.68'!AV166,'[2]15.4.68'!AV166,'[2]16.4.68  '!AV166,'[2]17.4.68 '!AV166,'[2]18.4.68'!AV166,'[2]19.4.68'!AV166,'[2]20.4.68'!AV166,'[2]21.4.68'!AV166,'[2]22.4.68'!AV166,'[2]23.4.68'!AV166,'[2] 24.4.68 '!AV166,'[2]25.4.68'!AV166,'[2]26.4.68'!AV166,'[2]27.4.68'!AV166,'[2]28.4.68'!AV166,'[2]29.4.68'!AV166,'[2]30.4.68'!AV166,'[2]31.4.68'!AV166)</f>
        <v>0</v>
      </c>
      <c r="AW166" s="176">
        <f>SUM('[2]01.4.68'!AW166,'[2]02.4.68'!AW166,'[2]03.4.68'!AW166,'[2]04.4.68'!AW166,'[2]05.4.68'!AW166,'[2]06.4.68'!AW166,'[2]07.4.68'!AW166,'[2]08.4.68'!AW166,'[2]09.4.68'!AW166,'[2]10.4.68'!AW166,'[2]11.4.68'!AW166,'[2]12.4.68'!AW166,'[2]13.4.68'!AW166,'[2]14.4.68'!AW166,'[2]15.4.68'!AW166,'[2]16.4.68  '!AW166,'[2]17.4.68 '!AW166,'[2]18.4.68'!AW166,'[2]19.4.68'!AW166,'[2]20.4.68'!AW166,'[2]21.4.68'!AW166,'[2]22.4.68'!AW166,'[2]23.4.68'!AW166,'[2] 24.4.68 '!AW166,'[2]25.4.68'!AW166,'[2]26.4.68'!AW166,'[2]27.4.68'!AW166,'[2]28.4.68'!AW166,'[2]29.4.68'!AW166,'[2]30.4.68'!AW166,'[2]31.4.68'!AW166)</f>
        <v>0</v>
      </c>
      <c r="AX166" s="176">
        <f>SUM('[2]01.4.68'!AX166,'[2]02.4.68'!AX166,'[2]03.4.68'!AX166,'[2]04.4.68'!AX166,'[2]05.4.68'!AX166,'[2]06.4.68'!AX166,'[2]07.4.68'!AX166,'[2]08.4.68'!AX166,'[2]09.4.68'!AX166,'[2]10.4.68'!AX166,'[2]11.4.68'!AX166,'[2]12.4.68'!AX166,'[2]13.4.68'!AX166,'[2]14.4.68'!AX166,'[2]15.4.68'!AX166,'[2]16.4.68  '!AX166,'[2]17.4.68 '!AX166,'[2]18.4.68'!AX166,'[2]19.4.68'!AX166,'[2]20.4.68'!AX166,'[2]21.4.68'!AX166,'[2]22.4.68'!AX166,'[2]23.4.68'!AX166,'[2] 24.4.68 '!AX166,'[2]25.4.68'!AX166,'[2]26.4.68'!AX166,'[2]27.4.68'!AX166,'[2]28.4.68'!AX166,'[2]29.4.68'!AX166,'[2]30.4.68'!AX166,'[2]31.4.68'!AX166)</f>
        <v>0</v>
      </c>
      <c r="AY166" s="177">
        <f t="shared" si="40"/>
        <v>0</v>
      </c>
      <c r="AZ166" s="176">
        <f>SUM('[2]01.4.68'!AZ166,'[2]02.4.68'!AZ166,'[2]03.4.68'!AZ166,'[2]04.4.68'!AZ166,'[2]05.4.68'!AZ166,'[2]06.4.68'!AZ166,'[2]07.4.68'!AZ166,'[2]08.4.68'!AZ166,'[2]09.4.68'!AZ166,'[2]10.4.68'!AZ166,'[2]11.4.68'!AZ166,'[2]12.4.68'!AZ166,'[2]13.4.68'!AZ166,'[2]14.4.68'!AZ166,'[2]15.4.68'!AZ166,'[2]16.4.68  '!AZ166,'[2]17.4.68 '!AZ166,'[2]18.4.68'!AZ166,'[2]19.4.68'!AZ166,'[2]20.4.68'!AZ166,'[2]21.4.68'!AZ166,'[2]22.4.68'!AZ166,'[2]23.4.68'!AZ166,'[2] 24.4.68 '!AZ166,'[2]25.4.68'!AZ166,'[2]26.4.68'!AZ166,'[2]27.4.68'!AZ166,'[2]28.4.68'!AZ166,'[2]29.4.68'!AZ166,'[2]30.4.68'!AZ166,'[2]31.4.68'!AZ166)</f>
        <v>0</v>
      </c>
      <c r="BA166" s="177">
        <f t="shared" si="41"/>
        <v>0</v>
      </c>
      <c r="BB166" s="178">
        <f t="shared" si="43"/>
        <v>0</v>
      </c>
      <c r="BC166" s="179">
        <f t="shared" si="42"/>
        <v>0</v>
      </c>
    </row>
    <row r="167" spans="2:55" s="184" customFormat="1" ht="51.6" x14ac:dyDescent="1.3">
      <c r="B167" s="196">
        <f>'[2]31.4.68'!B167</f>
        <v>0</v>
      </c>
      <c r="C167" s="197"/>
      <c r="D167" s="183">
        <f>SUM(D4:D166)</f>
        <v>3704</v>
      </c>
      <c r="E167" s="183">
        <f t="shared" ref="E167:AZ167" si="44">SUM(E4:E153)</f>
        <v>46</v>
      </c>
      <c r="F167" s="183">
        <f t="shared" si="44"/>
        <v>0</v>
      </c>
      <c r="G167" s="183">
        <f t="shared" si="44"/>
        <v>3580</v>
      </c>
      <c r="H167" s="183">
        <f t="shared" si="44"/>
        <v>5228</v>
      </c>
      <c r="I167" s="183">
        <f t="shared" si="44"/>
        <v>1320</v>
      </c>
      <c r="J167" s="183">
        <f t="shared" si="44"/>
        <v>0</v>
      </c>
      <c r="K167" s="183">
        <f t="shared" si="44"/>
        <v>6548</v>
      </c>
      <c r="L167" s="183">
        <f t="shared" si="44"/>
        <v>1603</v>
      </c>
      <c r="M167" s="183">
        <f t="shared" si="44"/>
        <v>0</v>
      </c>
      <c r="N167" s="183">
        <f t="shared" si="44"/>
        <v>0</v>
      </c>
      <c r="O167" s="183">
        <f t="shared" si="44"/>
        <v>1603</v>
      </c>
      <c r="P167" s="183">
        <f t="shared" si="44"/>
        <v>12966</v>
      </c>
      <c r="Q167" s="183">
        <f t="shared" si="44"/>
        <v>3964</v>
      </c>
      <c r="R167" s="183">
        <f t="shared" si="44"/>
        <v>0</v>
      </c>
      <c r="S167" s="183">
        <f t="shared" si="44"/>
        <v>16930</v>
      </c>
      <c r="T167" s="183">
        <f t="shared" si="44"/>
        <v>0</v>
      </c>
      <c r="U167" s="183">
        <f t="shared" si="44"/>
        <v>0</v>
      </c>
      <c r="V167" s="183">
        <f t="shared" si="44"/>
        <v>0</v>
      </c>
      <c r="W167" s="183">
        <f t="shared" si="44"/>
        <v>0</v>
      </c>
      <c r="X167" s="183">
        <f t="shared" si="44"/>
        <v>0</v>
      </c>
      <c r="Y167" s="183">
        <f t="shared" si="44"/>
        <v>0</v>
      </c>
      <c r="Z167" s="183">
        <f t="shared" si="44"/>
        <v>0</v>
      </c>
      <c r="AA167" s="183">
        <f t="shared" si="44"/>
        <v>0</v>
      </c>
      <c r="AB167" s="183">
        <f t="shared" si="44"/>
        <v>0</v>
      </c>
      <c r="AC167" s="183">
        <f t="shared" si="44"/>
        <v>0</v>
      </c>
      <c r="AD167" s="183">
        <f t="shared" si="44"/>
        <v>0</v>
      </c>
      <c r="AE167" s="183">
        <f t="shared" si="44"/>
        <v>0</v>
      </c>
      <c r="AF167" s="183">
        <f t="shared" si="44"/>
        <v>0</v>
      </c>
      <c r="AG167" s="183">
        <f t="shared" si="44"/>
        <v>0</v>
      </c>
      <c r="AH167" s="183">
        <f t="shared" si="44"/>
        <v>0</v>
      </c>
      <c r="AI167" s="183">
        <f t="shared" si="44"/>
        <v>0</v>
      </c>
      <c r="AJ167" s="183">
        <f t="shared" si="44"/>
        <v>0</v>
      </c>
      <c r="AK167" s="183">
        <f t="shared" si="44"/>
        <v>0</v>
      </c>
      <c r="AL167" s="183">
        <f t="shared" si="44"/>
        <v>0</v>
      </c>
      <c r="AM167" s="183">
        <f t="shared" si="44"/>
        <v>0</v>
      </c>
      <c r="AN167" s="183">
        <f t="shared" si="44"/>
        <v>0</v>
      </c>
      <c r="AO167" s="183">
        <f t="shared" si="44"/>
        <v>0</v>
      </c>
      <c r="AP167" s="183">
        <f t="shared" si="44"/>
        <v>0</v>
      </c>
      <c r="AQ167" s="183">
        <f t="shared" si="44"/>
        <v>0</v>
      </c>
      <c r="AR167" s="183">
        <f t="shared" si="44"/>
        <v>0</v>
      </c>
      <c r="AS167" s="183">
        <f t="shared" si="44"/>
        <v>0</v>
      </c>
      <c r="AT167" s="183">
        <f t="shared" si="44"/>
        <v>0</v>
      </c>
      <c r="AU167" s="183">
        <f t="shared" si="44"/>
        <v>0</v>
      </c>
      <c r="AV167" s="183">
        <f t="shared" si="44"/>
        <v>0</v>
      </c>
      <c r="AW167" s="183">
        <f t="shared" si="44"/>
        <v>0</v>
      </c>
      <c r="AX167" s="183">
        <f t="shared" si="44"/>
        <v>0</v>
      </c>
      <c r="AY167" s="183">
        <f t="shared" si="44"/>
        <v>0</v>
      </c>
      <c r="AZ167" s="183">
        <f t="shared" si="44"/>
        <v>5430</v>
      </c>
      <c r="BA167" s="183">
        <f>SUM(BA4:BA166)</f>
        <v>29042</v>
      </c>
      <c r="BB167" s="178">
        <f t="shared" si="43"/>
        <v>54269</v>
      </c>
      <c r="BC167" s="179">
        <f t="shared" si="42"/>
        <v>-25227</v>
      </c>
    </row>
    <row r="168" spans="2:55" ht="51.6" x14ac:dyDescent="1">
      <c r="B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7">
        <f>SUM(BB4:BB167)</f>
        <v>58986</v>
      </c>
      <c r="BC168" s="183">
        <f>SUM(BC4:BC167)</f>
        <v>-902</v>
      </c>
    </row>
    <row r="169" spans="2:55" x14ac:dyDescent="1"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BB169" s="185"/>
      <c r="BC169" s="185"/>
    </row>
    <row r="170" spans="2:55" x14ac:dyDescent="1"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BB170" s="190"/>
      <c r="BC170" s="190"/>
    </row>
    <row r="171" spans="2:55" x14ac:dyDescent="1"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spans="2:55" x14ac:dyDescent="1"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spans="2:55" x14ac:dyDescent="1"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spans="2:55" x14ac:dyDescent="1"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spans="2:55" x14ac:dyDescent="1"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spans="2:55" x14ac:dyDescent="1"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spans="2:53" s="189" customFormat="1" x14ac:dyDescent="0.25">
      <c r="B177" s="188"/>
      <c r="C177" s="186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BA177" s="190"/>
    </row>
    <row r="178" spans="2:53" s="189" customFormat="1" x14ac:dyDescent="0.25">
      <c r="B178" s="188"/>
      <c r="C178" s="186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BA178" s="190"/>
    </row>
    <row r="179" spans="2:53" s="189" customFormat="1" x14ac:dyDescent="0.25">
      <c r="B179" s="188"/>
      <c r="C179" s="186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BA179" s="190"/>
    </row>
  </sheetData>
  <autoFilter ref="A3:BA99" xr:uid="{E7EDB315-48AA-405D-807A-978FB15B15D4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7487-C4AB-473D-A1EF-E9CBA20B761D}">
  <sheetPr>
    <pageSetUpPr fitToPage="1"/>
  </sheetPr>
  <dimension ref="B1:BF180"/>
  <sheetViews>
    <sheetView zoomScale="50" zoomScaleNormal="50" workbookViewId="0">
      <pane xSplit="3" ySplit="3" topLeftCell="AW151" activePane="bottomRight" state="frozen"/>
      <selection activeCell="R31" sqref="R31"/>
      <selection pane="topRight" activeCell="R31" sqref="R31"/>
      <selection pane="bottomLeft" activeCell="R31" sqref="R31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688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4">
        <f t="shared" ref="BA1:BF1" si="0">SUBTOTAL(9,BA4:BA167)</f>
        <v>1941</v>
      </c>
      <c r="BB1" s="134">
        <f t="shared" si="0"/>
        <v>1272</v>
      </c>
      <c r="BC1" s="134">
        <f t="shared" si="0"/>
        <v>921</v>
      </c>
      <c r="BD1" s="134">
        <f t="shared" si="0"/>
        <v>252</v>
      </c>
      <c r="BE1" s="134">
        <f t="shared" si="0"/>
        <v>1130</v>
      </c>
      <c r="BF1" s="134">
        <f t="shared" si="0"/>
        <v>1382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/>
      <c r="E5" s="109"/>
      <c r="F5" s="109"/>
      <c r="G5" s="110">
        <f t="shared" ref="G5:G68" si="1">SUM(D5:F5)</f>
        <v>0</v>
      </c>
      <c r="H5" s="109">
        <v>36</v>
      </c>
      <c r="I5" s="114">
        <v>16</v>
      </c>
      <c r="J5" s="109"/>
      <c r="K5" s="110">
        <f t="shared" ref="K5:K68" si="2">SUM(H5:J5)</f>
        <v>52</v>
      </c>
      <c r="L5" s="109">
        <v>2</v>
      </c>
      <c r="M5" s="109"/>
      <c r="N5" s="109"/>
      <c r="O5" s="110">
        <f t="shared" ref="O5:O68" si="3">SUM(L5:N5)</f>
        <v>2</v>
      </c>
      <c r="P5" s="109">
        <v>3</v>
      </c>
      <c r="Q5" s="114">
        <v>3</v>
      </c>
      <c r="R5" s="109"/>
      <c r="S5" s="110">
        <f t="shared" ref="S5:S68" si="4">SUM(P5:R5)</f>
        <v>6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5</v>
      </c>
      <c r="BA5" s="111">
        <f t="shared" ref="BA5:BA68" si="13">+G5+K5+O5+S5+W5+AA5+AE5+AZ5+AI5+AM5+AQ5+AU5+AY5</f>
        <v>65</v>
      </c>
      <c r="BB5" s="115">
        <v>55</v>
      </c>
      <c r="BC5" s="115">
        <v>212</v>
      </c>
      <c r="BD5" s="112">
        <f t="shared" ref="BD5:BD68" si="14">+BB5+BC5-BA5</f>
        <v>202</v>
      </c>
      <c r="BE5" s="115">
        <v>50</v>
      </c>
      <c r="BF5" s="113">
        <f t="shared" ref="BF5:BF68" si="15">BD5+BE5</f>
        <v>252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14">
        <v>50</v>
      </c>
      <c r="J6" s="109"/>
      <c r="K6" s="110">
        <f t="shared" si="2"/>
        <v>50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50</v>
      </c>
      <c r="BB6" s="107"/>
      <c r="BC6" s="107"/>
      <c r="BD6" s="112">
        <f t="shared" si="14"/>
        <v>-50</v>
      </c>
      <c r="BE6" s="107"/>
      <c r="BF6" s="113">
        <f t="shared" si="15"/>
        <v>-50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19</v>
      </c>
      <c r="I24" s="114">
        <v>6</v>
      </c>
      <c r="J24" s="109"/>
      <c r="K24" s="110">
        <f t="shared" si="2"/>
        <v>25</v>
      </c>
      <c r="L24" s="109">
        <v>10</v>
      </c>
      <c r="M24" s="109"/>
      <c r="N24" s="109"/>
      <c r="O24" s="110">
        <f t="shared" si="3"/>
        <v>10</v>
      </c>
      <c r="P24" s="109">
        <v>69</v>
      </c>
      <c r="Q24" s="109"/>
      <c r="R24" s="109"/>
      <c r="S24" s="110">
        <f t="shared" si="4"/>
        <v>69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>
        <v>5</v>
      </c>
      <c r="BA24" s="111">
        <f t="shared" si="13"/>
        <v>109</v>
      </c>
      <c r="BB24" s="107">
        <v>75</v>
      </c>
      <c r="BC24" s="107">
        <v>34</v>
      </c>
      <c r="BD24" s="112">
        <f t="shared" si="14"/>
        <v>0</v>
      </c>
      <c r="BE24" s="107">
        <v>70</v>
      </c>
      <c r="BF24" s="113">
        <f t="shared" si="15"/>
        <v>70</v>
      </c>
    </row>
    <row r="25" spans="2:58" x14ac:dyDescent="1">
      <c r="B25" s="107">
        <v>1111009</v>
      </c>
      <c r="C25" s="108" t="s">
        <v>733</v>
      </c>
      <c r="D25" s="109">
        <v>1</v>
      </c>
      <c r="E25" s="109"/>
      <c r="F25" s="109"/>
      <c r="G25" s="110">
        <f t="shared" si="1"/>
        <v>1</v>
      </c>
      <c r="H25" s="109">
        <v>2</v>
      </c>
      <c r="I25" s="114">
        <v>3</v>
      </c>
      <c r="J25" s="109"/>
      <c r="K25" s="110">
        <f t="shared" si="2"/>
        <v>5</v>
      </c>
      <c r="L25" s="109">
        <v>4</v>
      </c>
      <c r="M25" s="109"/>
      <c r="N25" s="109"/>
      <c r="O25" s="110">
        <f t="shared" si="3"/>
        <v>4</v>
      </c>
      <c r="P25" s="109">
        <v>3</v>
      </c>
      <c r="Q25" s="109"/>
      <c r="R25" s="109"/>
      <c r="S25" s="110">
        <f t="shared" si="4"/>
        <v>3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13</v>
      </c>
      <c r="BB25" s="107">
        <v>10</v>
      </c>
      <c r="BC25" s="107">
        <v>12</v>
      </c>
      <c r="BD25" s="112">
        <f t="shared" si="14"/>
        <v>9</v>
      </c>
      <c r="BE25" s="107">
        <v>10</v>
      </c>
      <c r="BF25" s="113">
        <f t="shared" si="15"/>
        <v>19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14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14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14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14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14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14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14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14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14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14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14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14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14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14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6</v>
      </c>
      <c r="I40" s="114">
        <v>3</v>
      </c>
      <c r="J40" s="109"/>
      <c r="K40" s="110">
        <f t="shared" si="2"/>
        <v>9</v>
      </c>
      <c r="L40" s="109">
        <v>1</v>
      </c>
      <c r="M40" s="109"/>
      <c r="N40" s="109"/>
      <c r="O40" s="110">
        <f t="shared" si="3"/>
        <v>1</v>
      </c>
      <c r="P40" s="109">
        <v>2</v>
      </c>
      <c r="Q40" s="109"/>
      <c r="R40" s="109"/>
      <c r="S40" s="110">
        <f t="shared" si="4"/>
        <v>2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>
        <v>15</v>
      </c>
      <c r="BA40" s="111">
        <f t="shared" si="13"/>
        <v>27</v>
      </c>
      <c r="BB40" s="107">
        <v>25</v>
      </c>
      <c r="BC40" s="107">
        <v>7</v>
      </c>
      <c r="BD40" s="112">
        <f t="shared" si="14"/>
        <v>5</v>
      </c>
      <c r="BE40" s="107">
        <v>10</v>
      </c>
      <c r="BF40" s="113">
        <f t="shared" si="15"/>
        <v>15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14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14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14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14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14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14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14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14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14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14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14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7</v>
      </c>
      <c r="E52" s="109"/>
      <c r="F52" s="109"/>
      <c r="G52" s="110">
        <f t="shared" si="1"/>
        <v>7</v>
      </c>
      <c r="H52" s="109">
        <v>3</v>
      </c>
      <c r="I52" s="114">
        <v>4</v>
      </c>
      <c r="J52" s="109"/>
      <c r="K52" s="110">
        <f t="shared" si="2"/>
        <v>7</v>
      </c>
      <c r="L52" s="109">
        <v>2</v>
      </c>
      <c r="M52" s="109"/>
      <c r="N52" s="109"/>
      <c r="O52" s="110">
        <f t="shared" si="3"/>
        <v>2</v>
      </c>
      <c r="P52" s="109">
        <v>81</v>
      </c>
      <c r="Q52" s="114">
        <v>22</v>
      </c>
      <c r="R52" s="109"/>
      <c r="S52" s="110">
        <f t="shared" si="4"/>
        <v>103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119</v>
      </c>
      <c r="BB52" s="107">
        <v>98</v>
      </c>
      <c r="BC52" s="107">
        <v>77</v>
      </c>
      <c r="BD52" s="112">
        <f t="shared" si="14"/>
        <v>56</v>
      </c>
      <c r="BE52" s="107">
        <v>100</v>
      </c>
      <c r="BF52" s="113">
        <f t="shared" si="15"/>
        <v>156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>
        <v>30</v>
      </c>
      <c r="BA53" s="111">
        <f t="shared" si="13"/>
        <v>30</v>
      </c>
      <c r="BB53" s="107">
        <v>30</v>
      </c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7</v>
      </c>
      <c r="E54" s="109"/>
      <c r="F54" s="109"/>
      <c r="G54" s="110">
        <f t="shared" si="1"/>
        <v>7</v>
      </c>
      <c r="H54" s="109">
        <v>3</v>
      </c>
      <c r="I54" s="114">
        <v>4</v>
      </c>
      <c r="J54" s="109"/>
      <c r="K54" s="110">
        <f t="shared" si="2"/>
        <v>7</v>
      </c>
      <c r="L54" s="109">
        <v>3</v>
      </c>
      <c r="M54" s="109"/>
      <c r="N54" s="109"/>
      <c r="O54" s="110">
        <f t="shared" si="3"/>
        <v>3</v>
      </c>
      <c r="P54" s="109">
        <v>81</v>
      </c>
      <c r="Q54" s="114">
        <v>21</v>
      </c>
      <c r="R54" s="109"/>
      <c r="S54" s="110">
        <f t="shared" si="4"/>
        <v>102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119</v>
      </c>
      <c r="BB54" s="107">
        <v>90</v>
      </c>
      <c r="BC54" s="107">
        <v>77</v>
      </c>
      <c r="BD54" s="112">
        <f t="shared" si="14"/>
        <v>48</v>
      </c>
      <c r="BE54" s="107">
        <v>100</v>
      </c>
      <c r="BF54" s="113">
        <f t="shared" si="15"/>
        <v>148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14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14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14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7</v>
      </c>
      <c r="E58" s="109"/>
      <c r="F58" s="109"/>
      <c r="G58" s="110">
        <f t="shared" si="1"/>
        <v>7</v>
      </c>
      <c r="H58" s="109">
        <v>7</v>
      </c>
      <c r="I58" s="114">
        <v>4</v>
      </c>
      <c r="J58" s="109"/>
      <c r="K58" s="110">
        <f t="shared" si="2"/>
        <v>11</v>
      </c>
      <c r="L58" s="109">
        <v>2</v>
      </c>
      <c r="M58" s="109"/>
      <c r="N58" s="109"/>
      <c r="O58" s="110">
        <f t="shared" si="3"/>
        <v>2</v>
      </c>
      <c r="P58" s="109">
        <v>81</v>
      </c>
      <c r="Q58" s="114">
        <v>21</v>
      </c>
      <c r="R58" s="109"/>
      <c r="S58" s="110">
        <f t="shared" si="4"/>
        <v>102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122</v>
      </c>
      <c r="BB58" s="107">
        <v>90</v>
      </c>
      <c r="BC58" s="107">
        <v>72</v>
      </c>
      <c r="BD58" s="112">
        <f t="shared" si="14"/>
        <v>40</v>
      </c>
      <c r="BE58" s="107">
        <v>100</v>
      </c>
      <c r="BF58" s="113">
        <f t="shared" si="15"/>
        <v>140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>
        <v>20</v>
      </c>
      <c r="BA59" s="111">
        <f t="shared" si="13"/>
        <v>20</v>
      </c>
      <c r="BB59" s="107">
        <v>20</v>
      </c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6</v>
      </c>
      <c r="E60" s="109"/>
      <c r="F60" s="109"/>
      <c r="G60" s="110">
        <f t="shared" si="1"/>
        <v>6</v>
      </c>
      <c r="H60" s="109">
        <v>3</v>
      </c>
      <c r="I60" s="114">
        <v>4</v>
      </c>
      <c r="J60" s="109"/>
      <c r="K60" s="110">
        <f t="shared" si="2"/>
        <v>7</v>
      </c>
      <c r="L60" s="109">
        <v>4</v>
      </c>
      <c r="M60" s="109"/>
      <c r="N60" s="109"/>
      <c r="O60" s="110">
        <f t="shared" si="3"/>
        <v>4</v>
      </c>
      <c r="P60" s="109">
        <v>81</v>
      </c>
      <c r="Q60" s="114">
        <v>21</v>
      </c>
      <c r="R60" s="109"/>
      <c r="S60" s="110">
        <f t="shared" si="4"/>
        <v>102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119</v>
      </c>
      <c r="BB60" s="107">
        <v>90</v>
      </c>
      <c r="BC60" s="107">
        <v>75</v>
      </c>
      <c r="BD60" s="112">
        <f t="shared" si="14"/>
        <v>46</v>
      </c>
      <c r="BE60" s="107">
        <v>100</v>
      </c>
      <c r="BF60" s="113">
        <f t="shared" si="15"/>
        <v>146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14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7</v>
      </c>
      <c r="E62" s="109"/>
      <c r="F62" s="109"/>
      <c r="G62" s="110">
        <f t="shared" si="1"/>
        <v>7</v>
      </c>
      <c r="H62" s="109">
        <v>3</v>
      </c>
      <c r="I62" s="114">
        <v>4</v>
      </c>
      <c r="J62" s="109"/>
      <c r="K62" s="110">
        <f t="shared" si="2"/>
        <v>7</v>
      </c>
      <c r="L62" s="109">
        <v>2</v>
      </c>
      <c r="M62" s="109"/>
      <c r="N62" s="109"/>
      <c r="O62" s="110">
        <f t="shared" si="3"/>
        <v>2</v>
      </c>
      <c r="P62" s="109">
        <v>82</v>
      </c>
      <c r="Q62" s="114">
        <v>21</v>
      </c>
      <c r="R62" s="109"/>
      <c r="S62" s="110">
        <f t="shared" si="4"/>
        <v>103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119</v>
      </c>
      <c r="BB62" s="107">
        <v>100</v>
      </c>
      <c r="BC62" s="107">
        <v>75</v>
      </c>
      <c r="BD62" s="112">
        <f t="shared" si="14"/>
        <v>56</v>
      </c>
      <c r="BE62" s="107">
        <v>100</v>
      </c>
      <c r="BF62" s="113">
        <f t="shared" si="15"/>
        <v>156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14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7</v>
      </c>
      <c r="E64" s="109"/>
      <c r="F64" s="109"/>
      <c r="G64" s="110">
        <f t="shared" si="1"/>
        <v>7</v>
      </c>
      <c r="H64" s="109">
        <v>3</v>
      </c>
      <c r="I64" s="114">
        <v>4</v>
      </c>
      <c r="J64" s="109"/>
      <c r="K64" s="110">
        <f t="shared" si="2"/>
        <v>7</v>
      </c>
      <c r="L64" s="109">
        <v>2</v>
      </c>
      <c r="M64" s="109"/>
      <c r="N64" s="109"/>
      <c r="O64" s="110">
        <f t="shared" si="3"/>
        <v>2</v>
      </c>
      <c r="P64" s="109">
        <v>82</v>
      </c>
      <c r="Q64" s="114">
        <v>21</v>
      </c>
      <c r="R64" s="109"/>
      <c r="S64" s="110">
        <f t="shared" si="4"/>
        <v>103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>
        <v>10</v>
      </c>
      <c r="BA64" s="111">
        <f t="shared" si="13"/>
        <v>129</v>
      </c>
      <c r="BB64" s="107">
        <v>90</v>
      </c>
      <c r="BC64" s="107">
        <v>74</v>
      </c>
      <c r="BD64" s="112">
        <f t="shared" si="14"/>
        <v>35</v>
      </c>
      <c r="BE64" s="107">
        <v>100</v>
      </c>
      <c r="BF64" s="113">
        <f t="shared" si="15"/>
        <v>135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14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7</v>
      </c>
      <c r="E66" s="109"/>
      <c r="F66" s="109"/>
      <c r="G66" s="110">
        <f t="shared" si="1"/>
        <v>7</v>
      </c>
      <c r="H66" s="109">
        <v>3</v>
      </c>
      <c r="I66" s="114">
        <v>3</v>
      </c>
      <c r="J66" s="109"/>
      <c r="K66" s="110">
        <f t="shared" si="2"/>
        <v>6</v>
      </c>
      <c r="L66" s="109">
        <v>2</v>
      </c>
      <c r="M66" s="109"/>
      <c r="N66" s="109"/>
      <c r="O66" s="110">
        <f t="shared" si="3"/>
        <v>2</v>
      </c>
      <c r="P66" s="109">
        <v>82</v>
      </c>
      <c r="Q66" s="114">
        <v>21</v>
      </c>
      <c r="R66" s="109"/>
      <c r="S66" s="110">
        <f t="shared" si="4"/>
        <v>103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118</v>
      </c>
      <c r="BB66" s="107">
        <v>90</v>
      </c>
      <c r="BC66" s="107">
        <v>66</v>
      </c>
      <c r="BD66" s="112">
        <f t="shared" si="14"/>
        <v>38</v>
      </c>
      <c r="BE66" s="107">
        <v>100</v>
      </c>
      <c r="BF66" s="113">
        <f t="shared" si="15"/>
        <v>138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14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14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14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14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14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4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14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4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14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4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14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4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2</v>
      </c>
      <c r="I73" s="114">
        <v>1</v>
      </c>
      <c r="J73" s="109"/>
      <c r="K73" s="110">
        <f t="shared" si="17"/>
        <v>3</v>
      </c>
      <c r="L73" s="109"/>
      <c r="M73" s="109"/>
      <c r="N73" s="109"/>
      <c r="O73" s="110">
        <f t="shared" si="18"/>
        <v>0</v>
      </c>
      <c r="P73" s="109">
        <v>11</v>
      </c>
      <c r="Q73" s="114">
        <v>2</v>
      </c>
      <c r="R73" s="109"/>
      <c r="S73" s="110">
        <f t="shared" si="19"/>
        <v>13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16</v>
      </c>
      <c r="BB73" s="107">
        <v>20</v>
      </c>
      <c r="BC73" s="107"/>
      <c r="BD73" s="112">
        <f t="shared" si="29"/>
        <v>4</v>
      </c>
      <c r="BE73" s="107">
        <v>20</v>
      </c>
      <c r="BF73" s="113">
        <f t="shared" si="30"/>
        <v>24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73</v>
      </c>
      <c r="BA76" s="111">
        <f t="shared" si="28"/>
        <v>73</v>
      </c>
      <c r="BB76" s="107">
        <v>73</v>
      </c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2</v>
      </c>
      <c r="E77" s="109"/>
      <c r="F77" s="109"/>
      <c r="G77" s="110">
        <f t="shared" si="16"/>
        <v>2</v>
      </c>
      <c r="H77" s="109">
        <v>8</v>
      </c>
      <c r="I77" s="114">
        <v>1</v>
      </c>
      <c r="J77" s="109"/>
      <c r="K77" s="110">
        <f t="shared" si="17"/>
        <v>9</v>
      </c>
      <c r="L77" s="109">
        <v>4</v>
      </c>
      <c r="M77" s="109"/>
      <c r="N77" s="109"/>
      <c r="O77" s="110">
        <f t="shared" si="18"/>
        <v>4</v>
      </c>
      <c r="P77" s="109">
        <v>2</v>
      </c>
      <c r="Q77" s="114">
        <v>4</v>
      </c>
      <c r="R77" s="109"/>
      <c r="S77" s="110">
        <f t="shared" si="19"/>
        <v>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21</v>
      </c>
      <c r="BB77" s="107">
        <v>20</v>
      </c>
      <c r="BC77" s="107">
        <v>21</v>
      </c>
      <c r="BD77" s="112">
        <f t="shared" si="29"/>
        <v>20</v>
      </c>
      <c r="BE77" s="107">
        <v>20</v>
      </c>
      <c r="BF77" s="113">
        <f t="shared" si="30"/>
        <v>40</v>
      </c>
    </row>
    <row r="78" spans="2:58" ht="39.75" customHeight="1" x14ac:dyDescent="1">
      <c r="B78" s="107">
        <v>1113171</v>
      </c>
      <c r="C78" s="116" t="s">
        <v>786</v>
      </c>
      <c r="D78" s="109"/>
      <c r="E78" s="109"/>
      <c r="F78" s="109"/>
      <c r="G78" s="110">
        <f t="shared" si="16"/>
        <v>0</v>
      </c>
      <c r="H78" s="109">
        <v>2</v>
      </c>
      <c r="I78" s="109"/>
      <c r="J78" s="109"/>
      <c r="K78" s="110">
        <f t="shared" si="17"/>
        <v>2</v>
      </c>
      <c r="L78" s="109">
        <v>2</v>
      </c>
      <c r="M78" s="109"/>
      <c r="N78" s="109"/>
      <c r="O78" s="110">
        <f t="shared" si="18"/>
        <v>2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5</v>
      </c>
      <c r="BB78" s="107">
        <v>20</v>
      </c>
      <c r="BC78" s="107">
        <v>26</v>
      </c>
      <c r="BD78" s="112">
        <f t="shared" si="29"/>
        <v>41</v>
      </c>
      <c r="BE78" s="107">
        <v>20</v>
      </c>
      <c r="BF78" s="113">
        <f t="shared" si="30"/>
        <v>61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>
        <v>6</v>
      </c>
      <c r="I79" s="109"/>
      <c r="J79" s="109"/>
      <c r="K79" s="110">
        <f t="shared" si="17"/>
        <v>6</v>
      </c>
      <c r="L79" s="109">
        <v>5</v>
      </c>
      <c r="M79" s="109"/>
      <c r="N79" s="109"/>
      <c r="O79" s="110">
        <f t="shared" si="18"/>
        <v>5</v>
      </c>
      <c r="P79" s="109">
        <v>5</v>
      </c>
      <c r="Q79" s="109"/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18</v>
      </c>
      <c r="BB79" s="107">
        <v>20</v>
      </c>
      <c r="BC79" s="107">
        <v>36</v>
      </c>
      <c r="BD79" s="112">
        <f t="shared" si="29"/>
        <v>38</v>
      </c>
      <c r="BE79" s="107">
        <v>20</v>
      </c>
      <c r="BF79" s="113">
        <f t="shared" si="30"/>
        <v>58</v>
      </c>
    </row>
    <row r="80" spans="2:58" x14ac:dyDescent="1">
      <c r="B80" s="107">
        <v>1113173</v>
      </c>
      <c r="C80" s="116" t="s">
        <v>788</v>
      </c>
      <c r="D80" s="109">
        <v>2</v>
      </c>
      <c r="E80" s="109"/>
      <c r="F80" s="109"/>
      <c r="G80" s="110">
        <f t="shared" si="16"/>
        <v>2</v>
      </c>
      <c r="H80" s="109">
        <v>5</v>
      </c>
      <c r="I80" s="109"/>
      <c r="J80" s="109"/>
      <c r="K80" s="110">
        <f t="shared" si="17"/>
        <v>5</v>
      </c>
      <c r="L80" s="109">
        <v>4</v>
      </c>
      <c r="M80" s="109"/>
      <c r="N80" s="109"/>
      <c r="O80" s="110">
        <f t="shared" si="18"/>
        <v>4</v>
      </c>
      <c r="P80" s="109">
        <v>2</v>
      </c>
      <c r="Q80" s="117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13</v>
      </c>
      <c r="BB80" s="107">
        <v>10</v>
      </c>
      <c r="BC80" s="107">
        <v>14</v>
      </c>
      <c r="BD80" s="112">
        <f t="shared" si="29"/>
        <v>11</v>
      </c>
      <c r="BE80" s="107">
        <v>20</v>
      </c>
      <c r="BF80" s="113">
        <f t="shared" si="30"/>
        <v>31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60</v>
      </c>
      <c r="E83" s="109"/>
      <c r="F83" s="109"/>
      <c r="G83" s="110">
        <f t="shared" si="16"/>
        <v>60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30</v>
      </c>
      <c r="Q83" s="114">
        <v>3</v>
      </c>
      <c r="R83" s="109"/>
      <c r="S83" s="110">
        <f t="shared" si="19"/>
        <v>33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93</v>
      </c>
      <c r="BB83" s="107">
        <v>90</v>
      </c>
      <c r="BC83" s="107">
        <v>3</v>
      </c>
      <c r="BD83" s="112">
        <f t="shared" si="29"/>
        <v>0</v>
      </c>
      <c r="BE83" s="107">
        <v>90</v>
      </c>
      <c r="BF83" s="113">
        <f t="shared" si="30"/>
        <v>90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07"/>
      <c r="BC84" s="107"/>
      <c r="BD84" s="112">
        <f t="shared" si="29"/>
        <v>-2</v>
      </c>
      <c r="BE84" s="107"/>
      <c r="BF84" s="113">
        <f t="shared" si="30"/>
        <v>-2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43</v>
      </c>
      <c r="I85" s="114">
        <v>3</v>
      </c>
      <c r="J85" s="109"/>
      <c r="K85" s="110">
        <f t="shared" si="17"/>
        <v>46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46</v>
      </c>
      <c r="BB85" s="107"/>
      <c r="BC85" s="107"/>
      <c r="BD85" s="112">
        <f t="shared" si="29"/>
        <v>-46</v>
      </c>
      <c r="BE85" s="107"/>
      <c r="BF85" s="113">
        <f t="shared" si="30"/>
        <v>-46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07"/>
      <c r="BC114" s="107"/>
      <c r="BD114" s="112">
        <f t="shared" si="29"/>
        <v>-3</v>
      </c>
      <c r="BE114" s="107"/>
      <c r="BF114" s="113">
        <f t="shared" si="30"/>
        <v>-3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07"/>
      <c r="BC116" s="107"/>
      <c r="BD116" s="112">
        <f t="shared" si="29"/>
        <v>-3</v>
      </c>
      <c r="BE116" s="107"/>
      <c r="BF116" s="113">
        <f t="shared" si="30"/>
        <v>-3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94</v>
      </c>
      <c r="BA120" s="111">
        <f t="shared" si="28"/>
        <v>94</v>
      </c>
      <c r="BB120" s="107"/>
      <c r="BC120" s="107"/>
      <c r="BD120" s="112">
        <f t="shared" si="29"/>
        <v>-94</v>
      </c>
      <c r="BE120" s="107"/>
      <c r="BF120" s="113">
        <f t="shared" si="30"/>
        <v>-94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90</v>
      </c>
      <c r="BA122" s="111">
        <f t="shared" si="28"/>
        <v>90</v>
      </c>
      <c r="BB122" s="107"/>
      <c r="BC122" s="107"/>
      <c r="BD122" s="112">
        <f t="shared" si="29"/>
        <v>-90</v>
      </c>
      <c r="BE122" s="107"/>
      <c r="BF122" s="113">
        <f t="shared" si="30"/>
        <v>-90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30</v>
      </c>
      <c r="BA125" s="111">
        <f t="shared" si="28"/>
        <v>30</v>
      </c>
      <c r="BB125" s="107"/>
      <c r="BC125" s="107"/>
      <c r="BD125" s="112">
        <f t="shared" si="29"/>
        <v>-30</v>
      </c>
      <c r="BE125" s="107"/>
      <c r="BF125" s="113">
        <f t="shared" si="30"/>
        <v>-30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30</v>
      </c>
      <c r="BA126" s="111">
        <f t="shared" si="28"/>
        <v>30</v>
      </c>
      <c r="BB126" s="107"/>
      <c r="BC126" s="107"/>
      <c r="BD126" s="112">
        <f t="shared" si="29"/>
        <v>-30</v>
      </c>
      <c r="BE126" s="107"/>
      <c r="BF126" s="113">
        <f t="shared" si="30"/>
        <v>-30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2</v>
      </c>
      <c r="BA131" s="111">
        <f t="shared" si="28"/>
        <v>2</v>
      </c>
      <c r="BB131" s="107"/>
      <c r="BC131" s="107"/>
      <c r="BD131" s="112">
        <f t="shared" si="29"/>
        <v>-2</v>
      </c>
      <c r="BE131" s="107"/>
      <c r="BF131" s="113">
        <f t="shared" si="30"/>
        <v>-2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82</v>
      </c>
      <c r="BA133" s="111">
        <f t="shared" ref="BA133:BA167" si="36">+G133+K133+O133+S133+W133+AA133+AE133+AZ133+AI133+AM133+AQ133+AU133+AY133</f>
        <v>82</v>
      </c>
      <c r="BB133" s="107"/>
      <c r="BC133" s="107"/>
      <c r="BD133" s="112">
        <f t="shared" ref="BD133:BD167" si="37">+BB133+BC133-BA133</f>
        <v>-82</v>
      </c>
      <c r="BE133" s="107"/>
      <c r="BF133" s="113">
        <f t="shared" ref="BF133:BF167" si="38">BD133+BE133</f>
        <v>-82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27</v>
      </c>
      <c r="BA134" s="111">
        <f t="shared" si="36"/>
        <v>27</v>
      </c>
      <c r="BB134" s="107"/>
      <c r="BC134" s="107"/>
      <c r="BD134" s="112">
        <f t="shared" si="37"/>
        <v>-27</v>
      </c>
      <c r="BE134" s="107"/>
      <c r="BF134" s="113">
        <f t="shared" si="38"/>
        <v>-27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2</v>
      </c>
      <c r="BA145" s="111">
        <f t="shared" si="36"/>
        <v>2</v>
      </c>
      <c r="BB145" s="107"/>
      <c r="BC145" s="107"/>
      <c r="BD145" s="112">
        <f t="shared" si="37"/>
        <v>-2</v>
      </c>
      <c r="BE145" s="107"/>
      <c r="BF145" s="113">
        <f t="shared" si="38"/>
        <v>-2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2</v>
      </c>
      <c r="BA146" s="111">
        <f t="shared" si="36"/>
        <v>2</v>
      </c>
      <c r="BB146" s="107"/>
      <c r="BC146" s="107"/>
      <c r="BD146" s="112">
        <f t="shared" si="37"/>
        <v>-2</v>
      </c>
      <c r="BE146" s="107"/>
      <c r="BF146" s="113">
        <f t="shared" si="38"/>
        <v>-2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6"/>
        <v>12</v>
      </c>
      <c r="BB147" s="107"/>
      <c r="BC147" s="107"/>
      <c r="BD147" s="112">
        <f t="shared" si="37"/>
        <v>-12</v>
      </c>
      <c r="BE147" s="107"/>
      <c r="BF147" s="113">
        <f t="shared" si="38"/>
        <v>-12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>
        <v>3</v>
      </c>
      <c r="BA149" s="111">
        <f t="shared" si="36"/>
        <v>3</v>
      </c>
      <c r="BB149" s="107"/>
      <c r="BC149" s="107"/>
      <c r="BD149" s="112">
        <f t="shared" si="37"/>
        <v>-3</v>
      </c>
      <c r="BE149" s="107"/>
      <c r="BF149" s="113">
        <f t="shared" si="38"/>
        <v>-3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>
        <v>2</v>
      </c>
      <c r="Q150" s="117"/>
      <c r="R150" s="109"/>
      <c r="S150" s="110">
        <f t="shared" si="34"/>
        <v>2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>
        <v>36</v>
      </c>
      <c r="BA150" s="111">
        <f t="shared" si="36"/>
        <v>38</v>
      </c>
      <c r="BB150" s="107">
        <v>36</v>
      </c>
      <c r="BC150" s="107"/>
      <c r="BD150" s="112">
        <f t="shared" si="37"/>
        <v>-2</v>
      </c>
      <c r="BE150" s="107"/>
      <c r="BF150" s="113">
        <f t="shared" si="38"/>
        <v>-2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11</v>
      </c>
      <c r="E154" s="109"/>
      <c r="F154" s="109"/>
      <c r="G154" s="110">
        <f t="shared" si="31"/>
        <v>11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12</v>
      </c>
      <c r="Q154" s="117">
        <v>2</v>
      </c>
      <c r="R154" s="109"/>
      <c r="S154" s="110">
        <f t="shared" si="34"/>
        <v>14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>
        <v>20</v>
      </c>
      <c r="BA154" s="111">
        <f t="shared" si="36"/>
        <v>45</v>
      </c>
      <c r="BB154" s="107">
        <v>50</v>
      </c>
      <c r="BC154" s="107">
        <v>40</v>
      </c>
      <c r="BD154" s="112">
        <f t="shared" si="37"/>
        <v>45</v>
      </c>
      <c r="BE154" s="107">
        <v>60</v>
      </c>
      <c r="BF154" s="113">
        <f t="shared" si="38"/>
        <v>105</v>
      </c>
    </row>
    <row r="155" spans="2:58" ht="39.75" customHeight="1" x14ac:dyDescent="1">
      <c r="B155" s="5">
        <v>1006986</v>
      </c>
      <c r="C155" s="63" t="s">
        <v>665</v>
      </c>
      <c r="D155" s="109">
        <v>11</v>
      </c>
      <c r="E155" s="109"/>
      <c r="F155" s="109"/>
      <c r="G155" s="110">
        <f t="shared" si="31"/>
        <v>11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11</v>
      </c>
      <c r="Q155" s="117"/>
      <c r="R155" s="109"/>
      <c r="S155" s="110">
        <f t="shared" si="34"/>
        <v>11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>
        <v>10</v>
      </c>
      <c r="BA155" s="111">
        <f t="shared" si="36"/>
        <v>32</v>
      </c>
      <c r="BB155" s="107">
        <v>70</v>
      </c>
      <c r="BC155" s="107"/>
      <c r="BD155" s="112">
        <f t="shared" si="37"/>
        <v>38</v>
      </c>
      <c r="BE155" s="107">
        <v>40</v>
      </c>
      <c r="BF155" s="113">
        <f t="shared" si="38"/>
        <v>78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137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137</v>
      </c>
      <c r="H168" s="119">
        <f t="shared" si="39"/>
        <v>156</v>
      </c>
      <c r="I168" s="119">
        <f t="shared" si="39"/>
        <v>110</v>
      </c>
      <c r="J168" s="119">
        <f t="shared" si="39"/>
        <v>0</v>
      </c>
      <c r="K168" s="119">
        <f t="shared" si="39"/>
        <v>266</v>
      </c>
      <c r="L168" s="119">
        <f t="shared" si="39"/>
        <v>49</v>
      </c>
      <c r="M168" s="119">
        <f t="shared" si="39"/>
        <v>0</v>
      </c>
      <c r="N168" s="119">
        <f t="shared" si="39"/>
        <v>0</v>
      </c>
      <c r="O168" s="119">
        <f t="shared" si="39"/>
        <v>49</v>
      </c>
      <c r="P168" s="119">
        <f t="shared" si="39"/>
        <v>723</v>
      </c>
      <c r="Q168" s="119">
        <f t="shared" si="39"/>
        <v>162</v>
      </c>
      <c r="R168" s="119">
        <f t="shared" si="39"/>
        <v>0</v>
      </c>
      <c r="S168" s="119">
        <f t="shared" si="39"/>
        <v>885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604</v>
      </c>
      <c r="BA168" s="119">
        <f t="shared" si="39"/>
        <v>1941</v>
      </c>
      <c r="BB168" s="119">
        <f t="shared" si="39"/>
        <v>1272</v>
      </c>
      <c r="BC168" s="119">
        <f t="shared" si="39"/>
        <v>921</v>
      </c>
      <c r="BD168" s="119">
        <f t="shared" si="39"/>
        <v>252</v>
      </c>
      <c r="BE168" s="119">
        <f t="shared" si="39"/>
        <v>1130</v>
      </c>
      <c r="BF168" s="119">
        <f t="shared" si="39"/>
        <v>1382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25A5-7AC6-406B-A1CF-7E69122AB6F9}">
  <sheetPr>
    <pageSetUpPr fitToPage="1"/>
  </sheetPr>
  <dimension ref="B1:BF180"/>
  <sheetViews>
    <sheetView zoomScale="41" zoomScaleNormal="41" workbookViewId="0">
      <pane xSplit="3" ySplit="3" topLeftCell="L148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849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1518</v>
      </c>
      <c r="BB1" s="134">
        <f t="shared" si="0"/>
        <v>1122</v>
      </c>
      <c r="BC1" s="134">
        <f t="shared" si="0"/>
        <v>752</v>
      </c>
      <c r="BD1" s="134">
        <f t="shared" si="0"/>
        <v>356</v>
      </c>
      <c r="BE1" s="134">
        <f t="shared" si="0"/>
        <v>1344</v>
      </c>
      <c r="BF1" s="134">
        <f t="shared" si="0"/>
        <v>1700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>
        <v>30</v>
      </c>
      <c r="BF4" s="113">
        <f>BD4+BE4</f>
        <v>30</v>
      </c>
    </row>
    <row r="5" spans="2:58" x14ac:dyDescent="1">
      <c r="B5" s="107">
        <v>1111002</v>
      </c>
      <c r="C5" s="108" t="s">
        <v>713</v>
      </c>
      <c r="D5" s="109">
        <v>5</v>
      </c>
      <c r="E5" s="109"/>
      <c r="F5" s="109"/>
      <c r="G5" s="110">
        <f t="shared" ref="G5:G68" si="1">SUM(D5:F5)</f>
        <v>5</v>
      </c>
      <c r="H5" s="109">
        <v>45</v>
      </c>
      <c r="I5" s="114">
        <v>50</v>
      </c>
      <c r="J5" s="109"/>
      <c r="K5" s="110">
        <f t="shared" ref="K5:K68" si="2">SUM(H5:J5)</f>
        <v>95</v>
      </c>
      <c r="L5" s="109">
        <v>2</v>
      </c>
      <c r="M5" s="109"/>
      <c r="N5" s="109"/>
      <c r="O5" s="110">
        <f t="shared" ref="O5:O68" si="3">SUM(L5:N5)</f>
        <v>2</v>
      </c>
      <c r="P5" s="109">
        <v>6</v>
      </c>
      <c r="Q5" s="114">
        <v>3</v>
      </c>
      <c r="R5" s="109"/>
      <c r="S5" s="110">
        <f t="shared" ref="S5:S68" si="4">SUM(P5:R5)</f>
        <v>9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111</v>
      </c>
      <c r="BB5" s="115">
        <v>50</v>
      </c>
      <c r="BC5" s="115">
        <v>190</v>
      </c>
      <c r="BD5" s="112">
        <f t="shared" ref="BD5:BD68" si="14">+BB5+BC5-BA5</f>
        <v>129</v>
      </c>
      <c r="BE5" s="115">
        <v>85</v>
      </c>
      <c r="BF5" s="113">
        <f t="shared" ref="BF5:BF68" si="15">BD5+BE5</f>
        <v>214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>
        <v>50</v>
      </c>
      <c r="I6" s="114">
        <v>20</v>
      </c>
      <c r="J6" s="109"/>
      <c r="K6" s="110">
        <f t="shared" si="2"/>
        <v>70</v>
      </c>
      <c r="L6" s="109"/>
      <c r="M6" s="109"/>
      <c r="N6" s="109"/>
      <c r="O6" s="110">
        <f t="shared" si="3"/>
        <v>0</v>
      </c>
      <c r="P6" s="109">
        <v>20</v>
      </c>
      <c r="Q6" s="109"/>
      <c r="R6" s="109"/>
      <c r="S6" s="110">
        <f t="shared" si="4"/>
        <v>20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90</v>
      </c>
      <c r="BB6" s="107"/>
      <c r="BC6" s="107"/>
      <c r="BD6" s="112">
        <f t="shared" si="14"/>
        <v>-90</v>
      </c>
      <c r="BE6" s="107"/>
      <c r="BF6" s="113">
        <f t="shared" si="15"/>
        <v>-90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9</v>
      </c>
      <c r="I24" s="109"/>
      <c r="J24" s="109"/>
      <c r="K24" s="110">
        <f t="shared" si="2"/>
        <v>9</v>
      </c>
      <c r="L24" s="109"/>
      <c r="M24" s="109"/>
      <c r="N24" s="109"/>
      <c r="O24" s="110">
        <f t="shared" si="3"/>
        <v>0</v>
      </c>
      <c r="P24" s="109">
        <v>97</v>
      </c>
      <c r="Q24" s="109"/>
      <c r="R24" s="109"/>
      <c r="S24" s="110">
        <f t="shared" si="4"/>
        <v>97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106</v>
      </c>
      <c r="BB24" s="107">
        <v>70</v>
      </c>
      <c r="BC24" s="107"/>
      <c r="BD24" s="112">
        <f t="shared" si="14"/>
        <v>-36</v>
      </c>
      <c r="BE24" s="107">
        <v>117</v>
      </c>
      <c r="BF24" s="113">
        <f t="shared" si="15"/>
        <v>81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10</v>
      </c>
      <c r="I25" s="109"/>
      <c r="J25" s="109"/>
      <c r="K25" s="110">
        <f t="shared" si="2"/>
        <v>10</v>
      </c>
      <c r="L25" s="109"/>
      <c r="M25" s="109"/>
      <c r="N25" s="109"/>
      <c r="O25" s="110">
        <f t="shared" si="3"/>
        <v>0</v>
      </c>
      <c r="P25" s="109">
        <v>1</v>
      </c>
      <c r="Q25" s="109"/>
      <c r="R25" s="109"/>
      <c r="S25" s="110">
        <f t="shared" si="4"/>
        <v>1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11</v>
      </c>
      <c r="BB25" s="107">
        <v>10</v>
      </c>
      <c r="BC25" s="107">
        <v>8</v>
      </c>
      <c r="BD25" s="112">
        <f t="shared" si="14"/>
        <v>7</v>
      </c>
      <c r="BE25" s="107">
        <v>22</v>
      </c>
      <c r="BF25" s="113">
        <f t="shared" si="15"/>
        <v>29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7</v>
      </c>
      <c r="I40" s="109"/>
      <c r="J40" s="109"/>
      <c r="K40" s="110">
        <f t="shared" si="2"/>
        <v>7</v>
      </c>
      <c r="L40" s="109"/>
      <c r="M40" s="109"/>
      <c r="N40" s="109"/>
      <c r="O40" s="110">
        <f t="shared" si="3"/>
        <v>0</v>
      </c>
      <c r="P40" s="109">
        <v>2</v>
      </c>
      <c r="Q40" s="114">
        <v>5</v>
      </c>
      <c r="R40" s="109"/>
      <c r="S40" s="110">
        <f t="shared" si="4"/>
        <v>7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14</v>
      </c>
      <c r="BB40" s="107">
        <v>10</v>
      </c>
      <c r="BC40" s="107">
        <v>5</v>
      </c>
      <c r="BD40" s="112">
        <f t="shared" si="14"/>
        <v>1</v>
      </c>
      <c r="BE40" s="107">
        <v>22</v>
      </c>
      <c r="BF40" s="113">
        <f t="shared" si="15"/>
        <v>23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14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14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14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14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14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14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14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14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14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14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14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13</v>
      </c>
      <c r="E52" s="109"/>
      <c r="F52" s="109"/>
      <c r="G52" s="110">
        <f t="shared" si="1"/>
        <v>13</v>
      </c>
      <c r="H52" s="109">
        <v>6</v>
      </c>
      <c r="I52" s="114">
        <v>8</v>
      </c>
      <c r="J52" s="109"/>
      <c r="K52" s="110">
        <f t="shared" si="2"/>
        <v>14</v>
      </c>
      <c r="L52" s="109"/>
      <c r="M52" s="109"/>
      <c r="N52" s="109"/>
      <c r="O52" s="110">
        <f t="shared" si="3"/>
        <v>0</v>
      </c>
      <c r="P52" s="109">
        <v>70</v>
      </c>
      <c r="Q52" s="114">
        <v>39</v>
      </c>
      <c r="R52" s="109"/>
      <c r="S52" s="110">
        <f t="shared" si="4"/>
        <v>109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136</v>
      </c>
      <c r="BB52" s="107">
        <v>100</v>
      </c>
      <c r="BC52" s="107">
        <v>55</v>
      </c>
      <c r="BD52" s="112">
        <f t="shared" si="14"/>
        <v>19</v>
      </c>
      <c r="BE52" s="107">
        <v>120</v>
      </c>
      <c r="BF52" s="113">
        <f t="shared" si="15"/>
        <v>139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14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13</v>
      </c>
      <c r="E54" s="109"/>
      <c r="F54" s="109"/>
      <c r="G54" s="110">
        <f t="shared" si="1"/>
        <v>13</v>
      </c>
      <c r="H54" s="109">
        <v>5</v>
      </c>
      <c r="I54" s="114">
        <v>8</v>
      </c>
      <c r="J54" s="109"/>
      <c r="K54" s="110">
        <f t="shared" si="2"/>
        <v>13</v>
      </c>
      <c r="L54" s="109"/>
      <c r="M54" s="109"/>
      <c r="N54" s="109"/>
      <c r="O54" s="110">
        <f t="shared" si="3"/>
        <v>0</v>
      </c>
      <c r="P54" s="109">
        <v>70</v>
      </c>
      <c r="Q54" s="114">
        <v>39</v>
      </c>
      <c r="R54" s="109"/>
      <c r="S54" s="110">
        <f t="shared" si="4"/>
        <v>109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135</v>
      </c>
      <c r="BB54" s="107">
        <v>100</v>
      </c>
      <c r="BC54" s="107">
        <v>30</v>
      </c>
      <c r="BD54" s="112">
        <f t="shared" si="14"/>
        <v>-5</v>
      </c>
      <c r="BE54" s="107">
        <v>120</v>
      </c>
      <c r="BF54" s="113">
        <f t="shared" si="15"/>
        <v>115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14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14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14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13</v>
      </c>
      <c r="E58" s="109"/>
      <c r="F58" s="109"/>
      <c r="G58" s="110">
        <f t="shared" si="1"/>
        <v>13</v>
      </c>
      <c r="H58" s="109">
        <v>5</v>
      </c>
      <c r="I58" s="114">
        <v>8</v>
      </c>
      <c r="J58" s="109"/>
      <c r="K58" s="110">
        <f t="shared" si="2"/>
        <v>13</v>
      </c>
      <c r="L58" s="109">
        <v>2</v>
      </c>
      <c r="M58" s="109"/>
      <c r="N58" s="109"/>
      <c r="O58" s="110">
        <f t="shared" si="3"/>
        <v>2</v>
      </c>
      <c r="P58" s="109">
        <v>70</v>
      </c>
      <c r="Q58" s="114">
        <v>38</v>
      </c>
      <c r="R58" s="109"/>
      <c r="S58" s="110">
        <f t="shared" si="4"/>
        <v>108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136</v>
      </c>
      <c r="BB58" s="107">
        <v>100</v>
      </c>
      <c r="BC58" s="107">
        <v>17</v>
      </c>
      <c r="BD58" s="112">
        <f t="shared" si="14"/>
        <v>-19</v>
      </c>
      <c r="BE58" s="107">
        <v>120</v>
      </c>
      <c r="BF58" s="113">
        <f t="shared" si="15"/>
        <v>101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14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12</v>
      </c>
      <c r="E60" s="109"/>
      <c r="F60" s="109"/>
      <c r="G60" s="110">
        <f t="shared" si="1"/>
        <v>12</v>
      </c>
      <c r="H60" s="109">
        <v>7</v>
      </c>
      <c r="I60" s="114">
        <v>8</v>
      </c>
      <c r="J60" s="109"/>
      <c r="K60" s="110">
        <f t="shared" si="2"/>
        <v>15</v>
      </c>
      <c r="L60" s="109">
        <v>2</v>
      </c>
      <c r="M60" s="109"/>
      <c r="N60" s="109"/>
      <c r="O60" s="110">
        <f t="shared" si="3"/>
        <v>2</v>
      </c>
      <c r="P60" s="109">
        <v>70</v>
      </c>
      <c r="Q60" s="114">
        <v>38</v>
      </c>
      <c r="R60" s="109"/>
      <c r="S60" s="110">
        <f t="shared" si="4"/>
        <v>108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137</v>
      </c>
      <c r="BB60" s="107">
        <v>100</v>
      </c>
      <c r="BC60" s="107">
        <v>54</v>
      </c>
      <c r="BD60" s="112">
        <f t="shared" si="14"/>
        <v>17</v>
      </c>
      <c r="BE60" s="107">
        <v>120</v>
      </c>
      <c r="BF60" s="113">
        <f t="shared" si="15"/>
        <v>137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14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15</v>
      </c>
      <c r="E62" s="109"/>
      <c r="F62" s="109"/>
      <c r="G62" s="110">
        <f t="shared" si="1"/>
        <v>15</v>
      </c>
      <c r="H62" s="109">
        <v>5</v>
      </c>
      <c r="I62" s="114">
        <v>8</v>
      </c>
      <c r="J62" s="109"/>
      <c r="K62" s="110">
        <f t="shared" si="2"/>
        <v>13</v>
      </c>
      <c r="L62" s="109"/>
      <c r="M62" s="109"/>
      <c r="N62" s="109"/>
      <c r="O62" s="110">
        <f t="shared" si="3"/>
        <v>0</v>
      </c>
      <c r="P62" s="109">
        <v>70</v>
      </c>
      <c r="Q62" s="114">
        <v>38</v>
      </c>
      <c r="R62" s="109"/>
      <c r="S62" s="110">
        <f t="shared" si="4"/>
        <v>108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136</v>
      </c>
      <c r="BB62" s="107">
        <v>100</v>
      </c>
      <c r="BC62" s="107">
        <v>59</v>
      </c>
      <c r="BD62" s="112">
        <f t="shared" si="14"/>
        <v>23</v>
      </c>
      <c r="BE62" s="107">
        <v>120</v>
      </c>
      <c r="BF62" s="113">
        <f t="shared" si="15"/>
        <v>143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14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12</v>
      </c>
      <c r="E64" s="109"/>
      <c r="F64" s="109"/>
      <c r="G64" s="110">
        <f t="shared" si="1"/>
        <v>12</v>
      </c>
      <c r="H64" s="109">
        <v>5</v>
      </c>
      <c r="I64" s="114">
        <v>7</v>
      </c>
      <c r="J64" s="109"/>
      <c r="K64" s="110">
        <f t="shared" si="2"/>
        <v>12</v>
      </c>
      <c r="L64" s="109"/>
      <c r="M64" s="109"/>
      <c r="N64" s="109"/>
      <c r="O64" s="110">
        <f t="shared" si="3"/>
        <v>0</v>
      </c>
      <c r="P64" s="109">
        <v>70</v>
      </c>
      <c r="Q64" s="114">
        <v>38</v>
      </c>
      <c r="R64" s="109"/>
      <c r="S64" s="110">
        <f t="shared" si="4"/>
        <v>108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132</v>
      </c>
      <c r="BB64" s="107">
        <v>100</v>
      </c>
      <c r="BC64" s="107">
        <v>121</v>
      </c>
      <c r="BD64" s="112">
        <f t="shared" si="14"/>
        <v>89</v>
      </c>
      <c r="BE64" s="107">
        <v>120</v>
      </c>
      <c r="BF64" s="113">
        <f t="shared" si="15"/>
        <v>209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14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12</v>
      </c>
      <c r="E66" s="109"/>
      <c r="F66" s="109"/>
      <c r="G66" s="110">
        <f t="shared" si="1"/>
        <v>12</v>
      </c>
      <c r="H66" s="109">
        <v>5</v>
      </c>
      <c r="I66" s="114">
        <v>7</v>
      </c>
      <c r="J66" s="109"/>
      <c r="K66" s="110">
        <f t="shared" si="2"/>
        <v>12</v>
      </c>
      <c r="L66" s="109"/>
      <c r="M66" s="109"/>
      <c r="N66" s="109"/>
      <c r="O66" s="110">
        <f t="shared" si="3"/>
        <v>0</v>
      </c>
      <c r="P66" s="109">
        <v>69</v>
      </c>
      <c r="Q66" s="114">
        <v>38</v>
      </c>
      <c r="R66" s="109"/>
      <c r="S66" s="110">
        <f t="shared" si="4"/>
        <v>107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131</v>
      </c>
      <c r="BB66" s="107">
        <v>100</v>
      </c>
      <c r="BC66" s="107">
        <v>47</v>
      </c>
      <c r="BD66" s="112">
        <f t="shared" si="14"/>
        <v>16</v>
      </c>
      <c r="BE66" s="107">
        <v>120</v>
      </c>
      <c r="BF66" s="113">
        <f t="shared" si="15"/>
        <v>136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18</v>
      </c>
      <c r="I73" s="109"/>
      <c r="J73" s="109"/>
      <c r="K73" s="110">
        <f t="shared" si="17"/>
        <v>18</v>
      </c>
      <c r="L73" s="109">
        <v>3</v>
      </c>
      <c r="M73" s="109"/>
      <c r="N73" s="109"/>
      <c r="O73" s="110">
        <f t="shared" si="18"/>
        <v>3</v>
      </c>
      <c r="P73" s="109">
        <v>8</v>
      </c>
      <c r="Q73" s="109"/>
      <c r="R73" s="109"/>
      <c r="S73" s="110">
        <f t="shared" si="19"/>
        <v>8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29</v>
      </c>
      <c r="BB73" s="107">
        <v>20</v>
      </c>
      <c r="BC73" s="107">
        <v>4</v>
      </c>
      <c r="BD73" s="112">
        <f t="shared" si="29"/>
        <v>-5</v>
      </c>
      <c r="BE73" s="107">
        <v>30</v>
      </c>
      <c r="BF73" s="113">
        <f t="shared" si="30"/>
        <v>25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2</v>
      </c>
      <c r="E77" s="109"/>
      <c r="F77" s="109"/>
      <c r="G77" s="110">
        <f t="shared" si="16"/>
        <v>2</v>
      </c>
      <c r="H77" s="109"/>
      <c r="I77" s="114">
        <v>1</v>
      </c>
      <c r="J77" s="109"/>
      <c r="K77" s="110">
        <f t="shared" si="17"/>
        <v>1</v>
      </c>
      <c r="L77" s="109">
        <v>7</v>
      </c>
      <c r="M77" s="109"/>
      <c r="N77" s="109"/>
      <c r="O77" s="110">
        <f t="shared" si="18"/>
        <v>7</v>
      </c>
      <c r="P77" s="109">
        <v>2</v>
      </c>
      <c r="Q77" s="114">
        <v>3</v>
      </c>
      <c r="R77" s="109"/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15</v>
      </c>
      <c r="BB77" s="107">
        <v>20</v>
      </c>
      <c r="BC77" s="107">
        <v>20</v>
      </c>
      <c r="BD77" s="112">
        <f t="shared" si="29"/>
        <v>25</v>
      </c>
      <c r="BE77" s="107">
        <v>20</v>
      </c>
      <c r="BF77" s="113">
        <f t="shared" si="30"/>
        <v>45</v>
      </c>
    </row>
    <row r="78" spans="2:58" ht="39.75" customHeight="1" x14ac:dyDescent="1">
      <c r="B78" s="107">
        <v>1113171</v>
      </c>
      <c r="C78" s="116" t="s">
        <v>786</v>
      </c>
      <c r="D78" s="109">
        <v>3</v>
      </c>
      <c r="E78" s="109"/>
      <c r="F78" s="109"/>
      <c r="G78" s="110">
        <f t="shared" si="16"/>
        <v>3</v>
      </c>
      <c r="H78" s="109">
        <v>2</v>
      </c>
      <c r="I78" s="114">
        <v>1</v>
      </c>
      <c r="J78" s="109"/>
      <c r="K78" s="110">
        <f t="shared" si="17"/>
        <v>3</v>
      </c>
      <c r="L78" s="109">
        <v>6</v>
      </c>
      <c r="M78" s="109"/>
      <c r="N78" s="109"/>
      <c r="O78" s="110">
        <f t="shared" si="18"/>
        <v>6</v>
      </c>
      <c r="P78" s="109">
        <v>1</v>
      </c>
      <c r="Q78" s="114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07">
        <v>20</v>
      </c>
      <c r="BC78" s="107">
        <v>41</v>
      </c>
      <c r="BD78" s="112">
        <f t="shared" si="29"/>
        <v>47</v>
      </c>
      <c r="BE78" s="107"/>
      <c r="BF78" s="113">
        <f t="shared" si="30"/>
        <v>47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>
        <v>1</v>
      </c>
      <c r="I79" s="114">
        <v>1</v>
      </c>
      <c r="J79" s="109"/>
      <c r="K79" s="110">
        <f t="shared" si="17"/>
        <v>2</v>
      </c>
      <c r="L79" s="109">
        <v>4</v>
      </c>
      <c r="M79" s="109"/>
      <c r="N79" s="109"/>
      <c r="O79" s="110">
        <f t="shared" si="18"/>
        <v>4</v>
      </c>
      <c r="P79" s="109">
        <v>3</v>
      </c>
      <c r="Q79" s="114">
        <v>2</v>
      </c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13</v>
      </c>
      <c r="BB79" s="107">
        <v>21</v>
      </c>
      <c r="BC79" s="107">
        <v>37</v>
      </c>
      <c r="BD79" s="112">
        <f t="shared" si="29"/>
        <v>45</v>
      </c>
      <c r="BE79" s="107"/>
      <c r="BF79" s="113">
        <f t="shared" si="30"/>
        <v>45</v>
      </c>
    </row>
    <row r="80" spans="2:58" x14ac:dyDescent="1">
      <c r="B80" s="107">
        <v>1113173</v>
      </c>
      <c r="C80" s="116" t="s">
        <v>788</v>
      </c>
      <c r="D80" s="109">
        <v>2</v>
      </c>
      <c r="E80" s="109"/>
      <c r="F80" s="109"/>
      <c r="G80" s="110">
        <f t="shared" si="16"/>
        <v>2</v>
      </c>
      <c r="H80" s="109">
        <v>2</v>
      </c>
      <c r="I80" s="114">
        <v>1</v>
      </c>
      <c r="J80" s="109"/>
      <c r="K80" s="110">
        <f t="shared" si="17"/>
        <v>3</v>
      </c>
      <c r="L80" s="109">
        <v>2</v>
      </c>
      <c r="M80" s="109"/>
      <c r="N80" s="109"/>
      <c r="O80" s="110">
        <f t="shared" si="18"/>
        <v>2</v>
      </c>
      <c r="P80" s="109"/>
      <c r="Q80" s="117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07">
        <v>10</v>
      </c>
      <c r="BC80" s="107">
        <v>11</v>
      </c>
      <c r="BD80" s="112">
        <f t="shared" si="29"/>
        <v>14</v>
      </c>
      <c r="BE80" s="107">
        <v>10</v>
      </c>
      <c r="BF80" s="113">
        <f t="shared" si="30"/>
        <v>24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45</v>
      </c>
      <c r="E83" s="109"/>
      <c r="F83" s="109"/>
      <c r="G83" s="110">
        <f t="shared" si="16"/>
        <v>45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45</v>
      </c>
      <c r="Q83" s="114">
        <v>9</v>
      </c>
      <c r="R83" s="109"/>
      <c r="S83" s="110">
        <f t="shared" si="19"/>
        <v>54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99</v>
      </c>
      <c r="BB83" s="107">
        <v>90</v>
      </c>
      <c r="BC83" s="107"/>
      <c r="BD83" s="112">
        <f t="shared" si="29"/>
        <v>-9</v>
      </c>
      <c r="BE83" s="107">
        <v>120</v>
      </c>
      <c r="BF83" s="113">
        <f t="shared" si="30"/>
        <v>111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3</v>
      </c>
      <c r="I84" s="109"/>
      <c r="J84" s="109"/>
      <c r="K84" s="110">
        <f t="shared" si="17"/>
        <v>3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07"/>
      <c r="BC84" s="107"/>
      <c r="BD84" s="112">
        <f t="shared" si="29"/>
        <v>-3</v>
      </c>
      <c r="BE84" s="107"/>
      <c r="BF84" s="113">
        <f t="shared" si="30"/>
        <v>-3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10</v>
      </c>
      <c r="I85" s="114">
        <v>5</v>
      </c>
      <c r="J85" s="109"/>
      <c r="K85" s="110">
        <f t="shared" si="17"/>
        <v>15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15</v>
      </c>
      <c r="BB85" s="107"/>
      <c r="BC85" s="107"/>
      <c r="BD85" s="112">
        <f t="shared" si="29"/>
        <v>-15</v>
      </c>
      <c r="BE85" s="107"/>
      <c r="BF85" s="113">
        <f t="shared" si="30"/>
        <v>-15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>
        <v>18</v>
      </c>
      <c r="BF136" s="113">
        <f t="shared" si="38"/>
        <v>18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>
        <v>1</v>
      </c>
      <c r="BC150" s="107"/>
      <c r="BD150" s="112">
        <f t="shared" si="37"/>
        <v>1</v>
      </c>
      <c r="BE150" s="107"/>
      <c r="BF150" s="113">
        <f t="shared" si="38"/>
        <v>1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10</v>
      </c>
      <c r="E154" s="109"/>
      <c r="F154" s="109"/>
      <c r="G154" s="110">
        <f t="shared" si="31"/>
        <v>10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15</v>
      </c>
      <c r="Q154" s="117"/>
      <c r="R154" s="109"/>
      <c r="S154" s="110">
        <f t="shared" si="34"/>
        <v>15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25</v>
      </c>
      <c r="BB154" s="107">
        <v>60</v>
      </c>
      <c r="BC154" s="107">
        <v>33</v>
      </c>
      <c r="BD154" s="112">
        <f t="shared" si="37"/>
        <v>68</v>
      </c>
      <c r="BE154" s="107">
        <v>20</v>
      </c>
      <c r="BF154" s="113">
        <f t="shared" si="38"/>
        <v>88</v>
      </c>
    </row>
    <row r="155" spans="2:58" ht="39.75" customHeight="1" x14ac:dyDescent="1">
      <c r="B155" s="5">
        <v>1006986</v>
      </c>
      <c r="C155" s="63" t="s">
        <v>665</v>
      </c>
      <c r="D155" s="109">
        <v>10</v>
      </c>
      <c r="E155" s="109"/>
      <c r="F155" s="109"/>
      <c r="G155" s="110">
        <f t="shared" si="31"/>
        <v>10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13</v>
      </c>
      <c r="Q155" s="117"/>
      <c r="R155" s="109"/>
      <c r="S155" s="110">
        <f t="shared" si="34"/>
        <v>13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23</v>
      </c>
      <c r="BB155" s="107">
        <v>40</v>
      </c>
      <c r="BC155" s="107">
        <v>20</v>
      </c>
      <c r="BD155" s="112">
        <f t="shared" si="37"/>
        <v>37</v>
      </c>
      <c r="BE155" s="107">
        <v>10</v>
      </c>
      <c r="BF155" s="113">
        <f t="shared" si="38"/>
        <v>47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169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169</v>
      </c>
      <c r="H168" s="119">
        <f t="shared" si="39"/>
        <v>195</v>
      </c>
      <c r="I168" s="119">
        <f t="shared" si="39"/>
        <v>133</v>
      </c>
      <c r="J168" s="119">
        <f t="shared" si="39"/>
        <v>0</v>
      </c>
      <c r="K168" s="119">
        <f t="shared" si="39"/>
        <v>328</v>
      </c>
      <c r="L168" s="119">
        <f t="shared" si="39"/>
        <v>28</v>
      </c>
      <c r="M168" s="119">
        <f t="shared" si="39"/>
        <v>0</v>
      </c>
      <c r="N168" s="119">
        <f t="shared" si="39"/>
        <v>0</v>
      </c>
      <c r="O168" s="119">
        <f t="shared" si="39"/>
        <v>28</v>
      </c>
      <c r="P168" s="119">
        <f t="shared" si="39"/>
        <v>702</v>
      </c>
      <c r="Q168" s="119">
        <f t="shared" si="39"/>
        <v>291</v>
      </c>
      <c r="R168" s="119">
        <f t="shared" si="39"/>
        <v>0</v>
      </c>
      <c r="S168" s="119">
        <f t="shared" si="39"/>
        <v>993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0</v>
      </c>
      <c r="BA168" s="119">
        <f t="shared" si="39"/>
        <v>1518</v>
      </c>
      <c r="BB168" s="119">
        <f t="shared" si="39"/>
        <v>1122</v>
      </c>
      <c r="BC168" s="119">
        <f t="shared" si="39"/>
        <v>752</v>
      </c>
      <c r="BD168" s="119">
        <f t="shared" si="39"/>
        <v>356</v>
      </c>
      <c r="BE168" s="119">
        <f t="shared" si="39"/>
        <v>1344</v>
      </c>
      <c r="BF168" s="119">
        <f t="shared" si="39"/>
        <v>1700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D94D-8691-4640-BCDF-3EB6B4D4BE3E}">
  <sheetPr>
    <pageSetUpPr fitToPage="1"/>
  </sheetPr>
  <dimension ref="B1:BF180"/>
  <sheetViews>
    <sheetView zoomScale="50" zoomScaleNormal="50" workbookViewId="0">
      <pane xSplit="3" ySplit="3" topLeftCell="F15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1621</v>
      </c>
      <c r="BB1" s="134">
        <f t="shared" si="0"/>
        <v>1361</v>
      </c>
      <c r="BC1" s="134">
        <f t="shared" si="0"/>
        <v>544</v>
      </c>
      <c r="BD1" s="134">
        <f t="shared" si="0"/>
        <v>284</v>
      </c>
      <c r="BE1" s="134">
        <f t="shared" si="0"/>
        <v>1190</v>
      </c>
      <c r="BF1" s="134">
        <f t="shared" si="0"/>
        <v>1474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30</v>
      </c>
      <c r="BA4" s="111">
        <f>+G4+K4+O4+S4+W4+AA4+AE4+AZ4+AI4+AM4+AQ4+AU4+AY4</f>
        <v>30</v>
      </c>
      <c r="BB4" s="107">
        <v>30</v>
      </c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12</v>
      </c>
      <c r="E5" s="109"/>
      <c r="F5" s="109"/>
      <c r="G5" s="110">
        <f t="shared" ref="G5:G68" si="1">SUM(D5:F5)</f>
        <v>12</v>
      </c>
      <c r="H5" s="109">
        <v>27</v>
      </c>
      <c r="I5" s="114">
        <v>3</v>
      </c>
      <c r="J5" s="109"/>
      <c r="K5" s="110">
        <f t="shared" ref="K5:K68" si="2">SUM(H5:J5)</f>
        <v>30</v>
      </c>
      <c r="L5" s="109">
        <v>19</v>
      </c>
      <c r="M5" s="109"/>
      <c r="N5" s="109"/>
      <c r="O5" s="110">
        <f t="shared" ref="O5:O68" si="3">SUM(L5:N5)</f>
        <v>19</v>
      </c>
      <c r="P5" s="109">
        <v>5</v>
      </c>
      <c r="Q5" s="114">
        <v>12</v>
      </c>
      <c r="R5" s="109"/>
      <c r="S5" s="110">
        <f t="shared" ref="S5:S68" si="4">SUM(P5:R5)</f>
        <v>17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14">
        <v>6</v>
      </c>
      <c r="BA5" s="111">
        <f t="shared" ref="BA5:BA68" si="13">+G5+K5+O5+S5+W5+AA5+AE5+AZ5+AI5+AM5+AQ5+AU5+AY5</f>
        <v>84</v>
      </c>
      <c r="BB5" s="115">
        <v>85</v>
      </c>
      <c r="BC5" s="115">
        <v>63</v>
      </c>
      <c r="BD5" s="112">
        <f t="shared" ref="BD5:BD68" si="14">+BB5+BC5-BA5</f>
        <v>64</v>
      </c>
      <c r="BE5" s="115">
        <v>70</v>
      </c>
      <c r="BF5" s="113">
        <f t="shared" ref="BF5:BF68" si="15">BD5+BE5</f>
        <v>134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>
        <v>20</v>
      </c>
      <c r="I6" s="109"/>
      <c r="J6" s="109"/>
      <c r="K6" s="110">
        <f t="shared" si="2"/>
        <v>20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20</v>
      </c>
      <c r="BB6" s="107"/>
      <c r="BC6" s="107"/>
      <c r="BD6" s="112">
        <f t="shared" si="14"/>
        <v>-20</v>
      </c>
      <c r="BE6" s="107"/>
      <c r="BF6" s="113">
        <f t="shared" si="15"/>
        <v>-20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12</v>
      </c>
      <c r="E24" s="109"/>
      <c r="F24" s="109"/>
      <c r="G24" s="110">
        <f t="shared" si="1"/>
        <v>12</v>
      </c>
      <c r="H24" s="109"/>
      <c r="I24" s="109"/>
      <c r="J24" s="109"/>
      <c r="K24" s="110">
        <f t="shared" si="2"/>
        <v>0</v>
      </c>
      <c r="L24" s="109"/>
      <c r="M24" s="109"/>
      <c r="N24" s="109"/>
      <c r="O24" s="110">
        <f t="shared" si="3"/>
        <v>0</v>
      </c>
      <c r="P24" s="109">
        <v>143</v>
      </c>
      <c r="Q24" s="109"/>
      <c r="R24" s="109"/>
      <c r="S24" s="110">
        <f t="shared" si="4"/>
        <v>143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>
        <v>5</v>
      </c>
      <c r="BA24" s="111">
        <f t="shared" si="13"/>
        <v>160</v>
      </c>
      <c r="BB24" s="107">
        <v>117</v>
      </c>
      <c r="BC24" s="107">
        <v>24</v>
      </c>
      <c r="BD24" s="112">
        <f t="shared" si="14"/>
        <v>-19</v>
      </c>
      <c r="BE24" s="107">
        <v>100</v>
      </c>
      <c r="BF24" s="113">
        <f t="shared" si="15"/>
        <v>81</v>
      </c>
    </row>
    <row r="25" spans="2:58" x14ac:dyDescent="1">
      <c r="B25" s="107">
        <v>1111009</v>
      </c>
      <c r="C25" s="108" t="s">
        <v>733</v>
      </c>
      <c r="D25" s="109">
        <v>12</v>
      </c>
      <c r="E25" s="109"/>
      <c r="F25" s="109"/>
      <c r="G25" s="110">
        <f t="shared" si="1"/>
        <v>12</v>
      </c>
      <c r="H25" s="109">
        <v>1</v>
      </c>
      <c r="I25" s="109"/>
      <c r="J25" s="109"/>
      <c r="K25" s="110">
        <f t="shared" si="2"/>
        <v>1</v>
      </c>
      <c r="L25" s="109">
        <v>2</v>
      </c>
      <c r="M25" s="109"/>
      <c r="N25" s="109"/>
      <c r="O25" s="110">
        <f t="shared" si="3"/>
        <v>2</v>
      </c>
      <c r="P25" s="109">
        <v>8</v>
      </c>
      <c r="Q25" s="114">
        <v>1</v>
      </c>
      <c r="R25" s="109"/>
      <c r="S25" s="110">
        <f t="shared" si="4"/>
        <v>9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24</v>
      </c>
      <c r="BB25" s="107">
        <v>22</v>
      </c>
      <c r="BC25" s="107">
        <v>7</v>
      </c>
      <c r="BD25" s="112">
        <f t="shared" si="14"/>
        <v>5</v>
      </c>
      <c r="BE25" s="107">
        <v>10</v>
      </c>
      <c r="BF25" s="113">
        <f t="shared" si="15"/>
        <v>15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>
        <v>12</v>
      </c>
      <c r="E40" s="109"/>
      <c r="F40" s="109"/>
      <c r="G40" s="110">
        <f t="shared" si="1"/>
        <v>12</v>
      </c>
      <c r="H40" s="109"/>
      <c r="I40" s="114">
        <v>1</v>
      </c>
      <c r="J40" s="109"/>
      <c r="K40" s="110">
        <f t="shared" si="2"/>
        <v>1</v>
      </c>
      <c r="L40" s="109"/>
      <c r="M40" s="109"/>
      <c r="N40" s="109"/>
      <c r="O40" s="110">
        <f t="shared" si="3"/>
        <v>0</v>
      </c>
      <c r="P40" s="109">
        <v>1</v>
      </c>
      <c r="Q40" s="109"/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14</v>
      </c>
      <c r="BB40" s="107">
        <v>22</v>
      </c>
      <c r="BC40" s="107">
        <v>1</v>
      </c>
      <c r="BD40" s="112">
        <f t="shared" si="14"/>
        <v>9</v>
      </c>
      <c r="BE40" s="107">
        <v>10</v>
      </c>
      <c r="BF40" s="113">
        <f t="shared" si="15"/>
        <v>19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/>
      <c r="E52" s="109"/>
      <c r="F52" s="109"/>
      <c r="G52" s="110">
        <f t="shared" si="1"/>
        <v>0</v>
      </c>
      <c r="H52" s="109">
        <v>3</v>
      </c>
      <c r="I52" s="109"/>
      <c r="J52" s="109"/>
      <c r="K52" s="110">
        <f t="shared" si="2"/>
        <v>3</v>
      </c>
      <c r="L52" s="109"/>
      <c r="M52" s="109"/>
      <c r="N52" s="109"/>
      <c r="O52" s="110">
        <f t="shared" si="3"/>
        <v>0</v>
      </c>
      <c r="P52" s="109">
        <v>93</v>
      </c>
      <c r="Q52" s="114">
        <v>40</v>
      </c>
      <c r="R52" s="109"/>
      <c r="S52" s="110">
        <f t="shared" si="4"/>
        <v>133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136</v>
      </c>
      <c r="BB52" s="107">
        <v>120</v>
      </c>
      <c r="BC52" s="107">
        <v>16</v>
      </c>
      <c r="BD52" s="112">
        <f t="shared" si="14"/>
        <v>0</v>
      </c>
      <c r="BE52" s="107">
        <v>110</v>
      </c>
      <c r="BF52" s="113">
        <f t="shared" si="15"/>
        <v>110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/>
      <c r="E54" s="109"/>
      <c r="F54" s="109"/>
      <c r="G54" s="110">
        <f t="shared" si="1"/>
        <v>0</v>
      </c>
      <c r="H54" s="109">
        <v>3</v>
      </c>
      <c r="I54" s="109"/>
      <c r="J54" s="109"/>
      <c r="K54" s="110">
        <f t="shared" si="2"/>
        <v>3</v>
      </c>
      <c r="L54" s="109"/>
      <c r="M54" s="109"/>
      <c r="N54" s="109"/>
      <c r="O54" s="110">
        <f t="shared" si="3"/>
        <v>0</v>
      </c>
      <c r="P54" s="109">
        <v>93</v>
      </c>
      <c r="Q54" s="114">
        <v>40</v>
      </c>
      <c r="R54" s="109"/>
      <c r="S54" s="110">
        <f t="shared" si="4"/>
        <v>133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136</v>
      </c>
      <c r="BB54" s="107">
        <v>120</v>
      </c>
      <c r="BC54" s="107">
        <v>20</v>
      </c>
      <c r="BD54" s="112">
        <f t="shared" si="14"/>
        <v>4</v>
      </c>
      <c r="BE54" s="107">
        <v>100</v>
      </c>
      <c r="BF54" s="113">
        <f t="shared" si="15"/>
        <v>104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/>
      <c r="E58" s="109"/>
      <c r="F58" s="109"/>
      <c r="G58" s="110">
        <f t="shared" si="1"/>
        <v>0</v>
      </c>
      <c r="H58" s="109">
        <v>2</v>
      </c>
      <c r="I58" s="109"/>
      <c r="J58" s="109"/>
      <c r="K58" s="110">
        <f t="shared" si="2"/>
        <v>2</v>
      </c>
      <c r="L58" s="109">
        <v>1</v>
      </c>
      <c r="M58" s="109"/>
      <c r="N58" s="109"/>
      <c r="O58" s="110">
        <f t="shared" si="3"/>
        <v>1</v>
      </c>
      <c r="P58" s="109">
        <v>93</v>
      </c>
      <c r="Q58" s="114">
        <v>40</v>
      </c>
      <c r="R58" s="109"/>
      <c r="S58" s="110">
        <f t="shared" si="4"/>
        <v>133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136</v>
      </c>
      <c r="BB58" s="107">
        <v>120</v>
      </c>
      <c r="BC58" s="107">
        <v>25</v>
      </c>
      <c r="BD58" s="112">
        <f t="shared" si="14"/>
        <v>9</v>
      </c>
      <c r="BE58" s="107">
        <v>100</v>
      </c>
      <c r="BF58" s="113">
        <f t="shared" si="15"/>
        <v>109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/>
      <c r="E60" s="109"/>
      <c r="F60" s="109"/>
      <c r="G60" s="110">
        <f t="shared" si="1"/>
        <v>0</v>
      </c>
      <c r="H60" s="109">
        <v>3</v>
      </c>
      <c r="I60" s="109"/>
      <c r="J60" s="109"/>
      <c r="K60" s="110">
        <f t="shared" si="2"/>
        <v>3</v>
      </c>
      <c r="L60" s="109">
        <v>3</v>
      </c>
      <c r="M60" s="109"/>
      <c r="N60" s="109"/>
      <c r="O60" s="110">
        <f t="shared" si="3"/>
        <v>3</v>
      </c>
      <c r="P60" s="109">
        <v>93</v>
      </c>
      <c r="Q60" s="114">
        <v>40</v>
      </c>
      <c r="R60" s="109"/>
      <c r="S60" s="110">
        <f t="shared" si="4"/>
        <v>133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139</v>
      </c>
      <c r="BB60" s="107">
        <v>120</v>
      </c>
      <c r="BC60" s="107">
        <v>32</v>
      </c>
      <c r="BD60" s="112">
        <f t="shared" si="14"/>
        <v>13</v>
      </c>
      <c r="BE60" s="107">
        <v>110</v>
      </c>
      <c r="BF60" s="113">
        <f t="shared" si="15"/>
        <v>123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/>
      <c r="E62" s="109"/>
      <c r="F62" s="109"/>
      <c r="G62" s="110">
        <f t="shared" si="1"/>
        <v>0</v>
      </c>
      <c r="H62" s="109">
        <v>2</v>
      </c>
      <c r="I62" s="109"/>
      <c r="J62" s="109"/>
      <c r="K62" s="110">
        <f t="shared" si="2"/>
        <v>2</v>
      </c>
      <c r="L62" s="109"/>
      <c r="M62" s="109"/>
      <c r="N62" s="109"/>
      <c r="O62" s="110">
        <f t="shared" si="3"/>
        <v>0</v>
      </c>
      <c r="P62" s="109">
        <v>93</v>
      </c>
      <c r="Q62" s="114">
        <v>39</v>
      </c>
      <c r="R62" s="109"/>
      <c r="S62" s="110">
        <f t="shared" si="4"/>
        <v>132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134</v>
      </c>
      <c r="BB62" s="107">
        <v>120</v>
      </c>
      <c r="BC62" s="107">
        <v>17</v>
      </c>
      <c r="BD62" s="112">
        <f t="shared" si="14"/>
        <v>3</v>
      </c>
      <c r="BE62" s="107">
        <v>110</v>
      </c>
      <c r="BF62" s="113">
        <f t="shared" si="15"/>
        <v>113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/>
      <c r="E64" s="109"/>
      <c r="F64" s="109"/>
      <c r="G64" s="110">
        <f t="shared" si="1"/>
        <v>0</v>
      </c>
      <c r="H64" s="109">
        <v>3</v>
      </c>
      <c r="I64" s="109"/>
      <c r="J64" s="109"/>
      <c r="K64" s="110">
        <f t="shared" si="2"/>
        <v>3</v>
      </c>
      <c r="L64" s="109"/>
      <c r="M64" s="109"/>
      <c r="N64" s="109"/>
      <c r="O64" s="110">
        <f t="shared" si="3"/>
        <v>0</v>
      </c>
      <c r="P64" s="109">
        <v>93</v>
      </c>
      <c r="Q64" s="114">
        <v>39</v>
      </c>
      <c r="R64" s="109"/>
      <c r="S64" s="110">
        <f t="shared" si="4"/>
        <v>132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135</v>
      </c>
      <c r="BB64" s="107">
        <v>120</v>
      </c>
      <c r="BC64" s="107">
        <v>40</v>
      </c>
      <c r="BD64" s="112">
        <f t="shared" si="14"/>
        <v>25</v>
      </c>
      <c r="BE64" s="107">
        <v>110</v>
      </c>
      <c r="BF64" s="113">
        <f t="shared" si="15"/>
        <v>135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/>
      <c r="E66" s="109"/>
      <c r="F66" s="109"/>
      <c r="G66" s="110">
        <f t="shared" si="1"/>
        <v>0</v>
      </c>
      <c r="H66" s="109">
        <v>3</v>
      </c>
      <c r="I66" s="109"/>
      <c r="J66" s="109"/>
      <c r="K66" s="110">
        <f t="shared" si="2"/>
        <v>3</v>
      </c>
      <c r="L66" s="109"/>
      <c r="M66" s="109"/>
      <c r="N66" s="109"/>
      <c r="O66" s="110">
        <f t="shared" si="3"/>
        <v>0</v>
      </c>
      <c r="P66" s="109">
        <v>93</v>
      </c>
      <c r="Q66" s="114">
        <v>39</v>
      </c>
      <c r="R66" s="109"/>
      <c r="S66" s="110">
        <f t="shared" si="4"/>
        <v>132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135</v>
      </c>
      <c r="BB66" s="107">
        <v>120</v>
      </c>
      <c r="BC66" s="107">
        <v>23</v>
      </c>
      <c r="BD66" s="112">
        <f t="shared" si="14"/>
        <v>8</v>
      </c>
      <c r="BE66" s="107">
        <v>110</v>
      </c>
      <c r="BF66" s="113">
        <f t="shared" si="15"/>
        <v>118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5</v>
      </c>
      <c r="I73" s="109"/>
      <c r="J73" s="109"/>
      <c r="K73" s="110">
        <f t="shared" si="17"/>
        <v>5</v>
      </c>
      <c r="L73" s="109"/>
      <c r="M73" s="109"/>
      <c r="N73" s="109"/>
      <c r="O73" s="110">
        <f t="shared" si="18"/>
        <v>0</v>
      </c>
      <c r="P73" s="109">
        <v>25</v>
      </c>
      <c r="Q73" s="109"/>
      <c r="R73" s="109"/>
      <c r="S73" s="110">
        <f t="shared" si="19"/>
        <v>25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30</v>
      </c>
      <c r="BB73" s="107">
        <v>30</v>
      </c>
      <c r="BC73" s="107">
        <v>5</v>
      </c>
      <c r="BD73" s="112">
        <f t="shared" si="29"/>
        <v>5</v>
      </c>
      <c r="BE73" s="107">
        <v>25</v>
      </c>
      <c r="BF73" s="113">
        <f t="shared" si="30"/>
        <v>30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07">
        <v>10</v>
      </c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1</v>
      </c>
      <c r="I77" s="109"/>
      <c r="J77" s="109"/>
      <c r="K77" s="110">
        <f t="shared" si="17"/>
        <v>1</v>
      </c>
      <c r="L77" s="109">
        <v>5</v>
      </c>
      <c r="M77" s="109"/>
      <c r="N77" s="109"/>
      <c r="O77" s="110">
        <f t="shared" si="18"/>
        <v>5</v>
      </c>
      <c r="P77" s="109">
        <v>6</v>
      </c>
      <c r="Q77" s="114">
        <v>8</v>
      </c>
      <c r="R77" s="109"/>
      <c r="S77" s="110">
        <f t="shared" si="19"/>
        <v>14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20</v>
      </c>
      <c r="BB77" s="107">
        <v>20</v>
      </c>
      <c r="BC77" s="107">
        <v>25</v>
      </c>
      <c r="BD77" s="112">
        <f t="shared" si="29"/>
        <v>25</v>
      </c>
      <c r="BE77" s="107">
        <v>20</v>
      </c>
      <c r="BF77" s="113">
        <f t="shared" si="30"/>
        <v>45</v>
      </c>
    </row>
    <row r="78" spans="2:58" ht="39.75" customHeight="1" x14ac:dyDescent="1">
      <c r="B78" s="107">
        <v>1113171</v>
      </c>
      <c r="C78" s="116" t="s">
        <v>786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>
        <v>4</v>
      </c>
      <c r="M78" s="109"/>
      <c r="N78" s="109"/>
      <c r="O78" s="110">
        <f t="shared" si="18"/>
        <v>4</v>
      </c>
      <c r="P78" s="109">
        <v>1</v>
      </c>
      <c r="Q78" s="114">
        <v>6</v>
      </c>
      <c r="R78" s="109"/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11</v>
      </c>
      <c r="BB78" s="107"/>
      <c r="BC78" s="107">
        <v>47</v>
      </c>
      <c r="BD78" s="112">
        <f t="shared" si="29"/>
        <v>36</v>
      </c>
      <c r="BE78" s="107">
        <v>10</v>
      </c>
      <c r="BF78" s="113">
        <f t="shared" si="30"/>
        <v>46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/>
      <c r="I79" s="114">
        <v>2</v>
      </c>
      <c r="J79" s="109"/>
      <c r="K79" s="110">
        <f t="shared" si="17"/>
        <v>2</v>
      </c>
      <c r="L79" s="109">
        <v>4</v>
      </c>
      <c r="M79" s="109"/>
      <c r="N79" s="109"/>
      <c r="O79" s="110">
        <f t="shared" si="18"/>
        <v>4</v>
      </c>
      <c r="P79" s="109">
        <v>1</v>
      </c>
      <c r="Q79" s="114">
        <v>2</v>
      </c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11</v>
      </c>
      <c r="BB79" s="107"/>
      <c r="BC79" s="107">
        <v>44</v>
      </c>
      <c r="BD79" s="112">
        <f t="shared" si="29"/>
        <v>33</v>
      </c>
      <c r="BE79" s="107">
        <v>15</v>
      </c>
      <c r="BF79" s="113">
        <f t="shared" si="30"/>
        <v>48</v>
      </c>
    </row>
    <row r="80" spans="2:58" x14ac:dyDescent="1">
      <c r="B80" s="107">
        <v>1113173</v>
      </c>
      <c r="C80" s="116" t="s">
        <v>788</v>
      </c>
      <c r="D80" s="109">
        <v>2</v>
      </c>
      <c r="E80" s="109"/>
      <c r="F80" s="109"/>
      <c r="G80" s="110">
        <f t="shared" si="16"/>
        <v>2</v>
      </c>
      <c r="H80" s="109"/>
      <c r="I80" s="109"/>
      <c r="J80" s="109"/>
      <c r="K80" s="110">
        <f t="shared" si="17"/>
        <v>0</v>
      </c>
      <c r="L80" s="109">
        <v>2</v>
      </c>
      <c r="M80" s="109"/>
      <c r="N80" s="109"/>
      <c r="O80" s="110">
        <f t="shared" si="18"/>
        <v>2</v>
      </c>
      <c r="P80" s="109"/>
      <c r="Q80" s="117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4</v>
      </c>
      <c r="BB80" s="107">
        <v>10</v>
      </c>
      <c r="BC80" s="107">
        <v>14</v>
      </c>
      <c r="BD80" s="112">
        <f t="shared" si="29"/>
        <v>20</v>
      </c>
      <c r="BE80" s="107">
        <v>10</v>
      </c>
      <c r="BF80" s="113">
        <f t="shared" si="30"/>
        <v>30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5</v>
      </c>
      <c r="BA81" s="111">
        <f t="shared" si="28"/>
        <v>5</v>
      </c>
      <c r="BB81" s="107">
        <v>5</v>
      </c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33</v>
      </c>
      <c r="E83" s="109"/>
      <c r="F83" s="109"/>
      <c r="G83" s="110">
        <f t="shared" si="16"/>
        <v>33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48</v>
      </c>
      <c r="Q83" s="114">
        <v>12</v>
      </c>
      <c r="R83" s="109"/>
      <c r="S83" s="110">
        <f t="shared" si="19"/>
        <v>60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93</v>
      </c>
      <c r="BB83" s="107">
        <v>120</v>
      </c>
      <c r="BC83" s="107"/>
      <c r="BD83" s="112">
        <f t="shared" si="29"/>
        <v>27</v>
      </c>
      <c r="BE83" s="107">
        <v>120</v>
      </c>
      <c r="BF83" s="113">
        <f t="shared" si="30"/>
        <v>147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1</v>
      </c>
      <c r="I84" s="114">
        <v>1</v>
      </c>
      <c r="J84" s="109"/>
      <c r="K84" s="110">
        <f t="shared" si="17"/>
        <v>2</v>
      </c>
      <c r="L84" s="109">
        <v>4</v>
      </c>
      <c r="M84" s="109"/>
      <c r="N84" s="109"/>
      <c r="O84" s="110">
        <f t="shared" si="18"/>
        <v>4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6</v>
      </c>
      <c r="BB84" s="107"/>
      <c r="BC84" s="107"/>
      <c r="BD84" s="112">
        <f t="shared" si="29"/>
        <v>-6</v>
      </c>
      <c r="BE84" s="107"/>
      <c r="BF84" s="113">
        <f t="shared" si="30"/>
        <v>-6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9</v>
      </c>
      <c r="I85" s="109"/>
      <c r="J85" s="109"/>
      <c r="K85" s="110">
        <f t="shared" si="17"/>
        <v>9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9</v>
      </c>
      <c r="BB85" s="107"/>
      <c r="BC85" s="107"/>
      <c r="BD85" s="112">
        <f t="shared" si="29"/>
        <v>-9</v>
      </c>
      <c r="BE85" s="107"/>
      <c r="BF85" s="113">
        <f t="shared" si="30"/>
        <v>-9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5</v>
      </c>
      <c r="BA114" s="111">
        <f t="shared" si="28"/>
        <v>5</v>
      </c>
      <c r="BB114" s="107"/>
      <c r="BC114" s="107"/>
      <c r="BD114" s="112">
        <f t="shared" si="29"/>
        <v>-5</v>
      </c>
      <c r="BE114" s="107"/>
      <c r="BF114" s="113">
        <f t="shared" si="30"/>
        <v>-5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07"/>
      <c r="BC121" s="107"/>
      <c r="BD121" s="112">
        <f t="shared" si="29"/>
        <v>-10</v>
      </c>
      <c r="BE121" s="107"/>
      <c r="BF121" s="113">
        <f t="shared" si="30"/>
        <v>-10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07"/>
      <c r="BC122" s="107"/>
      <c r="BD122" s="112">
        <f t="shared" si="29"/>
        <v>-10</v>
      </c>
      <c r="BE122" s="107"/>
      <c r="BF122" s="113">
        <f t="shared" si="30"/>
        <v>-10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3</v>
      </c>
      <c r="BA129" s="111">
        <f t="shared" si="28"/>
        <v>3</v>
      </c>
      <c r="BB129" s="107"/>
      <c r="BC129" s="107"/>
      <c r="BD129" s="112">
        <f t="shared" si="29"/>
        <v>-3</v>
      </c>
      <c r="BE129" s="107"/>
      <c r="BF129" s="113">
        <f t="shared" si="30"/>
        <v>-3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3</v>
      </c>
      <c r="BA131" s="111">
        <f t="shared" si="28"/>
        <v>3</v>
      </c>
      <c r="BB131" s="107"/>
      <c r="BC131" s="107"/>
      <c r="BD131" s="112">
        <f t="shared" si="29"/>
        <v>-3</v>
      </c>
      <c r="BE131" s="107"/>
      <c r="BF131" s="113">
        <f t="shared" si="30"/>
        <v>-3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6">+G133+K133+O133+S133+W133+AA133+AE133+AZ133+AI133+AM133+AQ133+AU133+AY133</f>
        <v>5</v>
      </c>
      <c r="BB133" s="107"/>
      <c r="BC133" s="107"/>
      <c r="BD133" s="112">
        <f t="shared" ref="BD133:BD167" si="37">+BB133+BC133-BA133</f>
        <v>-5</v>
      </c>
      <c r="BE133" s="107"/>
      <c r="BF133" s="113">
        <f t="shared" ref="BF133:BF167" si="38">BD133+BE133</f>
        <v>-5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20</v>
      </c>
      <c r="BA134" s="111">
        <f t="shared" si="36"/>
        <v>20</v>
      </c>
      <c r="BB134" s="107"/>
      <c r="BC134" s="107"/>
      <c r="BD134" s="112">
        <f t="shared" si="37"/>
        <v>-20</v>
      </c>
      <c r="BE134" s="107"/>
      <c r="BF134" s="113">
        <f t="shared" si="38"/>
        <v>-20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>
        <v>18</v>
      </c>
      <c r="E136" s="109"/>
      <c r="F136" s="109"/>
      <c r="G136" s="110">
        <f t="shared" si="31"/>
        <v>18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18</v>
      </c>
      <c r="BB136" s="107">
        <v>18</v>
      </c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5</v>
      </c>
      <c r="BA146" s="111">
        <f t="shared" si="36"/>
        <v>5</v>
      </c>
      <c r="BB146" s="107"/>
      <c r="BC146" s="107"/>
      <c r="BD146" s="112">
        <f t="shared" si="37"/>
        <v>-5</v>
      </c>
      <c r="BE146" s="107"/>
      <c r="BF146" s="113">
        <f t="shared" si="38"/>
        <v>-5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6"/>
        <v>10</v>
      </c>
      <c r="BB147" s="107"/>
      <c r="BC147" s="107"/>
      <c r="BD147" s="112">
        <f t="shared" si="37"/>
        <v>-10</v>
      </c>
      <c r="BE147" s="107"/>
      <c r="BF147" s="113">
        <f t="shared" si="38"/>
        <v>-10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>
        <v>2</v>
      </c>
      <c r="Q150" s="114">
        <v>4</v>
      </c>
      <c r="R150" s="109"/>
      <c r="S150" s="110">
        <f t="shared" si="34"/>
        <v>6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6</v>
      </c>
      <c r="BB150" s="107"/>
      <c r="BC150" s="107">
        <v>34</v>
      </c>
      <c r="BD150" s="112">
        <f t="shared" si="37"/>
        <v>28</v>
      </c>
      <c r="BE150" s="107"/>
      <c r="BF150" s="113">
        <f t="shared" si="38"/>
        <v>28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9</v>
      </c>
      <c r="E154" s="109"/>
      <c r="F154" s="109"/>
      <c r="G154" s="110">
        <f t="shared" si="31"/>
        <v>9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10</v>
      </c>
      <c r="Q154" s="114">
        <v>4</v>
      </c>
      <c r="R154" s="109"/>
      <c r="S154" s="110">
        <f t="shared" si="34"/>
        <v>14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23</v>
      </c>
      <c r="BB154" s="107"/>
      <c r="BC154" s="107">
        <v>91</v>
      </c>
      <c r="BD154" s="112">
        <f t="shared" si="37"/>
        <v>68</v>
      </c>
      <c r="BE154" s="107">
        <v>30</v>
      </c>
      <c r="BF154" s="113">
        <f t="shared" si="38"/>
        <v>98</v>
      </c>
    </row>
    <row r="155" spans="2:58" ht="39.75" customHeight="1" x14ac:dyDescent="1">
      <c r="B155" s="5">
        <v>1006986</v>
      </c>
      <c r="C155" s="63" t="s">
        <v>665</v>
      </c>
      <c r="D155" s="109">
        <v>11</v>
      </c>
      <c r="E155" s="109"/>
      <c r="F155" s="109"/>
      <c r="G155" s="110">
        <f t="shared" si="31"/>
        <v>11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6</v>
      </c>
      <c r="Q155" s="114">
        <v>4</v>
      </c>
      <c r="R155" s="109"/>
      <c r="S155" s="110">
        <f t="shared" si="34"/>
        <v>10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21</v>
      </c>
      <c r="BB155" s="107">
        <v>32</v>
      </c>
      <c r="BC155" s="107">
        <v>16</v>
      </c>
      <c r="BD155" s="112">
        <f t="shared" si="37"/>
        <v>27</v>
      </c>
      <c r="BE155" s="107">
        <v>20</v>
      </c>
      <c r="BF155" s="113">
        <f t="shared" si="38"/>
        <v>47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123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123</v>
      </c>
      <c r="H168" s="119">
        <f t="shared" si="39"/>
        <v>83</v>
      </c>
      <c r="I168" s="119">
        <f t="shared" si="39"/>
        <v>7</v>
      </c>
      <c r="J168" s="119">
        <f t="shared" si="39"/>
        <v>0</v>
      </c>
      <c r="K168" s="119">
        <f t="shared" si="39"/>
        <v>90</v>
      </c>
      <c r="L168" s="119">
        <f t="shared" si="39"/>
        <v>44</v>
      </c>
      <c r="M168" s="119">
        <f t="shared" si="39"/>
        <v>0</v>
      </c>
      <c r="N168" s="119">
        <f t="shared" si="39"/>
        <v>0</v>
      </c>
      <c r="O168" s="119">
        <f t="shared" si="39"/>
        <v>44</v>
      </c>
      <c r="P168" s="119">
        <f t="shared" si="39"/>
        <v>907</v>
      </c>
      <c r="Q168" s="119">
        <f t="shared" si="39"/>
        <v>330</v>
      </c>
      <c r="R168" s="119">
        <f t="shared" si="39"/>
        <v>0</v>
      </c>
      <c r="S168" s="119">
        <f t="shared" si="39"/>
        <v>1237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127</v>
      </c>
      <c r="BA168" s="119">
        <f t="shared" si="39"/>
        <v>1621</v>
      </c>
      <c r="BB168" s="119">
        <f t="shared" si="39"/>
        <v>1361</v>
      </c>
      <c r="BC168" s="119">
        <f t="shared" si="39"/>
        <v>544</v>
      </c>
      <c r="BD168" s="119">
        <f t="shared" si="39"/>
        <v>284</v>
      </c>
      <c r="BE168" s="119">
        <f t="shared" si="39"/>
        <v>1190</v>
      </c>
      <c r="BF168" s="119">
        <f t="shared" si="39"/>
        <v>1474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4109-93F5-4541-A227-56CF5C922530}">
  <sheetPr>
    <pageSetUpPr fitToPage="1"/>
  </sheetPr>
  <dimension ref="B1:BF180"/>
  <sheetViews>
    <sheetView zoomScale="50" zoomScaleNormal="50" workbookViewId="0">
      <pane xSplit="3" ySplit="3" topLeftCell="F148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851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1446</v>
      </c>
      <c r="BB1" s="134">
        <f t="shared" si="0"/>
        <v>1345</v>
      </c>
      <c r="BC1" s="134">
        <f t="shared" si="0"/>
        <v>392</v>
      </c>
      <c r="BD1" s="134">
        <f t="shared" si="0"/>
        <v>291</v>
      </c>
      <c r="BE1" s="134">
        <f t="shared" si="0"/>
        <v>2045</v>
      </c>
      <c r="BF1" s="134">
        <f t="shared" si="0"/>
        <v>2336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17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9</v>
      </c>
      <c r="E5" s="109"/>
      <c r="F5" s="109"/>
      <c r="G5" s="110">
        <f t="shared" ref="G5:G68" si="1">SUM(D5:F5)</f>
        <v>9</v>
      </c>
      <c r="H5" s="109">
        <v>69</v>
      </c>
      <c r="I5" s="109"/>
      <c r="J5" s="109"/>
      <c r="K5" s="110">
        <f t="shared" ref="K5:K68" si="2">SUM(H5:J5)</f>
        <v>69</v>
      </c>
      <c r="L5" s="109">
        <v>40</v>
      </c>
      <c r="M5" s="109"/>
      <c r="N5" s="109"/>
      <c r="O5" s="110">
        <f t="shared" ref="O5:O68" si="3">SUM(L5:N5)</f>
        <v>40</v>
      </c>
      <c r="P5" s="109">
        <v>26</v>
      </c>
      <c r="Q5" s="114">
        <v>6</v>
      </c>
      <c r="R5" s="109"/>
      <c r="S5" s="110">
        <f t="shared" ref="S5:S68" si="4">SUM(P5:R5)</f>
        <v>32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3</v>
      </c>
      <c r="BA5" s="111">
        <f t="shared" ref="BA5:BA68" si="13">+G5+K5+O5+S5+W5+AA5+AE5+AZ5+AI5+AM5+AQ5+AU5+AY5</f>
        <v>153</v>
      </c>
      <c r="BB5" s="115">
        <v>73</v>
      </c>
      <c r="BC5" s="115">
        <v>116</v>
      </c>
      <c r="BD5" s="112">
        <f t="shared" ref="BD5:BD68" si="14">+BB5+BC5-BA5</f>
        <v>36</v>
      </c>
      <c r="BE5" s="115">
        <v>180</v>
      </c>
      <c r="BF5" s="113">
        <f t="shared" ref="BF5:BF68" si="15">BD5+BE5</f>
        <v>216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17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17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17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17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17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17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17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17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17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17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17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17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17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17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17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17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17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>
        <v>50</v>
      </c>
      <c r="Q23" s="117"/>
      <c r="R23" s="109"/>
      <c r="S23" s="110">
        <f t="shared" si="4"/>
        <v>50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50</v>
      </c>
      <c r="BB23" s="107"/>
      <c r="BC23" s="107"/>
      <c r="BD23" s="112">
        <f t="shared" si="14"/>
        <v>-50</v>
      </c>
      <c r="BE23" s="107"/>
      <c r="BF23" s="113">
        <f t="shared" si="15"/>
        <v>-50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9</v>
      </c>
      <c r="I24" s="109"/>
      <c r="J24" s="109"/>
      <c r="K24" s="110">
        <f t="shared" si="2"/>
        <v>9</v>
      </c>
      <c r="L24" s="109"/>
      <c r="M24" s="109"/>
      <c r="N24" s="109"/>
      <c r="O24" s="110">
        <f t="shared" si="3"/>
        <v>0</v>
      </c>
      <c r="P24" s="109">
        <v>110</v>
      </c>
      <c r="Q24" s="114">
        <v>15</v>
      </c>
      <c r="R24" s="109"/>
      <c r="S24" s="110">
        <f t="shared" si="4"/>
        <v>125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134</v>
      </c>
      <c r="BB24" s="107">
        <v>100</v>
      </c>
      <c r="BC24" s="107"/>
      <c r="BD24" s="112">
        <f t="shared" si="14"/>
        <v>-34</v>
      </c>
      <c r="BE24" s="107">
        <v>200</v>
      </c>
      <c r="BF24" s="113">
        <f t="shared" si="15"/>
        <v>166</v>
      </c>
    </row>
    <row r="25" spans="2:58" x14ac:dyDescent="1">
      <c r="B25" s="107">
        <v>1111009</v>
      </c>
      <c r="C25" s="108" t="s">
        <v>733</v>
      </c>
      <c r="D25" s="109">
        <v>1</v>
      </c>
      <c r="E25" s="109"/>
      <c r="F25" s="109"/>
      <c r="G25" s="110">
        <f t="shared" si="1"/>
        <v>1</v>
      </c>
      <c r="H25" s="109">
        <v>3</v>
      </c>
      <c r="I25" s="109"/>
      <c r="J25" s="109"/>
      <c r="K25" s="110">
        <f t="shared" si="2"/>
        <v>3</v>
      </c>
      <c r="L25" s="109">
        <v>1</v>
      </c>
      <c r="M25" s="109"/>
      <c r="N25" s="109"/>
      <c r="O25" s="110">
        <f t="shared" si="3"/>
        <v>1</v>
      </c>
      <c r="P25" s="109">
        <v>3</v>
      </c>
      <c r="Q25" s="117"/>
      <c r="R25" s="109"/>
      <c r="S25" s="110">
        <f t="shared" si="4"/>
        <v>3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8</v>
      </c>
      <c r="BB25" s="107">
        <v>10</v>
      </c>
      <c r="BC25" s="107">
        <v>13</v>
      </c>
      <c r="BD25" s="112">
        <f t="shared" si="14"/>
        <v>15</v>
      </c>
      <c r="BE25" s="107">
        <v>10</v>
      </c>
      <c r="BF25" s="113">
        <f t="shared" si="15"/>
        <v>25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17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17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17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17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17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17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17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17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17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17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17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17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17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17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3</v>
      </c>
      <c r="I40" s="109"/>
      <c r="J40" s="109"/>
      <c r="K40" s="110">
        <f t="shared" si="2"/>
        <v>3</v>
      </c>
      <c r="L40" s="109">
        <v>5</v>
      </c>
      <c r="M40" s="109"/>
      <c r="N40" s="109"/>
      <c r="O40" s="110">
        <f t="shared" si="3"/>
        <v>5</v>
      </c>
      <c r="P40" s="109"/>
      <c r="Q40" s="114">
        <v>1</v>
      </c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9</v>
      </c>
      <c r="BB40" s="107">
        <v>10</v>
      </c>
      <c r="BC40" s="107">
        <v>19</v>
      </c>
      <c r="BD40" s="112">
        <f t="shared" si="14"/>
        <v>20</v>
      </c>
      <c r="BE40" s="107">
        <v>10</v>
      </c>
      <c r="BF40" s="113">
        <f t="shared" si="15"/>
        <v>30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17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17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17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17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17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17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17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17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17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17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17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3</v>
      </c>
      <c r="E52" s="109"/>
      <c r="F52" s="109"/>
      <c r="G52" s="110">
        <f t="shared" si="1"/>
        <v>3</v>
      </c>
      <c r="H52" s="109">
        <v>9</v>
      </c>
      <c r="I52" s="109"/>
      <c r="J52" s="109"/>
      <c r="K52" s="110">
        <f t="shared" si="2"/>
        <v>9</v>
      </c>
      <c r="L52" s="109">
        <v>4</v>
      </c>
      <c r="M52" s="109"/>
      <c r="N52" s="109"/>
      <c r="O52" s="110">
        <f t="shared" si="3"/>
        <v>4</v>
      </c>
      <c r="P52" s="109">
        <v>88</v>
      </c>
      <c r="Q52" s="114">
        <v>18</v>
      </c>
      <c r="R52" s="109"/>
      <c r="S52" s="110">
        <f t="shared" si="4"/>
        <v>106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122</v>
      </c>
      <c r="BB52" s="107">
        <v>110</v>
      </c>
      <c r="BC52" s="107"/>
      <c r="BD52" s="112">
        <f t="shared" si="14"/>
        <v>-12</v>
      </c>
      <c r="BE52" s="107">
        <v>200</v>
      </c>
      <c r="BF52" s="113">
        <f t="shared" si="15"/>
        <v>188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7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3</v>
      </c>
      <c r="E54" s="109"/>
      <c r="F54" s="109"/>
      <c r="G54" s="110">
        <f t="shared" si="1"/>
        <v>3</v>
      </c>
      <c r="H54" s="109">
        <v>9</v>
      </c>
      <c r="I54" s="109"/>
      <c r="J54" s="109"/>
      <c r="K54" s="110">
        <f t="shared" si="2"/>
        <v>9</v>
      </c>
      <c r="L54" s="109">
        <v>4</v>
      </c>
      <c r="M54" s="109"/>
      <c r="N54" s="109"/>
      <c r="O54" s="110">
        <f t="shared" si="3"/>
        <v>4</v>
      </c>
      <c r="P54" s="109">
        <v>80</v>
      </c>
      <c r="Q54" s="114">
        <v>18</v>
      </c>
      <c r="R54" s="109"/>
      <c r="S54" s="110">
        <f t="shared" si="4"/>
        <v>98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114</v>
      </c>
      <c r="BB54" s="107">
        <v>100</v>
      </c>
      <c r="BC54" s="107">
        <v>1</v>
      </c>
      <c r="BD54" s="112">
        <f t="shared" si="14"/>
        <v>-13</v>
      </c>
      <c r="BE54" s="107">
        <v>200</v>
      </c>
      <c r="BF54" s="113">
        <f t="shared" si="15"/>
        <v>187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7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7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7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2</v>
      </c>
      <c r="E58" s="109"/>
      <c r="F58" s="109"/>
      <c r="G58" s="110">
        <f t="shared" si="1"/>
        <v>2</v>
      </c>
      <c r="H58" s="109">
        <v>8</v>
      </c>
      <c r="I58" s="109"/>
      <c r="J58" s="109"/>
      <c r="K58" s="110">
        <f t="shared" si="2"/>
        <v>8</v>
      </c>
      <c r="L58" s="109">
        <v>9</v>
      </c>
      <c r="M58" s="109"/>
      <c r="N58" s="109"/>
      <c r="O58" s="110">
        <f t="shared" si="3"/>
        <v>9</v>
      </c>
      <c r="P58" s="109">
        <v>70</v>
      </c>
      <c r="Q58" s="114">
        <v>18</v>
      </c>
      <c r="R58" s="109"/>
      <c r="S58" s="110">
        <f t="shared" si="4"/>
        <v>88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107</v>
      </c>
      <c r="BB58" s="107">
        <v>100</v>
      </c>
      <c r="BC58" s="107">
        <v>1</v>
      </c>
      <c r="BD58" s="112">
        <f t="shared" si="14"/>
        <v>-6</v>
      </c>
      <c r="BE58" s="107">
        <v>200</v>
      </c>
      <c r="BF58" s="113">
        <f t="shared" si="15"/>
        <v>194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7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2</v>
      </c>
      <c r="E60" s="109"/>
      <c r="F60" s="109"/>
      <c r="G60" s="110">
        <f t="shared" si="1"/>
        <v>2</v>
      </c>
      <c r="H60" s="109">
        <v>10</v>
      </c>
      <c r="I60" s="109"/>
      <c r="J60" s="109"/>
      <c r="K60" s="110">
        <f t="shared" si="2"/>
        <v>10</v>
      </c>
      <c r="L60" s="109">
        <v>6</v>
      </c>
      <c r="M60" s="109"/>
      <c r="N60" s="109"/>
      <c r="O60" s="110">
        <f t="shared" si="3"/>
        <v>6</v>
      </c>
      <c r="P60" s="109">
        <v>88</v>
      </c>
      <c r="Q60" s="114">
        <v>18</v>
      </c>
      <c r="R60" s="109"/>
      <c r="S60" s="110">
        <f t="shared" si="4"/>
        <v>106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124</v>
      </c>
      <c r="BB60" s="107">
        <v>110</v>
      </c>
      <c r="BC60" s="107"/>
      <c r="BD60" s="112">
        <f t="shared" si="14"/>
        <v>-14</v>
      </c>
      <c r="BE60" s="107">
        <v>200</v>
      </c>
      <c r="BF60" s="113">
        <f t="shared" si="15"/>
        <v>186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7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3</v>
      </c>
      <c r="E62" s="109"/>
      <c r="F62" s="109"/>
      <c r="G62" s="110">
        <f t="shared" si="1"/>
        <v>3</v>
      </c>
      <c r="H62" s="109">
        <v>13</v>
      </c>
      <c r="I62" s="109"/>
      <c r="J62" s="109"/>
      <c r="K62" s="110">
        <f t="shared" si="2"/>
        <v>13</v>
      </c>
      <c r="L62" s="109">
        <v>4</v>
      </c>
      <c r="M62" s="109"/>
      <c r="N62" s="109"/>
      <c r="O62" s="110">
        <f t="shared" si="3"/>
        <v>4</v>
      </c>
      <c r="P62" s="109">
        <v>96</v>
      </c>
      <c r="Q62" s="114">
        <v>18</v>
      </c>
      <c r="R62" s="109"/>
      <c r="S62" s="110">
        <f t="shared" si="4"/>
        <v>114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134</v>
      </c>
      <c r="BB62" s="107">
        <v>160</v>
      </c>
      <c r="BC62" s="107"/>
      <c r="BD62" s="112">
        <f t="shared" si="14"/>
        <v>26</v>
      </c>
      <c r="BE62" s="107">
        <v>200</v>
      </c>
      <c r="BF62" s="113">
        <f t="shared" si="15"/>
        <v>226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7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3</v>
      </c>
      <c r="E64" s="109"/>
      <c r="F64" s="109"/>
      <c r="G64" s="110">
        <f t="shared" si="1"/>
        <v>3</v>
      </c>
      <c r="H64" s="109">
        <v>9</v>
      </c>
      <c r="I64" s="109"/>
      <c r="J64" s="109"/>
      <c r="K64" s="110">
        <f t="shared" si="2"/>
        <v>9</v>
      </c>
      <c r="L64" s="109">
        <v>4</v>
      </c>
      <c r="M64" s="109"/>
      <c r="N64" s="109"/>
      <c r="O64" s="110">
        <f t="shared" si="3"/>
        <v>4</v>
      </c>
      <c r="P64" s="109">
        <v>88</v>
      </c>
      <c r="Q64" s="114">
        <v>18</v>
      </c>
      <c r="R64" s="109"/>
      <c r="S64" s="110">
        <f t="shared" si="4"/>
        <v>106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122</v>
      </c>
      <c r="BB64" s="107">
        <v>127</v>
      </c>
      <c r="BC64" s="107"/>
      <c r="BD64" s="112">
        <f t="shared" si="14"/>
        <v>5</v>
      </c>
      <c r="BE64" s="107">
        <v>200</v>
      </c>
      <c r="BF64" s="113">
        <f t="shared" si="15"/>
        <v>205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7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2</v>
      </c>
      <c r="E66" s="109"/>
      <c r="F66" s="109"/>
      <c r="G66" s="110">
        <f t="shared" si="1"/>
        <v>2</v>
      </c>
      <c r="H66" s="109">
        <v>9</v>
      </c>
      <c r="I66" s="109"/>
      <c r="J66" s="109"/>
      <c r="K66" s="110">
        <f t="shared" si="2"/>
        <v>9</v>
      </c>
      <c r="L66" s="109">
        <v>4</v>
      </c>
      <c r="M66" s="109"/>
      <c r="N66" s="109"/>
      <c r="O66" s="110">
        <f t="shared" si="3"/>
        <v>4</v>
      </c>
      <c r="P66" s="109">
        <v>106</v>
      </c>
      <c r="Q66" s="114">
        <v>17</v>
      </c>
      <c r="R66" s="109"/>
      <c r="S66" s="110">
        <f t="shared" si="4"/>
        <v>123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138</v>
      </c>
      <c r="BB66" s="107">
        <v>163</v>
      </c>
      <c r="BC66" s="107"/>
      <c r="BD66" s="112">
        <f t="shared" si="14"/>
        <v>25</v>
      </c>
      <c r="BE66" s="107">
        <v>200</v>
      </c>
      <c r="BF66" s="113">
        <f t="shared" si="15"/>
        <v>225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17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17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24</v>
      </c>
      <c r="I73" s="109"/>
      <c r="J73" s="109"/>
      <c r="K73" s="110">
        <f t="shared" si="17"/>
        <v>24</v>
      </c>
      <c r="L73" s="109">
        <v>3</v>
      </c>
      <c r="M73" s="109"/>
      <c r="N73" s="109"/>
      <c r="O73" s="110">
        <f t="shared" si="18"/>
        <v>3</v>
      </c>
      <c r="P73" s="109">
        <v>13</v>
      </c>
      <c r="Q73" s="117"/>
      <c r="R73" s="109"/>
      <c r="S73" s="110">
        <f t="shared" si="19"/>
        <v>13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40</v>
      </c>
      <c r="BB73" s="107">
        <v>55</v>
      </c>
      <c r="BC73" s="107"/>
      <c r="BD73" s="112">
        <f t="shared" si="29"/>
        <v>15</v>
      </c>
      <c r="BE73" s="107">
        <v>30</v>
      </c>
      <c r="BF73" s="113">
        <f t="shared" si="30"/>
        <v>45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1</v>
      </c>
      <c r="E77" s="109"/>
      <c r="F77" s="109"/>
      <c r="G77" s="110">
        <f t="shared" si="16"/>
        <v>1</v>
      </c>
      <c r="H77" s="109">
        <v>5</v>
      </c>
      <c r="I77" s="109"/>
      <c r="J77" s="109"/>
      <c r="K77" s="110">
        <f t="shared" si="17"/>
        <v>5</v>
      </c>
      <c r="L77" s="109">
        <v>3</v>
      </c>
      <c r="M77" s="109"/>
      <c r="N77" s="109"/>
      <c r="O77" s="110">
        <f t="shared" si="18"/>
        <v>3</v>
      </c>
      <c r="P77" s="109">
        <v>14</v>
      </c>
      <c r="Q77" s="114">
        <v>2</v>
      </c>
      <c r="R77" s="109"/>
      <c r="S77" s="110">
        <f t="shared" si="19"/>
        <v>16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25</v>
      </c>
      <c r="BB77" s="107">
        <v>40</v>
      </c>
      <c r="BC77" s="107">
        <v>5</v>
      </c>
      <c r="BD77" s="112">
        <f t="shared" si="29"/>
        <v>20</v>
      </c>
      <c r="BE77" s="107">
        <v>20</v>
      </c>
      <c r="BF77" s="113">
        <f t="shared" si="30"/>
        <v>40</v>
      </c>
    </row>
    <row r="78" spans="2:58" ht="39.75" customHeight="1" x14ac:dyDescent="1">
      <c r="B78" s="107">
        <v>1113171</v>
      </c>
      <c r="C78" s="116" t="s">
        <v>786</v>
      </c>
      <c r="D78" s="109">
        <v>1</v>
      </c>
      <c r="E78" s="109"/>
      <c r="F78" s="109"/>
      <c r="G78" s="110">
        <f t="shared" si="16"/>
        <v>1</v>
      </c>
      <c r="H78" s="109">
        <v>4</v>
      </c>
      <c r="I78" s="109"/>
      <c r="J78" s="109"/>
      <c r="K78" s="110">
        <f t="shared" si="17"/>
        <v>4</v>
      </c>
      <c r="L78" s="109">
        <v>6</v>
      </c>
      <c r="M78" s="109"/>
      <c r="N78" s="109"/>
      <c r="O78" s="110">
        <f t="shared" si="18"/>
        <v>6</v>
      </c>
      <c r="P78" s="109">
        <v>3</v>
      </c>
      <c r="Q78" s="117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07">
        <v>10</v>
      </c>
      <c r="BC78" s="107">
        <v>36</v>
      </c>
      <c r="BD78" s="112">
        <f t="shared" si="29"/>
        <v>32</v>
      </c>
      <c r="BE78" s="107">
        <v>15</v>
      </c>
      <c r="BF78" s="113">
        <f t="shared" si="30"/>
        <v>47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>
        <v>3</v>
      </c>
      <c r="I79" s="109"/>
      <c r="J79" s="109"/>
      <c r="K79" s="110">
        <f t="shared" si="17"/>
        <v>3</v>
      </c>
      <c r="L79" s="109">
        <v>2</v>
      </c>
      <c r="M79" s="109"/>
      <c r="N79" s="109"/>
      <c r="O79" s="110">
        <f t="shared" si="18"/>
        <v>2</v>
      </c>
      <c r="P79" s="109">
        <v>7</v>
      </c>
      <c r="Q79" s="114">
        <v>3</v>
      </c>
      <c r="R79" s="109"/>
      <c r="S79" s="110">
        <f t="shared" si="19"/>
        <v>10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07">
        <v>16</v>
      </c>
      <c r="BC79" s="107">
        <v>33</v>
      </c>
      <c r="BD79" s="112">
        <f t="shared" si="29"/>
        <v>32</v>
      </c>
      <c r="BE79" s="107">
        <v>15</v>
      </c>
      <c r="BF79" s="113">
        <f t="shared" si="30"/>
        <v>47</v>
      </c>
    </row>
    <row r="80" spans="2:58" x14ac:dyDescent="1">
      <c r="B80" s="107">
        <v>1113173</v>
      </c>
      <c r="C80" s="116" t="s">
        <v>788</v>
      </c>
      <c r="D80" s="109"/>
      <c r="E80" s="109"/>
      <c r="F80" s="109"/>
      <c r="G80" s="110">
        <f t="shared" si="16"/>
        <v>0</v>
      </c>
      <c r="H80" s="109">
        <v>1</v>
      </c>
      <c r="I80" s="109"/>
      <c r="J80" s="109"/>
      <c r="K80" s="110">
        <f t="shared" si="17"/>
        <v>1</v>
      </c>
      <c r="L80" s="109"/>
      <c r="M80" s="109"/>
      <c r="N80" s="109"/>
      <c r="O80" s="110">
        <f t="shared" si="18"/>
        <v>0</v>
      </c>
      <c r="P80" s="109">
        <v>3</v>
      </c>
      <c r="Q80" s="117"/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4</v>
      </c>
      <c r="BB80" s="107">
        <v>20</v>
      </c>
      <c r="BC80" s="107">
        <v>10</v>
      </c>
      <c r="BD80" s="112">
        <f t="shared" si="29"/>
        <v>26</v>
      </c>
      <c r="BE80" s="107">
        <v>15</v>
      </c>
      <c r="BF80" s="113">
        <f t="shared" si="30"/>
        <v>41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27</v>
      </c>
      <c r="E83" s="109"/>
      <c r="F83" s="109"/>
      <c r="G83" s="110">
        <f t="shared" si="16"/>
        <v>27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30</v>
      </c>
      <c r="Q83" s="114">
        <v>9</v>
      </c>
      <c r="R83" s="109"/>
      <c r="S83" s="110">
        <f t="shared" si="19"/>
        <v>39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66</v>
      </c>
      <c r="BB83" s="107">
        <v>120</v>
      </c>
      <c r="BC83" s="107">
        <v>12</v>
      </c>
      <c r="BD83" s="112">
        <f t="shared" si="29"/>
        <v>66</v>
      </c>
      <c r="BE83" s="107">
        <v>150</v>
      </c>
      <c r="BF83" s="113">
        <f t="shared" si="30"/>
        <v>216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07"/>
      <c r="BC84" s="107"/>
      <c r="BD84" s="112">
        <f t="shared" si="29"/>
        <v>0</v>
      </c>
      <c r="BE84" s="107"/>
      <c r="BF84" s="113">
        <f t="shared" si="30"/>
        <v>0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6"/>
        <v>10</v>
      </c>
      <c r="BB134" s="107"/>
      <c r="BC134" s="107"/>
      <c r="BD134" s="112">
        <f t="shared" si="37"/>
        <v>-10</v>
      </c>
      <c r="BE134" s="107"/>
      <c r="BF134" s="113">
        <f t="shared" si="38"/>
        <v>-10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6"/>
        <v>12</v>
      </c>
      <c r="BB147" s="107"/>
      <c r="BC147" s="107"/>
      <c r="BD147" s="112">
        <f t="shared" si="37"/>
        <v>-12</v>
      </c>
      <c r="BE147" s="107"/>
      <c r="BF147" s="113">
        <f t="shared" si="38"/>
        <v>-12</v>
      </c>
    </row>
    <row r="148" spans="2:58" ht="39.75" customHeight="1" x14ac:dyDescent="1">
      <c r="B148" s="107">
        <v>1006987</v>
      </c>
      <c r="C148" s="116" t="s">
        <v>663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1006988</v>
      </c>
      <c r="C149" s="116" t="s">
        <v>665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>
        <v>4</v>
      </c>
      <c r="E150" s="109"/>
      <c r="F150" s="109"/>
      <c r="G150" s="110">
        <f t="shared" si="31"/>
        <v>4</v>
      </c>
      <c r="H150" s="109">
        <v>2</v>
      </c>
      <c r="I150" s="109"/>
      <c r="J150" s="109"/>
      <c r="K150" s="110">
        <f t="shared" si="32"/>
        <v>2</v>
      </c>
      <c r="L150" s="109"/>
      <c r="M150" s="109"/>
      <c r="N150" s="109"/>
      <c r="O150" s="110">
        <f t="shared" si="33"/>
        <v>0</v>
      </c>
      <c r="P150" s="117">
        <v>3</v>
      </c>
      <c r="Q150" s="117"/>
      <c r="R150" s="109"/>
      <c r="S150" s="110">
        <f t="shared" si="34"/>
        <v>3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9</v>
      </c>
      <c r="BB150" s="107"/>
      <c r="BC150" s="107">
        <v>28</v>
      </c>
      <c r="BD150" s="112">
        <f t="shared" si="37"/>
        <v>19</v>
      </c>
      <c r="BE150" s="107"/>
      <c r="BF150" s="113">
        <f t="shared" si="38"/>
        <v>19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11</v>
      </c>
      <c r="E154" s="109"/>
      <c r="F154" s="109"/>
      <c r="G154" s="110">
        <f t="shared" si="31"/>
        <v>11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7</v>
      </c>
      <c r="Q154" s="117"/>
      <c r="R154" s="109"/>
      <c r="S154" s="110">
        <f t="shared" si="34"/>
        <v>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18</v>
      </c>
      <c r="BB154" s="107">
        <v>19</v>
      </c>
      <c r="BC154" s="107">
        <v>74</v>
      </c>
      <c r="BD154" s="112">
        <f t="shared" si="37"/>
        <v>75</v>
      </c>
      <c r="BE154" s="107"/>
      <c r="BF154" s="113">
        <f t="shared" si="38"/>
        <v>75</v>
      </c>
    </row>
    <row r="155" spans="2:58" ht="39.75" customHeight="1" x14ac:dyDescent="1">
      <c r="B155" s="5">
        <v>1006986</v>
      </c>
      <c r="C155" s="63" t="s">
        <v>665</v>
      </c>
      <c r="D155" s="109">
        <v>15</v>
      </c>
      <c r="E155" s="109"/>
      <c r="F155" s="109"/>
      <c r="G155" s="110">
        <f t="shared" si="31"/>
        <v>15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1</v>
      </c>
      <c r="Q155" s="117"/>
      <c r="R155" s="109"/>
      <c r="S155" s="110">
        <f t="shared" si="34"/>
        <v>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16</v>
      </c>
      <c r="BB155" s="107">
        <v>2</v>
      </c>
      <c r="BC155" s="107">
        <v>44</v>
      </c>
      <c r="BD155" s="112">
        <f t="shared" si="37"/>
        <v>30</v>
      </c>
      <c r="BE155" s="107"/>
      <c r="BF155" s="113">
        <f t="shared" si="38"/>
        <v>30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89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89</v>
      </c>
      <c r="H168" s="119">
        <f t="shared" si="39"/>
        <v>190</v>
      </c>
      <c r="I168" s="119">
        <f t="shared" si="39"/>
        <v>0</v>
      </c>
      <c r="J168" s="119">
        <f t="shared" si="39"/>
        <v>0</v>
      </c>
      <c r="K168" s="119">
        <f t="shared" si="39"/>
        <v>190</v>
      </c>
      <c r="L168" s="119">
        <f t="shared" si="39"/>
        <v>95</v>
      </c>
      <c r="M168" s="119">
        <f t="shared" si="39"/>
        <v>0</v>
      </c>
      <c r="N168" s="119">
        <f t="shared" si="39"/>
        <v>0</v>
      </c>
      <c r="O168" s="119">
        <f t="shared" si="39"/>
        <v>95</v>
      </c>
      <c r="P168" s="119">
        <f t="shared" si="39"/>
        <v>886</v>
      </c>
      <c r="Q168" s="119">
        <f t="shared" si="39"/>
        <v>161</v>
      </c>
      <c r="R168" s="119">
        <f t="shared" si="39"/>
        <v>0</v>
      </c>
      <c r="S168" s="119">
        <f t="shared" si="39"/>
        <v>1047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25</v>
      </c>
      <c r="BA168" s="119">
        <f t="shared" si="39"/>
        <v>1446</v>
      </c>
      <c r="BB168" s="119">
        <f t="shared" si="39"/>
        <v>1345</v>
      </c>
      <c r="BC168" s="119">
        <f t="shared" si="39"/>
        <v>392</v>
      </c>
      <c r="BD168" s="119">
        <f t="shared" si="39"/>
        <v>291</v>
      </c>
      <c r="BE168" s="119">
        <f t="shared" si="39"/>
        <v>2045</v>
      </c>
      <c r="BF168" s="119">
        <f t="shared" si="39"/>
        <v>2336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A3:AF3" xr:uid="{C5A2E779-EDA2-4A22-B92C-EA39DD969AF1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6E0-EC06-4252-9701-15BBEB633270}">
  <sheetPr>
    <pageSetUpPr fitToPage="1"/>
  </sheetPr>
  <dimension ref="B1:BF180"/>
  <sheetViews>
    <sheetView zoomScale="50" zoomScaleNormal="50" workbookViewId="0">
      <pane xSplit="3" ySplit="3" topLeftCell="D145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1288</v>
      </c>
      <c r="BB1" s="134">
        <f t="shared" si="0"/>
        <v>2386</v>
      </c>
      <c r="BC1" s="134">
        <f t="shared" si="0"/>
        <v>285</v>
      </c>
      <c r="BD1" s="134">
        <f t="shared" si="0"/>
        <v>1383</v>
      </c>
      <c r="BE1" s="134">
        <f t="shared" si="0"/>
        <v>2065</v>
      </c>
      <c r="BF1" s="134">
        <f t="shared" si="0"/>
        <v>3448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17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/>
      <c r="E5" s="109"/>
      <c r="F5" s="109"/>
      <c r="G5" s="110">
        <f t="shared" ref="G5:G68" si="1">SUM(D5:F5)</f>
        <v>0</v>
      </c>
      <c r="H5" s="109">
        <v>62</v>
      </c>
      <c r="I5" s="109"/>
      <c r="J5" s="109"/>
      <c r="K5" s="110">
        <f t="shared" ref="K5:K68" si="2">SUM(H5:J5)</f>
        <v>62</v>
      </c>
      <c r="L5" s="109">
        <v>32</v>
      </c>
      <c r="M5" s="109"/>
      <c r="N5" s="109"/>
      <c r="O5" s="110">
        <f t="shared" ref="O5:O68" si="3">SUM(L5:N5)</f>
        <v>32</v>
      </c>
      <c r="P5" s="109">
        <v>6</v>
      </c>
      <c r="Q5" s="114">
        <v>4</v>
      </c>
      <c r="R5" s="109"/>
      <c r="S5" s="110">
        <f t="shared" ref="S5:S68" si="4">SUM(P5:R5)</f>
        <v>10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104</v>
      </c>
      <c r="BB5" s="115">
        <v>183</v>
      </c>
      <c r="BC5" s="115">
        <v>35</v>
      </c>
      <c r="BD5" s="112">
        <f t="shared" ref="BD5:BD68" si="14">+BB5+BC5-BA5</f>
        <v>114</v>
      </c>
      <c r="BE5" s="115">
        <v>180</v>
      </c>
      <c r="BF5" s="113">
        <f t="shared" ref="BF5:BF68" si="15">BD5+BE5</f>
        <v>294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17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>
        <v>2</v>
      </c>
      <c r="BD6" s="112">
        <f t="shared" si="14"/>
        <v>2</v>
      </c>
      <c r="BE6" s="107"/>
      <c r="BF6" s="113">
        <f t="shared" si="15"/>
        <v>2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17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17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17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17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17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17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17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17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17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17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17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17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17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17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17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17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17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21</v>
      </c>
      <c r="I24" s="109"/>
      <c r="J24" s="109"/>
      <c r="K24" s="110">
        <f t="shared" si="2"/>
        <v>21</v>
      </c>
      <c r="L24" s="109"/>
      <c r="M24" s="109"/>
      <c r="N24" s="109"/>
      <c r="O24" s="110">
        <f t="shared" si="3"/>
        <v>0</v>
      </c>
      <c r="P24" s="109">
        <v>139</v>
      </c>
      <c r="Q24" s="114">
        <v>6</v>
      </c>
      <c r="R24" s="109"/>
      <c r="S24" s="110">
        <f t="shared" si="4"/>
        <v>145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166</v>
      </c>
      <c r="BB24" s="107">
        <v>200</v>
      </c>
      <c r="BC24" s="107"/>
      <c r="BD24" s="112">
        <f t="shared" si="14"/>
        <v>34</v>
      </c>
      <c r="BE24" s="107">
        <v>200</v>
      </c>
      <c r="BF24" s="113">
        <f t="shared" si="15"/>
        <v>234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5</v>
      </c>
      <c r="I25" s="109"/>
      <c r="J25" s="109"/>
      <c r="K25" s="110">
        <f t="shared" si="2"/>
        <v>5</v>
      </c>
      <c r="L25" s="109"/>
      <c r="M25" s="109"/>
      <c r="N25" s="109"/>
      <c r="O25" s="110">
        <f t="shared" si="3"/>
        <v>0</v>
      </c>
      <c r="P25" s="109">
        <v>4</v>
      </c>
      <c r="Q25" s="117"/>
      <c r="R25" s="109"/>
      <c r="S25" s="110">
        <f t="shared" si="4"/>
        <v>4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9</v>
      </c>
      <c r="BB25" s="107">
        <v>10</v>
      </c>
      <c r="BC25" s="107"/>
      <c r="BD25" s="112">
        <f t="shared" si="14"/>
        <v>1</v>
      </c>
      <c r="BE25" s="107">
        <v>15</v>
      </c>
      <c r="BF25" s="113">
        <f t="shared" si="15"/>
        <v>16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17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17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17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17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17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17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17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17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17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17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17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17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17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17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5</v>
      </c>
      <c r="I40" s="109"/>
      <c r="J40" s="109"/>
      <c r="K40" s="110">
        <f t="shared" si="2"/>
        <v>5</v>
      </c>
      <c r="L40" s="109"/>
      <c r="M40" s="109"/>
      <c r="N40" s="109"/>
      <c r="O40" s="110">
        <f t="shared" si="3"/>
        <v>0</v>
      </c>
      <c r="P40" s="109">
        <v>2</v>
      </c>
      <c r="Q40" s="117"/>
      <c r="R40" s="109"/>
      <c r="S40" s="110">
        <f t="shared" si="4"/>
        <v>2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7</v>
      </c>
      <c r="BB40" s="107">
        <v>10</v>
      </c>
      <c r="BC40" s="107">
        <v>12</v>
      </c>
      <c r="BD40" s="112">
        <f t="shared" si="14"/>
        <v>15</v>
      </c>
      <c r="BE40" s="107">
        <v>10</v>
      </c>
      <c r="BF40" s="113">
        <f t="shared" si="15"/>
        <v>25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17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17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17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17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17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17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17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17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17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17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17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/>
      <c r="E52" s="109"/>
      <c r="F52" s="109"/>
      <c r="G52" s="110">
        <f t="shared" si="1"/>
        <v>0</v>
      </c>
      <c r="H52" s="109">
        <v>8</v>
      </c>
      <c r="I52" s="109"/>
      <c r="J52" s="109"/>
      <c r="K52" s="110">
        <f t="shared" si="2"/>
        <v>8</v>
      </c>
      <c r="L52" s="109">
        <v>1</v>
      </c>
      <c r="M52" s="109"/>
      <c r="N52" s="109"/>
      <c r="O52" s="110">
        <f t="shared" si="3"/>
        <v>1</v>
      </c>
      <c r="P52" s="109">
        <v>78</v>
      </c>
      <c r="Q52" s="114">
        <v>23</v>
      </c>
      <c r="R52" s="109"/>
      <c r="S52" s="110">
        <f t="shared" si="4"/>
        <v>101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110</v>
      </c>
      <c r="BB52" s="107">
        <v>236</v>
      </c>
      <c r="BC52" s="107"/>
      <c r="BD52" s="112">
        <f t="shared" si="14"/>
        <v>126</v>
      </c>
      <c r="BE52" s="107">
        <v>200</v>
      </c>
      <c r="BF52" s="113">
        <f t="shared" si="15"/>
        <v>326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7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2</v>
      </c>
      <c r="E54" s="109"/>
      <c r="F54" s="109"/>
      <c r="G54" s="110">
        <f t="shared" si="1"/>
        <v>2</v>
      </c>
      <c r="H54" s="109">
        <v>8</v>
      </c>
      <c r="I54" s="109"/>
      <c r="J54" s="109"/>
      <c r="K54" s="110">
        <f t="shared" si="2"/>
        <v>8</v>
      </c>
      <c r="L54" s="109">
        <v>1</v>
      </c>
      <c r="M54" s="109"/>
      <c r="N54" s="109"/>
      <c r="O54" s="110">
        <f t="shared" si="3"/>
        <v>1</v>
      </c>
      <c r="P54" s="109">
        <v>78</v>
      </c>
      <c r="Q54" s="114">
        <v>23</v>
      </c>
      <c r="R54" s="109"/>
      <c r="S54" s="110">
        <f t="shared" si="4"/>
        <v>101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112</v>
      </c>
      <c r="BB54" s="107">
        <v>200</v>
      </c>
      <c r="BC54" s="107"/>
      <c r="BD54" s="112">
        <f t="shared" si="14"/>
        <v>88</v>
      </c>
      <c r="BE54" s="107">
        <v>200</v>
      </c>
      <c r="BF54" s="113">
        <f t="shared" si="15"/>
        <v>288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7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7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7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1</v>
      </c>
      <c r="E58" s="109"/>
      <c r="F58" s="109"/>
      <c r="G58" s="110">
        <f t="shared" si="1"/>
        <v>1</v>
      </c>
      <c r="H58" s="109">
        <v>12</v>
      </c>
      <c r="I58" s="109"/>
      <c r="J58" s="109"/>
      <c r="K58" s="110">
        <f t="shared" si="2"/>
        <v>12</v>
      </c>
      <c r="L58" s="109"/>
      <c r="M58" s="109"/>
      <c r="N58" s="109"/>
      <c r="O58" s="110">
        <f t="shared" si="3"/>
        <v>0</v>
      </c>
      <c r="P58" s="109">
        <v>77</v>
      </c>
      <c r="Q58" s="114">
        <v>23</v>
      </c>
      <c r="R58" s="109"/>
      <c r="S58" s="110">
        <f t="shared" si="4"/>
        <v>100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113</v>
      </c>
      <c r="BB58" s="107">
        <v>300</v>
      </c>
      <c r="BC58" s="107"/>
      <c r="BD58" s="112">
        <f t="shared" si="14"/>
        <v>187</v>
      </c>
      <c r="BE58" s="107">
        <v>200</v>
      </c>
      <c r="BF58" s="113">
        <f t="shared" si="15"/>
        <v>387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7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1</v>
      </c>
      <c r="E60" s="109"/>
      <c r="F60" s="109"/>
      <c r="G60" s="110">
        <f t="shared" si="1"/>
        <v>1</v>
      </c>
      <c r="H60" s="109">
        <v>7</v>
      </c>
      <c r="I60" s="109"/>
      <c r="J60" s="109"/>
      <c r="K60" s="110">
        <f t="shared" si="2"/>
        <v>7</v>
      </c>
      <c r="L60" s="109">
        <v>2</v>
      </c>
      <c r="M60" s="109"/>
      <c r="N60" s="109"/>
      <c r="O60" s="110">
        <f t="shared" si="3"/>
        <v>2</v>
      </c>
      <c r="P60" s="109">
        <v>77</v>
      </c>
      <c r="Q60" s="114">
        <v>23</v>
      </c>
      <c r="R60" s="109"/>
      <c r="S60" s="110">
        <f t="shared" si="4"/>
        <v>100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110</v>
      </c>
      <c r="BB60" s="107">
        <v>200</v>
      </c>
      <c r="BC60" s="107"/>
      <c r="BD60" s="112">
        <f t="shared" si="14"/>
        <v>90</v>
      </c>
      <c r="BE60" s="107">
        <v>200</v>
      </c>
      <c r="BF60" s="113">
        <f t="shared" si="15"/>
        <v>290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7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/>
      <c r="E62" s="109"/>
      <c r="F62" s="109"/>
      <c r="G62" s="110">
        <f t="shared" si="1"/>
        <v>0</v>
      </c>
      <c r="H62" s="109">
        <v>7</v>
      </c>
      <c r="I62" s="109"/>
      <c r="J62" s="109"/>
      <c r="K62" s="110">
        <f t="shared" si="2"/>
        <v>7</v>
      </c>
      <c r="L62" s="109">
        <v>1</v>
      </c>
      <c r="M62" s="109"/>
      <c r="N62" s="109"/>
      <c r="O62" s="110">
        <f t="shared" si="3"/>
        <v>1</v>
      </c>
      <c r="P62" s="109">
        <v>78</v>
      </c>
      <c r="Q62" s="114">
        <v>23</v>
      </c>
      <c r="R62" s="109"/>
      <c r="S62" s="110">
        <f t="shared" si="4"/>
        <v>101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109</v>
      </c>
      <c r="BB62" s="107">
        <v>262</v>
      </c>
      <c r="BC62" s="107"/>
      <c r="BD62" s="112">
        <f t="shared" si="14"/>
        <v>153</v>
      </c>
      <c r="BE62" s="107">
        <v>200</v>
      </c>
      <c r="BF62" s="113">
        <f t="shared" si="15"/>
        <v>353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7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1</v>
      </c>
      <c r="E64" s="109"/>
      <c r="F64" s="109"/>
      <c r="G64" s="110">
        <f t="shared" si="1"/>
        <v>1</v>
      </c>
      <c r="H64" s="109">
        <v>7</v>
      </c>
      <c r="I64" s="109"/>
      <c r="J64" s="109"/>
      <c r="K64" s="110">
        <f t="shared" si="2"/>
        <v>7</v>
      </c>
      <c r="L64" s="109">
        <v>1</v>
      </c>
      <c r="M64" s="109"/>
      <c r="N64" s="109"/>
      <c r="O64" s="110">
        <f t="shared" si="3"/>
        <v>1</v>
      </c>
      <c r="P64" s="109">
        <v>78</v>
      </c>
      <c r="Q64" s="114">
        <v>23</v>
      </c>
      <c r="R64" s="109"/>
      <c r="S64" s="110">
        <f t="shared" si="4"/>
        <v>101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110</v>
      </c>
      <c r="BB64" s="107">
        <v>237</v>
      </c>
      <c r="BC64" s="107"/>
      <c r="BD64" s="112">
        <f t="shared" si="14"/>
        <v>127</v>
      </c>
      <c r="BE64" s="107">
        <v>200</v>
      </c>
      <c r="BF64" s="113">
        <f t="shared" si="15"/>
        <v>327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7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1</v>
      </c>
      <c r="E66" s="109"/>
      <c r="F66" s="109"/>
      <c r="G66" s="110">
        <f t="shared" si="1"/>
        <v>1</v>
      </c>
      <c r="H66" s="109">
        <v>7</v>
      </c>
      <c r="I66" s="109"/>
      <c r="J66" s="109"/>
      <c r="K66" s="110">
        <f t="shared" si="2"/>
        <v>7</v>
      </c>
      <c r="L66" s="109">
        <v>1</v>
      </c>
      <c r="M66" s="109"/>
      <c r="N66" s="109"/>
      <c r="O66" s="110">
        <f t="shared" si="3"/>
        <v>1</v>
      </c>
      <c r="P66" s="109">
        <v>77</v>
      </c>
      <c r="Q66" s="114">
        <v>24</v>
      </c>
      <c r="R66" s="109"/>
      <c r="S66" s="110">
        <f t="shared" si="4"/>
        <v>101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110</v>
      </c>
      <c r="BB66" s="107">
        <v>200</v>
      </c>
      <c r="BC66" s="107">
        <v>35</v>
      </c>
      <c r="BD66" s="112">
        <f t="shared" si="14"/>
        <v>125</v>
      </c>
      <c r="BE66" s="107">
        <v>200</v>
      </c>
      <c r="BF66" s="113">
        <f t="shared" si="15"/>
        <v>325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17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17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23</v>
      </c>
      <c r="I73" s="109"/>
      <c r="J73" s="109"/>
      <c r="K73" s="110">
        <f t="shared" si="17"/>
        <v>23</v>
      </c>
      <c r="L73" s="109"/>
      <c r="M73" s="109"/>
      <c r="N73" s="109"/>
      <c r="O73" s="110">
        <f t="shared" si="18"/>
        <v>0</v>
      </c>
      <c r="P73" s="109">
        <v>11</v>
      </c>
      <c r="Q73" s="114">
        <v>1</v>
      </c>
      <c r="R73" s="109"/>
      <c r="S73" s="110">
        <f t="shared" si="19"/>
        <v>12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35</v>
      </c>
      <c r="BB73" s="107">
        <v>30</v>
      </c>
      <c r="BC73" s="107">
        <v>2</v>
      </c>
      <c r="BD73" s="112">
        <f t="shared" si="29"/>
        <v>-3</v>
      </c>
      <c r="BE73" s="107">
        <v>25</v>
      </c>
      <c r="BF73" s="113">
        <f t="shared" si="30"/>
        <v>22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3</v>
      </c>
      <c r="E77" s="109"/>
      <c r="F77" s="109"/>
      <c r="G77" s="110">
        <f t="shared" si="16"/>
        <v>3</v>
      </c>
      <c r="H77" s="109">
        <v>7</v>
      </c>
      <c r="I77" s="109"/>
      <c r="J77" s="109"/>
      <c r="K77" s="110">
        <f t="shared" si="17"/>
        <v>7</v>
      </c>
      <c r="L77" s="109">
        <v>2</v>
      </c>
      <c r="M77" s="109"/>
      <c r="N77" s="109"/>
      <c r="O77" s="110">
        <f t="shared" si="18"/>
        <v>2</v>
      </c>
      <c r="P77" s="109">
        <v>1</v>
      </c>
      <c r="Q77" s="117"/>
      <c r="R77" s="109"/>
      <c r="S77" s="110">
        <f t="shared" si="19"/>
        <v>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13</v>
      </c>
      <c r="BB77" s="107">
        <v>40</v>
      </c>
      <c r="BC77" s="107"/>
      <c r="BD77" s="112">
        <f t="shared" si="29"/>
        <v>27</v>
      </c>
      <c r="BE77" s="107">
        <v>20</v>
      </c>
      <c r="BF77" s="113">
        <f t="shared" si="30"/>
        <v>47</v>
      </c>
    </row>
    <row r="78" spans="2:58" ht="39.75" customHeight="1" x14ac:dyDescent="1">
      <c r="B78" s="107">
        <v>1113171</v>
      </c>
      <c r="C78" s="116" t="s">
        <v>786</v>
      </c>
      <c r="D78" s="109">
        <v>2</v>
      </c>
      <c r="E78" s="109"/>
      <c r="F78" s="109"/>
      <c r="G78" s="110">
        <f t="shared" si="16"/>
        <v>2</v>
      </c>
      <c r="H78" s="109">
        <v>6</v>
      </c>
      <c r="I78" s="109"/>
      <c r="J78" s="109"/>
      <c r="K78" s="110">
        <f t="shared" si="17"/>
        <v>6</v>
      </c>
      <c r="L78" s="109">
        <v>3</v>
      </c>
      <c r="M78" s="109"/>
      <c r="N78" s="109"/>
      <c r="O78" s="110">
        <f t="shared" si="18"/>
        <v>3</v>
      </c>
      <c r="P78" s="109">
        <v>5</v>
      </c>
      <c r="Q78" s="117"/>
      <c r="R78" s="109"/>
      <c r="S78" s="110">
        <f t="shared" si="19"/>
        <v>5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16</v>
      </c>
      <c r="BB78" s="107">
        <v>25</v>
      </c>
      <c r="BC78" s="107">
        <v>22</v>
      </c>
      <c r="BD78" s="112">
        <f t="shared" si="29"/>
        <v>31</v>
      </c>
      <c r="BE78" s="107">
        <v>15</v>
      </c>
      <c r="BF78" s="113">
        <f t="shared" si="30"/>
        <v>46</v>
      </c>
    </row>
    <row r="79" spans="2:58" x14ac:dyDescent="1">
      <c r="B79" s="107">
        <v>1113172</v>
      </c>
      <c r="C79" s="116" t="s">
        <v>787</v>
      </c>
      <c r="D79" s="109">
        <v>3</v>
      </c>
      <c r="E79" s="109"/>
      <c r="F79" s="109"/>
      <c r="G79" s="110">
        <f t="shared" si="16"/>
        <v>3</v>
      </c>
      <c r="H79" s="109">
        <v>7</v>
      </c>
      <c r="I79" s="109"/>
      <c r="J79" s="109"/>
      <c r="K79" s="110">
        <f t="shared" si="17"/>
        <v>7</v>
      </c>
      <c r="L79" s="109">
        <v>2</v>
      </c>
      <c r="M79" s="109"/>
      <c r="N79" s="109"/>
      <c r="O79" s="110">
        <f t="shared" si="18"/>
        <v>2</v>
      </c>
      <c r="P79" s="109">
        <v>3</v>
      </c>
      <c r="Q79" s="117"/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15</v>
      </c>
      <c r="BB79" s="107">
        <v>28</v>
      </c>
      <c r="BC79" s="107">
        <v>20</v>
      </c>
      <c r="BD79" s="112">
        <f t="shared" si="29"/>
        <v>33</v>
      </c>
      <c r="BE79" s="107">
        <v>15</v>
      </c>
      <c r="BF79" s="113">
        <f t="shared" si="30"/>
        <v>48</v>
      </c>
    </row>
    <row r="80" spans="2:58" x14ac:dyDescent="1">
      <c r="B80" s="107">
        <v>1113173</v>
      </c>
      <c r="C80" s="116" t="s">
        <v>788</v>
      </c>
      <c r="D80" s="109">
        <v>4</v>
      </c>
      <c r="E80" s="109"/>
      <c r="F80" s="109"/>
      <c r="G80" s="110">
        <f t="shared" si="16"/>
        <v>4</v>
      </c>
      <c r="H80" s="109">
        <v>5</v>
      </c>
      <c r="I80" s="109"/>
      <c r="J80" s="109"/>
      <c r="K80" s="110">
        <f t="shared" si="17"/>
        <v>5</v>
      </c>
      <c r="L80" s="109">
        <v>10</v>
      </c>
      <c r="M80" s="109"/>
      <c r="N80" s="109"/>
      <c r="O80" s="110">
        <f t="shared" si="18"/>
        <v>10</v>
      </c>
      <c r="P80" s="109"/>
      <c r="Q80" s="114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20</v>
      </c>
      <c r="BB80" s="107">
        <v>25</v>
      </c>
      <c r="BC80" s="107">
        <v>15</v>
      </c>
      <c r="BD80" s="112">
        <f t="shared" si="29"/>
        <v>20</v>
      </c>
      <c r="BE80" s="107">
        <v>15</v>
      </c>
      <c r="BF80" s="113">
        <f t="shared" si="30"/>
        <v>35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63</v>
      </c>
      <c r="Q83" s="114">
        <v>6</v>
      </c>
      <c r="R83" s="109"/>
      <c r="S83" s="110">
        <f t="shared" si="19"/>
        <v>69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69</v>
      </c>
      <c r="BB83" s="107">
        <v>200</v>
      </c>
      <c r="BC83" s="107">
        <v>19</v>
      </c>
      <c r="BD83" s="112">
        <f t="shared" si="29"/>
        <v>150</v>
      </c>
      <c r="BE83" s="107">
        <v>150</v>
      </c>
      <c r="BF83" s="113">
        <f t="shared" si="30"/>
        <v>300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6</v>
      </c>
      <c r="I84" s="109"/>
      <c r="J84" s="109"/>
      <c r="K84" s="110">
        <f t="shared" si="17"/>
        <v>6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6</v>
      </c>
      <c r="BB84" s="107"/>
      <c r="BC84" s="107"/>
      <c r="BD84" s="112">
        <f t="shared" si="29"/>
        <v>-6</v>
      </c>
      <c r="BE84" s="107"/>
      <c r="BF84" s="113">
        <f t="shared" si="30"/>
        <v>-6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>
        <v>6</v>
      </c>
      <c r="Q150" s="117"/>
      <c r="R150" s="109"/>
      <c r="S150" s="110">
        <f t="shared" si="34"/>
        <v>6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6</v>
      </c>
      <c r="BB150" s="107"/>
      <c r="BC150" s="107">
        <v>18</v>
      </c>
      <c r="BD150" s="112">
        <f t="shared" si="37"/>
        <v>12</v>
      </c>
      <c r="BE150" s="107"/>
      <c r="BF150" s="113">
        <f t="shared" si="38"/>
        <v>12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12</v>
      </c>
      <c r="E154" s="109"/>
      <c r="F154" s="109"/>
      <c r="G154" s="110">
        <f t="shared" si="31"/>
        <v>12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12</v>
      </c>
      <c r="Q154" s="114">
        <v>2</v>
      </c>
      <c r="R154" s="109"/>
      <c r="S154" s="110">
        <f t="shared" si="34"/>
        <v>14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26</v>
      </c>
      <c r="BB154" s="107"/>
      <c r="BC154" s="107">
        <v>76</v>
      </c>
      <c r="BD154" s="112">
        <f t="shared" si="37"/>
        <v>50</v>
      </c>
      <c r="BE154" s="107"/>
      <c r="BF154" s="113">
        <f t="shared" si="38"/>
        <v>50</v>
      </c>
    </row>
    <row r="155" spans="2:58" ht="39.75" customHeight="1" x14ac:dyDescent="1">
      <c r="B155" s="5">
        <v>1006986</v>
      </c>
      <c r="C155" s="63" t="s">
        <v>665</v>
      </c>
      <c r="D155" s="109">
        <v>12</v>
      </c>
      <c r="E155" s="109"/>
      <c r="F155" s="109"/>
      <c r="G155" s="110">
        <f t="shared" si="31"/>
        <v>12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9</v>
      </c>
      <c r="Q155" s="114">
        <v>1</v>
      </c>
      <c r="R155" s="109"/>
      <c r="S155" s="110">
        <f t="shared" si="34"/>
        <v>10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22</v>
      </c>
      <c r="BB155" s="107"/>
      <c r="BC155" s="107">
        <v>29</v>
      </c>
      <c r="BD155" s="112">
        <f t="shared" si="37"/>
        <v>7</v>
      </c>
      <c r="BE155" s="107">
        <v>20</v>
      </c>
      <c r="BF155" s="113">
        <f t="shared" si="38"/>
        <v>27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42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42</v>
      </c>
      <c r="H168" s="119">
        <f t="shared" si="39"/>
        <v>203</v>
      </c>
      <c r="I168" s="119">
        <f t="shared" si="39"/>
        <v>0</v>
      </c>
      <c r="J168" s="119">
        <f t="shared" si="39"/>
        <v>0</v>
      </c>
      <c r="K168" s="119">
        <f t="shared" si="39"/>
        <v>203</v>
      </c>
      <c r="L168" s="119">
        <f t="shared" si="39"/>
        <v>56</v>
      </c>
      <c r="M168" s="119">
        <f t="shared" si="39"/>
        <v>0</v>
      </c>
      <c r="N168" s="119">
        <f t="shared" si="39"/>
        <v>0</v>
      </c>
      <c r="O168" s="119">
        <f t="shared" si="39"/>
        <v>56</v>
      </c>
      <c r="P168" s="119">
        <f t="shared" si="39"/>
        <v>804</v>
      </c>
      <c r="Q168" s="119">
        <f t="shared" si="39"/>
        <v>183</v>
      </c>
      <c r="R168" s="119">
        <f t="shared" si="39"/>
        <v>0</v>
      </c>
      <c r="S168" s="119">
        <f t="shared" si="39"/>
        <v>987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0</v>
      </c>
      <c r="BA168" s="119">
        <f t="shared" si="39"/>
        <v>1288</v>
      </c>
      <c r="BB168" s="119">
        <f t="shared" si="39"/>
        <v>2386</v>
      </c>
      <c r="BC168" s="119">
        <f t="shared" si="39"/>
        <v>285</v>
      </c>
      <c r="BD168" s="119">
        <f t="shared" si="39"/>
        <v>1383</v>
      </c>
      <c r="BE168" s="119">
        <f t="shared" si="39"/>
        <v>2065</v>
      </c>
      <c r="BF168" s="119">
        <f t="shared" si="39"/>
        <v>3448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A235-B518-430C-B9BD-09E40DC8F249}">
  <sheetPr>
    <pageSetUpPr fitToPage="1"/>
  </sheetPr>
  <dimension ref="B1:BF180"/>
  <sheetViews>
    <sheetView zoomScale="50" zoomScaleNormal="50" workbookViewId="0">
      <pane xSplit="3" ySplit="3" topLeftCell="F145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853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1362</v>
      </c>
      <c r="BB1" s="134">
        <f t="shared" si="0"/>
        <v>2092</v>
      </c>
      <c r="BC1" s="134">
        <f t="shared" si="0"/>
        <v>1172</v>
      </c>
      <c r="BD1" s="134">
        <f t="shared" si="0"/>
        <v>1902</v>
      </c>
      <c r="BE1" s="134">
        <f t="shared" si="0"/>
        <v>1880</v>
      </c>
      <c r="BF1" s="134">
        <f t="shared" si="0"/>
        <v>3782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</v>
      </c>
      <c r="BA4" s="111">
        <f>+G4+K4+O4+S4+W4+AA4+AE4+AZ4+AI4+AM4+AQ4+AU4+AY4</f>
        <v>1</v>
      </c>
      <c r="BB4" s="107">
        <v>1</v>
      </c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3</v>
      </c>
      <c r="E5" s="109"/>
      <c r="F5" s="109"/>
      <c r="G5" s="110">
        <f t="shared" ref="G5:G68" si="1">SUM(D5:F5)</f>
        <v>3</v>
      </c>
      <c r="H5" s="109">
        <v>129</v>
      </c>
      <c r="I5" s="114">
        <v>8</v>
      </c>
      <c r="J5" s="109"/>
      <c r="K5" s="110">
        <f t="shared" ref="K5:K68" si="2">SUM(H5:J5)</f>
        <v>137</v>
      </c>
      <c r="L5" s="109">
        <v>37</v>
      </c>
      <c r="M5" s="109"/>
      <c r="N5" s="109"/>
      <c r="O5" s="110">
        <f t="shared" ref="O5:O68" si="3">SUM(L5:N5)</f>
        <v>37</v>
      </c>
      <c r="P5" s="109">
        <v>3</v>
      </c>
      <c r="Q5" s="114">
        <v>10</v>
      </c>
      <c r="R5" s="109"/>
      <c r="S5" s="110">
        <f t="shared" ref="S5:S68" si="4">SUM(P5:R5)</f>
        <v>13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190</v>
      </c>
      <c r="BB5" s="115">
        <v>180</v>
      </c>
      <c r="BC5" s="115">
        <v>106</v>
      </c>
      <c r="BD5" s="112">
        <f t="shared" ref="BD5:BD68" si="14">+BB5+BC5-BA5</f>
        <v>96</v>
      </c>
      <c r="BE5" s="115">
        <v>150</v>
      </c>
      <c r="BF5" s="113">
        <f t="shared" ref="BF5:BF68" si="15">BD5+BE5</f>
        <v>246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>
        <v>40</v>
      </c>
      <c r="M6" s="109"/>
      <c r="N6" s="109"/>
      <c r="O6" s="110">
        <f t="shared" si="3"/>
        <v>40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40</v>
      </c>
      <c r="BB6" s="107"/>
      <c r="BC6" s="107"/>
      <c r="BD6" s="112">
        <f t="shared" si="14"/>
        <v>-40</v>
      </c>
      <c r="BE6" s="107"/>
      <c r="BF6" s="113">
        <f t="shared" si="15"/>
        <v>-40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>
        <v>20</v>
      </c>
      <c r="I23" s="109"/>
      <c r="J23" s="109"/>
      <c r="K23" s="110">
        <f t="shared" si="2"/>
        <v>20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20</v>
      </c>
      <c r="BB23" s="107"/>
      <c r="BC23" s="107"/>
      <c r="BD23" s="112">
        <f t="shared" si="14"/>
        <v>-20</v>
      </c>
      <c r="BE23" s="107"/>
      <c r="BF23" s="113">
        <f t="shared" si="15"/>
        <v>-20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39</v>
      </c>
      <c r="I24" s="114">
        <v>6</v>
      </c>
      <c r="J24" s="109"/>
      <c r="K24" s="110">
        <f t="shared" si="2"/>
        <v>45</v>
      </c>
      <c r="L24" s="109">
        <v>6</v>
      </c>
      <c r="M24" s="109"/>
      <c r="N24" s="109"/>
      <c r="O24" s="110">
        <f t="shared" si="3"/>
        <v>6</v>
      </c>
      <c r="P24" s="109">
        <v>92</v>
      </c>
      <c r="Q24" s="114">
        <v>54</v>
      </c>
      <c r="R24" s="109"/>
      <c r="S24" s="110">
        <f t="shared" si="4"/>
        <v>146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>
        <v>1</v>
      </c>
      <c r="BA24" s="111">
        <f t="shared" si="13"/>
        <v>198</v>
      </c>
      <c r="BB24" s="107">
        <v>201</v>
      </c>
      <c r="BC24" s="107">
        <v>14</v>
      </c>
      <c r="BD24" s="112">
        <f t="shared" si="14"/>
        <v>17</v>
      </c>
      <c r="BE24" s="107">
        <v>180</v>
      </c>
      <c r="BF24" s="113">
        <f t="shared" si="15"/>
        <v>197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7</v>
      </c>
      <c r="I25" s="114">
        <v>1</v>
      </c>
      <c r="J25" s="109"/>
      <c r="K25" s="110">
        <f t="shared" si="2"/>
        <v>8</v>
      </c>
      <c r="L25" s="109">
        <v>2</v>
      </c>
      <c r="M25" s="109"/>
      <c r="N25" s="109"/>
      <c r="O25" s="110">
        <f t="shared" si="3"/>
        <v>2</v>
      </c>
      <c r="P25" s="109">
        <v>2</v>
      </c>
      <c r="Q25" s="109"/>
      <c r="R25" s="109"/>
      <c r="S25" s="110">
        <f t="shared" si="4"/>
        <v>2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12</v>
      </c>
      <c r="BB25" s="107">
        <v>15</v>
      </c>
      <c r="BC25" s="107">
        <v>1</v>
      </c>
      <c r="BD25" s="112">
        <f t="shared" si="14"/>
        <v>4</v>
      </c>
      <c r="BE25" s="107">
        <v>10</v>
      </c>
      <c r="BF25" s="113">
        <f t="shared" si="15"/>
        <v>14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8</v>
      </c>
      <c r="I40" s="114">
        <v>1</v>
      </c>
      <c r="J40" s="109"/>
      <c r="K40" s="110">
        <f t="shared" si="2"/>
        <v>9</v>
      </c>
      <c r="L40" s="109">
        <v>3</v>
      </c>
      <c r="M40" s="109"/>
      <c r="N40" s="109"/>
      <c r="O40" s="110">
        <f t="shared" si="3"/>
        <v>3</v>
      </c>
      <c r="P40" s="109"/>
      <c r="Q40" s="114">
        <v>1</v>
      </c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13</v>
      </c>
      <c r="BB40" s="107">
        <v>10</v>
      </c>
      <c r="BC40" s="107">
        <v>11</v>
      </c>
      <c r="BD40" s="112">
        <f t="shared" si="14"/>
        <v>8</v>
      </c>
      <c r="BE40" s="107">
        <v>10</v>
      </c>
      <c r="BF40" s="113">
        <f t="shared" si="15"/>
        <v>18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17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17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17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17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17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17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17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17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17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17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17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3</v>
      </c>
      <c r="E52" s="109"/>
      <c r="F52" s="109"/>
      <c r="G52" s="110">
        <f t="shared" si="1"/>
        <v>3</v>
      </c>
      <c r="H52" s="109">
        <v>8</v>
      </c>
      <c r="I52" s="109"/>
      <c r="J52" s="109"/>
      <c r="K52" s="110">
        <f t="shared" si="2"/>
        <v>8</v>
      </c>
      <c r="L52" s="109">
        <v>1</v>
      </c>
      <c r="M52" s="109"/>
      <c r="N52" s="109"/>
      <c r="O52" s="110">
        <f t="shared" si="3"/>
        <v>1</v>
      </c>
      <c r="P52" s="109">
        <v>59</v>
      </c>
      <c r="Q52" s="114">
        <v>18</v>
      </c>
      <c r="R52" s="109"/>
      <c r="S52" s="110">
        <f t="shared" si="4"/>
        <v>77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>
        <v>1</v>
      </c>
      <c r="BA52" s="111">
        <f t="shared" si="13"/>
        <v>90</v>
      </c>
      <c r="BB52" s="107">
        <v>201</v>
      </c>
      <c r="BC52" s="107">
        <v>95</v>
      </c>
      <c r="BD52" s="112">
        <f t="shared" si="14"/>
        <v>206</v>
      </c>
      <c r="BE52" s="107">
        <v>180</v>
      </c>
      <c r="BF52" s="113">
        <f t="shared" si="15"/>
        <v>386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7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3</v>
      </c>
      <c r="E54" s="109"/>
      <c r="F54" s="109"/>
      <c r="G54" s="110">
        <f t="shared" si="1"/>
        <v>3</v>
      </c>
      <c r="H54" s="109">
        <v>13</v>
      </c>
      <c r="I54" s="109"/>
      <c r="J54" s="109"/>
      <c r="K54" s="110">
        <f t="shared" si="2"/>
        <v>13</v>
      </c>
      <c r="L54" s="109">
        <v>1</v>
      </c>
      <c r="M54" s="109"/>
      <c r="N54" s="109"/>
      <c r="O54" s="110">
        <f t="shared" si="3"/>
        <v>1</v>
      </c>
      <c r="P54" s="109">
        <v>59</v>
      </c>
      <c r="Q54" s="114">
        <v>18</v>
      </c>
      <c r="R54" s="109"/>
      <c r="S54" s="110">
        <f t="shared" si="4"/>
        <v>77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>
        <v>1</v>
      </c>
      <c r="BA54" s="111">
        <f t="shared" si="13"/>
        <v>95</v>
      </c>
      <c r="BB54" s="107">
        <v>201</v>
      </c>
      <c r="BC54" s="107">
        <v>85</v>
      </c>
      <c r="BD54" s="112">
        <f t="shared" si="14"/>
        <v>191</v>
      </c>
      <c r="BE54" s="107">
        <v>180</v>
      </c>
      <c r="BF54" s="113">
        <f t="shared" si="15"/>
        <v>371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7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7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7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2</v>
      </c>
      <c r="E58" s="109"/>
      <c r="F58" s="109"/>
      <c r="G58" s="110">
        <f t="shared" si="1"/>
        <v>2</v>
      </c>
      <c r="H58" s="109">
        <v>8</v>
      </c>
      <c r="I58" s="109"/>
      <c r="J58" s="109"/>
      <c r="K58" s="110">
        <f t="shared" si="2"/>
        <v>8</v>
      </c>
      <c r="L58" s="109">
        <v>1</v>
      </c>
      <c r="M58" s="109"/>
      <c r="N58" s="109"/>
      <c r="O58" s="110">
        <f t="shared" si="3"/>
        <v>1</v>
      </c>
      <c r="P58" s="109">
        <v>58</v>
      </c>
      <c r="Q58" s="114">
        <v>18</v>
      </c>
      <c r="R58" s="109"/>
      <c r="S58" s="110">
        <f t="shared" si="4"/>
        <v>76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>
        <v>1</v>
      </c>
      <c r="BA58" s="111">
        <f t="shared" si="13"/>
        <v>88</v>
      </c>
      <c r="BB58" s="107">
        <v>201</v>
      </c>
      <c r="BC58" s="107">
        <v>133</v>
      </c>
      <c r="BD58" s="112">
        <f t="shared" si="14"/>
        <v>246</v>
      </c>
      <c r="BE58" s="107">
        <v>180</v>
      </c>
      <c r="BF58" s="113">
        <f t="shared" si="15"/>
        <v>426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7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2</v>
      </c>
      <c r="E60" s="109"/>
      <c r="F60" s="109"/>
      <c r="G60" s="110">
        <f t="shared" si="1"/>
        <v>2</v>
      </c>
      <c r="H60" s="109">
        <v>11</v>
      </c>
      <c r="I60" s="114">
        <v>1</v>
      </c>
      <c r="J60" s="109"/>
      <c r="K60" s="110">
        <f t="shared" si="2"/>
        <v>12</v>
      </c>
      <c r="L60" s="109">
        <v>2</v>
      </c>
      <c r="M60" s="109"/>
      <c r="N60" s="109"/>
      <c r="O60" s="110">
        <f t="shared" si="3"/>
        <v>2</v>
      </c>
      <c r="P60" s="109">
        <v>58</v>
      </c>
      <c r="Q60" s="114">
        <v>18</v>
      </c>
      <c r="R60" s="109"/>
      <c r="S60" s="110">
        <f t="shared" si="4"/>
        <v>76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>
        <v>1</v>
      </c>
      <c r="BA60" s="111">
        <f t="shared" si="13"/>
        <v>93</v>
      </c>
      <c r="BB60" s="107">
        <v>201</v>
      </c>
      <c r="BC60" s="107">
        <v>75</v>
      </c>
      <c r="BD60" s="112">
        <f t="shared" si="14"/>
        <v>183</v>
      </c>
      <c r="BE60" s="107">
        <v>180</v>
      </c>
      <c r="BF60" s="113">
        <f t="shared" si="15"/>
        <v>363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7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3</v>
      </c>
      <c r="E62" s="109"/>
      <c r="F62" s="109"/>
      <c r="G62" s="110">
        <f t="shared" si="1"/>
        <v>3</v>
      </c>
      <c r="H62" s="109">
        <v>9</v>
      </c>
      <c r="I62" s="114">
        <v>1</v>
      </c>
      <c r="J62" s="109"/>
      <c r="K62" s="110">
        <f t="shared" si="2"/>
        <v>10</v>
      </c>
      <c r="L62" s="109">
        <v>1</v>
      </c>
      <c r="M62" s="109"/>
      <c r="N62" s="109"/>
      <c r="O62" s="110">
        <f t="shared" si="3"/>
        <v>1</v>
      </c>
      <c r="P62" s="109">
        <v>59</v>
      </c>
      <c r="Q62" s="114">
        <v>18</v>
      </c>
      <c r="R62" s="109"/>
      <c r="S62" s="110">
        <f t="shared" si="4"/>
        <v>77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>
        <v>1</v>
      </c>
      <c r="BA62" s="111">
        <f t="shared" si="13"/>
        <v>92</v>
      </c>
      <c r="BB62" s="107">
        <v>201</v>
      </c>
      <c r="BC62" s="107">
        <v>118</v>
      </c>
      <c r="BD62" s="112">
        <f t="shared" si="14"/>
        <v>227</v>
      </c>
      <c r="BE62" s="107">
        <v>180</v>
      </c>
      <c r="BF62" s="113">
        <f t="shared" si="15"/>
        <v>407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7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3</v>
      </c>
      <c r="E64" s="109"/>
      <c r="F64" s="109"/>
      <c r="G64" s="110">
        <f t="shared" si="1"/>
        <v>3</v>
      </c>
      <c r="H64" s="109">
        <v>9</v>
      </c>
      <c r="I64" s="114">
        <v>1</v>
      </c>
      <c r="J64" s="109"/>
      <c r="K64" s="110">
        <f t="shared" si="2"/>
        <v>10</v>
      </c>
      <c r="L64" s="109">
        <v>1</v>
      </c>
      <c r="M64" s="109"/>
      <c r="N64" s="109"/>
      <c r="O64" s="110">
        <f t="shared" si="3"/>
        <v>1</v>
      </c>
      <c r="P64" s="109">
        <v>58</v>
      </c>
      <c r="Q64" s="114">
        <v>18</v>
      </c>
      <c r="R64" s="109"/>
      <c r="S64" s="110">
        <f t="shared" si="4"/>
        <v>76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>
        <v>1</v>
      </c>
      <c r="BA64" s="111">
        <f t="shared" si="13"/>
        <v>91</v>
      </c>
      <c r="BB64" s="107">
        <v>201</v>
      </c>
      <c r="BC64" s="107">
        <v>70</v>
      </c>
      <c r="BD64" s="112">
        <f t="shared" si="14"/>
        <v>180</v>
      </c>
      <c r="BE64" s="107">
        <v>180</v>
      </c>
      <c r="BF64" s="113">
        <f t="shared" si="15"/>
        <v>360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7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3</v>
      </c>
      <c r="E66" s="109"/>
      <c r="F66" s="109"/>
      <c r="G66" s="110">
        <f t="shared" si="1"/>
        <v>3</v>
      </c>
      <c r="H66" s="109">
        <v>8</v>
      </c>
      <c r="I66" s="114">
        <v>1</v>
      </c>
      <c r="J66" s="109"/>
      <c r="K66" s="110">
        <f t="shared" si="2"/>
        <v>9</v>
      </c>
      <c r="L66" s="109">
        <v>1</v>
      </c>
      <c r="M66" s="109"/>
      <c r="N66" s="109"/>
      <c r="O66" s="110">
        <f t="shared" si="3"/>
        <v>1</v>
      </c>
      <c r="P66" s="109">
        <v>58</v>
      </c>
      <c r="Q66" s="114">
        <v>18</v>
      </c>
      <c r="R66" s="109"/>
      <c r="S66" s="110">
        <f t="shared" si="4"/>
        <v>76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>
        <v>1</v>
      </c>
      <c r="BA66" s="111">
        <f t="shared" si="13"/>
        <v>90</v>
      </c>
      <c r="BB66" s="107">
        <v>201</v>
      </c>
      <c r="BC66" s="107">
        <v>108</v>
      </c>
      <c r="BD66" s="112">
        <f t="shared" si="14"/>
        <v>219</v>
      </c>
      <c r="BE66" s="107">
        <v>180</v>
      </c>
      <c r="BF66" s="113">
        <f t="shared" si="15"/>
        <v>399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17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17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9</v>
      </c>
      <c r="I73" s="109"/>
      <c r="J73" s="109"/>
      <c r="K73" s="110">
        <f t="shared" si="17"/>
        <v>9</v>
      </c>
      <c r="L73" s="109"/>
      <c r="M73" s="109"/>
      <c r="N73" s="109"/>
      <c r="O73" s="110">
        <f t="shared" si="18"/>
        <v>0</v>
      </c>
      <c r="P73" s="109">
        <v>8</v>
      </c>
      <c r="Q73" s="114">
        <v>7</v>
      </c>
      <c r="R73" s="109"/>
      <c r="S73" s="110">
        <f t="shared" si="19"/>
        <v>15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24</v>
      </c>
      <c r="BB73" s="107">
        <v>25</v>
      </c>
      <c r="BC73" s="107">
        <v>1</v>
      </c>
      <c r="BD73" s="112">
        <f t="shared" si="29"/>
        <v>2</v>
      </c>
      <c r="BE73" s="107">
        <v>30</v>
      </c>
      <c r="BF73" s="113">
        <f t="shared" si="30"/>
        <v>32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>
        <v>5</v>
      </c>
      <c r="BA74" s="111">
        <f t="shared" si="28"/>
        <v>5</v>
      </c>
      <c r="BB74" s="107">
        <v>5</v>
      </c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5</v>
      </c>
      <c r="BA76" s="111">
        <f t="shared" si="28"/>
        <v>5</v>
      </c>
      <c r="BB76" s="107">
        <v>5</v>
      </c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15</v>
      </c>
      <c r="I77" s="114">
        <v>3</v>
      </c>
      <c r="J77" s="109"/>
      <c r="K77" s="110">
        <f t="shared" si="17"/>
        <v>18</v>
      </c>
      <c r="L77" s="109">
        <v>4</v>
      </c>
      <c r="M77" s="109"/>
      <c r="N77" s="109"/>
      <c r="O77" s="110">
        <f t="shared" si="18"/>
        <v>4</v>
      </c>
      <c r="P77" s="109">
        <v>7</v>
      </c>
      <c r="Q77" s="114">
        <v>1</v>
      </c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30</v>
      </c>
      <c r="BB77" s="107">
        <v>20</v>
      </c>
      <c r="BC77" s="107">
        <v>27</v>
      </c>
      <c r="BD77" s="112">
        <f t="shared" si="29"/>
        <v>17</v>
      </c>
      <c r="BE77" s="107">
        <v>20</v>
      </c>
      <c r="BF77" s="113">
        <f t="shared" si="30"/>
        <v>37</v>
      </c>
    </row>
    <row r="78" spans="2:58" ht="39.75" customHeight="1" x14ac:dyDescent="1">
      <c r="B78" s="107">
        <v>1113171</v>
      </c>
      <c r="C78" s="116" t="s">
        <v>786</v>
      </c>
      <c r="D78" s="109">
        <v>2</v>
      </c>
      <c r="E78" s="109"/>
      <c r="F78" s="109"/>
      <c r="G78" s="110">
        <f t="shared" si="16"/>
        <v>2</v>
      </c>
      <c r="H78" s="109">
        <v>10</v>
      </c>
      <c r="I78" s="109"/>
      <c r="J78" s="109"/>
      <c r="K78" s="110">
        <f t="shared" si="17"/>
        <v>10</v>
      </c>
      <c r="L78" s="109">
        <v>9</v>
      </c>
      <c r="M78" s="109"/>
      <c r="N78" s="109"/>
      <c r="O78" s="110">
        <f t="shared" si="18"/>
        <v>9</v>
      </c>
      <c r="P78" s="109">
        <v>2</v>
      </c>
      <c r="Q78" s="114">
        <v>1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24</v>
      </c>
      <c r="BB78" s="107">
        <v>15</v>
      </c>
      <c r="BC78" s="107">
        <v>31</v>
      </c>
      <c r="BD78" s="112">
        <f t="shared" si="29"/>
        <v>22</v>
      </c>
      <c r="BE78" s="107">
        <v>20</v>
      </c>
      <c r="BF78" s="113">
        <f t="shared" si="30"/>
        <v>42</v>
      </c>
    </row>
    <row r="79" spans="2:58" x14ac:dyDescent="1">
      <c r="B79" s="107">
        <v>1113172</v>
      </c>
      <c r="C79" s="116" t="s">
        <v>787</v>
      </c>
      <c r="D79" s="109"/>
      <c r="E79" s="109"/>
      <c r="F79" s="109"/>
      <c r="G79" s="110">
        <f t="shared" si="16"/>
        <v>0</v>
      </c>
      <c r="H79" s="109">
        <v>10</v>
      </c>
      <c r="I79" s="109"/>
      <c r="J79" s="109"/>
      <c r="K79" s="110">
        <f t="shared" si="17"/>
        <v>10</v>
      </c>
      <c r="L79" s="109">
        <v>4</v>
      </c>
      <c r="M79" s="109"/>
      <c r="N79" s="109"/>
      <c r="O79" s="110">
        <f t="shared" si="18"/>
        <v>4</v>
      </c>
      <c r="P79" s="109">
        <v>4</v>
      </c>
      <c r="Q79" s="114">
        <v>1</v>
      </c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19</v>
      </c>
      <c r="BB79" s="107">
        <v>15</v>
      </c>
      <c r="BC79" s="107">
        <v>33</v>
      </c>
      <c r="BD79" s="112">
        <f t="shared" si="29"/>
        <v>29</v>
      </c>
      <c r="BE79" s="107">
        <v>20</v>
      </c>
      <c r="BF79" s="113">
        <f t="shared" si="30"/>
        <v>49</v>
      </c>
    </row>
    <row r="80" spans="2:58" x14ac:dyDescent="1">
      <c r="B80" s="107">
        <v>1113173</v>
      </c>
      <c r="C80" s="116" t="s">
        <v>788</v>
      </c>
      <c r="D80" s="109"/>
      <c r="E80" s="109"/>
      <c r="F80" s="109"/>
      <c r="G80" s="110">
        <f t="shared" si="16"/>
        <v>0</v>
      </c>
      <c r="H80" s="109">
        <v>7</v>
      </c>
      <c r="I80" s="109"/>
      <c r="J80" s="109"/>
      <c r="K80" s="110">
        <f t="shared" si="17"/>
        <v>7</v>
      </c>
      <c r="L80" s="109"/>
      <c r="M80" s="109"/>
      <c r="N80" s="109"/>
      <c r="O80" s="110">
        <f t="shared" si="18"/>
        <v>0</v>
      </c>
      <c r="P80" s="109">
        <v>1</v>
      </c>
      <c r="Q80" s="117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8</v>
      </c>
      <c r="BB80" s="107">
        <v>15</v>
      </c>
      <c r="BC80" s="107">
        <v>20</v>
      </c>
      <c r="BD80" s="112">
        <f t="shared" si="29"/>
        <v>27</v>
      </c>
      <c r="BE80" s="107">
        <v>10</v>
      </c>
      <c r="BF80" s="113">
        <f t="shared" si="30"/>
        <v>37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3</v>
      </c>
      <c r="E83" s="109"/>
      <c r="F83" s="109"/>
      <c r="G83" s="110">
        <f t="shared" si="16"/>
        <v>3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36</v>
      </c>
      <c r="Q83" s="114">
        <v>18</v>
      </c>
      <c r="R83" s="109"/>
      <c r="S83" s="110">
        <f t="shared" si="19"/>
        <v>54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>
        <v>2</v>
      </c>
      <c r="BA83" s="111">
        <f t="shared" si="28"/>
        <v>59</v>
      </c>
      <c r="BB83" s="107">
        <v>152</v>
      </c>
      <c r="BC83" s="107">
        <v>180</v>
      </c>
      <c r="BD83" s="112">
        <f t="shared" si="29"/>
        <v>273</v>
      </c>
      <c r="BE83" s="107">
        <v>150</v>
      </c>
      <c r="BF83" s="113">
        <f t="shared" si="30"/>
        <v>423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07"/>
      <c r="BC84" s="107"/>
      <c r="BD84" s="112">
        <f t="shared" si="29"/>
        <v>-2</v>
      </c>
      <c r="BE84" s="107"/>
      <c r="BF84" s="113">
        <f t="shared" si="30"/>
        <v>-2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1</v>
      </c>
      <c r="BA105" s="111">
        <f t="shared" si="28"/>
        <v>1</v>
      </c>
      <c r="BB105" s="107"/>
      <c r="BC105" s="107"/>
      <c r="BD105" s="112">
        <f t="shared" si="29"/>
        <v>-1</v>
      </c>
      <c r="BE105" s="107"/>
      <c r="BF105" s="113">
        <f t="shared" si="30"/>
        <v>-1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1</v>
      </c>
      <c r="BA106" s="111">
        <f t="shared" si="28"/>
        <v>1</v>
      </c>
      <c r="BB106" s="107"/>
      <c r="BC106" s="107"/>
      <c r="BD106" s="112">
        <f t="shared" si="29"/>
        <v>-1</v>
      </c>
      <c r="BE106" s="107"/>
      <c r="BF106" s="113">
        <f t="shared" si="30"/>
        <v>-1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>
        <v>2</v>
      </c>
      <c r="BA110" s="111">
        <f t="shared" si="28"/>
        <v>2</v>
      </c>
      <c r="BB110" s="107"/>
      <c r="BC110" s="107"/>
      <c r="BD110" s="112">
        <f t="shared" si="29"/>
        <v>-2</v>
      </c>
      <c r="BE110" s="107"/>
      <c r="BF110" s="113">
        <f t="shared" si="30"/>
        <v>-2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>
        <v>2</v>
      </c>
      <c r="BA111" s="111">
        <f t="shared" si="28"/>
        <v>2</v>
      </c>
      <c r="BB111" s="107"/>
      <c r="BC111" s="107"/>
      <c r="BD111" s="112">
        <f t="shared" si="29"/>
        <v>-2</v>
      </c>
      <c r="BE111" s="107"/>
      <c r="BF111" s="113">
        <f t="shared" si="30"/>
        <v>-2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2</v>
      </c>
      <c r="BA114" s="111">
        <f t="shared" si="28"/>
        <v>2</v>
      </c>
      <c r="BB114" s="107"/>
      <c r="BC114" s="107"/>
      <c r="BD114" s="112">
        <f t="shared" si="29"/>
        <v>-2</v>
      </c>
      <c r="BE114" s="107"/>
      <c r="BF114" s="113">
        <f t="shared" si="30"/>
        <v>-2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2</v>
      </c>
      <c r="BA128" s="111">
        <f t="shared" si="28"/>
        <v>2</v>
      </c>
      <c r="BB128" s="107"/>
      <c r="BC128" s="107"/>
      <c r="BD128" s="112">
        <f t="shared" si="29"/>
        <v>-2</v>
      </c>
      <c r="BE128" s="107"/>
      <c r="BF128" s="113">
        <f t="shared" si="30"/>
        <v>-2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1</v>
      </c>
      <c r="BA129" s="111">
        <f t="shared" si="28"/>
        <v>1</v>
      </c>
      <c r="BB129" s="107"/>
      <c r="BC129" s="107"/>
      <c r="BD129" s="112">
        <f t="shared" si="29"/>
        <v>-1</v>
      </c>
      <c r="BE129" s="107"/>
      <c r="BF129" s="113">
        <f t="shared" si="30"/>
        <v>-1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9</v>
      </c>
      <c r="BA134" s="111">
        <f t="shared" si="36"/>
        <v>9</v>
      </c>
      <c r="BB134" s="107"/>
      <c r="BC134" s="107"/>
      <c r="BD134" s="112">
        <f t="shared" si="37"/>
        <v>-9</v>
      </c>
      <c r="BE134" s="107"/>
      <c r="BF134" s="113">
        <f t="shared" si="38"/>
        <v>-9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2</v>
      </c>
      <c r="BA146" s="111">
        <f t="shared" si="36"/>
        <v>2</v>
      </c>
      <c r="BB146" s="107"/>
      <c r="BC146" s="107"/>
      <c r="BD146" s="112">
        <f t="shared" si="37"/>
        <v>-2</v>
      </c>
      <c r="BE146" s="107"/>
      <c r="BF146" s="113">
        <f t="shared" si="38"/>
        <v>-2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7</v>
      </c>
      <c r="BA147" s="111">
        <f t="shared" si="36"/>
        <v>7</v>
      </c>
      <c r="BB147" s="107"/>
      <c r="BC147" s="107"/>
      <c r="BD147" s="112">
        <f t="shared" si="37"/>
        <v>-7</v>
      </c>
      <c r="BE147" s="107"/>
      <c r="BF147" s="113">
        <f t="shared" si="38"/>
        <v>-7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>
        <v>1</v>
      </c>
      <c r="Q150" s="117">
        <v>1</v>
      </c>
      <c r="R150" s="109"/>
      <c r="S150" s="110">
        <f t="shared" si="34"/>
        <v>2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>
        <v>3</v>
      </c>
      <c r="BA150" s="111">
        <f t="shared" si="36"/>
        <v>5</v>
      </c>
      <c r="BB150" s="107"/>
      <c r="BC150" s="107">
        <v>13</v>
      </c>
      <c r="BD150" s="112">
        <f t="shared" si="37"/>
        <v>8</v>
      </c>
      <c r="BE150" s="107"/>
      <c r="BF150" s="113">
        <f t="shared" si="38"/>
        <v>8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2</v>
      </c>
      <c r="BA152" s="111">
        <f t="shared" si="36"/>
        <v>2</v>
      </c>
      <c r="BB152" s="107"/>
      <c r="BC152" s="107"/>
      <c r="BD152" s="112">
        <f t="shared" si="37"/>
        <v>-2</v>
      </c>
      <c r="BE152" s="107"/>
      <c r="BF152" s="113">
        <f t="shared" si="38"/>
        <v>-2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7</v>
      </c>
      <c r="E154" s="109"/>
      <c r="F154" s="109"/>
      <c r="G154" s="110">
        <f t="shared" si="31"/>
        <v>7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9</v>
      </c>
      <c r="Q154" s="117">
        <v>3</v>
      </c>
      <c r="R154" s="109"/>
      <c r="S154" s="110">
        <f t="shared" si="34"/>
        <v>12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>
        <v>3</v>
      </c>
      <c r="BA154" s="111">
        <f t="shared" si="36"/>
        <v>22</v>
      </c>
      <c r="BB154" s="107">
        <v>3</v>
      </c>
      <c r="BC154" s="107">
        <v>44</v>
      </c>
      <c r="BD154" s="112">
        <f t="shared" si="37"/>
        <v>25</v>
      </c>
      <c r="BE154" s="107">
        <v>10</v>
      </c>
      <c r="BF154" s="113">
        <f t="shared" si="38"/>
        <v>35</v>
      </c>
    </row>
    <row r="155" spans="2:58" ht="39.75" customHeight="1" x14ac:dyDescent="1">
      <c r="B155" s="5">
        <v>1006986</v>
      </c>
      <c r="C155" s="63" t="s">
        <v>665</v>
      </c>
      <c r="D155" s="109">
        <v>7</v>
      </c>
      <c r="E155" s="109"/>
      <c r="F155" s="109"/>
      <c r="G155" s="110">
        <f t="shared" si="31"/>
        <v>7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5</v>
      </c>
      <c r="Q155" s="117"/>
      <c r="R155" s="109"/>
      <c r="S155" s="110">
        <f t="shared" si="34"/>
        <v>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>
        <v>3</v>
      </c>
      <c r="BA155" s="111">
        <f t="shared" si="36"/>
        <v>15</v>
      </c>
      <c r="BB155" s="107">
        <v>23</v>
      </c>
      <c r="BC155" s="107">
        <v>7</v>
      </c>
      <c r="BD155" s="112">
        <f t="shared" si="37"/>
        <v>15</v>
      </c>
      <c r="BE155" s="107">
        <v>10</v>
      </c>
      <c r="BF155" s="113">
        <f t="shared" si="38"/>
        <v>25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41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41</v>
      </c>
      <c r="H168" s="119">
        <f t="shared" si="39"/>
        <v>322</v>
      </c>
      <c r="I168" s="119">
        <f t="shared" si="39"/>
        <v>23</v>
      </c>
      <c r="J168" s="119">
        <f t="shared" si="39"/>
        <v>0</v>
      </c>
      <c r="K168" s="119">
        <f t="shared" si="39"/>
        <v>345</v>
      </c>
      <c r="L168" s="119">
        <f t="shared" si="39"/>
        <v>113</v>
      </c>
      <c r="M168" s="119">
        <f t="shared" si="39"/>
        <v>0</v>
      </c>
      <c r="N168" s="119">
        <f t="shared" si="39"/>
        <v>0</v>
      </c>
      <c r="O168" s="119">
        <f t="shared" si="39"/>
        <v>113</v>
      </c>
      <c r="P168" s="119">
        <f t="shared" si="39"/>
        <v>579</v>
      </c>
      <c r="Q168" s="119">
        <f t="shared" si="39"/>
        <v>223</v>
      </c>
      <c r="R168" s="119">
        <f t="shared" si="39"/>
        <v>0</v>
      </c>
      <c r="S168" s="119">
        <f t="shared" si="39"/>
        <v>802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61</v>
      </c>
      <c r="BA168" s="119">
        <f t="shared" si="39"/>
        <v>1362</v>
      </c>
      <c r="BB168" s="119">
        <f t="shared" si="39"/>
        <v>2092</v>
      </c>
      <c r="BC168" s="119">
        <f t="shared" si="39"/>
        <v>1172</v>
      </c>
      <c r="BD168" s="119">
        <f t="shared" si="39"/>
        <v>1902</v>
      </c>
      <c r="BE168" s="119">
        <f t="shared" si="39"/>
        <v>1880</v>
      </c>
      <c r="BF168" s="119">
        <f t="shared" si="39"/>
        <v>3782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652A-810D-424C-B09C-AADA51591555}">
  <sheetPr>
    <pageSetUpPr fitToPage="1"/>
  </sheetPr>
  <dimension ref="B1:BF180"/>
  <sheetViews>
    <sheetView zoomScale="50" zoomScaleNormal="50" workbookViewId="0">
      <pane xSplit="3" ySplit="3" topLeftCell="D142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854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1505</v>
      </c>
      <c r="BB1" s="134">
        <f t="shared" si="0"/>
        <v>1730</v>
      </c>
      <c r="BC1" s="134">
        <f t="shared" si="0"/>
        <v>2090</v>
      </c>
      <c r="BD1" s="134">
        <f t="shared" si="0"/>
        <v>2315</v>
      </c>
      <c r="BE1" s="134">
        <f t="shared" si="0"/>
        <v>1300</v>
      </c>
      <c r="BF1" s="134">
        <f t="shared" si="0"/>
        <v>3615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38</v>
      </c>
      <c r="E5" s="109"/>
      <c r="F5" s="109"/>
      <c r="G5" s="110">
        <f t="shared" ref="G5:G68" si="1">SUM(D5:F5)</f>
        <v>38</v>
      </c>
      <c r="H5" s="109">
        <v>54</v>
      </c>
      <c r="I5" s="114">
        <v>67</v>
      </c>
      <c r="J5" s="109"/>
      <c r="K5" s="110">
        <f t="shared" ref="K5:K68" si="2">SUM(H5:J5)</f>
        <v>121</v>
      </c>
      <c r="L5" s="109">
        <v>34</v>
      </c>
      <c r="M5" s="109"/>
      <c r="N5" s="109"/>
      <c r="O5" s="110">
        <f t="shared" ref="O5:O68" si="3">SUM(L5:N5)</f>
        <v>34</v>
      </c>
      <c r="P5" s="109">
        <v>9</v>
      </c>
      <c r="Q5" s="114">
        <v>3</v>
      </c>
      <c r="R5" s="109"/>
      <c r="S5" s="110">
        <f t="shared" ref="S5:S68" si="4">SUM(P5:R5)</f>
        <v>12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205</v>
      </c>
      <c r="BB5" s="115">
        <v>150</v>
      </c>
      <c r="BC5" s="115">
        <v>85</v>
      </c>
      <c r="BD5" s="112">
        <f t="shared" ref="BD5:BD68" si="14">+BB5+BC5-BA5</f>
        <v>30</v>
      </c>
      <c r="BE5" s="115">
        <v>200</v>
      </c>
      <c r="BF5" s="113">
        <f t="shared" ref="BF5:BF68" si="15">BD5+BE5</f>
        <v>230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3</v>
      </c>
      <c r="E24" s="109"/>
      <c r="F24" s="109"/>
      <c r="G24" s="110">
        <f t="shared" si="1"/>
        <v>3</v>
      </c>
      <c r="H24" s="109">
        <v>9</v>
      </c>
      <c r="I24" s="114">
        <v>26</v>
      </c>
      <c r="J24" s="109"/>
      <c r="K24" s="110">
        <f t="shared" si="2"/>
        <v>35</v>
      </c>
      <c r="L24" s="109">
        <v>15</v>
      </c>
      <c r="M24" s="109"/>
      <c r="N24" s="109"/>
      <c r="O24" s="110">
        <f t="shared" si="3"/>
        <v>15</v>
      </c>
      <c r="P24" s="109">
        <v>34</v>
      </c>
      <c r="Q24" s="114">
        <v>28</v>
      </c>
      <c r="R24" s="109"/>
      <c r="S24" s="110">
        <f t="shared" si="4"/>
        <v>62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115</v>
      </c>
      <c r="BB24" s="107">
        <v>180</v>
      </c>
      <c r="BC24" s="107"/>
      <c r="BD24" s="112">
        <f t="shared" si="14"/>
        <v>65</v>
      </c>
      <c r="BE24" s="107">
        <v>250</v>
      </c>
      <c r="BF24" s="113">
        <f t="shared" si="15"/>
        <v>315</v>
      </c>
    </row>
    <row r="25" spans="2:58" x14ac:dyDescent="1">
      <c r="B25" s="107">
        <v>1111009</v>
      </c>
      <c r="C25" s="108" t="s">
        <v>733</v>
      </c>
      <c r="D25" s="109">
        <v>3</v>
      </c>
      <c r="E25" s="109"/>
      <c r="F25" s="109"/>
      <c r="G25" s="110">
        <f t="shared" si="1"/>
        <v>3</v>
      </c>
      <c r="H25" s="109">
        <v>2</v>
      </c>
      <c r="I25" s="114">
        <v>2</v>
      </c>
      <c r="J25" s="109"/>
      <c r="K25" s="110">
        <f t="shared" si="2"/>
        <v>4</v>
      </c>
      <c r="L25" s="109">
        <v>2</v>
      </c>
      <c r="M25" s="109"/>
      <c r="N25" s="109"/>
      <c r="O25" s="110">
        <f t="shared" si="3"/>
        <v>2</v>
      </c>
      <c r="P25" s="109">
        <v>1</v>
      </c>
      <c r="Q25" s="109"/>
      <c r="R25" s="109"/>
      <c r="S25" s="110">
        <f t="shared" si="4"/>
        <v>1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10</v>
      </c>
      <c r="BB25" s="107">
        <v>10</v>
      </c>
      <c r="BC25" s="107">
        <v>4</v>
      </c>
      <c r="BD25" s="112">
        <f t="shared" si="14"/>
        <v>4</v>
      </c>
      <c r="BE25" s="107">
        <v>10</v>
      </c>
      <c r="BF25" s="113">
        <f t="shared" si="15"/>
        <v>14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14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14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14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14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14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14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14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14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14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14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14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14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14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14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>
        <v>1</v>
      </c>
      <c r="E40" s="109"/>
      <c r="F40" s="109"/>
      <c r="G40" s="110">
        <f t="shared" si="1"/>
        <v>1</v>
      </c>
      <c r="H40" s="109">
        <v>4</v>
      </c>
      <c r="I40" s="114">
        <v>2</v>
      </c>
      <c r="J40" s="109"/>
      <c r="K40" s="110">
        <f t="shared" si="2"/>
        <v>6</v>
      </c>
      <c r="L40" s="109">
        <v>4</v>
      </c>
      <c r="M40" s="109"/>
      <c r="N40" s="109"/>
      <c r="O40" s="110">
        <f t="shared" si="3"/>
        <v>4</v>
      </c>
      <c r="P40" s="109">
        <v>2</v>
      </c>
      <c r="Q40" s="109"/>
      <c r="R40" s="109"/>
      <c r="S40" s="110">
        <f t="shared" si="4"/>
        <v>2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13</v>
      </c>
      <c r="BB40" s="107">
        <v>10</v>
      </c>
      <c r="BC40" s="107">
        <v>11</v>
      </c>
      <c r="BD40" s="112">
        <f t="shared" si="14"/>
        <v>8</v>
      </c>
      <c r="BE40" s="107">
        <v>10</v>
      </c>
      <c r="BF40" s="113">
        <f t="shared" si="15"/>
        <v>18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14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14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14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14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14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14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14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14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14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14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14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18</v>
      </c>
      <c r="E52" s="109"/>
      <c r="F52" s="109"/>
      <c r="G52" s="110">
        <f t="shared" si="1"/>
        <v>18</v>
      </c>
      <c r="H52" s="109">
        <v>14</v>
      </c>
      <c r="I52" s="114">
        <v>4</v>
      </c>
      <c r="J52" s="109"/>
      <c r="K52" s="110">
        <f t="shared" si="2"/>
        <v>18</v>
      </c>
      <c r="L52" s="109">
        <v>1</v>
      </c>
      <c r="M52" s="109"/>
      <c r="N52" s="109"/>
      <c r="O52" s="110">
        <f t="shared" si="3"/>
        <v>1</v>
      </c>
      <c r="P52" s="109">
        <v>37</v>
      </c>
      <c r="Q52" s="114">
        <v>20</v>
      </c>
      <c r="R52" s="109"/>
      <c r="S52" s="110">
        <f t="shared" si="4"/>
        <v>57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94</v>
      </c>
      <c r="BB52" s="107">
        <v>180</v>
      </c>
      <c r="BC52" s="107">
        <v>198</v>
      </c>
      <c r="BD52" s="112">
        <f t="shared" si="14"/>
        <v>284</v>
      </c>
      <c r="BE52" s="107">
        <v>100</v>
      </c>
      <c r="BF52" s="113">
        <f t="shared" si="15"/>
        <v>384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14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15</v>
      </c>
      <c r="E54" s="109"/>
      <c r="F54" s="109"/>
      <c r="G54" s="110">
        <f t="shared" si="1"/>
        <v>15</v>
      </c>
      <c r="H54" s="109">
        <v>14</v>
      </c>
      <c r="I54" s="114">
        <v>4</v>
      </c>
      <c r="J54" s="109"/>
      <c r="K54" s="110">
        <f t="shared" si="2"/>
        <v>18</v>
      </c>
      <c r="L54" s="109">
        <v>1</v>
      </c>
      <c r="M54" s="109"/>
      <c r="N54" s="109"/>
      <c r="O54" s="110">
        <f t="shared" si="3"/>
        <v>1</v>
      </c>
      <c r="P54" s="109">
        <v>37</v>
      </c>
      <c r="Q54" s="114">
        <v>19</v>
      </c>
      <c r="R54" s="109"/>
      <c r="S54" s="110">
        <f t="shared" si="4"/>
        <v>56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90</v>
      </c>
      <c r="BB54" s="107">
        <v>180</v>
      </c>
      <c r="BC54" s="107">
        <v>201</v>
      </c>
      <c r="BD54" s="112">
        <f t="shared" si="14"/>
        <v>291</v>
      </c>
      <c r="BE54" s="107">
        <v>100</v>
      </c>
      <c r="BF54" s="113">
        <f t="shared" si="15"/>
        <v>391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14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14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14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15</v>
      </c>
      <c r="E58" s="109"/>
      <c r="F58" s="109"/>
      <c r="G58" s="110">
        <f t="shared" si="1"/>
        <v>15</v>
      </c>
      <c r="H58" s="109">
        <v>14</v>
      </c>
      <c r="I58" s="114">
        <v>4</v>
      </c>
      <c r="J58" s="109"/>
      <c r="K58" s="110">
        <f t="shared" si="2"/>
        <v>18</v>
      </c>
      <c r="L58" s="109">
        <v>3</v>
      </c>
      <c r="M58" s="109"/>
      <c r="N58" s="109"/>
      <c r="O58" s="110">
        <f t="shared" si="3"/>
        <v>3</v>
      </c>
      <c r="P58" s="109">
        <v>36</v>
      </c>
      <c r="Q58" s="114">
        <v>19</v>
      </c>
      <c r="R58" s="109"/>
      <c r="S58" s="110">
        <f t="shared" si="4"/>
        <v>55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91</v>
      </c>
      <c r="BB58" s="107">
        <v>180</v>
      </c>
      <c r="BC58" s="107">
        <v>217</v>
      </c>
      <c r="BD58" s="112">
        <f t="shared" si="14"/>
        <v>306</v>
      </c>
      <c r="BE58" s="107">
        <v>100</v>
      </c>
      <c r="BF58" s="113">
        <f t="shared" si="15"/>
        <v>406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14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15</v>
      </c>
      <c r="E60" s="109"/>
      <c r="F60" s="109"/>
      <c r="G60" s="110">
        <f t="shared" si="1"/>
        <v>15</v>
      </c>
      <c r="H60" s="109">
        <v>15</v>
      </c>
      <c r="I60" s="114">
        <v>4</v>
      </c>
      <c r="J60" s="109"/>
      <c r="K60" s="110">
        <f t="shared" si="2"/>
        <v>19</v>
      </c>
      <c r="L60" s="109">
        <v>3</v>
      </c>
      <c r="M60" s="109"/>
      <c r="N60" s="109"/>
      <c r="O60" s="110">
        <f t="shared" si="3"/>
        <v>3</v>
      </c>
      <c r="P60" s="109">
        <v>36</v>
      </c>
      <c r="Q60" s="114">
        <v>19</v>
      </c>
      <c r="R60" s="109"/>
      <c r="S60" s="110">
        <f t="shared" si="4"/>
        <v>55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92</v>
      </c>
      <c r="BB60" s="107">
        <v>180</v>
      </c>
      <c r="BC60" s="107">
        <v>171</v>
      </c>
      <c r="BD60" s="112">
        <f t="shared" si="14"/>
        <v>259</v>
      </c>
      <c r="BE60" s="107">
        <v>100</v>
      </c>
      <c r="BF60" s="113">
        <f t="shared" si="15"/>
        <v>359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14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17</v>
      </c>
      <c r="E62" s="109"/>
      <c r="F62" s="109"/>
      <c r="G62" s="110">
        <f t="shared" si="1"/>
        <v>17</v>
      </c>
      <c r="H62" s="109">
        <v>14</v>
      </c>
      <c r="I62" s="114">
        <v>5</v>
      </c>
      <c r="J62" s="109"/>
      <c r="K62" s="110">
        <f t="shared" si="2"/>
        <v>19</v>
      </c>
      <c r="L62" s="109">
        <v>1</v>
      </c>
      <c r="M62" s="109"/>
      <c r="N62" s="109"/>
      <c r="O62" s="110">
        <f t="shared" si="3"/>
        <v>1</v>
      </c>
      <c r="P62" s="109">
        <v>37</v>
      </c>
      <c r="Q62" s="114">
        <v>20</v>
      </c>
      <c r="R62" s="109"/>
      <c r="S62" s="110">
        <f t="shared" si="4"/>
        <v>57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94</v>
      </c>
      <c r="BB62" s="107">
        <v>180</v>
      </c>
      <c r="BC62" s="107">
        <v>221</v>
      </c>
      <c r="BD62" s="112">
        <f t="shared" si="14"/>
        <v>307</v>
      </c>
      <c r="BE62" s="107">
        <v>100</v>
      </c>
      <c r="BF62" s="113">
        <f t="shared" si="15"/>
        <v>407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14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16</v>
      </c>
      <c r="E64" s="109"/>
      <c r="F64" s="109"/>
      <c r="G64" s="110">
        <f t="shared" si="1"/>
        <v>16</v>
      </c>
      <c r="H64" s="109">
        <v>14</v>
      </c>
      <c r="I64" s="114">
        <v>4</v>
      </c>
      <c r="J64" s="109"/>
      <c r="K64" s="110">
        <f t="shared" si="2"/>
        <v>18</v>
      </c>
      <c r="L64" s="109">
        <v>2</v>
      </c>
      <c r="M64" s="109"/>
      <c r="N64" s="109"/>
      <c r="O64" s="110">
        <f t="shared" si="3"/>
        <v>2</v>
      </c>
      <c r="P64" s="109">
        <v>36</v>
      </c>
      <c r="Q64" s="114">
        <v>20</v>
      </c>
      <c r="R64" s="109"/>
      <c r="S64" s="110">
        <f t="shared" si="4"/>
        <v>56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92</v>
      </c>
      <c r="BB64" s="107">
        <v>180</v>
      </c>
      <c r="BC64" s="107">
        <v>168</v>
      </c>
      <c r="BD64" s="112">
        <f t="shared" si="14"/>
        <v>256</v>
      </c>
      <c r="BE64" s="107">
        <v>100</v>
      </c>
      <c r="BF64" s="113">
        <f t="shared" si="15"/>
        <v>356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14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4</v>
      </c>
      <c r="E66" s="109"/>
      <c r="F66" s="109"/>
      <c r="G66" s="110">
        <f t="shared" si="1"/>
        <v>4</v>
      </c>
      <c r="H66" s="109">
        <v>19</v>
      </c>
      <c r="I66" s="114">
        <v>5</v>
      </c>
      <c r="J66" s="109"/>
      <c r="K66" s="110">
        <f t="shared" si="2"/>
        <v>24</v>
      </c>
      <c r="L66" s="109">
        <v>2</v>
      </c>
      <c r="M66" s="109"/>
      <c r="N66" s="109"/>
      <c r="O66" s="110">
        <f t="shared" si="3"/>
        <v>2</v>
      </c>
      <c r="P66" s="109">
        <v>37</v>
      </c>
      <c r="Q66" s="114">
        <v>21</v>
      </c>
      <c r="R66" s="109"/>
      <c r="S66" s="110">
        <f t="shared" si="4"/>
        <v>58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88</v>
      </c>
      <c r="BB66" s="107">
        <v>180</v>
      </c>
      <c r="BC66" s="107">
        <v>242</v>
      </c>
      <c r="BD66" s="112">
        <f t="shared" si="14"/>
        <v>334</v>
      </c>
      <c r="BE66" s="107">
        <v>100</v>
      </c>
      <c r="BF66" s="113">
        <f t="shared" si="15"/>
        <v>434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>
        <v>7</v>
      </c>
      <c r="E73" s="109"/>
      <c r="F73" s="109"/>
      <c r="G73" s="110">
        <f t="shared" si="16"/>
        <v>7</v>
      </c>
      <c r="H73" s="109">
        <v>17</v>
      </c>
      <c r="I73" s="109"/>
      <c r="J73" s="109"/>
      <c r="K73" s="110">
        <f t="shared" si="17"/>
        <v>17</v>
      </c>
      <c r="L73" s="109"/>
      <c r="M73" s="109"/>
      <c r="N73" s="109"/>
      <c r="O73" s="110">
        <f t="shared" si="18"/>
        <v>0</v>
      </c>
      <c r="P73" s="109">
        <v>6</v>
      </c>
      <c r="Q73" s="114">
        <v>6</v>
      </c>
      <c r="R73" s="109"/>
      <c r="S73" s="110">
        <f t="shared" si="19"/>
        <v>12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36</v>
      </c>
      <c r="BB73" s="107">
        <v>30</v>
      </c>
      <c r="BC73" s="107"/>
      <c r="BD73" s="112">
        <f t="shared" si="29"/>
        <v>-6</v>
      </c>
      <c r="BE73" s="107">
        <v>30</v>
      </c>
      <c r="BF73" s="113">
        <f t="shared" si="30"/>
        <v>24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2</v>
      </c>
      <c r="E77" s="109"/>
      <c r="F77" s="109"/>
      <c r="G77" s="110">
        <f t="shared" si="16"/>
        <v>2</v>
      </c>
      <c r="H77" s="109">
        <v>2</v>
      </c>
      <c r="I77" s="109"/>
      <c r="J77" s="109"/>
      <c r="K77" s="110">
        <f t="shared" si="17"/>
        <v>2</v>
      </c>
      <c r="L77" s="109">
        <v>21</v>
      </c>
      <c r="M77" s="109"/>
      <c r="N77" s="109"/>
      <c r="O77" s="110">
        <f t="shared" si="18"/>
        <v>21</v>
      </c>
      <c r="P77" s="109">
        <v>11</v>
      </c>
      <c r="Q77" s="114">
        <v>4</v>
      </c>
      <c r="R77" s="109"/>
      <c r="S77" s="110">
        <f t="shared" si="19"/>
        <v>15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40</v>
      </c>
      <c r="BB77" s="107">
        <v>20</v>
      </c>
      <c r="BC77" s="107">
        <v>17</v>
      </c>
      <c r="BD77" s="112">
        <f t="shared" si="29"/>
        <v>-3</v>
      </c>
      <c r="BE77" s="107">
        <v>20</v>
      </c>
      <c r="BF77" s="113">
        <f t="shared" si="30"/>
        <v>17</v>
      </c>
    </row>
    <row r="78" spans="2:58" ht="39.75" customHeight="1" x14ac:dyDescent="1">
      <c r="B78" s="107">
        <v>1113171</v>
      </c>
      <c r="C78" s="116" t="s">
        <v>786</v>
      </c>
      <c r="D78" s="109">
        <v>5</v>
      </c>
      <c r="E78" s="109"/>
      <c r="F78" s="109"/>
      <c r="G78" s="110">
        <f t="shared" si="16"/>
        <v>5</v>
      </c>
      <c r="H78" s="109">
        <v>5</v>
      </c>
      <c r="I78" s="114">
        <v>1</v>
      </c>
      <c r="J78" s="109"/>
      <c r="K78" s="110">
        <f t="shared" si="17"/>
        <v>6</v>
      </c>
      <c r="L78" s="109">
        <v>2</v>
      </c>
      <c r="M78" s="109"/>
      <c r="N78" s="109"/>
      <c r="O78" s="110">
        <f t="shared" si="18"/>
        <v>2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26">
        <v>1</v>
      </c>
      <c r="BA78" s="111">
        <f t="shared" si="28"/>
        <v>15</v>
      </c>
      <c r="BB78" s="107">
        <v>20</v>
      </c>
      <c r="BC78" s="107">
        <v>22</v>
      </c>
      <c r="BD78" s="112">
        <f t="shared" si="29"/>
        <v>27</v>
      </c>
      <c r="BE78" s="107">
        <v>20</v>
      </c>
      <c r="BF78" s="113">
        <f t="shared" si="30"/>
        <v>47</v>
      </c>
    </row>
    <row r="79" spans="2:58" x14ac:dyDescent="1">
      <c r="B79" s="107">
        <v>1113172</v>
      </c>
      <c r="C79" s="116" t="s">
        <v>787</v>
      </c>
      <c r="D79" s="109">
        <v>5</v>
      </c>
      <c r="E79" s="109"/>
      <c r="F79" s="109"/>
      <c r="G79" s="110">
        <f t="shared" si="16"/>
        <v>5</v>
      </c>
      <c r="H79" s="109"/>
      <c r="I79" s="109"/>
      <c r="J79" s="109"/>
      <c r="K79" s="110">
        <f t="shared" si="17"/>
        <v>0</v>
      </c>
      <c r="L79" s="109">
        <v>8</v>
      </c>
      <c r="M79" s="109"/>
      <c r="N79" s="109"/>
      <c r="O79" s="110">
        <f t="shared" si="18"/>
        <v>8</v>
      </c>
      <c r="P79" s="109">
        <v>4</v>
      </c>
      <c r="Q79" s="114">
        <v>3</v>
      </c>
      <c r="R79" s="109"/>
      <c r="S79" s="110">
        <f t="shared" si="19"/>
        <v>7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20</v>
      </c>
      <c r="BB79" s="107">
        <v>20</v>
      </c>
      <c r="BC79" s="107">
        <v>29</v>
      </c>
      <c r="BD79" s="112">
        <f t="shared" si="29"/>
        <v>29</v>
      </c>
      <c r="BE79" s="107">
        <v>20</v>
      </c>
      <c r="BF79" s="113">
        <f t="shared" si="30"/>
        <v>49</v>
      </c>
    </row>
    <row r="80" spans="2:58" x14ac:dyDescent="1">
      <c r="B80" s="107">
        <v>1113173</v>
      </c>
      <c r="C80" s="116" t="s">
        <v>788</v>
      </c>
      <c r="D80" s="109">
        <v>3</v>
      </c>
      <c r="E80" s="109"/>
      <c r="F80" s="109"/>
      <c r="G80" s="110">
        <f t="shared" si="16"/>
        <v>3</v>
      </c>
      <c r="H80" s="109">
        <v>2</v>
      </c>
      <c r="I80" s="109"/>
      <c r="J80" s="109"/>
      <c r="K80" s="110">
        <f t="shared" si="17"/>
        <v>2</v>
      </c>
      <c r="L80" s="109">
        <v>2</v>
      </c>
      <c r="M80" s="109"/>
      <c r="N80" s="109"/>
      <c r="O80" s="110">
        <f t="shared" si="18"/>
        <v>2</v>
      </c>
      <c r="P80" s="109">
        <v>2</v>
      </c>
      <c r="Q80" s="114">
        <v>1</v>
      </c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07">
        <v>10</v>
      </c>
      <c r="BC80" s="107">
        <v>27</v>
      </c>
      <c r="BD80" s="112">
        <f t="shared" si="29"/>
        <v>27</v>
      </c>
      <c r="BE80" s="107">
        <v>20</v>
      </c>
      <c r="BF80" s="113">
        <f t="shared" si="30"/>
        <v>47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6</v>
      </c>
      <c r="E83" s="109"/>
      <c r="F83" s="109"/>
      <c r="G83" s="110">
        <f t="shared" si="16"/>
        <v>6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195</v>
      </c>
      <c r="Q83" s="114">
        <v>126</v>
      </c>
      <c r="R83" s="109"/>
      <c r="S83" s="110">
        <f t="shared" si="19"/>
        <v>321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327</v>
      </c>
      <c r="BB83" s="107"/>
      <c r="BC83" s="107">
        <v>423</v>
      </c>
      <c r="BD83" s="112">
        <f t="shared" si="29"/>
        <v>96</v>
      </c>
      <c r="BE83" s="107"/>
      <c r="BF83" s="113">
        <f t="shared" si="30"/>
        <v>96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1</v>
      </c>
      <c r="I84" s="114">
        <v>1</v>
      </c>
      <c r="J84" s="109"/>
      <c r="K84" s="110">
        <f t="shared" si="17"/>
        <v>2</v>
      </c>
      <c r="L84" s="109">
        <v>1</v>
      </c>
      <c r="M84" s="109"/>
      <c r="N84" s="109"/>
      <c r="O84" s="110">
        <f t="shared" si="18"/>
        <v>1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07"/>
      <c r="BC84" s="107"/>
      <c r="BD84" s="112">
        <f t="shared" si="29"/>
        <v>-3</v>
      </c>
      <c r="BE84" s="107"/>
      <c r="BF84" s="113">
        <f t="shared" si="30"/>
        <v>-3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>
        <v>2</v>
      </c>
      <c r="M150" s="109"/>
      <c r="N150" s="109"/>
      <c r="O150" s="110">
        <f t="shared" si="33"/>
        <v>2</v>
      </c>
      <c r="P150" s="117">
        <v>8</v>
      </c>
      <c r="Q150" s="117"/>
      <c r="R150" s="109"/>
      <c r="S150" s="110">
        <f t="shared" si="34"/>
        <v>8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10</v>
      </c>
      <c r="BB150" s="107"/>
      <c r="BC150" s="107">
        <v>8</v>
      </c>
      <c r="BD150" s="112">
        <f t="shared" si="37"/>
        <v>-2</v>
      </c>
      <c r="BE150" s="107"/>
      <c r="BF150" s="113">
        <f t="shared" si="38"/>
        <v>-2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16</v>
      </c>
      <c r="E154" s="109"/>
      <c r="F154" s="109"/>
      <c r="G154" s="110">
        <f t="shared" si="31"/>
        <v>16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17</v>
      </c>
      <c r="Q154" s="114">
        <v>2</v>
      </c>
      <c r="R154" s="109"/>
      <c r="S154" s="110">
        <f t="shared" si="34"/>
        <v>19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35</v>
      </c>
      <c r="BB154" s="107">
        <v>10</v>
      </c>
      <c r="BC154" s="107">
        <v>30</v>
      </c>
      <c r="BD154" s="112">
        <f t="shared" si="37"/>
        <v>5</v>
      </c>
      <c r="BE154" s="107">
        <v>10</v>
      </c>
      <c r="BF154" s="113">
        <f t="shared" si="38"/>
        <v>15</v>
      </c>
    </row>
    <row r="155" spans="2:58" ht="39.75" customHeight="1" x14ac:dyDescent="1">
      <c r="B155" s="5">
        <v>1006986</v>
      </c>
      <c r="C155" s="63" t="s">
        <v>665</v>
      </c>
      <c r="D155" s="109">
        <v>16</v>
      </c>
      <c r="E155" s="109"/>
      <c r="F155" s="109"/>
      <c r="G155" s="110">
        <f t="shared" si="31"/>
        <v>16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9</v>
      </c>
      <c r="Q155" s="117"/>
      <c r="R155" s="109"/>
      <c r="S155" s="110">
        <f t="shared" si="34"/>
        <v>9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25</v>
      </c>
      <c r="BB155" s="107">
        <v>10</v>
      </c>
      <c r="BC155" s="107">
        <v>16</v>
      </c>
      <c r="BD155" s="112">
        <f t="shared" si="37"/>
        <v>1</v>
      </c>
      <c r="BE155" s="107">
        <v>10</v>
      </c>
      <c r="BF155" s="113">
        <f t="shared" si="38"/>
        <v>11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205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205</v>
      </c>
      <c r="H168" s="119">
        <f t="shared" si="39"/>
        <v>200</v>
      </c>
      <c r="I168" s="119">
        <f t="shared" si="39"/>
        <v>129</v>
      </c>
      <c r="J168" s="119">
        <f t="shared" si="39"/>
        <v>0</v>
      </c>
      <c r="K168" s="119">
        <f t="shared" si="39"/>
        <v>329</v>
      </c>
      <c r="L168" s="119">
        <f t="shared" si="39"/>
        <v>104</v>
      </c>
      <c r="M168" s="119">
        <f t="shared" si="39"/>
        <v>0</v>
      </c>
      <c r="N168" s="119">
        <f t="shared" si="39"/>
        <v>0</v>
      </c>
      <c r="O168" s="119">
        <f t="shared" si="39"/>
        <v>104</v>
      </c>
      <c r="P168" s="119">
        <f t="shared" si="39"/>
        <v>555</v>
      </c>
      <c r="Q168" s="119">
        <f t="shared" si="39"/>
        <v>311</v>
      </c>
      <c r="R168" s="119">
        <f t="shared" si="39"/>
        <v>0</v>
      </c>
      <c r="S168" s="119">
        <f t="shared" si="39"/>
        <v>866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1</v>
      </c>
      <c r="BA168" s="119">
        <f t="shared" si="39"/>
        <v>1505</v>
      </c>
      <c r="BB168" s="119">
        <f t="shared" si="39"/>
        <v>1730</v>
      </c>
      <c r="BC168" s="119">
        <f t="shared" si="39"/>
        <v>2090</v>
      </c>
      <c r="BD168" s="119">
        <f t="shared" si="39"/>
        <v>2315</v>
      </c>
      <c r="BE168" s="119">
        <f t="shared" si="39"/>
        <v>1300</v>
      </c>
      <c r="BF168" s="119">
        <f t="shared" si="39"/>
        <v>3615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F19D-E0A5-41D9-B51F-9CB59DD256C7}">
  <sheetPr>
    <pageSetUpPr fitToPage="1"/>
  </sheetPr>
  <dimension ref="B1:BF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4529</v>
      </c>
      <c r="BB1" s="134">
        <f t="shared" si="0"/>
        <v>1541</v>
      </c>
      <c r="BC1" s="134">
        <f t="shared" si="0"/>
        <v>2677</v>
      </c>
      <c r="BD1" s="134">
        <f t="shared" si="0"/>
        <v>-311</v>
      </c>
      <c r="BE1" s="134">
        <f t="shared" si="0"/>
        <v>1115</v>
      </c>
      <c r="BF1" s="134">
        <f t="shared" si="0"/>
        <v>804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10</v>
      </c>
      <c r="BA4" s="111">
        <f>+G4+K4+O4+S4+W4+AA4+AE4+AZ4+AI4+AM4+AQ4+AU4+AY4</f>
        <v>10</v>
      </c>
      <c r="BB4" s="107">
        <v>10</v>
      </c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56</v>
      </c>
      <c r="E5" s="109"/>
      <c r="F5" s="109"/>
      <c r="G5" s="110">
        <f t="shared" ref="G5:G68" si="1">SUM(D5:F5)</f>
        <v>56</v>
      </c>
      <c r="H5" s="109">
        <v>139</v>
      </c>
      <c r="I5" s="114">
        <v>19</v>
      </c>
      <c r="J5" s="109"/>
      <c r="K5" s="110">
        <f t="shared" ref="K5:K68" si="2">SUM(H5:J5)</f>
        <v>158</v>
      </c>
      <c r="L5" s="109">
        <v>35</v>
      </c>
      <c r="M5" s="109"/>
      <c r="N5" s="109"/>
      <c r="O5" s="110">
        <f t="shared" ref="O5:O68" si="3">SUM(L5:N5)</f>
        <v>35</v>
      </c>
      <c r="P5" s="109">
        <v>12</v>
      </c>
      <c r="Q5" s="114">
        <v>6</v>
      </c>
      <c r="R5" s="109"/>
      <c r="S5" s="110">
        <f t="shared" ref="S5:S68" si="4">SUM(P5:R5)</f>
        <v>18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25</v>
      </c>
      <c r="BA5" s="111">
        <f t="shared" ref="BA5:BA68" si="13">+G5+K5+O5+S5+W5+AA5+AE5+AZ5+AI5+AM5+AQ5+AU5+AY5</f>
        <v>292</v>
      </c>
      <c r="BB5" s="115">
        <v>225</v>
      </c>
      <c r="BC5" s="115">
        <v>30</v>
      </c>
      <c r="BD5" s="112">
        <f t="shared" ref="BD5:BD68" si="14">+BB5+BC5-BA5</f>
        <v>-37</v>
      </c>
      <c r="BE5" s="115">
        <v>200</v>
      </c>
      <c r="BF5" s="113">
        <f t="shared" ref="BF5:BF68" si="15">BD5+BE5</f>
        <v>163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>
        <v>200</v>
      </c>
      <c r="BA6" s="111">
        <f t="shared" si="13"/>
        <v>200</v>
      </c>
      <c r="BB6" s="107"/>
      <c r="BC6" s="107"/>
      <c r="BD6" s="112">
        <f t="shared" si="14"/>
        <v>-200</v>
      </c>
      <c r="BE6" s="107"/>
      <c r="BF6" s="113">
        <f t="shared" si="15"/>
        <v>-200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>
        <v>300</v>
      </c>
      <c r="E23" s="109"/>
      <c r="F23" s="109"/>
      <c r="G23" s="110">
        <f t="shared" si="1"/>
        <v>300</v>
      </c>
      <c r="H23" s="109">
        <v>30</v>
      </c>
      <c r="I23" s="109"/>
      <c r="J23" s="109"/>
      <c r="K23" s="110">
        <f t="shared" si="2"/>
        <v>30</v>
      </c>
      <c r="L23" s="109"/>
      <c r="M23" s="109"/>
      <c r="N23" s="109"/>
      <c r="O23" s="110">
        <f t="shared" si="3"/>
        <v>0</v>
      </c>
      <c r="P23" s="109"/>
      <c r="Q23" s="117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330</v>
      </c>
      <c r="BB23" s="107"/>
      <c r="BC23" s="107">
        <v>300</v>
      </c>
      <c r="BD23" s="112">
        <f t="shared" si="14"/>
        <v>-30</v>
      </c>
      <c r="BE23" s="107"/>
      <c r="BF23" s="113">
        <f t="shared" si="15"/>
        <v>-30</v>
      </c>
    </row>
    <row r="24" spans="2:58" ht="39.75" customHeight="1" x14ac:dyDescent="1">
      <c r="B24" s="107">
        <v>1111008</v>
      </c>
      <c r="C24" s="108" t="s">
        <v>732</v>
      </c>
      <c r="D24" s="109">
        <v>53</v>
      </c>
      <c r="E24" s="109"/>
      <c r="F24" s="109"/>
      <c r="G24" s="110">
        <f t="shared" si="1"/>
        <v>53</v>
      </c>
      <c r="H24" s="109">
        <v>61</v>
      </c>
      <c r="I24" s="114">
        <v>12</v>
      </c>
      <c r="J24" s="109"/>
      <c r="K24" s="110">
        <f t="shared" si="2"/>
        <v>73</v>
      </c>
      <c r="L24" s="109">
        <v>6</v>
      </c>
      <c r="M24" s="109"/>
      <c r="N24" s="109"/>
      <c r="O24" s="110">
        <f t="shared" si="3"/>
        <v>6</v>
      </c>
      <c r="P24" s="109">
        <v>43</v>
      </c>
      <c r="Q24" s="114">
        <v>12</v>
      </c>
      <c r="R24" s="109"/>
      <c r="S24" s="110">
        <f t="shared" si="4"/>
        <v>55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187</v>
      </c>
      <c r="BB24" s="107">
        <v>250</v>
      </c>
      <c r="BC24" s="107">
        <v>68</v>
      </c>
      <c r="BD24" s="112">
        <f t="shared" si="14"/>
        <v>131</v>
      </c>
      <c r="BE24" s="107">
        <v>200</v>
      </c>
      <c r="BF24" s="113">
        <f t="shared" si="15"/>
        <v>331</v>
      </c>
    </row>
    <row r="25" spans="2:58" x14ac:dyDescent="1">
      <c r="B25" s="107">
        <v>1111009</v>
      </c>
      <c r="C25" s="108" t="s">
        <v>733</v>
      </c>
      <c r="D25" s="109">
        <v>6</v>
      </c>
      <c r="E25" s="109"/>
      <c r="F25" s="109"/>
      <c r="G25" s="110">
        <f t="shared" si="1"/>
        <v>6</v>
      </c>
      <c r="H25" s="109">
        <v>3</v>
      </c>
      <c r="I25" s="114">
        <v>1</v>
      </c>
      <c r="J25" s="109"/>
      <c r="K25" s="110">
        <f t="shared" si="2"/>
        <v>4</v>
      </c>
      <c r="L25" s="109"/>
      <c r="M25" s="109"/>
      <c r="N25" s="109"/>
      <c r="O25" s="110">
        <f t="shared" si="3"/>
        <v>0</v>
      </c>
      <c r="P25" s="109"/>
      <c r="Q25" s="114">
        <v>1</v>
      </c>
      <c r="R25" s="109"/>
      <c r="S25" s="110">
        <f t="shared" si="4"/>
        <v>1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11</v>
      </c>
      <c r="BB25" s="107">
        <v>10</v>
      </c>
      <c r="BC25" s="107">
        <v>4</v>
      </c>
      <c r="BD25" s="112">
        <f t="shared" si="14"/>
        <v>3</v>
      </c>
      <c r="BE25" s="107">
        <v>10</v>
      </c>
      <c r="BF25" s="113">
        <f t="shared" si="15"/>
        <v>13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17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17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17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17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17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17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17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17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17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17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17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17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17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17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/>
      <c r="I40" s="109"/>
      <c r="J40" s="109"/>
      <c r="K40" s="110">
        <f t="shared" si="2"/>
        <v>0</v>
      </c>
      <c r="L40" s="109"/>
      <c r="M40" s="109"/>
      <c r="N40" s="109"/>
      <c r="O40" s="110">
        <f t="shared" si="3"/>
        <v>0</v>
      </c>
      <c r="P40" s="109"/>
      <c r="Q40" s="117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0</v>
      </c>
      <c r="BB40" s="107">
        <v>10</v>
      </c>
      <c r="BC40" s="107">
        <v>8</v>
      </c>
      <c r="BD40" s="112">
        <f t="shared" si="14"/>
        <v>18</v>
      </c>
      <c r="BE40" s="107">
        <v>10</v>
      </c>
      <c r="BF40" s="113">
        <f t="shared" si="15"/>
        <v>28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17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17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17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17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17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17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17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17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17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17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17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12</v>
      </c>
      <c r="E52" s="109"/>
      <c r="F52" s="109"/>
      <c r="G52" s="110">
        <f t="shared" si="1"/>
        <v>12</v>
      </c>
      <c r="H52" s="109">
        <v>22</v>
      </c>
      <c r="I52" s="114">
        <v>3</v>
      </c>
      <c r="J52" s="109"/>
      <c r="K52" s="110">
        <f t="shared" si="2"/>
        <v>25</v>
      </c>
      <c r="L52" s="109">
        <v>1</v>
      </c>
      <c r="M52" s="109"/>
      <c r="N52" s="109"/>
      <c r="O52" s="110">
        <f t="shared" si="3"/>
        <v>1</v>
      </c>
      <c r="P52" s="109">
        <v>43</v>
      </c>
      <c r="Q52" s="114">
        <v>22</v>
      </c>
      <c r="R52" s="109"/>
      <c r="S52" s="110">
        <f t="shared" si="4"/>
        <v>65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>
        <v>5</v>
      </c>
      <c r="BA52" s="111">
        <f t="shared" si="13"/>
        <v>108</v>
      </c>
      <c r="BB52" s="107">
        <v>105</v>
      </c>
      <c r="BC52" s="107">
        <v>289</v>
      </c>
      <c r="BD52" s="112">
        <f t="shared" si="14"/>
        <v>286</v>
      </c>
      <c r="BE52" s="107">
        <v>85</v>
      </c>
      <c r="BF52" s="113">
        <f t="shared" si="15"/>
        <v>371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7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>
        <v>90</v>
      </c>
      <c r="BA53" s="111">
        <f t="shared" si="13"/>
        <v>90</v>
      </c>
      <c r="BB53" s="107">
        <v>90</v>
      </c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12</v>
      </c>
      <c r="E54" s="109"/>
      <c r="F54" s="109"/>
      <c r="G54" s="110">
        <f t="shared" si="1"/>
        <v>12</v>
      </c>
      <c r="H54" s="109">
        <v>23</v>
      </c>
      <c r="I54" s="114">
        <v>3</v>
      </c>
      <c r="J54" s="109"/>
      <c r="K54" s="110">
        <f t="shared" si="2"/>
        <v>26</v>
      </c>
      <c r="L54" s="109">
        <v>1</v>
      </c>
      <c r="M54" s="109"/>
      <c r="N54" s="109"/>
      <c r="O54" s="110">
        <f t="shared" si="3"/>
        <v>1</v>
      </c>
      <c r="P54" s="109">
        <v>43</v>
      </c>
      <c r="Q54" s="114">
        <v>22</v>
      </c>
      <c r="R54" s="109"/>
      <c r="S54" s="110">
        <f t="shared" si="4"/>
        <v>65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>
        <v>5</v>
      </c>
      <c r="BA54" s="111">
        <f t="shared" si="13"/>
        <v>109</v>
      </c>
      <c r="BB54" s="107">
        <v>105</v>
      </c>
      <c r="BC54" s="107">
        <v>282</v>
      </c>
      <c r="BD54" s="112">
        <f t="shared" si="14"/>
        <v>278</v>
      </c>
      <c r="BE54" s="107">
        <v>85</v>
      </c>
      <c r="BF54" s="113">
        <f t="shared" si="15"/>
        <v>363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7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7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7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10</v>
      </c>
      <c r="E58" s="109"/>
      <c r="F58" s="109"/>
      <c r="G58" s="110">
        <f t="shared" si="1"/>
        <v>10</v>
      </c>
      <c r="H58" s="109">
        <v>23</v>
      </c>
      <c r="I58" s="114">
        <v>3</v>
      </c>
      <c r="J58" s="109"/>
      <c r="K58" s="110">
        <f t="shared" si="2"/>
        <v>26</v>
      </c>
      <c r="L58" s="109">
        <v>1</v>
      </c>
      <c r="M58" s="109"/>
      <c r="N58" s="109"/>
      <c r="O58" s="110">
        <f t="shared" si="3"/>
        <v>1</v>
      </c>
      <c r="P58" s="109">
        <v>43</v>
      </c>
      <c r="Q58" s="114">
        <v>22</v>
      </c>
      <c r="R58" s="109"/>
      <c r="S58" s="110">
        <f t="shared" si="4"/>
        <v>65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>
        <v>5</v>
      </c>
      <c r="BA58" s="111">
        <f t="shared" si="13"/>
        <v>107</v>
      </c>
      <c r="BB58" s="107">
        <v>105</v>
      </c>
      <c r="BC58" s="107">
        <v>296</v>
      </c>
      <c r="BD58" s="112">
        <f t="shared" si="14"/>
        <v>294</v>
      </c>
      <c r="BE58" s="107">
        <v>85</v>
      </c>
      <c r="BF58" s="113">
        <f t="shared" si="15"/>
        <v>379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7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>
        <v>20</v>
      </c>
      <c r="BA59" s="111">
        <f t="shared" si="13"/>
        <v>20</v>
      </c>
      <c r="BB59" s="107">
        <v>20</v>
      </c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15</v>
      </c>
      <c r="E60" s="109"/>
      <c r="F60" s="109"/>
      <c r="G60" s="110">
        <f t="shared" si="1"/>
        <v>15</v>
      </c>
      <c r="H60" s="109">
        <v>22</v>
      </c>
      <c r="I60" s="114">
        <v>4</v>
      </c>
      <c r="J60" s="109"/>
      <c r="K60" s="110">
        <f t="shared" si="2"/>
        <v>26</v>
      </c>
      <c r="L60" s="109">
        <v>1</v>
      </c>
      <c r="M60" s="109"/>
      <c r="N60" s="109"/>
      <c r="O60" s="110">
        <f t="shared" si="3"/>
        <v>1</v>
      </c>
      <c r="P60" s="109">
        <v>43</v>
      </c>
      <c r="Q60" s="114">
        <v>21</v>
      </c>
      <c r="R60" s="109"/>
      <c r="S60" s="110">
        <f t="shared" si="4"/>
        <v>64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>
        <v>5</v>
      </c>
      <c r="BA60" s="111">
        <f t="shared" si="13"/>
        <v>111</v>
      </c>
      <c r="BB60" s="107">
        <v>105</v>
      </c>
      <c r="BC60" s="107">
        <v>285</v>
      </c>
      <c r="BD60" s="112">
        <f t="shared" si="14"/>
        <v>279</v>
      </c>
      <c r="BE60" s="107">
        <v>85</v>
      </c>
      <c r="BF60" s="113">
        <f t="shared" si="15"/>
        <v>364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7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10</v>
      </c>
      <c r="E62" s="109"/>
      <c r="F62" s="109"/>
      <c r="G62" s="110">
        <f t="shared" si="1"/>
        <v>10</v>
      </c>
      <c r="H62" s="109">
        <v>18</v>
      </c>
      <c r="I62" s="114">
        <v>3</v>
      </c>
      <c r="J62" s="109"/>
      <c r="K62" s="110">
        <f t="shared" si="2"/>
        <v>21</v>
      </c>
      <c r="L62" s="109">
        <v>1</v>
      </c>
      <c r="M62" s="109"/>
      <c r="N62" s="109"/>
      <c r="O62" s="110">
        <f t="shared" si="3"/>
        <v>1</v>
      </c>
      <c r="P62" s="109">
        <v>44</v>
      </c>
      <c r="Q62" s="114">
        <v>22</v>
      </c>
      <c r="R62" s="109"/>
      <c r="S62" s="110">
        <f t="shared" si="4"/>
        <v>66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>
        <v>5</v>
      </c>
      <c r="BA62" s="111">
        <f t="shared" si="13"/>
        <v>103</v>
      </c>
      <c r="BB62" s="107">
        <v>105</v>
      </c>
      <c r="BC62" s="107">
        <v>283</v>
      </c>
      <c r="BD62" s="112">
        <f t="shared" si="14"/>
        <v>285</v>
      </c>
      <c r="BE62" s="107">
        <v>85</v>
      </c>
      <c r="BF62" s="113">
        <f t="shared" si="15"/>
        <v>370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7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10</v>
      </c>
      <c r="E64" s="109"/>
      <c r="F64" s="109"/>
      <c r="G64" s="110">
        <f t="shared" si="1"/>
        <v>10</v>
      </c>
      <c r="H64" s="109">
        <v>18</v>
      </c>
      <c r="I64" s="114">
        <v>3</v>
      </c>
      <c r="J64" s="109"/>
      <c r="K64" s="110">
        <f t="shared" si="2"/>
        <v>21</v>
      </c>
      <c r="L64" s="109">
        <v>1</v>
      </c>
      <c r="M64" s="109"/>
      <c r="N64" s="109"/>
      <c r="O64" s="110">
        <f t="shared" si="3"/>
        <v>1</v>
      </c>
      <c r="P64" s="109">
        <v>44</v>
      </c>
      <c r="Q64" s="114">
        <v>22</v>
      </c>
      <c r="R64" s="109"/>
      <c r="S64" s="110">
        <f t="shared" si="4"/>
        <v>66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>
        <v>15</v>
      </c>
      <c r="BA64" s="111">
        <f t="shared" si="13"/>
        <v>113</v>
      </c>
      <c r="BB64" s="107">
        <v>115</v>
      </c>
      <c r="BC64" s="107">
        <v>282</v>
      </c>
      <c r="BD64" s="112">
        <f t="shared" si="14"/>
        <v>284</v>
      </c>
      <c r="BE64" s="107">
        <v>85</v>
      </c>
      <c r="BF64" s="113">
        <f t="shared" si="15"/>
        <v>369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7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9</v>
      </c>
      <c r="E66" s="109"/>
      <c r="F66" s="109"/>
      <c r="G66" s="110">
        <f t="shared" si="1"/>
        <v>9</v>
      </c>
      <c r="H66" s="109">
        <v>18</v>
      </c>
      <c r="I66" s="114">
        <v>3</v>
      </c>
      <c r="J66" s="109"/>
      <c r="K66" s="110">
        <f t="shared" si="2"/>
        <v>21</v>
      </c>
      <c r="L66" s="109">
        <v>3</v>
      </c>
      <c r="M66" s="109"/>
      <c r="N66" s="109"/>
      <c r="O66" s="110">
        <f t="shared" si="3"/>
        <v>3</v>
      </c>
      <c r="P66" s="109">
        <v>45</v>
      </c>
      <c r="Q66" s="114">
        <v>22</v>
      </c>
      <c r="R66" s="109"/>
      <c r="S66" s="110">
        <f t="shared" si="4"/>
        <v>67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100</v>
      </c>
      <c r="BB66" s="107">
        <v>105</v>
      </c>
      <c r="BC66" s="107">
        <v>323</v>
      </c>
      <c r="BD66" s="112">
        <f t="shared" si="14"/>
        <v>328</v>
      </c>
      <c r="BE66" s="107">
        <v>85</v>
      </c>
      <c r="BF66" s="113">
        <f t="shared" si="15"/>
        <v>413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17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17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12</v>
      </c>
      <c r="I73" s="109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20</v>
      </c>
      <c r="Q73" s="114">
        <v>2</v>
      </c>
      <c r="R73" s="109"/>
      <c r="S73" s="110">
        <f t="shared" si="19"/>
        <v>22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34</v>
      </c>
      <c r="BB73" s="107">
        <v>30</v>
      </c>
      <c r="BC73" s="107">
        <v>1</v>
      </c>
      <c r="BD73" s="112">
        <f t="shared" si="29"/>
        <v>-3</v>
      </c>
      <c r="BE73" s="107">
        <v>30</v>
      </c>
      <c r="BF73" s="113">
        <f t="shared" si="30"/>
        <v>27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70</v>
      </c>
      <c r="BA76" s="111">
        <f t="shared" si="28"/>
        <v>70</v>
      </c>
      <c r="BB76" s="107">
        <v>70</v>
      </c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1</v>
      </c>
      <c r="E77" s="109"/>
      <c r="F77" s="109"/>
      <c r="G77" s="110">
        <f t="shared" si="16"/>
        <v>1</v>
      </c>
      <c r="H77" s="109">
        <v>2</v>
      </c>
      <c r="I77" s="109"/>
      <c r="J77" s="109"/>
      <c r="K77" s="110">
        <f t="shared" si="17"/>
        <v>2</v>
      </c>
      <c r="L77" s="109">
        <v>3</v>
      </c>
      <c r="M77" s="109"/>
      <c r="N77" s="109"/>
      <c r="O77" s="110">
        <f t="shared" si="18"/>
        <v>3</v>
      </c>
      <c r="P77" s="109">
        <v>13</v>
      </c>
      <c r="Q77" s="117"/>
      <c r="R77" s="109"/>
      <c r="S77" s="110">
        <f t="shared" si="19"/>
        <v>13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19</v>
      </c>
      <c r="BB77" s="107">
        <v>20</v>
      </c>
      <c r="BC77" s="107"/>
      <c r="BD77" s="112">
        <f t="shared" si="29"/>
        <v>1</v>
      </c>
      <c r="BE77" s="107">
        <v>20</v>
      </c>
      <c r="BF77" s="113">
        <f t="shared" si="30"/>
        <v>21</v>
      </c>
    </row>
    <row r="78" spans="2:58" ht="39.75" customHeight="1" x14ac:dyDescent="1">
      <c r="B78" s="107">
        <v>1113171</v>
      </c>
      <c r="C78" s="116" t="s">
        <v>786</v>
      </c>
      <c r="D78" s="109">
        <v>5</v>
      </c>
      <c r="E78" s="109"/>
      <c r="F78" s="109"/>
      <c r="G78" s="110">
        <f t="shared" si="16"/>
        <v>5</v>
      </c>
      <c r="H78" s="109">
        <v>2</v>
      </c>
      <c r="I78" s="114">
        <v>1</v>
      </c>
      <c r="J78" s="109"/>
      <c r="K78" s="110">
        <f t="shared" si="17"/>
        <v>3</v>
      </c>
      <c r="L78" s="109">
        <v>4</v>
      </c>
      <c r="M78" s="109"/>
      <c r="N78" s="109"/>
      <c r="O78" s="110">
        <f t="shared" si="18"/>
        <v>4</v>
      </c>
      <c r="P78" s="109">
        <v>11</v>
      </c>
      <c r="Q78" s="114">
        <v>1</v>
      </c>
      <c r="R78" s="109"/>
      <c r="S78" s="110">
        <f t="shared" si="19"/>
        <v>12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24</v>
      </c>
      <c r="BB78" s="107">
        <v>20</v>
      </c>
      <c r="BC78" s="107">
        <v>27</v>
      </c>
      <c r="BD78" s="112">
        <f t="shared" si="29"/>
        <v>23</v>
      </c>
      <c r="BE78" s="107">
        <v>20</v>
      </c>
      <c r="BF78" s="113">
        <f t="shared" si="30"/>
        <v>43</v>
      </c>
    </row>
    <row r="79" spans="2:58" x14ac:dyDescent="1">
      <c r="B79" s="107">
        <v>1113172</v>
      </c>
      <c r="C79" s="116" t="s">
        <v>787</v>
      </c>
      <c r="D79" s="109">
        <v>4</v>
      </c>
      <c r="E79" s="109"/>
      <c r="F79" s="109"/>
      <c r="G79" s="110">
        <f t="shared" si="16"/>
        <v>4</v>
      </c>
      <c r="H79" s="109">
        <v>1</v>
      </c>
      <c r="I79" s="114">
        <v>1</v>
      </c>
      <c r="J79" s="109"/>
      <c r="K79" s="110">
        <f t="shared" si="17"/>
        <v>2</v>
      </c>
      <c r="L79" s="109">
        <v>4</v>
      </c>
      <c r="M79" s="109"/>
      <c r="N79" s="109"/>
      <c r="O79" s="110">
        <f t="shared" si="18"/>
        <v>4</v>
      </c>
      <c r="P79" s="109">
        <v>17</v>
      </c>
      <c r="Q79" s="114">
        <v>8</v>
      </c>
      <c r="R79" s="109"/>
      <c r="S79" s="110">
        <f t="shared" si="19"/>
        <v>25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35</v>
      </c>
      <c r="BB79" s="107">
        <v>20</v>
      </c>
      <c r="BC79" s="107">
        <v>31</v>
      </c>
      <c r="BD79" s="112">
        <f t="shared" si="29"/>
        <v>16</v>
      </c>
      <c r="BE79" s="107">
        <v>20</v>
      </c>
      <c r="BF79" s="113">
        <f t="shared" si="30"/>
        <v>36</v>
      </c>
    </row>
    <row r="80" spans="2:58" x14ac:dyDescent="1">
      <c r="B80" s="107">
        <v>1113173</v>
      </c>
      <c r="C80" s="116" t="s">
        <v>788</v>
      </c>
      <c r="D80" s="109">
        <v>3</v>
      </c>
      <c r="E80" s="109"/>
      <c r="F80" s="109"/>
      <c r="G80" s="110">
        <f t="shared" si="16"/>
        <v>3</v>
      </c>
      <c r="H80" s="109">
        <v>2</v>
      </c>
      <c r="I80" s="114">
        <v>2</v>
      </c>
      <c r="J80" s="109"/>
      <c r="K80" s="110">
        <f t="shared" si="17"/>
        <v>4</v>
      </c>
      <c r="L80" s="109">
        <v>3</v>
      </c>
      <c r="M80" s="109"/>
      <c r="N80" s="109"/>
      <c r="O80" s="110">
        <f t="shared" si="18"/>
        <v>3</v>
      </c>
      <c r="P80" s="109">
        <v>4</v>
      </c>
      <c r="Q80" s="117"/>
      <c r="R80" s="109"/>
      <c r="S80" s="110">
        <f t="shared" si="19"/>
        <v>4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14</v>
      </c>
      <c r="BB80" s="107">
        <v>20</v>
      </c>
      <c r="BC80" s="107">
        <v>26</v>
      </c>
      <c r="BD80" s="112">
        <f t="shared" si="29"/>
        <v>32</v>
      </c>
      <c r="BE80" s="107">
        <v>10</v>
      </c>
      <c r="BF80" s="113">
        <f t="shared" si="30"/>
        <v>42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102</v>
      </c>
      <c r="Q83" s="114">
        <v>3</v>
      </c>
      <c r="R83" s="109"/>
      <c r="S83" s="110">
        <f t="shared" si="19"/>
        <v>105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105</v>
      </c>
      <c r="BB83" s="107"/>
      <c r="BC83" s="107">
        <v>99</v>
      </c>
      <c r="BD83" s="112">
        <f t="shared" si="29"/>
        <v>-6</v>
      </c>
      <c r="BE83" s="107"/>
      <c r="BF83" s="113">
        <f t="shared" si="30"/>
        <v>-6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2</v>
      </c>
      <c r="I84" s="114">
        <v>1</v>
      </c>
      <c r="J84" s="109"/>
      <c r="K84" s="110">
        <f t="shared" si="17"/>
        <v>3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07"/>
      <c r="BC84" s="107"/>
      <c r="BD84" s="112">
        <f t="shared" si="29"/>
        <v>-3</v>
      </c>
      <c r="BE84" s="107"/>
      <c r="BF84" s="113">
        <f t="shared" si="30"/>
        <v>-3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07"/>
      <c r="BC114" s="107"/>
      <c r="BD114" s="112">
        <f t="shared" si="29"/>
        <v>-3</v>
      </c>
      <c r="BE114" s="107"/>
      <c r="BF114" s="113">
        <f t="shared" si="30"/>
        <v>-3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90</v>
      </c>
      <c r="BA120" s="111">
        <f t="shared" si="28"/>
        <v>90</v>
      </c>
      <c r="BB120" s="107"/>
      <c r="BC120" s="107"/>
      <c r="BD120" s="112">
        <f t="shared" si="29"/>
        <v>-90</v>
      </c>
      <c r="BE120" s="107"/>
      <c r="BF120" s="113">
        <f t="shared" si="30"/>
        <v>-90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90</v>
      </c>
      <c r="BA122" s="111">
        <f t="shared" si="28"/>
        <v>90</v>
      </c>
      <c r="BB122" s="107"/>
      <c r="BC122" s="107"/>
      <c r="BD122" s="112">
        <f t="shared" si="29"/>
        <v>-90</v>
      </c>
      <c r="BE122" s="107"/>
      <c r="BF122" s="113">
        <f t="shared" si="30"/>
        <v>-90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72</v>
      </c>
      <c r="BA125" s="111">
        <f t="shared" si="28"/>
        <v>72</v>
      </c>
      <c r="BB125" s="107"/>
      <c r="BC125" s="107"/>
      <c r="BD125" s="112">
        <f t="shared" si="29"/>
        <v>-72</v>
      </c>
      <c r="BE125" s="107"/>
      <c r="BF125" s="113">
        <f t="shared" si="30"/>
        <v>-72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83</v>
      </c>
      <c r="BA126" s="111">
        <f t="shared" si="28"/>
        <v>83</v>
      </c>
      <c r="BB126" s="107"/>
      <c r="BC126" s="107"/>
      <c r="BD126" s="112">
        <f t="shared" si="29"/>
        <v>-83</v>
      </c>
      <c r="BE126" s="107"/>
      <c r="BF126" s="113">
        <f t="shared" si="30"/>
        <v>-83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80</v>
      </c>
      <c r="BA127" s="111">
        <f t="shared" si="28"/>
        <v>80</v>
      </c>
      <c r="BB127" s="107"/>
      <c r="BC127" s="107"/>
      <c r="BD127" s="112">
        <f t="shared" si="29"/>
        <v>-80</v>
      </c>
      <c r="BE127" s="107"/>
      <c r="BF127" s="113">
        <f t="shared" si="30"/>
        <v>-80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100</v>
      </c>
      <c r="BA133" s="111">
        <f t="shared" ref="BA133:BA167" si="36">+G133+K133+O133+S133+W133+AA133+AE133+AZ133+AI133+AM133+AQ133+AU133+AY133</f>
        <v>100</v>
      </c>
      <c r="BB133" s="107"/>
      <c r="BC133" s="107"/>
      <c r="BD133" s="112">
        <f t="shared" ref="BD133:BD167" si="37">+BB133+BC133-BA133</f>
        <v>-100</v>
      </c>
      <c r="BE133" s="107"/>
      <c r="BF133" s="113">
        <f t="shared" ref="BF133:BF167" si="38">BD133+BE133</f>
        <v>-100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30</v>
      </c>
      <c r="BA134" s="111">
        <f t="shared" si="36"/>
        <v>30</v>
      </c>
      <c r="BB134" s="107"/>
      <c r="BC134" s="107"/>
      <c r="BD134" s="112">
        <f t="shared" si="37"/>
        <v>-30</v>
      </c>
      <c r="BE134" s="107"/>
      <c r="BF134" s="113">
        <f t="shared" si="38"/>
        <v>-30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1741</v>
      </c>
      <c r="BA147" s="111">
        <f t="shared" si="36"/>
        <v>1741</v>
      </c>
      <c r="BB147" s="107"/>
      <c r="BC147" s="107"/>
      <c r="BD147" s="112">
        <f t="shared" si="37"/>
        <v>-1741</v>
      </c>
      <c r="BE147" s="107"/>
      <c r="BF147" s="113">
        <f t="shared" si="38"/>
        <v>-1741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>
        <v>3</v>
      </c>
      <c r="BA149" s="111">
        <f t="shared" si="36"/>
        <v>3</v>
      </c>
      <c r="BB149" s="107"/>
      <c r="BC149" s="107"/>
      <c r="BD149" s="112">
        <f t="shared" si="37"/>
        <v>-3</v>
      </c>
      <c r="BE149" s="107"/>
      <c r="BF149" s="113">
        <f t="shared" si="38"/>
        <v>-3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4</v>
      </c>
      <c r="E154" s="109"/>
      <c r="F154" s="109"/>
      <c r="G154" s="110">
        <f t="shared" si="31"/>
        <v>4</v>
      </c>
      <c r="H154" s="109"/>
      <c r="I154" s="109">
        <v>1</v>
      </c>
      <c r="J154" s="109"/>
      <c r="K154" s="110">
        <f t="shared" si="32"/>
        <v>1</v>
      </c>
      <c r="L154" s="109"/>
      <c r="M154" s="109"/>
      <c r="N154" s="109"/>
      <c r="O154" s="110">
        <f t="shared" si="33"/>
        <v>0</v>
      </c>
      <c r="P154" s="117">
        <v>20</v>
      </c>
      <c r="Q154" s="126">
        <v>4</v>
      </c>
      <c r="R154" s="109"/>
      <c r="S154" s="110">
        <f t="shared" si="34"/>
        <v>24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29</v>
      </c>
      <c r="BB154" s="107"/>
      <c r="BC154" s="107">
        <v>32</v>
      </c>
      <c r="BD154" s="112">
        <f t="shared" si="37"/>
        <v>3</v>
      </c>
      <c r="BE154" s="107"/>
      <c r="BF154" s="113">
        <f t="shared" si="38"/>
        <v>3</v>
      </c>
    </row>
    <row r="155" spans="2:58" ht="39.75" customHeight="1" x14ac:dyDescent="1">
      <c r="B155" s="5">
        <v>1006986</v>
      </c>
      <c r="C155" s="63" t="s">
        <v>665</v>
      </c>
      <c r="D155" s="109">
        <v>6</v>
      </c>
      <c r="E155" s="109"/>
      <c r="F155" s="109"/>
      <c r="G155" s="110">
        <f t="shared" si="31"/>
        <v>6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5</v>
      </c>
      <c r="Q155" s="126">
        <v>2</v>
      </c>
      <c r="R155" s="109"/>
      <c r="S155" s="110">
        <f t="shared" si="34"/>
        <v>7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13</v>
      </c>
      <c r="BB155" s="107">
        <v>1</v>
      </c>
      <c r="BC155" s="107">
        <v>11</v>
      </c>
      <c r="BD155" s="112">
        <f t="shared" si="37"/>
        <v>-1</v>
      </c>
      <c r="BE155" s="107"/>
      <c r="BF155" s="113">
        <f t="shared" si="38"/>
        <v>-1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516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516</v>
      </c>
      <c r="H168" s="119">
        <f t="shared" si="39"/>
        <v>398</v>
      </c>
      <c r="I168" s="119">
        <f t="shared" si="39"/>
        <v>60</v>
      </c>
      <c r="J168" s="119">
        <f t="shared" si="39"/>
        <v>0</v>
      </c>
      <c r="K168" s="119">
        <f t="shared" si="39"/>
        <v>458</v>
      </c>
      <c r="L168" s="119">
        <f t="shared" si="39"/>
        <v>64</v>
      </c>
      <c r="M168" s="119">
        <f t="shared" si="39"/>
        <v>0</v>
      </c>
      <c r="N168" s="119">
        <f t="shared" si="39"/>
        <v>0</v>
      </c>
      <c r="O168" s="119">
        <f t="shared" si="39"/>
        <v>64</v>
      </c>
      <c r="P168" s="119">
        <f t="shared" si="39"/>
        <v>552</v>
      </c>
      <c r="Q168" s="119">
        <f t="shared" si="39"/>
        <v>192</v>
      </c>
      <c r="R168" s="119">
        <f t="shared" si="39"/>
        <v>0</v>
      </c>
      <c r="S168" s="119">
        <f t="shared" si="39"/>
        <v>744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2747</v>
      </c>
      <c r="BA168" s="119">
        <f t="shared" si="39"/>
        <v>4529</v>
      </c>
      <c r="BB168" s="119">
        <f t="shared" si="39"/>
        <v>1541</v>
      </c>
      <c r="BC168" s="119">
        <f t="shared" si="39"/>
        <v>2677</v>
      </c>
      <c r="BD168" s="119">
        <f t="shared" si="39"/>
        <v>-311</v>
      </c>
      <c r="BE168" s="119">
        <f t="shared" si="39"/>
        <v>1115</v>
      </c>
      <c r="BF168" s="119">
        <f t="shared" si="39"/>
        <v>804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684E-ADAD-475C-827E-FC818FFA17C7}">
  <sheetPr>
    <pageSetUpPr fitToPage="1"/>
  </sheetPr>
  <dimension ref="B1:BF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1079</v>
      </c>
      <c r="BB1" s="134">
        <f t="shared" si="0"/>
        <v>1491</v>
      </c>
      <c r="BC1" s="134">
        <f t="shared" si="0"/>
        <v>2142</v>
      </c>
      <c r="BD1" s="134">
        <f t="shared" si="0"/>
        <v>2554</v>
      </c>
      <c r="BE1" s="134">
        <f t="shared" si="0"/>
        <v>800</v>
      </c>
      <c r="BF1" s="134">
        <f t="shared" si="0"/>
        <v>3354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18</v>
      </c>
      <c r="E5" s="109"/>
      <c r="F5" s="109"/>
      <c r="G5" s="110">
        <f t="shared" ref="G5:G68" si="1">SUM(D5:F5)</f>
        <v>18</v>
      </c>
      <c r="H5" s="109">
        <v>76</v>
      </c>
      <c r="I5" s="109">
        <v>31</v>
      </c>
      <c r="J5" s="109"/>
      <c r="K5" s="110">
        <f t="shared" ref="K5:K68" si="2">SUM(H5:J5)</f>
        <v>107</v>
      </c>
      <c r="L5" s="109">
        <v>1</v>
      </c>
      <c r="M5" s="109"/>
      <c r="N5" s="109"/>
      <c r="O5" s="110">
        <f t="shared" ref="O5:O68" si="3">SUM(L5:N5)</f>
        <v>1</v>
      </c>
      <c r="P5" s="109">
        <v>17</v>
      </c>
      <c r="Q5" s="114">
        <v>3</v>
      </c>
      <c r="R5" s="109"/>
      <c r="S5" s="110">
        <f t="shared" ref="S5:S68" si="4">SUM(P5:R5)</f>
        <v>20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10</v>
      </c>
      <c r="BA5" s="111">
        <f t="shared" ref="BA5:BA68" si="13">+G5+K5+O5+S5+W5+AA5+AE5+AZ5+AI5+AM5+AQ5+AU5+AY5</f>
        <v>156</v>
      </c>
      <c r="BB5" s="115">
        <v>210</v>
      </c>
      <c r="BC5" s="115">
        <v>4</v>
      </c>
      <c r="BD5" s="112">
        <f t="shared" ref="BD5:BD68" si="14">+BB5+BC5-BA5</f>
        <v>58</v>
      </c>
      <c r="BE5" s="115">
        <v>280</v>
      </c>
      <c r="BF5" s="113">
        <f t="shared" ref="BF5:BF68" si="15">BD5+BE5</f>
        <v>338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17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17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17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17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17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17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17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17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17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17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17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17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17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17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17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17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17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17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21</v>
      </c>
      <c r="E24" s="109"/>
      <c r="F24" s="109"/>
      <c r="G24" s="110">
        <f t="shared" si="1"/>
        <v>21</v>
      </c>
      <c r="H24" s="109">
        <v>40</v>
      </c>
      <c r="I24" s="109">
        <v>31</v>
      </c>
      <c r="J24" s="109"/>
      <c r="K24" s="110">
        <f t="shared" si="2"/>
        <v>71</v>
      </c>
      <c r="L24" s="109">
        <v>3</v>
      </c>
      <c r="M24" s="109"/>
      <c r="N24" s="109"/>
      <c r="O24" s="110">
        <f t="shared" si="3"/>
        <v>3</v>
      </c>
      <c r="P24" s="109">
        <v>85</v>
      </c>
      <c r="Q24" s="114">
        <v>48</v>
      </c>
      <c r="R24" s="109"/>
      <c r="S24" s="110">
        <f t="shared" si="4"/>
        <v>133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228</v>
      </c>
      <c r="BB24" s="107">
        <v>325</v>
      </c>
      <c r="BC24" s="107"/>
      <c r="BD24" s="112">
        <f t="shared" si="14"/>
        <v>97</v>
      </c>
      <c r="BE24" s="107">
        <v>200</v>
      </c>
      <c r="BF24" s="113">
        <f t="shared" si="15"/>
        <v>297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3</v>
      </c>
      <c r="I25" s="109">
        <v>2</v>
      </c>
      <c r="J25" s="109"/>
      <c r="K25" s="110">
        <f t="shared" si="2"/>
        <v>5</v>
      </c>
      <c r="L25" s="109">
        <v>1</v>
      </c>
      <c r="M25" s="109"/>
      <c r="N25" s="109"/>
      <c r="O25" s="110">
        <f t="shared" si="3"/>
        <v>1</v>
      </c>
      <c r="P25" s="109">
        <v>3</v>
      </c>
      <c r="Q25" s="117"/>
      <c r="R25" s="109"/>
      <c r="S25" s="110">
        <f t="shared" si="4"/>
        <v>3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>
        <v>10</v>
      </c>
      <c r="BA25" s="111">
        <f t="shared" si="13"/>
        <v>19</v>
      </c>
      <c r="BB25" s="107">
        <v>20</v>
      </c>
      <c r="BC25" s="107"/>
      <c r="BD25" s="112">
        <f t="shared" si="14"/>
        <v>1</v>
      </c>
      <c r="BE25" s="107">
        <v>10</v>
      </c>
      <c r="BF25" s="113">
        <f t="shared" si="15"/>
        <v>11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17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17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17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17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17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17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17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17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17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17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17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17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17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17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3</v>
      </c>
      <c r="I40" s="109">
        <v>2</v>
      </c>
      <c r="J40" s="109"/>
      <c r="K40" s="110">
        <f t="shared" si="2"/>
        <v>5</v>
      </c>
      <c r="L40" s="109">
        <v>3</v>
      </c>
      <c r="M40" s="109"/>
      <c r="N40" s="109"/>
      <c r="O40" s="110">
        <f t="shared" si="3"/>
        <v>3</v>
      </c>
      <c r="P40" s="109"/>
      <c r="Q40" s="117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>
        <v>5</v>
      </c>
      <c r="BA40" s="111">
        <f t="shared" si="13"/>
        <v>13</v>
      </c>
      <c r="BB40" s="107">
        <v>15</v>
      </c>
      <c r="BC40" s="107">
        <v>17</v>
      </c>
      <c r="BD40" s="112">
        <f t="shared" si="14"/>
        <v>19</v>
      </c>
      <c r="BE40" s="107">
        <v>10</v>
      </c>
      <c r="BF40" s="113">
        <f t="shared" si="15"/>
        <v>29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17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17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17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17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17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17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17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17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17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17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17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3</v>
      </c>
      <c r="E52" s="109"/>
      <c r="F52" s="109"/>
      <c r="G52" s="110">
        <f t="shared" si="1"/>
        <v>3</v>
      </c>
      <c r="H52" s="109">
        <v>8</v>
      </c>
      <c r="I52" s="109">
        <v>7</v>
      </c>
      <c r="J52" s="109"/>
      <c r="K52" s="110">
        <f t="shared" si="2"/>
        <v>15</v>
      </c>
      <c r="L52" s="109">
        <v>1</v>
      </c>
      <c r="M52" s="109"/>
      <c r="N52" s="109"/>
      <c r="O52" s="110">
        <f t="shared" si="3"/>
        <v>1</v>
      </c>
      <c r="P52" s="109">
        <v>31</v>
      </c>
      <c r="Q52" s="114">
        <v>14</v>
      </c>
      <c r="R52" s="109"/>
      <c r="S52" s="110">
        <f t="shared" si="4"/>
        <v>45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64</v>
      </c>
      <c r="BB52" s="107">
        <v>85</v>
      </c>
      <c r="BC52" s="107">
        <v>286</v>
      </c>
      <c r="BD52" s="112">
        <f t="shared" si="14"/>
        <v>307</v>
      </c>
      <c r="BE52" s="107"/>
      <c r="BF52" s="113">
        <f t="shared" si="15"/>
        <v>307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2</v>
      </c>
      <c r="E54" s="109"/>
      <c r="F54" s="109"/>
      <c r="G54" s="110">
        <f t="shared" si="1"/>
        <v>2</v>
      </c>
      <c r="H54" s="109">
        <v>8</v>
      </c>
      <c r="I54" s="109">
        <v>7</v>
      </c>
      <c r="J54" s="109"/>
      <c r="K54" s="110">
        <f t="shared" si="2"/>
        <v>15</v>
      </c>
      <c r="L54" s="109">
        <v>1</v>
      </c>
      <c r="M54" s="109"/>
      <c r="N54" s="109"/>
      <c r="O54" s="110">
        <f t="shared" si="3"/>
        <v>1</v>
      </c>
      <c r="P54" s="109">
        <v>31</v>
      </c>
      <c r="Q54" s="114">
        <v>14</v>
      </c>
      <c r="R54" s="109"/>
      <c r="S54" s="110">
        <f t="shared" si="4"/>
        <v>45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63</v>
      </c>
      <c r="BB54" s="107">
        <v>85</v>
      </c>
      <c r="BC54" s="107">
        <v>290</v>
      </c>
      <c r="BD54" s="112">
        <f t="shared" si="14"/>
        <v>312</v>
      </c>
      <c r="BE54" s="107"/>
      <c r="BF54" s="113">
        <f t="shared" si="15"/>
        <v>312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2</v>
      </c>
      <c r="E58" s="109"/>
      <c r="F58" s="109"/>
      <c r="G58" s="110">
        <f t="shared" si="1"/>
        <v>2</v>
      </c>
      <c r="H58" s="109">
        <v>8</v>
      </c>
      <c r="I58" s="109">
        <v>7</v>
      </c>
      <c r="J58" s="109"/>
      <c r="K58" s="110">
        <f t="shared" si="2"/>
        <v>15</v>
      </c>
      <c r="L58" s="109">
        <v>1</v>
      </c>
      <c r="M58" s="109"/>
      <c r="N58" s="109"/>
      <c r="O58" s="110">
        <f t="shared" si="3"/>
        <v>1</v>
      </c>
      <c r="P58" s="109">
        <v>31</v>
      </c>
      <c r="Q58" s="114">
        <v>14</v>
      </c>
      <c r="R58" s="109"/>
      <c r="S58" s="110">
        <f t="shared" si="4"/>
        <v>45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63</v>
      </c>
      <c r="BB58" s="107">
        <v>85</v>
      </c>
      <c r="BC58" s="107">
        <v>288</v>
      </c>
      <c r="BD58" s="112">
        <f t="shared" si="14"/>
        <v>310</v>
      </c>
      <c r="BE58" s="107"/>
      <c r="BF58" s="113">
        <f t="shared" si="15"/>
        <v>310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2</v>
      </c>
      <c r="E60" s="109"/>
      <c r="F60" s="109"/>
      <c r="G60" s="110">
        <f t="shared" si="1"/>
        <v>2</v>
      </c>
      <c r="H60" s="109">
        <v>8</v>
      </c>
      <c r="I60" s="109">
        <v>7</v>
      </c>
      <c r="J60" s="109"/>
      <c r="K60" s="110">
        <f t="shared" si="2"/>
        <v>15</v>
      </c>
      <c r="L60" s="109">
        <v>5</v>
      </c>
      <c r="M60" s="109"/>
      <c r="N60" s="109"/>
      <c r="O60" s="110">
        <f t="shared" si="3"/>
        <v>5</v>
      </c>
      <c r="P60" s="109">
        <v>31</v>
      </c>
      <c r="Q60" s="114">
        <v>14</v>
      </c>
      <c r="R60" s="109"/>
      <c r="S60" s="110">
        <f t="shared" si="4"/>
        <v>45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>
        <v>5</v>
      </c>
      <c r="BA60" s="111">
        <f t="shared" si="13"/>
        <v>72</v>
      </c>
      <c r="BB60" s="107">
        <v>85</v>
      </c>
      <c r="BC60" s="107">
        <v>289</v>
      </c>
      <c r="BD60" s="112">
        <f t="shared" si="14"/>
        <v>302</v>
      </c>
      <c r="BE60" s="107"/>
      <c r="BF60" s="113">
        <f t="shared" si="15"/>
        <v>302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3</v>
      </c>
      <c r="E62" s="109"/>
      <c r="F62" s="109"/>
      <c r="G62" s="110">
        <f t="shared" si="1"/>
        <v>3</v>
      </c>
      <c r="H62" s="109">
        <v>8</v>
      </c>
      <c r="I62" s="109">
        <v>7</v>
      </c>
      <c r="J62" s="109"/>
      <c r="K62" s="110">
        <f t="shared" si="2"/>
        <v>15</v>
      </c>
      <c r="L62" s="109">
        <v>2</v>
      </c>
      <c r="M62" s="109"/>
      <c r="N62" s="109"/>
      <c r="O62" s="110">
        <f t="shared" si="3"/>
        <v>2</v>
      </c>
      <c r="P62" s="109">
        <v>31</v>
      </c>
      <c r="Q62" s="114">
        <v>15</v>
      </c>
      <c r="R62" s="109"/>
      <c r="S62" s="110">
        <f t="shared" si="4"/>
        <v>46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66</v>
      </c>
      <c r="BB62" s="107">
        <v>90</v>
      </c>
      <c r="BC62" s="107">
        <v>292</v>
      </c>
      <c r="BD62" s="112">
        <f t="shared" si="14"/>
        <v>316</v>
      </c>
      <c r="BE62" s="107"/>
      <c r="BF62" s="113">
        <f t="shared" si="15"/>
        <v>316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3</v>
      </c>
      <c r="E64" s="109"/>
      <c r="F64" s="109"/>
      <c r="G64" s="110">
        <f t="shared" si="1"/>
        <v>3</v>
      </c>
      <c r="H64" s="109">
        <v>8</v>
      </c>
      <c r="I64" s="109">
        <v>7</v>
      </c>
      <c r="J64" s="109"/>
      <c r="K64" s="110">
        <f t="shared" si="2"/>
        <v>15</v>
      </c>
      <c r="L64" s="109">
        <v>1</v>
      </c>
      <c r="M64" s="109"/>
      <c r="N64" s="109"/>
      <c r="O64" s="110">
        <f t="shared" si="3"/>
        <v>1</v>
      </c>
      <c r="P64" s="109">
        <v>31</v>
      </c>
      <c r="Q64" s="114">
        <v>15</v>
      </c>
      <c r="R64" s="109"/>
      <c r="S64" s="110">
        <f t="shared" si="4"/>
        <v>46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65</v>
      </c>
      <c r="BB64" s="107">
        <v>85</v>
      </c>
      <c r="BC64" s="107">
        <v>291</v>
      </c>
      <c r="BD64" s="112">
        <f t="shared" si="14"/>
        <v>311</v>
      </c>
      <c r="BE64" s="107"/>
      <c r="BF64" s="113">
        <f t="shared" si="15"/>
        <v>311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3</v>
      </c>
      <c r="E66" s="109"/>
      <c r="F66" s="109"/>
      <c r="G66" s="110">
        <f t="shared" si="1"/>
        <v>3</v>
      </c>
      <c r="H66" s="109">
        <v>8</v>
      </c>
      <c r="I66" s="109">
        <v>8</v>
      </c>
      <c r="J66" s="109"/>
      <c r="K66" s="110">
        <f t="shared" si="2"/>
        <v>16</v>
      </c>
      <c r="L66" s="109">
        <v>2</v>
      </c>
      <c r="M66" s="109"/>
      <c r="N66" s="109"/>
      <c r="O66" s="110">
        <f t="shared" si="3"/>
        <v>2</v>
      </c>
      <c r="P66" s="109">
        <v>31</v>
      </c>
      <c r="Q66" s="114">
        <v>15</v>
      </c>
      <c r="R66" s="109"/>
      <c r="S66" s="110">
        <f t="shared" si="4"/>
        <v>46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67</v>
      </c>
      <c r="BB66" s="107">
        <v>85</v>
      </c>
      <c r="BC66" s="107">
        <v>308</v>
      </c>
      <c r="BD66" s="112">
        <f t="shared" si="14"/>
        <v>326</v>
      </c>
      <c r="BE66" s="107"/>
      <c r="BF66" s="113">
        <f t="shared" si="15"/>
        <v>326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17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17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4">
        <v>3</v>
      </c>
      <c r="R72" s="109"/>
      <c r="S72" s="110">
        <f t="shared" si="19"/>
        <v>3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3</v>
      </c>
      <c r="BB72" s="107"/>
      <c r="BC72" s="107"/>
      <c r="BD72" s="112">
        <f t="shared" si="29"/>
        <v>-3</v>
      </c>
      <c r="BE72" s="107"/>
      <c r="BF72" s="113">
        <f t="shared" si="30"/>
        <v>-3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4</v>
      </c>
      <c r="I73" s="109"/>
      <c r="J73" s="109"/>
      <c r="K73" s="110">
        <f t="shared" si="17"/>
        <v>4</v>
      </c>
      <c r="L73" s="109">
        <v>7</v>
      </c>
      <c r="M73" s="109"/>
      <c r="N73" s="109"/>
      <c r="O73" s="110">
        <f t="shared" si="18"/>
        <v>7</v>
      </c>
      <c r="P73" s="109">
        <v>14</v>
      </c>
      <c r="Q73" s="114">
        <v>3</v>
      </c>
      <c r="R73" s="109"/>
      <c r="S73" s="110">
        <f t="shared" si="19"/>
        <v>17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28</v>
      </c>
      <c r="BB73" s="107">
        <v>30</v>
      </c>
      <c r="BC73" s="107">
        <v>8</v>
      </c>
      <c r="BD73" s="112">
        <f t="shared" si="29"/>
        <v>10</v>
      </c>
      <c r="BE73" s="107">
        <v>40</v>
      </c>
      <c r="BF73" s="113">
        <f t="shared" si="30"/>
        <v>50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14</v>
      </c>
      <c r="I77" s="109"/>
      <c r="J77" s="109"/>
      <c r="K77" s="110">
        <f t="shared" si="17"/>
        <v>14</v>
      </c>
      <c r="L77" s="109">
        <v>1</v>
      </c>
      <c r="M77" s="109"/>
      <c r="N77" s="109"/>
      <c r="O77" s="110">
        <f t="shared" si="18"/>
        <v>1</v>
      </c>
      <c r="P77" s="109">
        <v>12</v>
      </c>
      <c r="Q77" s="117"/>
      <c r="R77" s="109"/>
      <c r="S77" s="110">
        <f t="shared" si="19"/>
        <v>12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27</v>
      </c>
      <c r="BB77" s="107">
        <v>30</v>
      </c>
      <c r="BC77" s="107"/>
      <c r="BD77" s="112">
        <f t="shared" si="29"/>
        <v>3</v>
      </c>
      <c r="BE77" s="107">
        <v>30</v>
      </c>
      <c r="BF77" s="113">
        <f t="shared" si="30"/>
        <v>33</v>
      </c>
    </row>
    <row r="78" spans="2:58" ht="39.75" customHeight="1" x14ac:dyDescent="1">
      <c r="B78" s="107">
        <v>1113171</v>
      </c>
      <c r="C78" s="116" t="s">
        <v>786</v>
      </c>
      <c r="D78" s="109">
        <v>3</v>
      </c>
      <c r="E78" s="109"/>
      <c r="F78" s="109"/>
      <c r="G78" s="110">
        <f t="shared" si="16"/>
        <v>3</v>
      </c>
      <c r="H78" s="109">
        <v>3</v>
      </c>
      <c r="I78" s="109">
        <v>2</v>
      </c>
      <c r="J78" s="109"/>
      <c r="K78" s="110">
        <f t="shared" si="17"/>
        <v>5</v>
      </c>
      <c r="L78" s="109">
        <v>2</v>
      </c>
      <c r="M78" s="109"/>
      <c r="N78" s="109"/>
      <c r="O78" s="110">
        <f t="shared" si="18"/>
        <v>2</v>
      </c>
      <c r="P78" s="109"/>
      <c r="Q78" s="114">
        <v>1</v>
      </c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11</v>
      </c>
      <c r="BB78" s="107">
        <v>20</v>
      </c>
      <c r="BC78" s="107">
        <v>22</v>
      </c>
      <c r="BD78" s="112">
        <f t="shared" si="29"/>
        <v>31</v>
      </c>
      <c r="BE78" s="107">
        <v>20</v>
      </c>
      <c r="BF78" s="113">
        <f t="shared" si="30"/>
        <v>51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>
        <v>2</v>
      </c>
      <c r="I79" s="109">
        <v>2</v>
      </c>
      <c r="J79" s="109"/>
      <c r="K79" s="110">
        <f t="shared" si="17"/>
        <v>4</v>
      </c>
      <c r="L79" s="109">
        <v>5</v>
      </c>
      <c r="M79" s="109"/>
      <c r="N79" s="109"/>
      <c r="O79" s="110">
        <f t="shared" si="18"/>
        <v>5</v>
      </c>
      <c r="P79" s="109">
        <v>4</v>
      </c>
      <c r="Q79" s="114">
        <v>1</v>
      </c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16</v>
      </c>
      <c r="BB79" s="107">
        <v>20</v>
      </c>
      <c r="BC79" s="107">
        <v>15</v>
      </c>
      <c r="BD79" s="112">
        <f t="shared" si="29"/>
        <v>19</v>
      </c>
      <c r="BE79" s="107">
        <v>20</v>
      </c>
      <c r="BF79" s="113">
        <f t="shared" si="30"/>
        <v>39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2</v>
      </c>
      <c r="I80" s="109"/>
      <c r="J80" s="109"/>
      <c r="K80" s="110">
        <f t="shared" si="17"/>
        <v>2</v>
      </c>
      <c r="L80" s="109">
        <v>4</v>
      </c>
      <c r="M80" s="109"/>
      <c r="N80" s="109"/>
      <c r="O80" s="110">
        <f t="shared" si="18"/>
        <v>4</v>
      </c>
      <c r="P80" s="109">
        <v>4</v>
      </c>
      <c r="Q80" s="114">
        <v>1</v>
      </c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12</v>
      </c>
      <c r="BB80" s="107">
        <v>10</v>
      </c>
      <c r="BC80" s="107">
        <v>28</v>
      </c>
      <c r="BD80" s="112">
        <f t="shared" si="29"/>
        <v>26</v>
      </c>
      <c r="BE80" s="107">
        <v>10</v>
      </c>
      <c r="BF80" s="113">
        <f t="shared" si="30"/>
        <v>36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4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4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72</v>
      </c>
      <c r="Q83" s="114">
        <v>15</v>
      </c>
      <c r="R83" s="109"/>
      <c r="S83" s="110">
        <f t="shared" si="19"/>
        <v>87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87</v>
      </c>
      <c r="BB83" s="107">
        <v>210</v>
      </c>
      <c r="BC83" s="107"/>
      <c r="BD83" s="112">
        <f t="shared" si="29"/>
        <v>123</v>
      </c>
      <c r="BE83" s="107">
        <v>180</v>
      </c>
      <c r="BF83" s="113">
        <f t="shared" si="30"/>
        <v>303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07"/>
      <c r="BC84" s="107"/>
      <c r="BD84" s="112">
        <f t="shared" si="29"/>
        <v>-2</v>
      </c>
      <c r="BE84" s="107"/>
      <c r="BF84" s="113">
        <f t="shared" si="30"/>
        <v>-2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>
        <v>3</v>
      </c>
      <c r="Q151" s="114">
        <v>2</v>
      </c>
      <c r="R151" s="109"/>
      <c r="S151" s="110">
        <f t="shared" si="34"/>
        <v>5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5</v>
      </c>
      <c r="BB151" s="107"/>
      <c r="BC151" s="107"/>
      <c r="BD151" s="112">
        <f t="shared" si="37"/>
        <v>-5</v>
      </c>
      <c r="BE151" s="107"/>
      <c r="BF151" s="113">
        <f t="shared" si="38"/>
        <v>-5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>
        <v>1</v>
      </c>
      <c r="E154" s="109"/>
      <c r="F154" s="109"/>
      <c r="G154" s="110">
        <f t="shared" si="31"/>
        <v>1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3</v>
      </c>
      <c r="Q154" s="117"/>
      <c r="R154" s="109"/>
      <c r="S154" s="110">
        <f t="shared" si="34"/>
        <v>3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4</v>
      </c>
      <c r="BB154" s="107"/>
      <c r="BC154" s="107">
        <v>4</v>
      </c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>
        <v>1</v>
      </c>
      <c r="E155" s="109"/>
      <c r="F155" s="109"/>
      <c r="G155" s="110">
        <f t="shared" si="31"/>
        <v>1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7</v>
      </c>
      <c r="Q155" s="117"/>
      <c r="R155" s="109"/>
      <c r="S155" s="110">
        <f t="shared" si="34"/>
        <v>7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8</v>
      </c>
      <c r="BB155" s="107">
        <v>1</v>
      </c>
      <c r="BC155" s="107"/>
      <c r="BD155" s="112">
        <f t="shared" si="37"/>
        <v>-7</v>
      </c>
      <c r="BE155" s="107"/>
      <c r="BF155" s="113">
        <f t="shared" si="38"/>
        <v>-7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65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65</v>
      </c>
      <c r="H168" s="119">
        <f t="shared" si="39"/>
        <v>205</v>
      </c>
      <c r="I168" s="119">
        <f t="shared" si="39"/>
        <v>120</v>
      </c>
      <c r="J168" s="119">
        <f t="shared" si="39"/>
        <v>0</v>
      </c>
      <c r="K168" s="119">
        <f t="shared" si="39"/>
        <v>325</v>
      </c>
      <c r="L168" s="119">
        <f t="shared" si="39"/>
        <v>40</v>
      </c>
      <c r="M168" s="119">
        <f t="shared" si="39"/>
        <v>0</v>
      </c>
      <c r="N168" s="119">
        <f t="shared" si="39"/>
        <v>0</v>
      </c>
      <c r="O168" s="119">
        <f t="shared" si="39"/>
        <v>40</v>
      </c>
      <c r="P168" s="119">
        <f t="shared" si="39"/>
        <v>441</v>
      </c>
      <c r="Q168" s="119">
        <f t="shared" si="39"/>
        <v>178</v>
      </c>
      <c r="R168" s="119">
        <f t="shared" si="39"/>
        <v>0</v>
      </c>
      <c r="S168" s="119">
        <f t="shared" si="39"/>
        <v>619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30</v>
      </c>
      <c r="BA168" s="119">
        <f t="shared" si="39"/>
        <v>1079</v>
      </c>
      <c r="BB168" s="119">
        <f t="shared" si="39"/>
        <v>1491</v>
      </c>
      <c r="BC168" s="119">
        <f t="shared" si="39"/>
        <v>2142</v>
      </c>
      <c r="BD168" s="119">
        <f t="shared" si="39"/>
        <v>2554</v>
      </c>
      <c r="BE168" s="119">
        <f t="shared" si="39"/>
        <v>800</v>
      </c>
      <c r="BF168" s="119">
        <f t="shared" si="39"/>
        <v>3354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D533-8EF6-4EFD-9298-EDDDD0CF2028}">
  <sheetPr>
    <pageSetUpPr fitToPage="1"/>
  </sheetPr>
  <dimension ref="B1:BF180"/>
  <sheetViews>
    <sheetView zoomScale="41" zoomScaleNormal="41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1228</v>
      </c>
      <c r="BB1" s="134">
        <f t="shared" si="0"/>
        <v>858</v>
      </c>
      <c r="BC1" s="134">
        <f t="shared" si="0"/>
        <v>2147</v>
      </c>
      <c r="BD1" s="134">
        <f t="shared" si="0"/>
        <v>1777</v>
      </c>
      <c r="BE1" s="134">
        <f t="shared" si="0"/>
        <v>728</v>
      </c>
      <c r="BF1" s="134">
        <f t="shared" si="0"/>
        <v>2505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30</v>
      </c>
      <c r="BA4" s="111">
        <f>+G4+K4+O4+S4+W4+AA4+AE4+AZ4+AI4+AM4+AQ4+AU4+AY4</f>
        <v>30</v>
      </c>
      <c r="BB4" s="107">
        <v>30</v>
      </c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21</v>
      </c>
      <c r="E5" s="109"/>
      <c r="F5" s="109"/>
      <c r="G5" s="110">
        <f t="shared" ref="G5:G68" si="1">SUM(D5:F5)</f>
        <v>21</v>
      </c>
      <c r="H5" s="109">
        <v>98</v>
      </c>
      <c r="I5" s="109"/>
      <c r="J5" s="109"/>
      <c r="K5" s="110">
        <f t="shared" ref="K5:K68" si="2">SUM(H5:J5)</f>
        <v>98</v>
      </c>
      <c r="L5" s="109"/>
      <c r="M5" s="109"/>
      <c r="N5" s="109"/>
      <c r="O5" s="110">
        <f t="shared" ref="O5:O68" si="3">SUM(L5:N5)</f>
        <v>0</v>
      </c>
      <c r="P5" s="109">
        <v>12</v>
      </c>
      <c r="Q5" s="114">
        <v>2</v>
      </c>
      <c r="R5" s="109"/>
      <c r="S5" s="110">
        <f t="shared" ref="S5:S68" si="4">SUM(P5:R5)</f>
        <v>14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6</v>
      </c>
      <c r="BA5" s="111">
        <f t="shared" ref="BA5:BA68" si="13">+G5+K5+O5+S5+W5+AA5+AE5+AZ5+AI5+AM5+AQ5+AU5+AY5</f>
        <v>139</v>
      </c>
      <c r="BB5" s="115">
        <v>286</v>
      </c>
      <c r="BC5" s="115">
        <v>68</v>
      </c>
      <c r="BD5" s="112">
        <f t="shared" ref="BD5:BD68" si="14">+BB5+BC5-BA5</f>
        <v>215</v>
      </c>
      <c r="BE5" s="115">
        <v>253</v>
      </c>
      <c r="BF5" s="113">
        <f t="shared" ref="BF5:BF68" si="15">BD5+BE5</f>
        <v>468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23</v>
      </c>
      <c r="E24" s="109"/>
      <c r="F24" s="109"/>
      <c r="G24" s="110">
        <f t="shared" si="1"/>
        <v>23</v>
      </c>
      <c r="H24" s="109">
        <v>38</v>
      </c>
      <c r="I24" s="109"/>
      <c r="J24" s="109"/>
      <c r="K24" s="110">
        <f t="shared" si="2"/>
        <v>38</v>
      </c>
      <c r="L24" s="109">
        <v>12</v>
      </c>
      <c r="M24" s="109"/>
      <c r="N24" s="109"/>
      <c r="O24" s="110">
        <f t="shared" si="3"/>
        <v>12</v>
      </c>
      <c r="P24" s="109">
        <v>40</v>
      </c>
      <c r="Q24" s="114">
        <v>49</v>
      </c>
      <c r="R24" s="109"/>
      <c r="S24" s="110">
        <f t="shared" si="4"/>
        <v>89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14">
        <v>20</v>
      </c>
      <c r="BA24" s="111">
        <f t="shared" si="13"/>
        <v>182</v>
      </c>
      <c r="BB24" s="107">
        <v>200</v>
      </c>
      <c r="BC24" s="107">
        <v>100</v>
      </c>
      <c r="BD24" s="112">
        <f t="shared" si="14"/>
        <v>118</v>
      </c>
      <c r="BE24" s="107">
        <v>200</v>
      </c>
      <c r="BF24" s="113">
        <f t="shared" si="15"/>
        <v>318</v>
      </c>
    </row>
    <row r="25" spans="2:58" x14ac:dyDescent="1">
      <c r="B25" s="107">
        <v>1111009</v>
      </c>
      <c r="C25" s="108" t="s">
        <v>733</v>
      </c>
      <c r="D25" s="109">
        <v>3</v>
      </c>
      <c r="E25" s="109"/>
      <c r="F25" s="109"/>
      <c r="G25" s="110">
        <f t="shared" si="1"/>
        <v>3</v>
      </c>
      <c r="H25" s="109">
        <v>2</v>
      </c>
      <c r="I25" s="109"/>
      <c r="J25" s="109"/>
      <c r="K25" s="110">
        <f t="shared" si="2"/>
        <v>2</v>
      </c>
      <c r="L25" s="109"/>
      <c r="M25" s="109"/>
      <c r="N25" s="109"/>
      <c r="O25" s="110">
        <f t="shared" si="3"/>
        <v>0</v>
      </c>
      <c r="P25" s="109">
        <v>2</v>
      </c>
      <c r="Q25" s="109"/>
      <c r="R25" s="109"/>
      <c r="S25" s="110">
        <f t="shared" si="4"/>
        <v>2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7</v>
      </c>
      <c r="BB25" s="107">
        <v>10</v>
      </c>
      <c r="BC25" s="107">
        <v>1</v>
      </c>
      <c r="BD25" s="112">
        <f t="shared" si="14"/>
        <v>4</v>
      </c>
      <c r="BE25" s="107">
        <v>10</v>
      </c>
      <c r="BF25" s="113">
        <f t="shared" si="15"/>
        <v>14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14</v>
      </c>
      <c r="I40" s="109"/>
      <c r="J40" s="109"/>
      <c r="K40" s="110">
        <f t="shared" si="2"/>
        <v>14</v>
      </c>
      <c r="L40" s="109">
        <v>3</v>
      </c>
      <c r="M40" s="109"/>
      <c r="N40" s="109"/>
      <c r="O40" s="110">
        <f t="shared" si="3"/>
        <v>3</v>
      </c>
      <c r="P40" s="109">
        <v>2</v>
      </c>
      <c r="Q40" s="114">
        <v>1</v>
      </c>
      <c r="R40" s="109"/>
      <c r="S40" s="110">
        <f t="shared" si="4"/>
        <v>3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20</v>
      </c>
      <c r="BB40" s="107">
        <v>10</v>
      </c>
      <c r="BC40" s="107">
        <v>19</v>
      </c>
      <c r="BD40" s="112">
        <f t="shared" si="14"/>
        <v>9</v>
      </c>
      <c r="BE40" s="107">
        <v>10</v>
      </c>
      <c r="BF40" s="113">
        <f t="shared" si="15"/>
        <v>19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2</v>
      </c>
      <c r="E52" s="109"/>
      <c r="F52" s="109"/>
      <c r="G52" s="110">
        <f t="shared" si="1"/>
        <v>2</v>
      </c>
      <c r="H52" s="109">
        <v>18</v>
      </c>
      <c r="I52" s="109"/>
      <c r="J52" s="109"/>
      <c r="K52" s="110">
        <f t="shared" si="2"/>
        <v>18</v>
      </c>
      <c r="L52" s="109"/>
      <c r="M52" s="109"/>
      <c r="N52" s="109"/>
      <c r="O52" s="110">
        <f t="shared" si="3"/>
        <v>0</v>
      </c>
      <c r="P52" s="109">
        <v>35</v>
      </c>
      <c r="Q52" s="114">
        <v>28</v>
      </c>
      <c r="R52" s="109"/>
      <c r="S52" s="110">
        <f t="shared" si="4"/>
        <v>63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83</v>
      </c>
      <c r="BB52" s="107"/>
      <c r="BC52" s="107">
        <v>276</v>
      </c>
      <c r="BD52" s="112">
        <f t="shared" si="14"/>
        <v>193</v>
      </c>
      <c r="BE52" s="107"/>
      <c r="BF52" s="113">
        <f t="shared" si="15"/>
        <v>193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2</v>
      </c>
      <c r="E54" s="109"/>
      <c r="F54" s="109"/>
      <c r="G54" s="110">
        <f t="shared" si="1"/>
        <v>2</v>
      </c>
      <c r="H54" s="109">
        <v>18</v>
      </c>
      <c r="I54" s="109"/>
      <c r="J54" s="109"/>
      <c r="K54" s="110">
        <f t="shared" si="2"/>
        <v>18</v>
      </c>
      <c r="L54" s="109"/>
      <c r="M54" s="109"/>
      <c r="N54" s="109"/>
      <c r="O54" s="110">
        <f t="shared" si="3"/>
        <v>0</v>
      </c>
      <c r="P54" s="109">
        <v>35</v>
      </c>
      <c r="Q54" s="114">
        <v>27</v>
      </c>
      <c r="R54" s="109"/>
      <c r="S54" s="110">
        <f t="shared" si="4"/>
        <v>62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82</v>
      </c>
      <c r="BB54" s="107"/>
      <c r="BC54" s="107">
        <v>285</v>
      </c>
      <c r="BD54" s="112">
        <f t="shared" si="14"/>
        <v>203</v>
      </c>
      <c r="BE54" s="107"/>
      <c r="BF54" s="113">
        <f t="shared" si="15"/>
        <v>203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4</v>
      </c>
      <c r="E58" s="109"/>
      <c r="F58" s="109"/>
      <c r="G58" s="110">
        <f t="shared" si="1"/>
        <v>4</v>
      </c>
      <c r="H58" s="109">
        <v>18</v>
      </c>
      <c r="I58" s="109"/>
      <c r="J58" s="109"/>
      <c r="K58" s="110">
        <f t="shared" si="2"/>
        <v>18</v>
      </c>
      <c r="L58" s="109"/>
      <c r="M58" s="109"/>
      <c r="N58" s="109"/>
      <c r="O58" s="110">
        <f t="shared" si="3"/>
        <v>0</v>
      </c>
      <c r="P58" s="109">
        <v>35</v>
      </c>
      <c r="Q58" s="114">
        <v>27</v>
      </c>
      <c r="R58" s="109"/>
      <c r="S58" s="110">
        <f t="shared" si="4"/>
        <v>62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84</v>
      </c>
      <c r="BB58" s="107"/>
      <c r="BC58" s="107">
        <v>280</v>
      </c>
      <c r="BD58" s="112">
        <f t="shared" si="14"/>
        <v>196</v>
      </c>
      <c r="BE58" s="107"/>
      <c r="BF58" s="113">
        <f t="shared" si="15"/>
        <v>196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2</v>
      </c>
      <c r="E60" s="109"/>
      <c r="F60" s="109"/>
      <c r="G60" s="110">
        <f t="shared" si="1"/>
        <v>2</v>
      </c>
      <c r="H60" s="109">
        <v>19</v>
      </c>
      <c r="I60" s="109"/>
      <c r="J60" s="109"/>
      <c r="K60" s="110">
        <f t="shared" si="2"/>
        <v>19</v>
      </c>
      <c r="L60" s="109">
        <v>8</v>
      </c>
      <c r="M60" s="109"/>
      <c r="N60" s="109"/>
      <c r="O60" s="110">
        <f t="shared" si="3"/>
        <v>8</v>
      </c>
      <c r="P60" s="109">
        <v>35</v>
      </c>
      <c r="Q60" s="109"/>
      <c r="R60" s="109"/>
      <c r="S60" s="110">
        <f t="shared" si="4"/>
        <v>35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64</v>
      </c>
      <c r="BB60" s="107"/>
      <c r="BC60" s="107">
        <v>51</v>
      </c>
      <c r="BD60" s="112">
        <f t="shared" si="14"/>
        <v>-13</v>
      </c>
      <c r="BE60" s="107"/>
      <c r="BF60" s="113">
        <f t="shared" si="15"/>
        <v>-13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4</v>
      </c>
      <c r="E62" s="109"/>
      <c r="F62" s="109"/>
      <c r="G62" s="110">
        <f t="shared" si="1"/>
        <v>4</v>
      </c>
      <c r="H62" s="109">
        <v>18</v>
      </c>
      <c r="I62" s="109"/>
      <c r="J62" s="109"/>
      <c r="K62" s="110">
        <f t="shared" si="2"/>
        <v>18</v>
      </c>
      <c r="L62" s="109"/>
      <c r="M62" s="109"/>
      <c r="N62" s="109"/>
      <c r="O62" s="110">
        <f t="shared" si="3"/>
        <v>0</v>
      </c>
      <c r="P62" s="109">
        <v>35</v>
      </c>
      <c r="Q62" s="114">
        <v>28</v>
      </c>
      <c r="R62" s="109"/>
      <c r="S62" s="110">
        <f t="shared" si="4"/>
        <v>63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85</v>
      </c>
      <c r="BB62" s="107"/>
      <c r="BC62" s="107">
        <v>280</v>
      </c>
      <c r="BD62" s="112">
        <f t="shared" si="14"/>
        <v>195</v>
      </c>
      <c r="BE62" s="107"/>
      <c r="BF62" s="113">
        <f t="shared" si="15"/>
        <v>195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4</v>
      </c>
      <c r="E64" s="109"/>
      <c r="F64" s="109"/>
      <c r="G64" s="110">
        <f t="shared" si="1"/>
        <v>4</v>
      </c>
      <c r="H64" s="109">
        <v>18</v>
      </c>
      <c r="I64" s="109"/>
      <c r="J64" s="109"/>
      <c r="K64" s="110">
        <f t="shared" si="2"/>
        <v>18</v>
      </c>
      <c r="L64" s="109"/>
      <c r="M64" s="109"/>
      <c r="N64" s="109"/>
      <c r="O64" s="110">
        <f t="shared" si="3"/>
        <v>0</v>
      </c>
      <c r="P64" s="109">
        <v>34</v>
      </c>
      <c r="Q64" s="114">
        <v>28</v>
      </c>
      <c r="R64" s="109"/>
      <c r="S64" s="110">
        <f t="shared" si="4"/>
        <v>62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84</v>
      </c>
      <c r="BB64" s="107"/>
      <c r="BC64" s="107">
        <v>296</v>
      </c>
      <c r="BD64" s="112">
        <f t="shared" si="14"/>
        <v>212</v>
      </c>
      <c r="BE64" s="107"/>
      <c r="BF64" s="113">
        <f t="shared" si="15"/>
        <v>212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3</v>
      </c>
      <c r="E66" s="109"/>
      <c r="F66" s="109"/>
      <c r="G66" s="110">
        <f t="shared" si="1"/>
        <v>3</v>
      </c>
      <c r="H66" s="109">
        <v>17</v>
      </c>
      <c r="I66" s="109"/>
      <c r="J66" s="109"/>
      <c r="K66" s="110">
        <f t="shared" si="2"/>
        <v>17</v>
      </c>
      <c r="L66" s="109"/>
      <c r="M66" s="109"/>
      <c r="N66" s="109"/>
      <c r="O66" s="110">
        <f t="shared" si="3"/>
        <v>0</v>
      </c>
      <c r="P66" s="109">
        <v>34</v>
      </c>
      <c r="Q66" s="114">
        <v>28</v>
      </c>
      <c r="R66" s="109"/>
      <c r="S66" s="110">
        <f t="shared" si="4"/>
        <v>62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82</v>
      </c>
      <c r="BB66" s="107"/>
      <c r="BC66" s="107">
        <v>265</v>
      </c>
      <c r="BD66" s="112">
        <f t="shared" si="14"/>
        <v>183</v>
      </c>
      <c r="BE66" s="107"/>
      <c r="BF66" s="113">
        <f t="shared" si="15"/>
        <v>183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4</v>
      </c>
      <c r="I73" s="109"/>
      <c r="J73" s="109"/>
      <c r="K73" s="110">
        <f t="shared" si="17"/>
        <v>4</v>
      </c>
      <c r="L73" s="109"/>
      <c r="M73" s="109"/>
      <c r="N73" s="109"/>
      <c r="O73" s="110">
        <f t="shared" si="18"/>
        <v>0</v>
      </c>
      <c r="P73" s="109">
        <v>26</v>
      </c>
      <c r="Q73" s="114">
        <v>8</v>
      </c>
      <c r="R73" s="109"/>
      <c r="S73" s="110">
        <f t="shared" si="19"/>
        <v>34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38</v>
      </c>
      <c r="BB73" s="107">
        <v>40</v>
      </c>
      <c r="BC73" s="107">
        <v>10</v>
      </c>
      <c r="BD73" s="112">
        <f t="shared" si="29"/>
        <v>12</v>
      </c>
      <c r="BE73" s="107">
        <v>30</v>
      </c>
      <c r="BF73" s="113">
        <f t="shared" si="30"/>
        <v>42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07">
        <v>10</v>
      </c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5</v>
      </c>
      <c r="I77" s="109"/>
      <c r="J77" s="109"/>
      <c r="K77" s="110">
        <f t="shared" si="17"/>
        <v>5</v>
      </c>
      <c r="L77" s="109">
        <v>4</v>
      </c>
      <c r="M77" s="109"/>
      <c r="N77" s="109"/>
      <c r="O77" s="110">
        <f t="shared" si="18"/>
        <v>4</v>
      </c>
      <c r="P77" s="109">
        <v>14</v>
      </c>
      <c r="Q77" s="114">
        <v>4</v>
      </c>
      <c r="R77" s="109"/>
      <c r="S77" s="110">
        <f t="shared" si="19"/>
        <v>18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27</v>
      </c>
      <c r="BB77" s="107">
        <v>40</v>
      </c>
      <c r="BC77" s="107">
        <v>5</v>
      </c>
      <c r="BD77" s="112">
        <f t="shared" si="29"/>
        <v>18</v>
      </c>
      <c r="BE77" s="107">
        <v>25</v>
      </c>
      <c r="BF77" s="113">
        <f t="shared" si="30"/>
        <v>43</v>
      </c>
    </row>
    <row r="78" spans="2:58" ht="39.75" customHeight="1" x14ac:dyDescent="1">
      <c r="B78" s="107">
        <v>1113171</v>
      </c>
      <c r="C78" s="116" t="s">
        <v>786</v>
      </c>
      <c r="D78" s="109">
        <v>4</v>
      </c>
      <c r="E78" s="109"/>
      <c r="F78" s="109"/>
      <c r="G78" s="110">
        <f t="shared" si="16"/>
        <v>4</v>
      </c>
      <c r="H78" s="109">
        <v>2</v>
      </c>
      <c r="I78" s="109"/>
      <c r="J78" s="109"/>
      <c r="K78" s="110">
        <f t="shared" si="17"/>
        <v>2</v>
      </c>
      <c r="L78" s="109">
        <v>6</v>
      </c>
      <c r="M78" s="109"/>
      <c r="N78" s="109"/>
      <c r="O78" s="110">
        <f t="shared" si="18"/>
        <v>6</v>
      </c>
      <c r="P78" s="109">
        <v>10</v>
      </c>
      <c r="Q78" s="109"/>
      <c r="R78" s="109"/>
      <c r="S78" s="110">
        <f t="shared" si="19"/>
        <v>10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22</v>
      </c>
      <c r="BB78" s="107">
        <v>22</v>
      </c>
      <c r="BC78" s="107">
        <v>27</v>
      </c>
      <c r="BD78" s="112">
        <f t="shared" si="29"/>
        <v>27</v>
      </c>
      <c r="BE78" s="107">
        <v>20</v>
      </c>
      <c r="BF78" s="113">
        <f t="shared" si="30"/>
        <v>47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>
        <v>4</v>
      </c>
      <c r="I79" s="109"/>
      <c r="J79" s="109"/>
      <c r="K79" s="110">
        <f t="shared" si="17"/>
        <v>4</v>
      </c>
      <c r="L79" s="109">
        <v>8</v>
      </c>
      <c r="M79" s="109"/>
      <c r="N79" s="109"/>
      <c r="O79" s="110">
        <f t="shared" si="18"/>
        <v>8</v>
      </c>
      <c r="P79" s="109">
        <v>5</v>
      </c>
      <c r="Q79" s="114">
        <v>5</v>
      </c>
      <c r="R79" s="109"/>
      <c r="S79" s="110">
        <f t="shared" si="19"/>
        <v>10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24</v>
      </c>
      <c r="BB79" s="107">
        <v>20</v>
      </c>
      <c r="BC79" s="107">
        <v>17</v>
      </c>
      <c r="BD79" s="112">
        <f t="shared" si="29"/>
        <v>13</v>
      </c>
      <c r="BE79" s="107">
        <v>20</v>
      </c>
      <c r="BF79" s="113">
        <f t="shared" si="30"/>
        <v>33</v>
      </c>
    </row>
    <row r="80" spans="2:58" x14ac:dyDescent="1">
      <c r="B80" s="107">
        <v>1113173</v>
      </c>
      <c r="C80" s="116" t="s">
        <v>788</v>
      </c>
      <c r="D80" s="109">
        <v>2</v>
      </c>
      <c r="E80" s="109"/>
      <c r="F80" s="109"/>
      <c r="G80" s="110">
        <f t="shared" si="16"/>
        <v>2</v>
      </c>
      <c r="H80" s="109">
        <v>3</v>
      </c>
      <c r="I80" s="109"/>
      <c r="J80" s="109"/>
      <c r="K80" s="110">
        <f t="shared" si="17"/>
        <v>3</v>
      </c>
      <c r="L80" s="109">
        <v>5</v>
      </c>
      <c r="M80" s="109"/>
      <c r="N80" s="109"/>
      <c r="O80" s="110">
        <f t="shared" si="18"/>
        <v>5</v>
      </c>
      <c r="P80" s="109">
        <v>1</v>
      </c>
      <c r="Q80" s="117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07">
        <v>10</v>
      </c>
      <c r="BC80" s="107">
        <v>26</v>
      </c>
      <c r="BD80" s="112">
        <f t="shared" si="29"/>
        <v>25</v>
      </c>
      <c r="BE80" s="107">
        <v>10</v>
      </c>
      <c r="BF80" s="113">
        <f t="shared" si="30"/>
        <v>35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60</v>
      </c>
      <c r="Q83" s="114">
        <v>21</v>
      </c>
      <c r="R83" s="109"/>
      <c r="S83" s="110">
        <f t="shared" si="19"/>
        <v>81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84</v>
      </c>
      <c r="BB83" s="107">
        <v>180</v>
      </c>
      <c r="BC83" s="107">
        <v>123</v>
      </c>
      <c r="BD83" s="112">
        <f t="shared" si="29"/>
        <v>219</v>
      </c>
      <c r="BE83" s="107">
        <v>150</v>
      </c>
      <c r="BF83" s="113">
        <f t="shared" si="30"/>
        <v>369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4</v>
      </c>
      <c r="I84" s="109"/>
      <c r="J84" s="109"/>
      <c r="K84" s="110">
        <f t="shared" si="17"/>
        <v>4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4</v>
      </c>
      <c r="BB84" s="107"/>
      <c r="BC84" s="107"/>
      <c r="BD84" s="112">
        <f t="shared" si="29"/>
        <v>-4</v>
      </c>
      <c r="BE84" s="107"/>
      <c r="BF84" s="113">
        <f t="shared" si="30"/>
        <v>-4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1</v>
      </c>
      <c r="I85" s="109"/>
      <c r="J85" s="109"/>
      <c r="K85" s="110">
        <f t="shared" si="17"/>
        <v>1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</v>
      </c>
      <c r="BB85" s="107"/>
      <c r="BC85" s="107"/>
      <c r="BD85" s="112">
        <f t="shared" si="29"/>
        <v>-1</v>
      </c>
      <c r="BE85" s="107"/>
      <c r="BF85" s="113">
        <f t="shared" si="30"/>
        <v>-1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5</v>
      </c>
      <c r="BA114" s="111">
        <f t="shared" si="28"/>
        <v>5</v>
      </c>
      <c r="BB114" s="107"/>
      <c r="BC114" s="107"/>
      <c r="BD114" s="112">
        <f t="shared" si="29"/>
        <v>-5</v>
      </c>
      <c r="BE114" s="107"/>
      <c r="BF114" s="113">
        <f t="shared" si="30"/>
        <v>-5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07"/>
      <c r="BC121" s="107"/>
      <c r="BD121" s="112">
        <f t="shared" si="29"/>
        <v>-10</v>
      </c>
      <c r="BE121" s="107"/>
      <c r="BF121" s="113">
        <f t="shared" si="30"/>
        <v>-10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07"/>
      <c r="BC122" s="107"/>
      <c r="BD122" s="112">
        <f t="shared" si="29"/>
        <v>-10</v>
      </c>
      <c r="BE122" s="107"/>
      <c r="BF122" s="113">
        <f t="shared" si="30"/>
        <v>-10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20</v>
      </c>
      <c r="BA134" s="111">
        <f t="shared" si="36"/>
        <v>20</v>
      </c>
      <c r="BB134" s="107"/>
      <c r="BC134" s="107"/>
      <c r="BD134" s="112">
        <f t="shared" si="37"/>
        <v>-20</v>
      </c>
      <c r="BE134" s="107"/>
      <c r="BF134" s="113">
        <f t="shared" si="38"/>
        <v>-20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15</v>
      </c>
      <c r="BA147" s="111">
        <f t="shared" si="36"/>
        <v>15</v>
      </c>
      <c r="BB147" s="107"/>
      <c r="BC147" s="107"/>
      <c r="BD147" s="112">
        <f t="shared" si="37"/>
        <v>-15</v>
      </c>
      <c r="BE147" s="107"/>
      <c r="BF147" s="113">
        <f t="shared" si="38"/>
        <v>-15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>
        <v>1</v>
      </c>
      <c r="Q151" s="117"/>
      <c r="R151" s="109"/>
      <c r="S151" s="110">
        <f t="shared" si="34"/>
        <v>1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1</v>
      </c>
      <c r="BB151" s="107"/>
      <c r="BC151" s="107"/>
      <c r="BD151" s="112">
        <f t="shared" si="37"/>
        <v>-1</v>
      </c>
      <c r="BE151" s="107"/>
      <c r="BF151" s="113">
        <f t="shared" si="38"/>
        <v>-1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4">
        <v>2</v>
      </c>
      <c r="R154" s="109"/>
      <c r="S154" s="110">
        <f t="shared" si="34"/>
        <v>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2</v>
      </c>
      <c r="BB154" s="107"/>
      <c r="BC154" s="107">
        <v>16</v>
      </c>
      <c r="BD154" s="112">
        <f t="shared" si="37"/>
        <v>14</v>
      </c>
      <c r="BE154" s="107"/>
      <c r="BF154" s="113">
        <f t="shared" si="38"/>
        <v>14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4">
        <v>2</v>
      </c>
      <c r="R155" s="109"/>
      <c r="S155" s="110">
        <f t="shared" si="34"/>
        <v>2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2</v>
      </c>
      <c r="BB155" s="107"/>
      <c r="BC155" s="107">
        <v>2</v>
      </c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76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76</v>
      </c>
      <c r="H168" s="119">
        <f t="shared" si="39"/>
        <v>304</v>
      </c>
      <c r="I168" s="119">
        <f t="shared" si="39"/>
        <v>0</v>
      </c>
      <c r="J168" s="119">
        <f t="shared" si="39"/>
        <v>0</v>
      </c>
      <c r="K168" s="119">
        <f t="shared" si="39"/>
        <v>304</v>
      </c>
      <c r="L168" s="119">
        <f t="shared" si="39"/>
        <v>46</v>
      </c>
      <c r="M168" s="119">
        <f t="shared" si="39"/>
        <v>0</v>
      </c>
      <c r="N168" s="119">
        <f t="shared" si="39"/>
        <v>0</v>
      </c>
      <c r="O168" s="119">
        <f t="shared" si="39"/>
        <v>46</v>
      </c>
      <c r="P168" s="119">
        <f t="shared" si="39"/>
        <v>416</v>
      </c>
      <c r="Q168" s="119">
        <f t="shared" si="39"/>
        <v>260</v>
      </c>
      <c r="R168" s="119">
        <f t="shared" si="39"/>
        <v>0</v>
      </c>
      <c r="S168" s="119">
        <f t="shared" si="39"/>
        <v>676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126</v>
      </c>
      <c r="BA168" s="119">
        <f t="shared" si="39"/>
        <v>1228</v>
      </c>
      <c r="BB168" s="119">
        <f t="shared" si="39"/>
        <v>858</v>
      </c>
      <c r="BC168" s="119">
        <f t="shared" si="39"/>
        <v>2147</v>
      </c>
      <c r="BD168" s="119">
        <f t="shared" si="39"/>
        <v>1777</v>
      </c>
      <c r="BE168" s="119">
        <f t="shared" si="39"/>
        <v>728</v>
      </c>
      <c r="BF168" s="119">
        <f t="shared" si="39"/>
        <v>2505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9010-3BA8-4CA3-AFBC-C6F4FF63DDF9}">
  <sheetPr>
    <pageSetUpPr fitToPage="1"/>
  </sheetPr>
  <dimension ref="B1:BF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858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1192</v>
      </c>
      <c r="BB1" s="134">
        <f t="shared" si="0"/>
        <v>738</v>
      </c>
      <c r="BC1" s="134">
        <f t="shared" si="0"/>
        <v>1781</v>
      </c>
      <c r="BD1" s="134">
        <f t="shared" si="0"/>
        <v>1327</v>
      </c>
      <c r="BE1" s="134">
        <f t="shared" si="0"/>
        <v>105</v>
      </c>
      <c r="BF1" s="134">
        <f t="shared" si="0"/>
        <v>1432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44</v>
      </c>
      <c r="E5" s="109"/>
      <c r="F5" s="109"/>
      <c r="G5" s="110">
        <f t="shared" ref="G5:G68" si="1">SUM(D5:F5)</f>
        <v>44</v>
      </c>
      <c r="H5" s="109">
        <v>75</v>
      </c>
      <c r="I5" s="114">
        <v>35</v>
      </c>
      <c r="J5" s="109"/>
      <c r="K5" s="110">
        <f t="shared" ref="K5:K68" si="2">SUM(H5:J5)</f>
        <v>110</v>
      </c>
      <c r="L5" s="109">
        <v>6</v>
      </c>
      <c r="M5" s="109"/>
      <c r="N5" s="109"/>
      <c r="O5" s="110">
        <f t="shared" ref="O5:O68" si="3">SUM(L5:N5)</f>
        <v>6</v>
      </c>
      <c r="P5" s="109">
        <v>15</v>
      </c>
      <c r="Q5" s="109"/>
      <c r="R5" s="109"/>
      <c r="S5" s="110">
        <f t="shared" ref="S5:S68" si="4">SUM(P5:R5)</f>
        <v>15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3</v>
      </c>
      <c r="BA5" s="111">
        <f t="shared" ref="BA5:BA68" si="13">+G5+K5+O5+S5+W5+AA5+AE5+AZ5+AI5+AM5+AQ5+AU5+AY5</f>
        <v>178</v>
      </c>
      <c r="BB5" s="115">
        <v>253</v>
      </c>
      <c r="BC5" s="115">
        <v>197</v>
      </c>
      <c r="BD5" s="112">
        <f t="shared" ref="BD5:BD68" si="14">+BB5+BC5-BA5</f>
        <v>272</v>
      </c>
      <c r="BE5" s="115"/>
      <c r="BF5" s="113">
        <f t="shared" ref="BF5:BF68" si="15">BD5+BE5</f>
        <v>272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99</v>
      </c>
      <c r="E24" s="109"/>
      <c r="F24" s="109"/>
      <c r="G24" s="110">
        <f t="shared" si="1"/>
        <v>99</v>
      </c>
      <c r="H24" s="109">
        <v>57</v>
      </c>
      <c r="I24" s="114">
        <v>35</v>
      </c>
      <c r="J24" s="109"/>
      <c r="K24" s="110">
        <f t="shared" si="2"/>
        <v>92</v>
      </c>
      <c r="L24" s="109">
        <v>25</v>
      </c>
      <c r="M24" s="109"/>
      <c r="N24" s="109"/>
      <c r="O24" s="110">
        <f t="shared" si="3"/>
        <v>25</v>
      </c>
      <c r="P24" s="109">
        <v>50</v>
      </c>
      <c r="Q24" s="114">
        <v>37</v>
      </c>
      <c r="R24" s="109"/>
      <c r="S24" s="110">
        <f t="shared" si="4"/>
        <v>87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303</v>
      </c>
      <c r="BB24" s="107">
        <v>200</v>
      </c>
      <c r="BC24" s="107">
        <v>127</v>
      </c>
      <c r="BD24" s="112">
        <f t="shared" si="14"/>
        <v>24</v>
      </c>
      <c r="BE24" s="107"/>
      <c r="BF24" s="113">
        <f t="shared" si="15"/>
        <v>24</v>
      </c>
    </row>
    <row r="25" spans="2:58" x14ac:dyDescent="1">
      <c r="B25" s="107">
        <v>1111009</v>
      </c>
      <c r="C25" s="108" t="s">
        <v>733</v>
      </c>
      <c r="D25" s="109">
        <v>13</v>
      </c>
      <c r="E25" s="109"/>
      <c r="F25" s="109"/>
      <c r="G25" s="110">
        <f t="shared" si="1"/>
        <v>13</v>
      </c>
      <c r="H25" s="109"/>
      <c r="I25" s="114">
        <v>2</v>
      </c>
      <c r="J25" s="109"/>
      <c r="K25" s="110">
        <f t="shared" si="2"/>
        <v>2</v>
      </c>
      <c r="L25" s="109"/>
      <c r="M25" s="109"/>
      <c r="N25" s="109"/>
      <c r="O25" s="110">
        <f t="shared" si="3"/>
        <v>0</v>
      </c>
      <c r="P25" s="109"/>
      <c r="Q25" s="114">
        <v>1</v>
      </c>
      <c r="R25" s="109"/>
      <c r="S25" s="110">
        <f t="shared" si="4"/>
        <v>1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16</v>
      </c>
      <c r="BB25" s="107">
        <v>10</v>
      </c>
      <c r="BC25" s="107">
        <v>4</v>
      </c>
      <c r="BD25" s="112">
        <f t="shared" si="14"/>
        <v>-2</v>
      </c>
      <c r="BE25" s="107">
        <v>10</v>
      </c>
      <c r="BF25" s="113">
        <f t="shared" si="15"/>
        <v>8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12</v>
      </c>
      <c r="I40" s="114">
        <v>6</v>
      </c>
      <c r="J40" s="109"/>
      <c r="K40" s="110">
        <f t="shared" si="2"/>
        <v>18</v>
      </c>
      <c r="L40" s="109">
        <v>1</v>
      </c>
      <c r="M40" s="109"/>
      <c r="N40" s="109"/>
      <c r="O40" s="110">
        <f t="shared" si="3"/>
        <v>1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19</v>
      </c>
      <c r="BB40" s="107">
        <v>10</v>
      </c>
      <c r="BC40" s="107">
        <v>9</v>
      </c>
      <c r="BD40" s="112">
        <f t="shared" si="14"/>
        <v>0</v>
      </c>
      <c r="BE40" s="107">
        <v>5</v>
      </c>
      <c r="BF40" s="113">
        <f t="shared" si="15"/>
        <v>5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2</v>
      </c>
      <c r="E52" s="109"/>
      <c r="F52" s="109"/>
      <c r="G52" s="110">
        <f t="shared" si="1"/>
        <v>2</v>
      </c>
      <c r="H52" s="109">
        <v>17</v>
      </c>
      <c r="I52" s="114">
        <v>2</v>
      </c>
      <c r="J52" s="109"/>
      <c r="K52" s="110">
        <f t="shared" si="2"/>
        <v>19</v>
      </c>
      <c r="L52" s="109">
        <v>2</v>
      </c>
      <c r="M52" s="109"/>
      <c r="N52" s="109"/>
      <c r="O52" s="110">
        <f t="shared" si="3"/>
        <v>2</v>
      </c>
      <c r="P52" s="109">
        <v>42</v>
      </c>
      <c r="Q52" s="114">
        <v>10</v>
      </c>
      <c r="R52" s="109"/>
      <c r="S52" s="110">
        <f t="shared" si="4"/>
        <v>52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75</v>
      </c>
      <c r="BB52" s="107"/>
      <c r="BC52" s="107">
        <v>188</v>
      </c>
      <c r="BD52" s="112">
        <f t="shared" si="14"/>
        <v>113</v>
      </c>
      <c r="BE52" s="107"/>
      <c r="BF52" s="113">
        <f t="shared" si="15"/>
        <v>113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4</v>
      </c>
      <c r="E54" s="109"/>
      <c r="F54" s="109"/>
      <c r="G54" s="110">
        <f t="shared" si="1"/>
        <v>4</v>
      </c>
      <c r="H54" s="109">
        <v>17</v>
      </c>
      <c r="I54" s="114">
        <v>2</v>
      </c>
      <c r="J54" s="109"/>
      <c r="K54" s="110">
        <f t="shared" si="2"/>
        <v>19</v>
      </c>
      <c r="L54" s="109">
        <v>2</v>
      </c>
      <c r="M54" s="109"/>
      <c r="N54" s="109"/>
      <c r="O54" s="110">
        <f t="shared" si="3"/>
        <v>2</v>
      </c>
      <c r="P54" s="109">
        <v>42</v>
      </c>
      <c r="Q54" s="114">
        <v>10</v>
      </c>
      <c r="R54" s="109"/>
      <c r="S54" s="110">
        <f t="shared" si="4"/>
        <v>52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77</v>
      </c>
      <c r="BB54" s="107"/>
      <c r="BC54" s="107">
        <v>187</v>
      </c>
      <c r="BD54" s="112">
        <f t="shared" si="14"/>
        <v>110</v>
      </c>
      <c r="BE54" s="107"/>
      <c r="BF54" s="113">
        <f t="shared" si="15"/>
        <v>110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4</v>
      </c>
      <c r="E58" s="109"/>
      <c r="F58" s="109"/>
      <c r="G58" s="110">
        <f t="shared" si="1"/>
        <v>4</v>
      </c>
      <c r="H58" s="109">
        <v>17</v>
      </c>
      <c r="I58" s="114">
        <v>2</v>
      </c>
      <c r="J58" s="109"/>
      <c r="K58" s="110">
        <f t="shared" si="2"/>
        <v>19</v>
      </c>
      <c r="L58" s="109">
        <v>2</v>
      </c>
      <c r="M58" s="109"/>
      <c r="N58" s="109"/>
      <c r="O58" s="110">
        <f t="shared" si="3"/>
        <v>2</v>
      </c>
      <c r="P58" s="109">
        <v>43</v>
      </c>
      <c r="Q58" s="114">
        <v>10</v>
      </c>
      <c r="R58" s="109"/>
      <c r="S58" s="110">
        <f t="shared" si="4"/>
        <v>53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78</v>
      </c>
      <c r="BB58" s="107"/>
      <c r="BC58" s="107">
        <v>188</v>
      </c>
      <c r="BD58" s="112">
        <f t="shared" si="14"/>
        <v>110</v>
      </c>
      <c r="BE58" s="107"/>
      <c r="BF58" s="113">
        <f t="shared" si="15"/>
        <v>110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1</v>
      </c>
      <c r="E60" s="109"/>
      <c r="F60" s="109"/>
      <c r="G60" s="110">
        <f t="shared" si="1"/>
        <v>1</v>
      </c>
      <c r="H60" s="109">
        <v>1</v>
      </c>
      <c r="I60" s="109"/>
      <c r="J60" s="109"/>
      <c r="K60" s="110">
        <f t="shared" si="2"/>
        <v>1</v>
      </c>
      <c r="L60" s="109">
        <v>8</v>
      </c>
      <c r="M60" s="109"/>
      <c r="N60" s="109"/>
      <c r="O60" s="110">
        <f t="shared" si="3"/>
        <v>8</v>
      </c>
      <c r="P60" s="109"/>
      <c r="Q60" s="117"/>
      <c r="R60" s="109"/>
      <c r="S60" s="110">
        <f t="shared" si="4"/>
        <v>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10</v>
      </c>
      <c r="BB60" s="107"/>
      <c r="BC60" s="107">
        <v>26</v>
      </c>
      <c r="BD60" s="112">
        <f t="shared" si="14"/>
        <v>16</v>
      </c>
      <c r="BE60" s="107"/>
      <c r="BF60" s="113">
        <f t="shared" si="15"/>
        <v>16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6</v>
      </c>
      <c r="E62" s="109"/>
      <c r="F62" s="109"/>
      <c r="G62" s="110">
        <f t="shared" si="1"/>
        <v>6</v>
      </c>
      <c r="H62" s="109">
        <v>17</v>
      </c>
      <c r="I62" s="114">
        <v>2</v>
      </c>
      <c r="J62" s="109"/>
      <c r="K62" s="110">
        <f t="shared" si="2"/>
        <v>19</v>
      </c>
      <c r="L62" s="109">
        <v>3</v>
      </c>
      <c r="M62" s="109"/>
      <c r="N62" s="109"/>
      <c r="O62" s="110">
        <f t="shared" si="3"/>
        <v>3</v>
      </c>
      <c r="P62" s="109">
        <v>43</v>
      </c>
      <c r="Q62" s="114">
        <v>10</v>
      </c>
      <c r="R62" s="109"/>
      <c r="S62" s="110">
        <f t="shared" si="4"/>
        <v>53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81</v>
      </c>
      <c r="BB62" s="107"/>
      <c r="BC62" s="107">
        <v>190</v>
      </c>
      <c r="BD62" s="112">
        <f t="shared" si="14"/>
        <v>109</v>
      </c>
      <c r="BE62" s="107"/>
      <c r="BF62" s="113">
        <f t="shared" si="15"/>
        <v>109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2</v>
      </c>
      <c r="E64" s="109"/>
      <c r="F64" s="109"/>
      <c r="G64" s="110">
        <f t="shared" si="1"/>
        <v>2</v>
      </c>
      <c r="H64" s="109">
        <v>17</v>
      </c>
      <c r="I64" s="114">
        <v>2</v>
      </c>
      <c r="J64" s="109"/>
      <c r="K64" s="110">
        <f t="shared" si="2"/>
        <v>19</v>
      </c>
      <c r="L64" s="109">
        <v>3</v>
      </c>
      <c r="M64" s="109"/>
      <c r="N64" s="109"/>
      <c r="O64" s="110">
        <f t="shared" si="3"/>
        <v>3</v>
      </c>
      <c r="P64" s="109">
        <v>43</v>
      </c>
      <c r="Q64" s="114">
        <v>10</v>
      </c>
      <c r="R64" s="109"/>
      <c r="S64" s="110">
        <f t="shared" si="4"/>
        <v>53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77</v>
      </c>
      <c r="BB64" s="107"/>
      <c r="BC64" s="107">
        <v>198</v>
      </c>
      <c r="BD64" s="112">
        <f t="shared" si="14"/>
        <v>121</v>
      </c>
      <c r="BE64" s="107"/>
      <c r="BF64" s="113">
        <f t="shared" si="15"/>
        <v>121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1</v>
      </c>
      <c r="E66" s="109"/>
      <c r="F66" s="109"/>
      <c r="G66" s="110">
        <f t="shared" si="1"/>
        <v>1</v>
      </c>
      <c r="H66" s="109">
        <v>16</v>
      </c>
      <c r="I66" s="114">
        <v>2</v>
      </c>
      <c r="J66" s="109"/>
      <c r="K66" s="110">
        <f t="shared" si="2"/>
        <v>18</v>
      </c>
      <c r="L66" s="109">
        <v>3</v>
      </c>
      <c r="M66" s="109"/>
      <c r="N66" s="109"/>
      <c r="O66" s="110">
        <f t="shared" si="3"/>
        <v>3</v>
      </c>
      <c r="P66" s="109">
        <v>43</v>
      </c>
      <c r="Q66" s="114">
        <v>10</v>
      </c>
      <c r="R66" s="109"/>
      <c r="S66" s="110">
        <f t="shared" si="4"/>
        <v>53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75</v>
      </c>
      <c r="BB66" s="107"/>
      <c r="BC66" s="107">
        <v>181</v>
      </c>
      <c r="BD66" s="112">
        <f t="shared" si="14"/>
        <v>106</v>
      </c>
      <c r="BE66" s="107"/>
      <c r="BF66" s="113">
        <f t="shared" si="15"/>
        <v>106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12</v>
      </c>
      <c r="I73" s="117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35</v>
      </c>
      <c r="Q73" s="114">
        <v>1</v>
      </c>
      <c r="R73" s="109"/>
      <c r="S73" s="110">
        <f t="shared" si="19"/>
        <v>36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48</v>
      </c>
      <c r="BB73" s="107">
        <v>30</v>
      </c>
      <c r="BC73" s="107">
        <v>3</v>
      </c>
      <c r="BD73" s="112">
        <f t="shared" si="29"/>
        <v>-15</v>
      </c>
      <c r="BE73" s="107">
        <v>20</v>
      </c>
      <c r="BF73" s="113">
        <f t="shared" si="30"/>
        <v>5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4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4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4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4</v>
      </c>
      <c r="E77" s="109"/>
      <c r="F77" s="109"/>
      <c r="G77" s="110">
        <f t="shared" si="16"/>
        <v>4</v>
      </c>
      <c r="H77" s="109">
        <v>3</v>
      </c>
      <c r="I77" s="114">
        <v>4</v>
      </c>
      <c r="J77" s="109"/>
      <c r="K77" s="110">
        <f t="shared" si="17"/>
        <v>7</v>
      </c>
      <c r="L77" s="109">
        <v>4</v>
      </c>
      <c r="M77" s="109"/>
      <c r="N77" s="109"/>
      <c r="O77" s="110">
        <f t="shared" si="18"/>
        <v>4</v>
      </c>
      <c r="P77" s="109">
        <v>9</v>
      </c>
      <c r="Q77" s="114">
        <v>2</v>
      </c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26</v>
      </c>
      <c r="BB77" s="107">
        <v>35</v>
      </c>
      <c r="BC77" s="107">
        <v>4</v>
      </c>
      <c r="BD77" s="112">
        <f t="shared" si="29"/>
        <v>13</v>
      </c>
      <c r="BE77" s="107">
        <v>20</v>
      </c>
      <c r="BF77" s="113">
        <f t="shared" si="30"/>
        <v>33</v>
      </c>
    </row>
    <row r="78" spans="2:58" ht="39.75" customHeight="1" x14ac:dyDescent="1">
      <c r="B78" s="107">
        <v>1113171</v>
      </c>
      <c r="C78" s="116" t="s">
        <v>786</v>
      </c>
      <c r="D78" s="109">
        <v>2</v>
      </c>
      <c r="E78" s="109"/>
      <c r="F78" s="109"/>
      <c r="G78" s="110">
        <f t="shared" si="16"/>
        <v>2</v>
      </c>
      <c r="H78" s="109">
        <v>3</v>
      </c>
      <c r="I78" s="114">
        <v>3</v>
      </c>
      <c r="J78" s="109"/>
      <c r="K78" s="110">
        <f t="shared" si="17"/>
        <v>6</v>
      </c>
      <c r="L78" s="109">
        <v>5</v>
      </c>
      <c r="M78" s="109"/>
      <c r="N78" s="109"/>
      <c r="O78" s="110">
        <f t="shared" si="18"/>
        <v>5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16</v>
      </c>
      <c r="BB78" s="107">
        <v>20</v>
      </c>
      <c r="BC78" s="107">
        <v>23</v>
      </c>
      <c r="BD78" s="112">
        <f t="shared" si="29"/>
        <v>27</v>
      </c>
      <c r="BE78" s="107">
        <v>20</v>
      </c>
      <c r="BF78" s="113">
        <f t="shared" si="30"/>
        <v>47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>
        <v>3</v>
      </c>
      <c r="I79" s="114">
        <v>4</v>
      </c>
      <c r="J79" s="109"/>
      <c r="K79" s="110">
        <f t="shared" si="17"/>
        <v>7</v>
      </c>
      <c r="L79" s="109">
        <v>5</v>
      </c>
      <c r="M79" s="109"/>
      <c r="N79" s="109"/>
      <c r="O79" s="110">
        <f t="shared" si="18"/>
        <v>5</v>
      </c>
      <c r="P79" s="109">
        <v>1</v>
      </c>
      <c r="Q79" s="109"/>
      <c r="R79" s="109"/>
      <c r="S79" s="110">
        <f t="shared" si="19"/>
        <v>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15</v>
      </c>
      <c r="BB79" s="107">
        <v>20</v>
      </c>
      <c r="BC79" s="107">
        <v>9</v>
      </c>
      <c r="BD79" s="112">
        <f t="shared" si="29"/>
        <v>14</v>
      </c>
      <c r="BE79" s="107">
        <v>20</v>
      </c>
      <c r="BF79" s="113">
        <f t="shared" si="30"/>
        <v>34</v>
      </c>
    </row>
    <row r="80" spans="2:58" x14ac:dyDescent="1">
      <c r="B80" s="107">
        <v>1113173</v>
      </c>
      <c r="C80" s="116" t="s">
        <v>788</v>
      </c>
      <c r="D80" s="109">
        <v>2</v>
      </c>
      <c r="E80" s="109"/>
      <c r="F80" s="109"/>
      <c r="G80" s="110">
        <f t="shared" si="16"/>
        <v>2</v>
      </c>
      <c r="H80" s="109">
        <v>2</v>
      </c>
      <c r="I80" s="114">
        <v>4</v>
      </c>
      <c r="J80" s="109"/>
      <c r="K80" s="110">
        <f t="shared" si="17"/>
        <v>6</v>
      </c>
      <c r="L80" s="109">
        <v>4</v>
      </c>
      <c r="M80" s="109"/>
      <c r="N80" s="109"/>
      <c r="O80" s="110">
        <f t="shared" si="18"/>
        <v>4</v>
      </c>
      <c r="P80" s="109">
        <v>2</v>
      </c>
      <c r="Q80" s="117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14</v>
      </c>
      <c r="BB80" s="107">
        <v>10</v>
      </c>
      <c r="BC80" s="107">
        <v>21</v>
      </c>
      <c r="BD80" s="112">
        <f t="shared" si="29"/>
        <v>17</v>
      </c>
      <c r="BE80" s="107">
        <v>10</v>
      </c>
      <c r="BF80" s="113">
        <f t="shared" si="30"/>
        <v>27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6</v>
      </c>
      <c r="E83" s="109"/>
      <c r="F83" s="109"/>
      <c r="G83" s="110">
        <f t="shared" si="16"/>
        <v>6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30</v>
      </c>
      <c r="Q83" s="117"/>
      <c r="R83" s="109"/>
      <c r="S83" s="110">
        <f t="shared" si="19"/>
        <v>30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36</v>
      </c>
      <c r="BB83" s="107">
        <v>150</v>
      </c>
      <c r="BC83" s="107">
        <v>216</v>
      </c>
      <c r="BD83" s="112">
        <f t="shared" si="29"/>
        <v>330</v>
      </c>
      <c r="BE83" s="107"/>
      <c r="BF83" s="113">
        <f t="shared" si="30"/>
        <v>330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07"/>
      <c r="BC84" s="107"/>
      <c r="BD84" s="112">
        <f t="shared" si="29"/>
        <v>0</v>
      </c>
      <c r="BE84" s="107"/>
      <c r="BF84" s="113">
        <f t="shared" si="30"/>
        <v>0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12</v>
      </c>
      <c r="I85" s="109"/>
      <c r="J85" s="109"/>
      <c r="K85" s="110">
        <f t="shared" si="17"/>
        <v>12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12</v>
      </c>
      <c r="BB85" s="107"/>
      <c r="BC85" s="107"/>
      <c r="BD85" s="112">
        <f t="shared" si="29"/>
        <v>-12</v>
      </c>
      <c r="BE85" s="107"/>
      <c r="BF85" s="113">
        <f t="shared" si="30"/>
        <v>-12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5</v>
      </c>
      <c r="BA114" s="111">
        <f t="shared" si="28"/>
        <v>5</v>
      </c>
      <c r="BB114" s="107"/>
      <c r="BC114" s="107"/>
      <c r="BD114" s="112">
        <f t="shared" si="29"/>
        <v>-5</v>
      </c>
      <c r="BE114" s="107"/>
      <c r="BF114" s="113">
        <f t="shared" si="30"/>
        <v>-5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6"/>
        <v>10</v>
      </c>
      <c r="BB134" s="107"/>
      <c r="BC134" s="107"/>
      <c r="BD134" s="112">
        <f t="shared" si="37"/>
        <v>-10</v>
      </c>
      <c r="BE134" s="107"/>
      <c r="BF134" s="113">
        <f t="shared" si="38"/>
        <v>-10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6"/>
        <v>12</v>
      </c>
      <c r="BB147" s="107"/>
      <c r="BC147" s="107"/>
      <c r="BD147" s="112">
        <f t="shared" si="37"/>
        <v>-12</v>
      </c>
      <c r="BE147" s="107"/>
      <c r="BF147" s="113">
        <f t="shared" si="38"/>
        <v>-12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>
        <v>7</v>
      </c>
      <c r="Q154" s="114">
        <v>1</v>
      </c>
      <c r="R154" s="109"/>
      <c r="S154" s="110">
        <f t="shared" si="34"/>
        <v>8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8</v>
      </c>
      <c r="BB154" s="107"/>
      <c r="BC154" s="107">
        <v>10</v>
      </c>
      <c r="BD154" s="112">
        <f t="shared" si="37"/>
        <v>2</v>
      </c>
      <c r="BE154" s="107"/>
      <c r="BF154" s="113">
        <f t="shared" si="38"/>
        <v>2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>
        <v>1</v>
      </c>
      <c r="Q155" s="117"/>
      <c r="R155" s="109"/>
      <c r="S155" s="110">
        <f t="shared" si="34"/>
        <v>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1</v>
      </c>
      <c r="BB155" s="107"/>
      <c r="BC155" s="107"/>
      <c r="BD155" s="112">
        <f t="shared" si="37"/>
        <v>-1</v>
      </c>
      <c r="BE155" s="107"/>
      <c r="BF155" s="113">
        <f t="shared" si="38"/>
        <v>-1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192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192</v>
      </c>
      <c r="H168" s="119">
        <f t="shared" si="39"/>
        <v>281</v>
      </c>
      <c r="I168" s="119">
        <f t="shared" si="39"/>
        <v>105</v>
      </c>
      <c r="J168" s="119">
        <f t="shared" si="39"/>
        <v>0</v>
      </c>
      <c r="K168" s="119">
        <f t="shared" si="39"/>
        <v>386</v>
      </c>
      <c r="L168" s="119">
        <f t="shared" si="39"/>
        <v>73</v>
      </c>
      <c r="M168" s="119">
        <f t="shared" si="39"/>
        <v>0</v>
      </c>
      <c r="N168" s="119">
        <f t="shared" si="39"/>
        <v>0</v>
      </c>
      <c r="O168" s="119">
        <f t="shared" si="39"/>
        <v>73</v>
      </c>
      <c r="P168" s="119">
        <f t="shared" si="39"/>
        <v>409</v>
      </c>
      <c r="Q168" s="119">
        <f t="shared" si="39"/>
        <v>102</v>
      </c>
      <c r="R168" s="119">
        <f t="shared" si="39"/>
        <v>0</v>
      </c>
      <c r="S168" s="119">
        <f t="shared" si="39"/>
        <v>511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30</v>
      </c>
      <c r="BA168" s="119">
        <f t="shared" si="39"/>
        <v>1192</v>
      </c>
      <c r="BB168" s="119">
        <f t="shared" si="39"/>
        <v>738</v>
      </c>
      <c r="BC168" s="119">
        <f t="shared" si="39"/>
        <v>1781</v>
      </c>
      <c r="BD168" s="119">
        <f t="shared" si="39"/>
        <v>1327</v>
      </c>
      <c r="BE168" s="119">
        <f t="shared" si="39"/>
        <v>105</v>
      </c>
      <c r="BF168" s="119">
        <f t="shared" si="39"/>
        <v>1432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C32E-71AD-49D1-9AED-F9493B82E14C}">
  <sheetPr>
    <pageSetUpPr fitToPage="1"/>
  </sheetPr>
  <dimension ref="B1:BF180"/>
  <sheetViews>
    <sheetView topLeftCell="B1" zoomScale="50" zoomScaleNormal="50" workbookViewId="0">
      <pane xSplit="2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859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806</v>
      </c>
      <c r="BB1" s="134">
        <f t="shared" si="0"/>
        <v>99</v>
      </c>
      <c r="BC1" s="134">
        <f t="shared" si="0"/>
        <v>1453</v>
      </c>
      <c r="BD1" s="134">
        <f t="shared" si="0"/>
        <v>746</v>
      </c>
      <c r="BE1" s="134">
        <f t="shared" si="0"/>
        <v>330</v>
      </c>
      <c r="BF1" s="134">
        <f t="shared" si="0"/>
        <v>1076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35</v>
      </c>
      <c r="E5" s="114">
        <v>23</v>
      </c>
      <c r="F5" s="109"/>
      <c r="G5" s="110">
        <f t="shared" ref="G5:G68" si="1">SUM(D5:F5)</f>
        <v>58</v>
      </c>
      <c r="H5" s="109">
        <v>21</v>
      </c>
      <c r="I5" s="114">
        <v>16</v>
      </c>
      <c r="J5" s="109"/>
      <c r="K5" s="110">
        <f t="shared" ref="K5:K68" si="2">SUM(H5:J5)</f>
        <v>37</v>
      </c>
      <c r="L5" s="109">
        <v>26</v>
      </c>
      <c r="M5" s="109"/>
      <c r="N5" s="109"/>
      <c r="O5" s="110">
        <f t="shared" ref="O5:O68" si="3">SUM(L5:N5)</f>
        <v>26</v>
      </c>
      <c r="P5" s="109">
        <v>12</v>
      </c>
      <c r="Q5" s="109"/>
      <c r="R5" s="109"/>
      <c r="S5" s="110">
        <f t="shared" ref="S5:S68" si="4">SUM(P5:R5)</f>
        <v>12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133</v>
      </c>
      <c r="BB5" s="115"/>
      <c r="BC5" s="115">
        <v>281</v>
      </c>
      <c r="BD5" s="112">
        <f t="shared" ref="BD5:BD68" si="14">+BB5+BC5-BA5</f>
        <v>148</v>
      </c>
      <c r="BE5" s="115"/>
      <c r="BF5" s="113">
        <f t="shared" ref="BF5:BF68" si="15">BD5+BE5</f>
        <v>148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>
        <v>30</v>
      </c>
      <c r="M6" s="109"/>
      <c r="N6" s="109"/>
      <c r="O6" s="110">
        <f t="shared" si="3"/>
        <v>30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30</v>
      </c>
      <c r="BB6" s="107"/>
      <c r="BC6" s="107">
        <v>2</v>
      </c>
      <c r="BD6" s="112">
        <f t="shared" si="14"/>
        <v>-28</v>
      </c>
      <c r="BE6" s="107"/>
      <c r="BF6" s="113">
        <f t="shared" si="15"/>
        <v>-28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>
        <v>3</v>
      </c>
      <c r="BD23" s="112">
        <f t="shared" si="14"/>
        <v>3</v>
      </c>
      <c r="BE23" s="107"/>
      <c r="BF23" s="113">
        <f t="shared" si="15"/>
        <v>3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6</v>
      </c>
      <c r="I24" s="109"/>
      <c r="J24" s="109"/>
      <c r="K24" s="110">
        <f t="shared" si="2"/>
        <v>6</v>
      </c>
      <c r="L24" s="109">
        <v>6</v>
      </c>
      <c r="M24" s="109"/>
      <c r="N24" s="109"/>
      <c r="O24" s="110">
        <f t="shared" si="3"/>
        <v>6</v>
      </c>
      <c r="P24" s="109">
        <v>6</v>
      </c>
      <c r="Q24" s="114">
        <v>6</v>
      </c>
      <c r="R24" s="109"/>
      <c r="S24" s="110">
        <f t="shared" si="4"/>
        <v>12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24</v>
      </c>
      <c r="BB24" s="107"/>
      <c r="BC24" s="107">
        <v>28</v>
      </c>
      <c r="BD24" s="112">
        <f t="shared" si="14"/>
        <v>4</v>
      </c>
      <c r="BE24" s="107"/>
      <c r="BF24" s="113">
        <f t="shared" si="15"/>
        <v>4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1</v>
      </c>
      <c r="I25" s="109"/>
      <c r="J25" s="109"/>
      <c r="K25" s="110">
        <f t="shared" si="2"/>
        <v>1</v>
      </c>
      <c r="L25" s="109">
        <v>3</v>
      </c>
      <c r="M25" s="109"/>
      <c r="N25" s="109"/>
      <c r="O25" s="110">
        <f t="shared" si="3"/>
        <v>3</v>
      </c>
      <c r="P25" s="109"/>
      <c r="Q25" s="114">
        <v>2</v>
      </c>
      <c r="R25" s="109"/>
      <c r="S25" s="110">
        <f t="shared" si="4"/>
        <v>2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6</v>
      </c>
      <c r="BB25" s="107">
        <v>10</v>
      </c>
      <c r="BC25" s="107">
        <v>1</v>
      </c>
      <c r="BD25" s="112">
        <f t="shared" si="14"/>
        <v>5</v>
      </c>
      <c r="BE25" s="107">
        <v>10</v>
      </c>
      <c r="BF25" s="113">
        <f t="shared" si="15"/>
        <v>15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</v>
      </c>
      <c r="I40" s="109"/>
      <c r="J40" s="109"/>
      <c r="K40" s="110">
        <f t="shared" si="2"/>
        <v>1</v>
      </c>
      <c r="L40" s="109">
        <v>1</v>
      </c>
      <c r="M40" s="109"/>
      <c r="N40" s="109"/>
      <c r="O40" s="110">
        <f t="shared" si="3"/>
        <v>1</v>
      </c>
      <c r="P40" s="109">
        <v>1</v>
      </c>
      <c r="Q40" s="109"/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3</v>
      </c>
      <c r="BB40" s="107">
        <v>5</v>
      </c>
      <c r="BC40" s="107">
        <v>4</v>
      </c>
      <c r="BD40" s="112">
        <f t="shared" si="14"/>
        <v>6</v>
      </c>
      <c r="BE40" s="107">
        <v>10</v>
      </c>
      <c r="BF40" s="113">
        <f t="shared" si="15"/>
        <v>16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7</v>
      </c>
      <c r="E52" s="114">
        <v>1</v>
      </c>
      <c r="F52" s="109"/>
      <c r="G52" s="110">
        <f t="shared" si="1"/>
        <v>8</v>
      </c>
      <c r="H52" s="109">
        <v>8</v>
      </c>
      <c r="I52" s="114">
        <v>2</v>
      </c>
      <c r="J52" s="109"/>
      <c r="K52" s="110">
        <f t="shared" si="2"/>
        <v>10</v>
      </c>
      <c r="L52" s="109"/>
      <c r="M52" s="109"/>
      <c r="N52" s="109"/>
      <c r="O52" s="110">
        <f t="shared" si="3"/>
        <v>0</v>
      </c>
      <c r="P52" s="109">
        <v>29</v>
      </c>
      <c r="Q52" s="114">
        <v>18</v>
      </c>
      <c r="R52" s="109"/>
      <c r="S52" s="110">
        <f t="shared" si="4"/>
        <v>47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65</v>
      </c>
      <c r="BB52" s="107"/>
      <c r="BC52" s="107">
        <v>120</v>
      </c>
      <c r="BD52" s="112">
        <f t="shared" si="14"/>
        <v>55</v>
      </c>
      <c r="BE52" s="107">
        <v>30</v>
      </c>
      <c r="BF52" s="113">
        <f t="shared" si="15"/>
        <v>85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7</v>
      </c>
      <c r="E54" s="114">
        <v>1</v>
      </c>
      <c r="F54" s="109"/>
      <c r="G54" s="110">
        <f t="shared" si="1"/>
        <v>8</v>
      </c>
      <c r="H54" s="109">
        <v>8</v>
      </c>
      <c r="I54" s="114">
        <v>2</v>
      </c>
      <c r="J54" s="109"/>
      <c r="K54" s="110">
        <f t="shared" si="2"/>
        <v>10</v>
      </c>
      <c r="L54" s="109"/>
      <c r="M54" s="109"/>
      <c r="N54" s="109"/>
      <c r="O54" s="110">
        <f t="shared" si="3"/>
        <v>0</v>
      </c>
      <c r="P54" s="109">
        <v>28</v>
      </c>
      <c r="Q54" s="114">
        <v>17</v>
      </c>
      <c r="R54" s="109"/>
      <c r="S54" s="110">
        <f t="shared" si="4"/>
        <v>45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63</v>
      </c>
      <c r="BB54" s="107"/>
      <c r="BC54" s="107">
        <v>103</v>
      </c>
      <c r="BD54" s="112">
        <f t="shared" si="14"/>
        <v>40</v>
      </c>
      <c r="BE54" s="107">
        <v>30</v>
      </c>
      <c r="BF54" s="113">
        <f t="shared" si="15"/>
        <v>70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7</v>
      </c>
      <c r="E58" s="114">
        <v>1</v>
      </c>
      <c r="F58" s="109"/>
      <c r="G58" s="110">
        <f t="shared" si="1"/>
        <v>8</v>
      </c>
      <c r="H58" s="109">
        <v>8</v>
      </c>
      <c r="I58" s="114">
        <v>3</v>
      </c>
      <c r="J58" s="109"/>
      <c r="K58" s="110">
        <f t="shared" si="2"/>
        <v>11</v>
      </c>
      <c r="L58" s="109">
        <v>2</v>
      </c>
      <c r="M58" s="109"/>
      <c r="N58" s="109"/>
      <c r="O58" s="110">
        <f t="shared" si="3"/>
        <v>2</v>
      </c>
      <c r="P58" s="109">
        <v>28</v>
      </c>
      <c r="Q58" s="114">
        <v>18</v>
      </c>
      <c r="R58" s="109"/>
      <c r="S58" s="110">
        <f t="shared" si="4"/>
        <v>46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67</v>
      </c>
      <c r="BB58" s="107"/>
      <c r="BC58" s="107">
        <v>121</v>
      </c>
      <c r="BD58" s="112">
        <f t="shared" si="14"/>
        <v>54</v>
      </c>
      <c r="BE58" s="107">
        <v>30</v>
      </c>
      <c r="BF58" s="113">
        <f t="shared" si="15"/>
        <v>84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1</v>
      </c>
      <c r="E60" s="109"/>
      <c r="F60" s="109"/>
      <c r="G60" s="110">
        <f t="shared" si="1"/>
        <v>1</v>
      </c>
      <c r="H60" s="109">
        <v>1</v>
      </c>
      <c r="I60" s="109"/>
      <c r="J60" s="109"/>
      <c r="K60" s="110">
        <f t="shared" si="2"/>
        <v>1</v>
      </c>
      <c r="L60" s="109">
        <v>2</v>
      </c>
      <c r="M60" s="109"/>
      <c r="N60" s="109"/>
      <c r="O60" s="110">
        <f t="shared" si="3"/>
        <v>2</v>
      </c>
      <c r="P60" s="109"/>
      <c r="Q60" s="109"/>
      <c r="R60" s="109"/>
      <c r="S60" s="110">
        <f t="shared" si="4"/>
        <v>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4</v>
      </c>
      <c r="BB60" s="107"/>
      <c r="BC60" s="107">
        <v>18</v>
      </c>
      <c r="BD60" s="112">
        <f t="shared" si="14"/>
        <v>14</v>
      </c>
      <c r="BE60" s="107">
        <v>30</v>
      </c>
      <c r="BF60" s="113">
        <f t="shared" si="15"/>
        <v>44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7</v>
      </c>
      <c r="E62" s="114">
        <v>1</v>
      </c>
      <c r="F62" s="109"/>
      <c r="G62" s="110">
        <f t="shared" si="1"/>
        <v>8</v>
      </c>
      <c r="H62" s="109">
        <v>8</v>
      </c>
      <c r="I62" s="114">
        <v>2</v>
      </c>
      <c r="J62" s="109"/>
      <c r="K62" s="110">
        <f t="shared" si="2"/>
        <v>10</v>
      </c>
      <c r="L62" s="109"/>
      <c r="M62" s="109"/>
      <c r="N62" s="109"/>
      <c r="O62" s="110">
        <f t="shared" si="3"/>
        <v>0</v>
      </c>
      <c r="P62" s="109">
        <v>29</v>
      </c>
      <c r="Q62" s="114">
        <v>18</v>
      </c>
      <c r="R62" s="109"/>
      <c r="S62" s="110">
        <f t="shared" si="4"/>
        <v>47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65</v>
      </c>
      <c r="BB62" s="107"/>
      <c r="BC62" s="107">
        <v>120</v>
      </c>
      <c r="BD62" s="112">
        <f t="shared" si="14"/>
        <v>55</v>
      </c>
      <c r="BE62" s="107">
        <v>30</v>
      </c>
      <c r="BF62" s="113">
        <f t="shared" si="15"/>
        <v>85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7</v>
      </c>
      <c r="E64" s="114">
        <v>1</v>
      </c>
      <c r="F64" s="109"/>
      <c r="G64" s="110">
        <f t="shared" si="1"/>
        <v>8</v>
      </c>
      <c r="H64" s="109">
        <v>8</v>
      </c>
      <c r="I64" s="114">
        <v>2</v>
      </c>
      <c r="J64" s="109"/>
      <c r="K64" s="110">
        <f t="shared" si="2"/>
        <v>10</v>
      </c>
      <c r="L64" s="109"/>
      <c r="M64" s="109"/>
      <c r="N64" s="109"/>
      <c r="O64" s="110">
        <f t="shared" si="3"/>
        <v>0</v>
      </c>
      <c r="P64" s="109">
        <v>29</v>
      </c>
      <c r="Q64" s="114">
        <v>17</v>
      </c>
      <c r="R64" s="109"/>
      <c r="S64" s="110">
        <f t="shared" si="4"/>
        <v>46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64</v>
      </c>
      <c r="BB64" s="107"/>
      <c r="BC64" s="107">
        <v>122</v>
      </c>
      <c r="BD64" s="112">
        <f t="shared" si="14"/>
        <v>58</v>
      </c>
      <c r="BE64" s="107">
        <v>30</v>
      </c>
      <c r="BF64" s="113">
        <f t="shared" si="15"/>
        <v>88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6</v>
      </c>
      <c r="E66" s="114">
        <v>1</v>
      </c>
      <c r="F66" s="109"/>
      <c r="G66" s="110">
        <f t="shared" si="1"/>
        <v>7</v>
      </c>
      <c r="H66" s="109">
        <v>8</v>
      </c>
      <c r="I66" s="114">
        <v>2</v>
      </c>
      <c r="J66" s="109"/>
      <c r="K66" s="110">
        <f t="shared" si="2"/>
        <v>10</v>
      </c>
      <c r="L66" s="109"/>
      <c r="M66" s="109"/>
      <c r="N66" s="109"/>
      <c r="O66" s="110">
        <f t="shared" si="3"/>
        <v>0</v>
      </c>
      <c r="P66" s="109">
        <v>29</v>
      </c>
      <c r="Q66" s="114">
        <v>17</v>
      </c>
      <c r="R66" s="109"/>
      <c r="S66" s="110">
        <f t="shared" si="4"/>
        <v>46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63</v>
      </c>
      <c r="BB66" s="107"/>
      <c r="BC66" s="107">
        <v>101</v>
      </c>
      <c r="BD66" s="112">
        <f t="shared" si="14"/>
        <v>38</v>
      </c>
      <c r="BE66" s="107">
        <v>30</v>
      </c>
      <c r="BF66" s="113">
        <f t="shared" si="15"/>
        <v>68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14">
        <v>9</v>
      </c>
      <c r="F72" s="109"/>
      <c r="G72" s="110">
        <f t="shared" si="16"/>
        <v>9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>SUM(P72:R72)</f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9</v>
      </c>
      <c r="BB72" s="107"/>
      <c r="BC72" s="107">
        <v>12</v>
      </c>
      <c r="BD72" s="112">
        <f t="shared" si="29"/>
        <v>3</v>
      </c>
      <c r="BE72" s="107"/>
      <c r="BF72" s="113">
        <f t="shared" si="30"/>
        <v>3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4</v>
      </c>
      <c r="I73" s="109"/>
      <c r="J73" s="109"/>
      <c r="K73" s="110">
        <f t="shared" si="17"/>
        <v>4</v>
      </c>
      <c r="L73" s="109"/>
      <c r="M73" s="109"/>
      <c r="N73" s="109"/>
      <c r="O73" s="110">
        <f t="shared" si="18"/>
        <v>0</v>
      </c>
      <c r="P73" s="109">
        <v>1</v>
      </c>
      <c r="Q73" s="114">
        <v>3</v>
      </c>
      <c r="R73" s="109"/>
      <c r="S73" s="110">
        <f t="shared" si="19"/>
        <v>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8</v>
      </c>
      <c r="BB73" s="107">
        <v>14</v>
      </c>
      <c r="BC73" s="107"/>
      <c r="BD73" s="112">
        <f t="shared" si="29"/>
        <v>6</v>
      </c>
      <c r="BE73" s="107">
        <v>30</v>
      </c>
      <c r="BF73" s="113">
        <f t="shared" si="30"/>
        <v>36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2</v>
      </c>
      <c r="E77" s="109"/>
      <c r="F77" s="109"/>
      <c r="G77" s="110">
        <f t="shared" si="16"/>
        <v>2</v>
      </c>
      <c r="H77" s="109">
        <v>5</v>
      </c>
      <c r="I77" s="114">
        <v>2</v>
      </c>
      <c r="J77" s="109"/>
      <c r="K77" s="110">
        <f t="shared" si="17"/>
        <v>7</v>
      </c>
      <c r="L77" s="109">
        <v>9</v>
      </c>
      <c r="M77" s="109"/>
      <c r="N77" s="109"/>
      <c r="O77" s="110">
        <f t="shared" si="18"/>
        <v>9</v>
      </c>
      <c r="P77" s="109">
        <v>8</v>
      </c>
      <c r="Q77" s="114">
        <v>3</v>
      </c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29</v>
      </c>
      <c r="BB77" s="107">
        <v>20</v>
      </c>
      <c r="BC77" s="107">
        <v>16</v>
      </c>
      <c r="BD77" s="112">
        <f t="shared" si="29"/>
        <v>7</v>
      </c>
      <c r="BE77" s="107">
        <v>20</v>
      </c>
      <c r="BF77" s="113">
        <f t="shared" si="30"/>
        <v>27</v>
      </c>
    </row>
    <row r="78" spans="2:58" ht="39.75" customHeight="1" x14ac:dyDescent="1">
      <c r="B78" s="107">
        <v>1113171</v>
      </c>
      <c r="C78" s="116" t="s">
        <v>786</v>
      </c>
      <c r="D78" s="109">
        <v>3</v>
      </c>
      <c r="E78" s="114">
        <v>1</v>
      </c>
      <c r="F78" s="109"/>
      <c r="G78" s="110">
        <f t="shared" si="16"/>
        <v>4</v>
      </c>
      <c r="H78" s="109">
        <v>3</v>
      </c>
      <c r="I78" s="114">
        <v>1</v>
      </c>
      <c r="J78" s="109"/>
      <c r="K78" s="110">
        <f t="shared" si="17"/>
        <v>4</v>
      </c>
      <c r="L78" s="109">
        <v>5</v>
      </c>
      <c r="M78" s="109"/>
      <c r="N78" s="109"/>
      <c r="O78" s="110">
        <f t="shared" si="18"/>
        <v>5</v>
      </c>
      <c r="P78" s="109">
        <v>2</v>
      </c>
      <c r="Q78" s="109"/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15</v>
      </c>
      <c r="BB78" s="107">
        <v>20</v>
      </c>
      <c r="BC78" s="107">
        <v>30</v>
      </c>
      <c r="BD78" s="112">
        <f t="shared" si="29"/>
        <v>35</v>
      </c>
      <c r="BE78" s="107">
        <v>20</v>
      </c>
      <c r="BF78" s="113">
        <f t="shared" si="30"/>
        <v>55</v>
      </c>
    </row>
    <row r="79" spans="2:58" x14ac:dyDescent="1">
      <c r="B79" s="107">
        <v>1113172</v>
      </c>
      <c r="C79" s="116" t="s">
        <v>787</v>
      </c>
      <c r="D79" s="109">
        <v>1</v>
      </c>
      <c r="E79" s="114">
        <v>1</v>
      </c>
      <c r="F79" s="109"/>
      <c r="G79" s="110">
        <f t="shared" si="16"/>
        <v>2</v>
      </c>
      <c r="H79" s="109">
        <v>3</v>
      </c>
      <c r="I79" s="109"/>
      <c r="J79" s="109"/>
      <c r="K79" s="110">
        <f t="shared" si="17"/>
        <v>3</v>
      </c>
      <c r="L79" s="109">
        <v>7</v>
      </c>
      <c r="M79" s="109"/>
      <c r="N79" s="109"/>
      <c r="O79" s="110">
        <f t="shared" si="18"/>
        <v>7</v>
      </c>
      <c r="P79" s="109">
        <v>2</v>
      </c>
      <c r="Q79" s="109"/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14</v>
      </c>
      <c r="BB79" s="107">
        <v>20</v>
      </c>
      <c r="BC79" s="107">
        <v>17</v>
      </c>
      <c r="BD79" s="112">
        <f t="shared" si="29"/>
        <v>23</v>
      </c>
      <c r="BE79" s="107">
        <v>20</v>
      </c>
      <c r="BF79" s="113">
        <f t="shared" si="30"/>
        <v>43</v>
      </c>
    </row>
    <row r="80" spans="2:58" x14ac:dyDescent="1">
      <c r="B80" s="107">
        <v>1113173</v>
      </c>
      <c r="C80" s="116" t="s">
        <v>788</v>
      </c>
      <c r="D80" s="109"/>
      <c r="E80" s="109"/>
      <c r="F80" s="109"/>
      <c r="G80" s="110">
        <f t="shared" si="16"/>
        <v>0</v>
      </c>
      <c r="H80" s="109">
        <v>4</v>
      </c>
      <c r="I80" s="109"/>
      <c r="J80" s="109"/>
      <c r="K80" s="110">
        <f t="shared" si="17"/>
        <v>4</v>
      </c>
      <c r="L80" s="109">
        <v>7</v>
      </c>
      <c r="M80" s="109"/>
      <c r="N80" s="109"/>
      <c r="O80" s="110">
        <f t="shared" si="18"/>
        <v>7</v>
      </c>
      <c r="P80" s="109"/>
      <c r="Q80" s="117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07">
        <v>10</v>
      </c>
      <c r="BC80" s="107">
        <v>20</v>
      </c>
      <c r="BD80" s="112">
        <f t="shared" si="29"/>
        <v>19</v>
      </c>
      <c r="BE80" s="107">
        <v>10</v>
      </c>
      <c r="BF80" s="113">
        <f t="shared" si="30"/>
        <v>29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6</v>
      </c>
      <c r="E83" s="114">
        <v>6</v>
      </c>
      <c r="F83" s="109"/>
      <c r="G83" s="110">
        <f t="shared" si="16"/>
        <v>12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21</v>
      </c>
      <c r="Q83" s="114">
        <v>12</v>
      </c>
      <c r="R83" s="109"/>
      <c r="S83" s="110">
        <f t="shared" si="19"/>
        <v>33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45</v>
      </c>
      <c r="BB83" s="107"/>
      <c r="BC83" s="107">
        <v>333</v>
      </c>
      <c r="BD83" s="112">
        <f t="shared" si="29"/>
        <v>288</v>
      </c>
      <c r="BE83" s="107"/>
      <c r="BF83" s="113">
        <f t="shared" si="30"/>
        <v>288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1</v>
      </c>
      <c r="I84" s="114">
        <v>2</v>
      </c>
      <c r="J84" s="109"/>
      <c r="K84" s="110">
        <f t="shared" si="17"/>
        <v>3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07"/>
      <c r="BC84" s="107"/>
      <c r="BD84" s="112">
        <f t="shared" si="29"/>
        <v>-3</v>
      </c>
      <c r="BE84" s="107"/>
      <c r="BF84" s="113">
        <f t="shared" si="30"/>
        <v>-3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9</v>
      </c>
      <c r="I85" s="114">
        <v>9</v>
      </c>
      <c r="J85" s="109"/>
      <c r="K85" s="110">
        <f t="shared" si="17"/>
        <v>18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18</v>
      </c>
      <c r="BB85" s="107"/>
      <c r="BC85" s="107"/>
      <c r="BD85" s="112">
        <f t="shared" si="29"/>
        <v>-18</v>
      </c>
      <c r="BE85" s="107"/>
      <c r="BF85" s="113">
        <f t="shared" si="30"/>
        <v>-18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6</v>
      </c>
      <c r="BA106" s="111">
        <f t="shared" si="28"/>
        <v>6</v>
      </c>
      <c r="BB106" s="107"/>
      <c r="BC106" s="107"/>
      <c r="BD106" s="112">
        <f t="shared" si="29"/>
        <v>-6</v>
      </c>
      <c r="BE106" s="107"/>
      <c r="BF106" s="113">
        <f t="shared" si="30"/>
        <v>-6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>
        <v>6</v>
      </c>
      <c r="BA107" s="111">
        <f t="shared" si="28"/>
        <v>6</v>
      </c>
      <c r="BB107" s="107"/>
      <c r="BC107" s="107"/>
      <c r="BD107" s="112">
        <f t="shared" si="29"/>
        <v>-6</v>
      </c>
      <c r="BE107" s="107"/>
      <c r="BF107" s="113">
        <f t="shared" si="30"/>
        <v>-6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>
        <v>2</v>
      </c>
      <c r="BA108" s="111">
        <f t="shared" si="28"/>
        <v>2</v>
      </c>
      <c r="BB108" s="107"/>
      <c r="BC108" s="107"/>
      <c r="BD108" s="112">
        <f t="shared" si="29"/>
        <v>-2</v>
      </c>
      <c r="BE108" s="107"/>
      <c r="BF108" s="113">
        <f t="shared" si="30"/>
        <v>-2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>
        <v>10</v>
      </c>
      <c r="BA118" s="111">
        <f t="shared" si="28"/>
        <v>10</v>
      </c>
      <c r="BB118" s="107"/>
      <c r="BC118" s="107"/>
      <c r="BD118" s="112">
        <f t="shared" si="29"/>
        <v>-10</v>
      </c>
      <c r="BE118" s="107"/>
      <c r="BF118" s="113">
        <f t="shared" si="30"/>
        <v>-10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</v>
      </c>
      <c r="BA120" s="111">
        <f t="shared" si="28"/>
        <v>5</v>
      </c>
      <c r="BB120" s="107"/>
      <c r="BC120" s="107"/>
      <c r="BD120" s="112">
        <f t="shared" si="29"/>
        <v>-5</v>
      </c>
      <c r="BE120" s="107"/>
      <c r="BF120" s="113">
        <f t="shared" si="30"/>
        <v>-5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8</v>
      </c>
      <c r="BA128" s="111">
        <f t="shared" si="28"/>
        <v>8</v>
      </c>
      <c r="BB128" s="107"/>
      <c r="BC128" s="107"/>
      <c r="BD128" s="112">
        <f t="shared" si="29"/>
        <v>-8</v>
      </c>
      <c r="BE128" s="107"/>
      <c r="BF128" s="113">
        <f t="shared" si="30"/>
        <v>-8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2</v>
      </c>
      <c r="BA129" s="111">
        <f t="shared" si="28"/>
        <v>2</v>
      </c>
      <c r="BB129" s="107"/>
      <c r="BC129" s="107"/>
      <c r="BD129" s="112">
        <f t="shared" si="29"/>
        <v>-2</v>
      </c>
      <c r="BE129" s="107"/>
      <c r="BF129" s="113">
        <f t="shared" si="30"/>
        <v>-2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6</v>
      </c>
      <c r="BA133" s="111">
        <f t="shared" ref="BA133:BA167" si="36">+G133+K133+O133+S133+W133+AA133+AE133+AZ133+AI133+AM133+AQ133+AU133+AY133</f>
        <v>6</v>
      </c>
      <c r="BB133" s="107"/>
      <c r="BC133" s="107"/>
      <c r="BD133" s="112">
        <f t="shared" ref="BD133:BD167" si="37">+BB133+BC133-BA133</f>
        <v>-6</v>
      </c>
      <c r="BE133" s="107"/>
      <c r="BF133" s="113">
        <f t="shared" ref="BF133:BF167" si="38">BD133+BE133</f>
        <v>-6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11</v>
      </c>
      <c r="BA134" s="111">
        <f t="shared" si="36"/>
        <v>11</v>
      </c>
      <c r="BB134" s="107"/>
      <c r="BC134" s="107"/>
      <c r="BD134" s="112">
        <f t="shared" si="37"/>
        <v>-11</v>
      </c>
      <c r="BE134" s="107"/>
      <c r="BF134" s="113">
        <f t="shared" si="38"/>
        <v>-11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6"/>
        <v>3</v>
      </c>
      <c r="BB146" s="107"/>
      <c r="BC146" s="107"/>
      <c r="BD146" s="112">
        <f t="shared" si="37"/>
        <v>-3</v>
      </c>
      <c r="BE146" s="107"/>
      <c r="BF146" s="113">
        <f t="shared" si="38"/>
        <v>-3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6"/>
        <v>5</v>
      </c>
      <c r="BB147" s="107"/>
      <c r="BC147" s="107"/>
      <c r="BD147" s="112">
        <f t="shared" si="37"/>
        <v>-5</v>
      </c>
      <c r="BE147" s="107"/>
      <c r="BF147" s="113">
        <f t="shared" si="38"/>
        <v>-5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>
        <v>1</v>
      </c>
      <c r="Q151" s="117"/>
      <c r="R151" s="109"/>
      <c r="S151" s="110">
        <f t="shared" si="34"/>
        <v>1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1</v>
      </c>
      <c r="BB151" s="107"/>
      <c r="BC151" s="107"/>
      <c r="BD151" s="112">
        <f t="shared" si="37"/>
        <v>-1</v>
      </c>
      <c r="BE151" s="107"/>
      <c r="BF151" s="113">
        <f t="shared" si="38"/>
        <v>-1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14">
        <v>1</v>
      </c>
      <c r="J154" s="109"/>
      <c r="K154" s="110">
        <f t="shared" si="32"/>
        <v>1</v>
      </c>
      <c r="L154" s="109"/>
      <c r="M154" s="109"/>
      <c r="N154" s="109"/>
      <c r="O154" s="110">
        <f t="shared" si="33"/>
        <v>0</v>
      </c>
      <c r="P154" s="117">
        <v>1</v>
      </c>
      <c r="Q154" s="117"/>
      <c r="R154" s="109"/>
      <c r="S154" s="110">
        <f t="shared" si="34"/>
        <v>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2</v>
      </c>
      <c r="BB154" s="107"/>
      <c r="BC154" s="107">
        <v>1</v>
      </c>
      <c r="BD154" s="112">
        <f t="shared" si="37"/>
        <v>-1</v>
      </c>
      <c r="BE154" s="107"/>
      <c r="BF154" s="113">
        <f t="shared" si="38"/>
        <v>-1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89</v>
      </c>
      <c r="E168" s="119">
        <f t="shared" ref="E168:BF168" si="39">SUM(E4:E167)</f>
        <v>46</v>
      </c>
      <c r="F168" s="119">
        <f t="shared" si="39"/>
        <v>0</v>
      </c>
      <c r="G168" s="119">
        <f t="shared" si="39"/>
        <v>135</v>
      </c>
      <c r="H168" s="119">
        <f t="shared" si="39"/>
        <v>107</v>
      </c>
      <c r="I168" s="119">
        <f t="shared" si="39"/>
        <v>44</v>
      </c>
      <c r="J168" s="119">
        <f t="shared" si="39"/>
        <v>0</v>
      </c>
      <c r="K168" s="119">
        <f t="shared" si="39"/>
        <v>151</v>
      </c>
      <c r="L168" s="119">
        <f t="shared" si="39"/>
        <v>98</v>
      </c>
      <c r="M168" s="119">
        <f t="shared" si="39"/>
        <v>0</v>
      </c>
      <c r="N168" s="119">
        <f t="shared" si="39"/>
        <v>0</v>
      </c>
      <c r="O168" s="119">
        <f t="shared" si="39"/>
        <v>98</v>
      </c>
      <c r="P168" s="119">
        <f t="shared" si="39"/>
        <v>227</v>
      </c>
      <c r="Q168" s="119">
        <f t="shared" si="39"/>
        <v>131</v>
      </c>
      <c r="R168" s="119">
        <f t="shared" si="39"/>
        <v>0</v>
      </c>
      <c r="S168" s="119">
        <f t="shared" si="39"/>
        <v>358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64</v>
      </c>
      <c r="BA168" s="119">
        <f t="shared" si="39"/>
        <v>806</v>
      </c>
      <c r="BB168" s="119">
        <f t="shared" si="39"/>
        <v>99</v>
      </c>
      <c r="BC168" s="119">
        <f t="shared" si="39"/>
        <v>1453</v>
      </c>
      <c r="BD168" s="119">
        <f t="shared" si="39"/>
        <v>746</v>
      </c>
      <c r="BE168" s="119">
        <f t="shared" si="39"/>
        <v>330</v>
      </c>
      <c r="BF168" s="119">
        <f t="shared" si="39"/>
        <v>1076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AA38-66FA-46EF-8D00-512B0607BD11}">
  <sheetPr>
    <pageSetUpPr fitToPage="1"/>
  </sheetPr>
  <dimension ref="B1:BF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1266</v>
      </c>
      <c r="BB1" s="134">
        <f t="shared" si="0"/>
        <v>732</v>
      </c>
      <c r="BC1" s="134">
        <f t="shared" si="0"/>
        <v>902</v>
      </c>
      <c r="BD1" s="134">
        <f t="shared" si="0"/>
        <v>368</v>
      </c>
      <c r="BE1" s="134">
        <f t="shared" si="0"/>
        <v>540</v>
      </c>
      <c r="BF1" s="134">
        <f t="shared" si="0"/>
        <v>908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3</v>
      </c>
      <c r="E5" s="109"/>
      <c r="F5" s="109"/>
      <c r="G5" s="110">
        <f t="shared" ref="G5:G68" si="1">SUM(D5:F5)</f>
        <v>3</v>
      </c>
      <c r="H5" s="109">
        <v>23</v>
      </c>
      <c r="I5" s="114">
        <v>21</v>
      </c>
      <c r="J5" s="109"/>
      <c r="K5" s="110">
        <f t="shared" ref="K5:K68" si="2">SUM(H5:J5)</f>
        <v>44</v>
      </c>
      <c r="L5" s="109">
        <v>11</v>
      </c>
      <c r="M5" s="109"/>
      <c r="N5" s="109"/>
      <c r="O5" s="110">
        <f t="shared" ref="O5:O68" si="3">SUM(L5:N5)</f>
        <v>11</v>
      </c>
      <c r="P5" s="109">
        <v>7</v>
      </c>
      <c r="Q5" s="114">
        <v>3</v>
      </c>
      <c r="R5" s="109"/>
      <c r="S5" s="110">
        <f t="shared" ref="S5:S68" si="4">SUM(P5:R5)</f>
        <v>10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68</v>
      </c>
      <c r="BB5" s="115"/>
      <c r="BC5" s="115">
        <v>144</v>
      </c>
      <c r="BD5" s="112">
        <f t="shared" ref="BD5:BD68" si="14">+BB5+BC5-BA5</f>
        <v>76</v>
      </c>
      <c r="BE5" s="115">
        <v>50</v>
      </c>
      <c r="BF5" s="113">
        <f t="shared" ref="BF5:BF68" si="15">BD5+BE5</f>
        <v>126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>
        <v>120</v>
      </c>
      <c r="I6" s="109"/>
      <c r="J6" s="109"/>
      <c r="K6" s="110">
        <f t="shared" si="2"/>
        <v>120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120</v>
      </c>
      <c r="BB6" s="107"/>
      <c r="BC6" s="107"/>
      <c r="BD6" s="112">
        <f t="shared" si="14"/>
        <v>-120</v>
      </c>
      <c r="BE6" s="107"/>
      <c r="BF6" s="113">
        <f t="shared" si="15"/>
        <v>-120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>
        <v>200</v>
      </c>
      <c r="E23" s="109"/>
      <c r="F23" s="109"/>
      <c r="G23" s="110">
        <f t="shared" si="1"/>
        <v>200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200</v>
      </c>
      <c r="BB23" s="107">
        <v>200</v>
      </c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56</v>
      </c>
      <c r="E24" s="109"/>
      <c r="F24" s="109"/>
      <c r="G24" s="110">
        <f t="shared" si="1"/>
        <v>56</v>
      </c>
      <c r="H24" s="109">
        <v>9</v>
      </c>
      <c r="I24" s="114">
        <v>17</v>
      </c>
      <c r="J24" s="109"/>
      <c r="K24" s="110">
        <f t="shared" si="2"/>
        <v>26</v>
      </c>
      <c r="L24" s="109">
        <v>3</v>
      </c>
      <c r="M24" s="109"/>
      <c r="N24" s="109"/>
      <c r="O24" s="110">
        <f t="shared" si="3"/>
        <v>3</v>
      </c>
      <c r="P24" s="109">
        <v>29</v>
      </c>
      <c r="Q24" s="114">
        <v>3</v>
      </c>
      <c r="R24" s="109"/>
      <c r="S24" s="110">
        <f t="shared" si="4"/>
        <v>32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117</v>
      </c>
      <c r="BB24" s="107">
        <v>100</v>
      </c>
      <c r="BC24" s="107">
        <v>54</v>
      </c>
      <c r="BD24" s="112">
        <f t="shared" si="14"/>
        <v>37</v>
      </c>
      <c r="BE24" s="107">
        <v>100</v>
      </c>
      <c r="BF24" s="113">
        <f t="shared" si="15"/>
        <v>137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/>
      <c r="I25" s="109"/>
      <c r="J25" s="109"/>
      <c r="K25" s="110">
        <f t="shared" si="2"/>
        <v>0</v>
      </c>
      <c r="L25" s="109"/>
      <c r="M25" s="109"/>
      <c r="N25" s="109"/>
      <c r="O25" s="110">
        <f t="shared" si="3"/>
        <v>0</v>
      </c>
      <c r="P25" s="109">
        <v>1</v>
      </c>
      <c r="Q25" s="109"/>
      <c r="R25" s="109"/>
      <c r="S25" s="110">
        <f t="shared" si="4"/>
        <v>1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</v>
      </c>
      <c r="BB25" s="107">
        <v>10</v>
      </c>
      <c r="BC25" s="107"/>
      <c r="BD25" s="112">
        <f t="shared" si="14"/>
        <v>9</v>
      </c>
      <c r="BE25" s="107">
        <v>10</v>
      </c>
      <c r="BF25" s="113">
        <f t="shared" si="15"/>
        <v>19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>
        <v>2</v>
      </c>
      <c r="E40" s="109"/>
      <c r="F40" s="109"/>
      <c r="G40" s="110">
        <f t="shared" si="1"/>
        <v>2</v>
      </c>
      <c r="H40" s="109"/>
      <c r="I40" s="109"/>
      <c r="J40" s="109"/>
      <c r="K40" s="110">
        <f t="shared" si="2"/>
        <v>0</v>
      </c>
      <c r="L40" s="109"/>
      <c r="M40" s="109"/>
      <c r="N40" s="109"/>
      <c r="O40" s="110">
        <f t="shared" si="3"/>
        <v>0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2</v>
      </c>
      <c r="BB40" s="107">
        <v>10</v>
      </c>
      <c r="BC40" s="107">
        <v>6</v>
      </c>
      <c r="BD40" s="112">
        <f t="shared" si="14"/>
        <v>14</v>
      </c>
      <c r="BE40" s="107">
        <v>10</v>
      </c>
      <c r="BF40" s="113">
        <f t="shared" si="15"/>
        <v>24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2</v>
      </c>
      <c r="E52" s="109"/>
      <c r="F52" s="109"/>
      <c r="G52" s="110">
        <f t="shared" si="1"/>
        <v>2</v>
      </c>
      <c r="H52" s="109">
        <v>5</v>
      </c>
      <c r="I52" s="109"/>
      <c r="J52" s="109"/>
      <c r="K52" s="110">
        <f t="shared" si="2"/>
        <v>5</v>
      </c>
      <c r="L52" s="109"/>
      <c r="M52" s="109"/>
      <c r="N52" s="109"/>
      <c r="O52" s="110">
        <f t="shared" si="3"/>
        <v>0</v>
      </c>
      <c r="P52" s="109">
        <v>15</v>
      </c>
      <c r="Q52" s="114">
        <v>16</v>
      </c>
      <c r="R52" s="109"/>
      <c r="S52" s="110">
        <f t="shared" si="4"/>
        <v>31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38</v>
      </c>
      <c r="BB52" s="107">
        <v>30</v>
      </c>
      <c r="BC52" s="107">
        <v>54</v>
      </c>
      <c r="BD52" s="112">
        <f t="shared" si="14"/>
        <v>46</v>
      </c>
      <c r="BE52" s="107">
        <v>40</v>
      </c>
      <c r="BF52" s="113">
        <f t="shared" si="15"/>
        <v>86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2</v>
      </c>
      <c r="E54" s="109"/>
      <c r="F54" s="109"/>
      <c r="G54" s="110">
        <f t="shared" si="1"/>
        <v>2</v>
      </c>
      <c r="H54" s="109">
        <v>5</v>
      </c>
      <c r="I54" s="109"/>
      <c r="J54" s="109"/>
      <c r="K54" s="110">
        <f t="shared" si="2"/>
        <v>5</v>
      </c>
      <c r="L54" s="109"/>
      <c r="M54" s="109"/>
      <c r="N54" s="109"/>
      <c r="O54" s="110">
        <f t="shared" si="3"/>
        <v>0</v>
      </c>
      <c r="P54" s="109">
        <v>15</v>
      </c>
      <c r="Q54" s="114">
        <v>16</v>
      </c>
      <c r="R54" s="109"/>
      <c r="S54" s="110">
        <f t="shared" si="4"/>
        <v>31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>
        <v>40</v>
      </c>
      <c r="BA54" s="111">
        <f t="shared" si="13"/>
        <v>78</v>
      </c>
      <c r="BB54" s="107">
        <v>70</v>
      </c>
      <c r="BC54" s="107">
        <v>43</v>
      </c>
      <c r="BD54" s="112">
        <f t="shared" si="14"/>
        <v>35</v>
      </c>
      <c r="BE54" s="107">
        <v>40</v>
      </c>
      <c r="BF54" s="113">
        <f t="shared" si="15"/>
        <v>75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2</v>
      </c>
      <c r="E58" s="109"/>
      <c r="F58" s="109"/>
      <c r="G58" s="110">
        <f t="shared" si="1"/>
        <v>2</v>
      </c>
      <c r="H58" s="109">
        <v>5</v>
      </c>
      <c r="I58" s="109"/>
      <c r="J58" s="109"/>
      <c r="K58" s="110">
        <f t="shared" si="2"/>
        <v>5</v>
      </c>
      <c r="L58" s="109">
        <v>3</v>
      </c>
      <c r="M58" s="109"/>
      <c r="N58" s="109"/>
      <c r="O58" s="110">
        <f t="shared" si="3"/>
        <v>3</v>
      </c>
      <c r="P58" s="109">
        <v>15</v>
      </c>
      <c r="Q58" s="114">
        <v>16</v>
      </c>
      <c r="R58" s="109"/>
      <c r="S58" s="110">
        <f t="shared" si="4"/>
        <v>31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41</v>
      </c>
      <c r="BB58" s="107">
        <v>30</v>
      </c>
      <c r="BC58" s="107">
        <v>55</v>
      </c>
      <c r="BD58" s="112">
        <f t="shared" si="14"/>
        <v>44</v>
      </c>
      <c r="BE58" s="107">
        <v>40</v>
      </c>
      <c r="BF58" s="113">
        <f t="shared" si="15"/>
        <v>84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/>
      <c r="E60" s="109"/>
      <c r="F60" s="109"/>
      <c r="G60" s="110">
        <f t="shared" si="1"/>
        <v>0</v>
      </c>
      <c r="H60" s="109"/>
      <c r="I60" s="109"/>
      <c r="J60" s="109"/>
      <c r="K60" s="110">
        <f t="shared" si="2"/>
        <v>0</v>
      </c>
      <c r="L60" s="109"/>
      <c r="M60" s="109"/>
      <c r="N60" s="109"/>
      <c r="O60" s="110">
        <f t="shared" si="3"/>
        <v>0</v>
      </c>
      <c r="P60" s="109"/>
      <c r="Q60" s="114">
        <v>4</v>
      </c>
      <c r="R60" s="109"/>
      <c r="S60" s="110">
        <f t="shared" si="4"/>
        <v>4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>
        <v>60</v>
      </c>
      <c r="BA60" s="111">
        <f t="shared" si="13"/>
        <v>64</v>
      </c>
      <c r="BB60" s="107">
        <v>90</v>
      </c>
      <c r="BC60" s="107">
        <v>14</v>
      </c>
      <c r="BD60" s="112">
        <f t="shared" si="14"/>
        <v>40</v>
      </c>
      <c r="BE60" s="107">
        <v>40</v>
      </c>
      <c r="BF60" s="113">
        <f t="shared" si="15"/>
        <v>80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2</v>
      </c>
      <c r="E62" s="109"/>
      <c r="F62" s="109"/>
      <c r="G62" s="110">
        <f t="shared" si="1"/>
        <v>2</v>
      </c>
      <c r="H62" s="109">
        <v>5</v>
      </c>
      <c r="I62" s="109"/>
      <c r="J62" s="109"/>
      <c r="K62" s="110">
        <f t="shared" si="2"/>
        <v>5</v>
      </c>
      <c r="L62" s="109">
        <v>1</v>
      </c>
      <c r="M62" s="109"/>
      <c r="N62" s="109"/>
      <c r="O62" s="110">
        <f t="shared" si="3"/>
        <v>1</v>
      </c>
      <c r="P62" s="109">
        <v>15</v>
      </c>
      <c r="Q62" s="114">
        <v>16</v>
      </c>
      <c r="R62" s="109"/>
      <c r="S62" s="110">
        <f t="shared" si="4"/>
        <v>31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39</v>
      </c>
      <c r="BB62" s="107">
        <v>30</v>
      </c>
      <c r="BC62" s="107">
        <v>53</v>
      </c>
      <c r="BD62" s="112">
        <f t="shared" si="14"/>
        <v>44</v>
      </c>
      <c r="BE62" s="107">
        <v>40</v>
      </c>
      <c r="BF62" s="113">
        <f t="shared" si="15"/>
        <v>84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2</v>
      </c>
      <c r="E64" s="109"/>
      <c r="F64" s="109"/>
      <c r="G64" s="110">
        <f t="shared" si="1"/>
        <v>2</v>
      </c>
      <c r="H64" s="109">
        <v>5</v>
      </c>
      <c r="I64" s="109"/>
      <c r="J64" s="109"/>
      <c r="K64" s="110">
        <f t="shared" si="2"/>
        <v>5</v>
      </c>
      <c r="L64" s="109"/>
      <c r="M64" s="109"/>
      <c r="N64" s="109"/>
      <c r="O64" s="110">
        <f t="shared" si="3"/>
        <v>0</v>
      </c>
      <c r="P64" s="109">
        <v>15</v>
      </c>
      <c r="Q64" s="114">
        <v>16</v>
      </c>
      <c r="R64" s="109"/>
      <c r="S64" s="110">
        <f t="shared" si="4"/>
        <v>31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38</v>
      </c>
      <c r="BB64" s="107">
        <v>30</v>
      </c>
      <c r="BC64" s="107">
        <v>53</v>
      </c>
      <c r="BD64" s="112">
        <f t="shared" si="14"/>
        <v>45</v>
      </c>
      <c r="BE64" s="107">
        <v>40</v>
      </c>
      <c r="BF64" s="113">
        <f t="shared" si="15"/>
        <v>85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2</v>
      </c>
      <c r="E66" s="109"/>
      <c r="F66" s="109"/>
      <c r="G66" s="110">
        <f t="shared" si="1"/>
        <v>2</v>
      </c>
      <c r="H66" s="109">
        <v>5</v>
      </c>
      <c r="I66" s="109"/>
      <c r="J66" s="109"/>
      <c r="K66" s="110">
        <f t="shared" si="2"/>
        <v>5</v>
      </c>
      <c r="L66" s="109"/>
      <c r="M66" s="109"/>
      <c r="N66" s="109"/>
      <c r="O66" s="110">
        <f t="shared" si="3"/>
        <v>0</v>
      </c>
      <c r="P66" s="109">
        <v>15</v>
      </c>
      <c r="Q66" s="114">
        <v>16</v>
      </c>
      <c r="R66" s="109"/>
      <c r="S66" s="110">
        <f t="shared" si="4"/>
        <v>31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38</v>
      </c>
      <c r="BB66" s="107">
        <v>30</v>
      </c>
      <c r="BC66" s="107">
        <v>44</v>
      </c>
      <c r="BD66" s="112">
        <f t="shared" si="14"/>
        <v>36</v>
      </c>
      <c r="BE66" s="107">
        <v>40</v>
      </c>
      <c r="BF66" s="113">
        <f t="shared" si="15"/>
        <v>76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>
        <v>3</v>
      </c>
      <c r="E72" s="109"/>
      <c r="F72" s="109"/>
      <c r="G72" s="110">
        <f t="shared" si="16"/>
        <v>3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3</v>
      </c>
      <c r="BB72" s="107"/>
      <c r="BC72" s="107">
        <v>3</v>
      </c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20</v>
      </c>
      <c r="I73" s="109"/>
      <c r="J73" s="109"/>
      <c r="K73" s="110">
        <f t="shared" si="17"/>
        <v>20</v>
      </c>
      <c r="L73" s="109">
        <v>3</v>
      </c>
      <c r="M73" s="109"/>
      <c r="N73" s="109"/>
      <c r="O73" s="110">
        <f t="shared" si="18"/>
        <v>3</v>
      </c>
      <c r="P73" s="109">
        <v>14</v>
      </c>
      <c r="Q73" s="109"/>
      <c r="R73" s="109"/>
      <c r="S73" s="110">
        <f t="shared" si="19"/>
        <v>14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37</v>
      </c>
      <c r="BB73" s="107">
        <v>30</v>
      </c>
      <c r="BC73" s="107">
        <v>6</v>
      </c>
      <c r="BD73" s="112">
        <f t="shared" si="29"/>
        <v>-1</v>
      </c>
      <c r="BE73" s="107">
        <v>20</v>
      </c>
      <c r="BF73" s="113">
        <f t="shared" si="30"/>
        <v>19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>
        <v>4</v>
      </c>
      <c r="I76" s="109"/>
      <c r="J76" s="109"/>
      <c r="K76" s="110">
        <f t="shared" si="17"/>
        <v>4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4</v>
      </c>
      <c r="BB76" s="107"/>
      <c r="BC76" s="107"/>
      <c r="BD76" s="112">
        <f t="shared" si="29"/>
        <v>-4</v>
      </c>
      <c r="BE76" s="107"/>
      <c r="BF76" s="113">
        <f t="shared" si="30"/>
        <v>-4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4</v>
      </c>
      <c r="I77" s="109"/>
      <c r="J77" s="109"/>
      <c r="K77" s="110">
        <f t="shared" si="17"/>
        <v>4</v>
      </c>
      <c r="L77" s="109">
        <v>11</v>
      </c>
      <c r="M77" s="109"/>
      <c r="N77" s="109"/>
      <c r="O77" s="110">
        <f t="shared" si="18"/>
        <v>11</v>
      </c>
      <c r="P77" s="109">
        <v>8</v>
      </c>
      <c r="Q77" s="109"/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23</v>
      </c>
      <c r="BB77" s="107">
        <v>20</v>
      </c>
      <c r="BC77" s="107">
        <v>7</v>
      </c>
      <c r="BD77" s="112">
        <f t="shared" si="29"/>
        <v>4</v>
      </c>
      <c r="BE77" s="107">
        <v>20</v>
      </c>
      <c r="BF77" s="113">
        <f t="shared" si="30"/>
        <v>24</v>
      </c>
    </row>
    <row r="78" spans="2:58" ht="39.75" customHeight="1" x14ac:dyDescent="1">
      <c r="B78" s="107">
        <v>1113171</v>
      </c>
      <c r="C78" s="116" t="s">
        <v>786</v>
      </c>
      <c r="D78" s="109">
        <v>1</v>
      </c>
      <c r="E78" s="109"/>
      <c r="F78" s="109"/>
      <c r="G78" s="110">
        <f t="shared" si="16"/>
        <v>1</v>
      </c>
      <c r="H78" s="109">
        <v>2</v>
      </c>
      <c r="I78" s="109"/>
      <c r="J78" s="109"/>
      <c r="K78" s="110">
        <f t="shared" si="17"/>
        <v>2</v>
      </c>
      <c r="L78" s="109">
        <v>6</v>
      </c>
      <c r="M78" s="109"/>
      <c r="N78" s="109"/>
      <c r="O78" s="110">
        <f t="shared" si="18"/>
        <v>6</v>
      </c>
      <c r="P78" s="109">
        <v>1</v>
      </c>
      <c r="Q78" s="114">
        <v>2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12</v>
      </c>
      <c r="BB78" s="107">
        <v>22</v>
      </c>
      <c r="BC78" s="107">
        <v>33</v>
      </c>
      <c r="BD78" s="112">
        <f t="shared" si="29"/>
        <v>43</v>
      </c>
      <c r="BE78" s="107">
        <v>20</v>
      </c>
      <c r="BF78" s="113">
        <f t="shared" si="30"/>
        <v>63</v>
      </c>
    </row>
    <row r="79" spans="2:58" x14ac:dyDescent="1">
      <c r="B79" s="107">
        <v>1113172</v>
      </c>
      <c r="C79" s="116" t="s">
        <v>787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>
        <v>8</v>
      </c>
      <c r="M79" s="109"/>
      <c r="N79" s="109"/>
      <c r="O79" s="110">
        <f t="shared" si="18"/>
        <v>8</v>
      </c>
      <c r="P79" s="109">
        <v>4</v>
      </c>
      <c r="Q79" s="114">
        <v>1</v>
      </c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14</v>
      </c>
      <c r="BB79" s="107">
        <v>20</v>
      </c>
      <c r="BC79" s="107">
        <v>23</v>
      </c>
      <c r="BD79" s="112">
        <f t="shared" si="29"/>
        <v>29</v>
      </c>
      <c r="BE79" s="107">
        <v>20</v>
      </c>
      <c r="BF79" s="113">
        <f t="shared" si="30"/>
        <v>49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>
        <v>5</v>
      </c>
      <c r="M80" s="109"/>
      <c r="N80" s="109"/>
      <c r="O80" s="110">
        <f t="shared" si="18"/>
        <v>5</v>
      </c>
      <c r="P80" s="109"/>
      <c r="Q80" s="114">
        <v>2</v>
      </c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07">
        <v>10</v>
      </c>
      <c r="BC80" s="107">
        <v>19</v>
      </c>
      <c r="BD80" s="112">
        <f t="shared" si="29"/>
        <v>20</v>
      </c>
      <c r="BE80" s="107">
        <v>10</v>
      </c>
      <c r="BF80" s="113">
        <f t="shared" si="30"/>
        <v>30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4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4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282</v>
      </c>
      <c r="Q83" s="114">
        <v>12</v>
      </c>
      <c r="R83" s="109"/>
      <c r="S83" s="110">
        <f t="shared" si="19"/>
        <v>294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297</v>
      </c>
      <c r="BB83" s="107"/>
      <c r="BC83" s="107">
        <v>291</v>
      </c>
      <c r="BD83" s="112">
        <f t="shared" si="29"/>
        <v>-6</v>
      </c>
      <c r="BE83" s="107"/>
      <c r="BF83" s="113">
        <f t="shared" si="30"/>
        <v>-6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3</v>
      </c>
      <c r="I84" s="109"/>
      <c r="J84" s="109"/>
      <c r="K84" s="110">
        <f t="shared" si="17"/>
        <v>3</v>
      </c>
      <c r="L84" s="109">
        <v>1</v>
      </c>
      <c r="M84" s="109"/>
      <c r="N84" s="109"/>
      <c r="O84" s="110">
        <f t="shared" si="18"/>
        <v>1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4</v>
      </c>
      <c r="BB84" s="107"/>
      <c r="BC84" s="107"/>
      <c r="BD84" s="112">
        <f t="shared" si="29"/>
        <v>-4</v>
      </c>
      <c r="BE84" s="107"/>
      <c r="BF84" s="113">
        <f t="shared" si="30"/>
        <v>-4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19</v>
      </c>
      <c r="I85" s="109"/>
      <c r="J85" s="109"/>
      <c r="K85" s="110">
        <f t="shared" si="17"/>
        <v>19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19</v>
      </c>
      <c r="BB85" s="107"/>
      <c r="BC85" s="107"/>
      <c r="BD85" s="112">
        <f t="shared" si="29"/>
        <v>-19</v>
      </c>
      <c r="BE85" s="107"/>
      <c r="BF85" s="113">
        <f t="shared" si="30"/>
        <v>-19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278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278</v>
      </c>
      <c r="H168" s="119">
        <f t="shared" si="39"/>
        <v>239</v>
      </c>
      <c r="I168" s="119">
        <f t="shared" si="39"/>
        <v>38</v>
      </c>
      <c r="J168" s="119">
        <f t="shared" si="39"/>
        <v>0</v>
      </c>
      <c r="K168" s="119">
        <f t="shared" si="39"/>
        <v>277</v>
      </c>
      <c r="L168" s="119">
        <f t="shared" si="39"/>
        <v>52</v>
      </c>
      <c r="M168" s="119">
        <f t="shared" si="39"/>
        <v>0</v>
      </c>
      <c r="N168" s="119">
        <f t="shared" si="39"/>
        <v>0</v>
      </c>
      <c r="O168" s="119">
        <f t="shared" si="39"/>
        <v>52</v>
      </c>
      <c r="P168" s="119">
        <f t="shared" si="39"/>
        <v>436</v>
      </c>
      <c r="Q168" s="119">
        <f t="shared" si="39"/>
        <v>123</v>
      </c>
      <c r="R168" s="119">
        <f t="shared" si="39"/>
        <v>0</v>
      </c>
      <c r="S168" s="119">
        <f t="shared" si="39"/>
        <v>559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100</v>
      </c>
      <c r="BA168" s="119">
        <f t="shared" si="39"/>
        <v>1266</v>
      </c>
      <c r="BB168" s="119">
        <f t="shared" si="39"/>
        <v>732</v>
      </c>
      <c r="BC168" s="119">
        <f t="shared" si="39"/>
        <v>902</v>
      </c>
      <c r="BD168" s="119">
        <f t="shared" si="39"/>
        <v>368</v>
      </c>
      <c r="BE168" s="119">
        <f t="shared" si="39"/>
        <v>540</v>
      </c>
      <c r="BF168" s="119">
        <f t="shared" si="39"/>
        <v>908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0C90-1591-4ECB-8512-D56DC8509353}">
  <sheetPr>
    <pageSetUpPr fitToPage="1"/>
  </sheetPr>
  <dimension ref="B1:BF180"/>
  <sheetViews>
    <sheetView zoomScale="50" zoomScaleNormal="50" workbookViewId="0">
      <pane xSplit="3" ySplit="3" topLeftCell="F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861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549</v>
      </c>
      <c r="BB1" s="134">
        <f t="shared" si="0"/>
        <v>542</v>
      </c>
      <c r="BC1" s="134">
        <f t="shared" si="0"/>
        <v>490</v>
      </c>
      <c r="BD1" s="134">
        <f t="shared" si="0"/>
        <v>483</v>
      </c>
      <c r="BE1" s="134">
        <f t="shared" si="0"/>
        <v>385</v>
      </c>
      <c r="BF1" s="134">
        <f t="shared" si="0"/>
        <v>868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18</v>
      </c>
      <c r="E5" s="109"/>
      <c r="F5" s="109"/>
      <c r="G5" s="110">
        <f t="shared" ref="G5:G68" si="1">SUM(D5:F5)</f>
        <v>18</v>
      </c>
      <c r="H5" s="109">
        <v>22</v>
      </c>
      <c r="I5" s="114">
        <v>4</v>
      </c>
      <c r="J5" s="109"/>
      <c r="K5" s="110">
        <f t="shared" ref="K5:K68" si="2">SUM(H5:J5)</f>
        <v>26</v>
      </c>
      <c r="L5" s="109">
        <v>2</v>
      </c>
      <c r="M5" s="109"/>
      <c r="N5" s="109"/>
      <c r="O5" s="110">
        <f t="shared" ref="O5:O68" si="3">SUM(L5:N5)</f>
        <v>2</v>
      </c>
      <c r="P5" s="109">
        <v>9</v>
      </c>
      <c r="Q5" s="109"/>
      <c r="R5" s="109"/>
      <c r="S5" s="110">
        <f t="shared" ref="S5:S68" si="4">SUM(P5:R5)</f>
        <v>9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55</v>
      </c>
      <c r="BB5" s="115">
        <v>50</v>
      </c>
      <c r="BC5" s="115">
        <v>62</v>
      </c>
      <c r="BD5" s="112">
        <f t="shared" ref="BD5:BD68" si="14">+BB5+BC5-BA5</f>
        <v>57</v>
      </c>
      <c r="BE5" s="115">
        <v>50</v>
      </c>
      <c r="BF5" s="113">
        <f t="shared" ref="BF5:BF68" si="15">BD5+BE5</f>
        <v>107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33</v>
      </c>
      <c r="E24" s="109"/>
      <c r="F24" s="109"/>
      <c r="G24" s="110">
        <f t="shared" si="1"/>
        <v>33</v>
      </c>
      <c r="H24" s="109">
        <v>32</v>
      </c>
      <c r="I24" s="114">
        <v>3</v>
      </c>
      <c r="J24" s="109"/>
      <c r="K24" s="110">
        <f t="shared" si="2"/>
        <v>35</v>
      </c>
      <c r="L24" s="109"/>
      <c r="M24" s="109"/>
      <c r="N24" s="109"/>
      <c r="O24" s="110">
        <f t="shared" si="3"/>
        <v>0</v>
      </c>
      <c r="P24" s="109">
        <v>18</v>
      </c>
      <c r="Q24" s="114">
        <v>12</v>
      </c>
      <c r="R24" s="109"/>
      <c r="S24" s="110">
        <f t="shared" si="4"/>
        <v>30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98</v>
      </c>
      <c r="BB24" s="107">
        <v>100</v>
      </c>
      <c r="BC24" s="107">
        <v>41</v>
      </c>
      <c r="BD24" s="112">
        <f t="shared" si="14"/>
        <v>43</v>
      </c>
      <c r="BE24" s="107">
        <v>70</v>
      </c>
      <c r="BF24" s="113">
        <f t="shared" si="15"/>
        <v>113</v>
      </c>
    </row>
    <row r="25" spans="2:58" x14ac:dyDescent="1">
      <c r="B25" s="107">
        <v>1111009</v>
      </c>
      <c r="C25" s="108" t="s">
        <v>733</v>
      </c>
      <c r="D25" s="109">
        <v>3</v>
      </c>
      <c r="E25" s="109"/>
      <c r="F25" s="109"/>
      <c r="G25" s="110">
        <f t="shared" si="1"/>
        <v>3</v>
      </c>
      <c r="H25" s="109">
        <v>2</v>
      </c>
      <c r="I25" s="114">
        <v>1</v>
      </c>
      <c r="J25" s="109"/>
      <c r="K25" s="110">
        <f t="shared" si="2"/>
        <v>3</v>
      </c>
      <c r="L25" s="109"/>
      <c r="M25" s="109"/>
      <c r="N25" s="109"/>
      <c r="O25" s="110">
        <f t="shared" si="3"/>
        <v>0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6</v>
      </c>
      <c r="BB25" s="107">
        <v>10</v>
      </c>
      <c r="BC25" s="107">
        <v>14</v>
      </c>
      <c r="BD25" s="112">
        <f t="shared" si="14"/>
        <v>18</v>
      </c>
      <c r="BE25" s="107">
        <v>5</v>
      </c>
      <c r="BF25" s="113">
        <f t="shared" si="15"/>
        <v>23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>
        <v>1</v>
      </c>
      <c r="E40" s="109"/>
      <c r="F40" s="109"/>
      <c r="G40" s="110">
        <f t="shared" si="1"/>
        <v>1</v>
      </c>
      <c r="H40" s="109">
        <v>3</v>
      </c>
      <c r="I40" s="114">
        <v>1</v>
      </c>
      <c r="J40" s="109"/>
      <c r="K40" s="110">
        <f t="shared" si="2"/>
        <v>4</v>
      </c>
      <c r="L40" s="109">
        <v>1</v>
      </c>
      <c r="M40" s="109"/>
      <c r="N40" s="109"/>
      <c r="O40" s="110">
        <f t="shared" si="3"/>
        <v>1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6</v>
      </c>
      <c r="BB40" s="107">
        <v>10</v>
      </c>
      <c r="BC40" s="107">
        <v>14</v>
      </c>
      <c r="BD40" s="112">
        <f t="shared" si="14"/>
        <v>18</v>
      </c>
      <c r="BE40" s="107"/>
      <c r="BF40" s="113">
        <f t="shared" si="15"/>
        <v>18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8</v>
      </c>
      <c r="E52" s="109"/>
      <c r="F52" s="109"/>
      <c r="G52" s="110">
        <f t="shared" si="1"/>
        <v>8</v>
      </c>
      <c r="H52" s="109">
        <v>2</v>
      </c>
      <c r="I52" s="114">
        <v>5</v>
      </c>
      <c r="J52" s="109"/>
      <c r="K52" s="110">
        <f t="shared" si="2"/>
        <v>7</v>
      </c>
      <c r="L52" s="109">
        <v>4</v>
      </c>
      <c r="M52" s="109"/>
      <c r="N52" s="109"/>
      <c r="O52" s="110">
        <f t="shared" si="3"/>
        <v>4</v>
      </c>
      <c r="P52" s="109">
        <v>16</v>
      </c>
      <c r="Q52" s="114">
        <v>4</v>
      </c>
      <c r="R52" s="109"/>
      <c r="S52" s="110">
        <f t="shared" si="4"/>
        <v>20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39</v>
      </c>
      <c r="BB52" s="107">
        <v>40</v>
      </c>
      <c r="BC52" s="107">
        <v>43</v>
      </c>
      <c r="BD52" s="112">
        <f t="shared" si="14"/>
        <v>44</v>
      </c>
      <c r="BE52" s="107"/>
      <c r="BF52" s="113">
        <f t="shared" si="15"/>
        <v>44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14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6</v>
      </c>
      <c r="E54" s="109"/>
      <c r="F54" s="109"/>
      <c r="G54" s="110">
        <f t="shared" si="1"/>
        <v>6</v>
      </c>
      <c r="H54" s="109">
        <v>2</v>
      </c>
      <c r="I54" s="114">
        <v>5</v>
      </c>
      <c r="J54" s="109"/>
      <c r="K54" s="110">
        <f t="shared" si="2"/>
        <v>7</v>
      </c>
      <c r="L54" s="109">
        <v>4</v>
      </c>
      <c r="M54" s="109"/>
      <c r="N54" s="109"/>
      <c r="O54" s="110">
        <f t="shared" si="3"/>
        <v>4</v>
      </c>
      <c r="P54" s="109">
        <v>16</v>
      </c>
      <c r="Q54" s="114">
        <v>6</v>
      </c>
      <c r="R54" s="109"/>
      <c r="S54" s="110">
        <f t="shared" si="4"/>
        <v>22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39</v>
      </c>
      <c r="BB54" s="107">
        <v>40</v>
      </c>
      <c r="BC54" s="107">
        <v>46</v>
      </c>
      <c r="BD54" s="112">
        <f t="shared" si="14"/>
        <v>47</v>
      </c>
      <c r="BE54" s="107">
        <v>20</v>
      </c>
      <c r="BF54" s="113">
        <f t="shared" si="15"/>
        <v>67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14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14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14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7</v>
      </c>
      <c r="E58" s="109"/>
      <c r="F58" s="109"/>
      <c r="G58" s="110">
        <f t="shared" si="1"/>
        <v>7</v>
      </c>
      <c r="H58" s="109">
        <v>1</v>
      </c>
      <c r="I58" s="114">
        <v>5</v>
      </c>
      <c r="J58" s="109"/>
      <c r="K58" s="110">
        <f t="shared" si="2"/>
        <v>6</v>
      </c>
      <c r="L58" s="109">
        <v>4</v>
      </c>
      <c r="M58" s="109"/>
      <c r="N58" s="109"/>
      <c r="O58" s="110">
        <f t="shared" si="3"/>
        <v>4</v>
      </c>
      <c r="P58" s="109">
        <v>16</v>
      </c>
      <c r="Q58" s="114">
        <v>4</v>
      </c>
      <c r="R58" s="109"/>
      <c r="S58" s="110">
        <f t="shared" si="4"/>
        <v>20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37</v>
      </c>
      <c r="BB58" s="107">
        <v>40</v>
      </c>
      <c r="BC58" s="107">
        <v>11</v>
      </c>
      <c r="BD58" s="112">
        <f t="shared" si="14"/>
        <v>14</v>
      </c>
      <c r="BE58" s="107">
        <v>20</v>
      </c>
      <c r="BF58" s="113">
        <f t="shared" si="15"/>
        <v>34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14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6</v>
      </c>
      <c r="E60" s="109"/>
      <c r="F60" s="109"/>
      <c r="G60" s="110">
        <f t="shared" si="1"/>
        <v>6</v>
      </c>
      <c r="H60" s="109">
        <v>3</v>
      </c>
      <c r="I60" s="114">
        <v>5</v>
      </c>
      <c r="J60" s="109"/>
      <c r="K60" s="110">
        <f t="shared" si="2"/>
        <v>8</v>
      </c>
      <c r="L60" s="109">
        <v>4</v>
      </c>
      <c r="M60" s="109"/>
      <c r="N60" s="109"/>
      <c r="O60" s="110">
        <f t="shared" si="3"/>
        <v>4</v>
      </c>
      <c r="P60" s="109">
        <v>16</v>
      </c>
      <c r="Q60" s="114">
        <v>4</v>
      </c>
      <c r="R60" s="109"/>
      <c r="S60" s="110">
        <f t="shared" si="4"/>
        <v>20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38</v>
      </c>
      <c r="BB60" s="107">
        <v>40</v>
      </c>
      <c r="BC60" s="107">
        <v>38</v>
      </c>
      <c r="BD60" s="112">
        <f t="shared" si="14"/>
        <v>40</v>
      </c>
      <c r="BE60" s="107">
        <v>20</v>
      </c>
      <c r="BF60" s="113">
        <f t="shared" si="15"/>
        <v>60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14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7</v>
      </c>
      <c r="E62" s="109"/>
      <c r="F62" s="109"/>
      <c r="G62" s="110">
        <f t="shared" si="1"/>
        <v>7</v>
      </c>
      <c r="H62" s="109">
        <v>2</v>
      </c>
      <c r="I62" s="114">
        <v>5</v>
      </c>
      <c r="J62" s="109"/>
      <c r="K62" s="110">
        <f t="shared" si="2"/>
        <v>7</v>
      </c>
      <c r="L62" s="109">
        <v>4</v>
      </c>
      <c r="M62" s="109"/>
      <c r="N62" s="109"/>
      <c r="O62" s="110">
        <f t="shared" si="3"/>
        <v>4</v>
      </c>
      <c r="P62" s="109">
        <v>17</v>
      </c>
      <c r="Q62" s="114">
        <v>4</v>
      </c>
      <c r="R62" s="109"/>
      <c r="S62" s="110">
        <f t="shared" si="4"/>
        <v>21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39</v>
      </c>
      <c r="BB62" s="107">
        <v>40</v>
      </c>
      <c r="BC62" s="107">
        <v>40</v>
      </c>
      <c r="BD62" s="112">
        <f t="shared" si="14"/>
        <v>41</v>
      </c>
      <c r="BE62" s="107">
        <v>20</v>
      </c>
      <c r="BF62" s="113">
        <f t="shared" si="15"/>
        <v>61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14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7</v>
      </c>
      <c r="E64" s="109"/>
      <c r="F64" s="109"/>
      <c r="G64" s="110">
        <f t="shared" si="1"/>
        <v>7</v>
      </c>
      <c r="H64" s="109">
        <v>2</v>
      </c>
      <c r="I64" s="114">
        <v>5</v>
      </c>
      <c r="J64" s="109"/>
      <c r="K64" s="110">
        <f t="shared" si="2"/>
        <v>7</v>
      </c>
      <c r="L64" s="109">
        <v>5</v>
      </c>
      <c r="M64" s="109"/>
      <c r="N64" s="109"/>
      <c r="O64" s="110">
        <f t="shared" si="3"/>
        <v>5</v>
      </c>
      <c r="P64" s="109">
        <v>17</v>
      </c>
      <c r="Q64" s="114">
        <v>4</v>
      </c>
      <c r="R64" s="109"/>
      <c r="S64" s="110">
        <f t="shared" si="4"/>
        <v>21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40</v>
      </c>
      <c r="BB64" s="107">
        <v>40</v>
      </c>
      <c r="BC64" s="107">
        <v>41</v>
      </c>
      <c r="BD64" s="112">
        <f t="shared" si="14"/>
        <v>41</v>
      </c>
      <c r="BE64" s="107">
        <v>20</v>
      </c>
      <c r="BF64" s="113">
        <f t="shared" si="15"/>
        <v>61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14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7</v>
      </c>
      <c r="E66" s="109"/>
      <c r="F66" s="109"/>
      <c r="G66" s="110">
        <f t="shared" si="1"/>
        <v>7</v>
      </c>
      <c r="H66" s="109">
        <v>2</v>
      </c>
      <c r="I66" s="114">
        <v>5</v>
      </c>
      <c r="J66" s="109"/>
      <c r="K66" s="110">
        <f t="shared" si="2"/>
        <v>7</v>
      </c>
      <c r="L66" s="109">
        <v>5</v>
      </c>
      <c r="M66" s="109"/>
      <c r="N66" s="109"/>
      <c r="O66" s="110">
        <f t="shared" si="3"/>
        <v>5</v>
      </c>
      <c r="P66" s="109">
        <v>17</v>
      </c>
      <c r="Q66" s="114">
        <v>4</v>
      </c>
      <c r="R66" s="109"/>
      <c r="S66" s="110">
        <f t="shared" si="4"/>
        <v>21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40</v>
      </c>
      <c r="BB66" s="107">
        <v>40</v>
      </c>
      <c r="BC66" s="107">
        <v>42</v>
      </c>
      <c r="BD66" s="112">
        <f t="shared" si="14"/>
        <v>42</v>
      </c>
      <c r="BE66" s="107">
        <v>20</v>
      </c>
      <c r="BF66" s="113">
        <f t="shared" si="15"/>
        <v>62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4</v>
      </c>
      <c r="I73" s="109"/>
      <c r="J73" s="109"/>
      <c r="K73" s="110">
        <f t="shared" si="17"/>
        <v>4</v>
      </c>
      <c r="L73" s="109">
        <v>3</v>
      </c>
      <c r="M73" s="109"/>
      <c r="N73" s="109"/>
      <c r="O73" s="110">
        <f t="shared" si="18"/>
        <v>3</v>
      </c>
      <c r="P73" s="109">
        <v>19</v>
      </c>
      <c r="Q73" s="109"/>
      <c r="R73" s="109"/>
      <c r="S73" s="110">
        <f t="shared" si="19"/>
        <v>19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26</v>
      </c>
      <c r="BB73" s="107">
        <v>20</v>
      </c>
      <c r="BC73" s="107"/>
      <c r="BD73" s="112">
        <f t="shared" si="29"/>
        <v>-6</v>
      </c>
      <c r="BE73" s="107">
        <v>30</v>
      </c>
      <c r="BF73" s="113">
        <f t="shared" si="30"/>
        <v>24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1</v>
      </c>
      <c r="E77" s="109"/>
      <c r="F77" s="109"/>
      <c r="G77" s="110">
        <f t="shared" si="16"/>
        <v>1</v>
      </c>
      <c r="H77" s="109">
        <v>5</v>
      </c>
      <c r="I77" s="114">
        <v>3</v>
      </c>
      <c r="J77" s="109"/>
      <c r="K77" s="110">
        <f t="shared" si="17"/>
        <v>8</v>
      </c>
      <c r="L77" s="109">
        <v>2</v>
      </c>
      <c r="M77" s="109"/>
      <c r="N77" s="109"/>
      <c r="O77" s="110">
        <f t="shared" si="18"/>
        <v>2</v>
      </c>
      <c r="P77" s="109">
        <v>4</v>
      </c>
      <c r="Q77" s="114">
        <v>1</v>
      </c>
      <c r="R77" s="109"/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16</v>
      </c>
      <c r="BB77" s="107">
        <v>20</v>
      </c>
      <c r="BC77" s="107">
        <v>3</v>
      </c>
      <c r="BD77" s="112">
        <f t="shared" si="29"/>
        <v>7</v>
      </c>
      <c r="BE77" s="107">
        <v>20</v>
      </c>
      <c r="BF77" s="113">
        <f t="shared" si="30"/>
        <v>27</v>
      </c>
    </row>
    <row r="78" spans="2:58" ht="39.75" customHeight="1" x14ac:dyDescent="1">
      <c r="B78" s="107">
        <v>1113171</v>
      </c>
      <c r="C78" s="116" t="s">
        <v>786</v>
      </c>
      <c r="D78" s="109">
        <v>3</v>
      </c>
      <c r="E78" s="109"/>
      <c r="F78" s="109"/>
      <c r="G78" s="110">
        <f t="shared" si="16"/>
        <v>3</v>
      </c>
      <c r="H78" s="109">
        <v>5</v>
      </c>
      <c r="I78" s="114">
        <v>3</v>
      </c>
      <c r="J78" s="109"/>
      <c r="K78" s="110">
        <f t="shared" si="17"/>
        <v>8</v>
      </c>
      <c r="L78" s="109">
        <v>9</v>
      </c>
      <c r="M78" s="109"/>
      <c r="N78" s="109"/>
      <c r="O78" s="110">
        <f t="shared" si="18"/>
        <v>9</v>
      </c>
      <c r="P78" s="109"/>
      <c r="Q78" s="109"/>
      <c r="R78" s="109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20</v>
      </c>
      <c r="BB78" s="107">
        <v>22</v>
      </c>
      <c r="BC78" s="107">
        <v>42</v>
      </c>
      <c r="BD78" s="112">
        <f t="shared" si="29"/>
        <v>44</v>
      </c>
      <c r="BE78" s="107"/>
      <c r="BF78" s="113">
        <f t="shared" si="30"/>
        <v>44</v>
      </c>
    </row>
    <row r="79" spans="2:58" x14ac:dyDescent="1">
      <c r="B79" s="107">
        <v>1113172</v>
      </c>
      <c r="C79" s="116" t="s">
        <v>787</v>
      </c>
      <c r="D79" s="109">
        <v>1</v>
      </c>
      <c r="E79" s="109"/>
      <c r="F79" s="109"/>
      <c r="G79" s="110">
        <f t="shared" si="16"/>
        <v>1</v>
      </c>
      <c r="H79" s="109">
        <v>1</v>
      </c>
      <c r="I79" s="114">
        <v>2</v>
      </c>
      <c r="J79" s="109"/>
      <c r="K79" s="110">
        <f t="shared" si="17"/>
        <v>3</v>
      </c>
      <c r="L79" s="109">
        <v>7</v>
      </c>
      <c r="M79" s="109"/>
      <c r="N79" s="109"/>
      <c r="O79" s="110">
        <f t="shared" si="18"/>
        <v>7</v>
      </c>
      <c r="P79" s="109">
        <v>2</v>
      </c>
      <c r="Q79" s="109"/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13</v>
      </c>
      <c r="BB79" s="107">
        <v>20</v>
      </c>
      <c r="BC79" s="107">
        <v>29</v>
      </c>
      <c r="BD79" s="112">
        <f t="shared" si="29"/>
        <v>36</v>
      </c>
      <c r="BE79" s="107"/>
      <c r="BF79" s="113">
        <f t="shared" si="30"/>
        <v>36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3</v>
      </c>
      <c r="I80" s="114">
        <v>3</v>
      </c>
      <c r="J80" s="109"/>
      <c r="K80" s="110">
        <f t="shared" si="17"/>
        <v>6</v>
      </c>
      <c r="L80" s="109"/>
      <c r="M80" s="109"/>
      <c r="N80" s="109"/>
      <c r="O80" s="110">
        <f t="shared" si="18"/>
        <v>0</v>
      </c>
      <c r="P80" s="109">
        <v>2</v>
      </c>
      <c r="Q80" s="117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07">
        <v>10</v>
      </c>
      <c r="BC80" s="107">
        <v>21</v>
      </c>
      <c r="BD80" s="112">
        <f t="shared" si="29"/>
        <v>22</v>
      </c>
      <c r="BE80" s="107"/>
      <c r="BF80" s="113">
        <f t="shared" si="30"/>
        <v>22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9</v>
      </c>
      <c r="Q83" s="117"/>
      <c r="R83" s="109"/>
      <c r="S83" s="110">
        <f t="shared" si="19"/>
        <v>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</v>
      </c>
      <c r="BB83" s="107"/>
      <c r="BC83" s="107">
        <v>3</v>
      </c>
      <c r="BD83" s="112">
        <f t="shared" si="29"/>
        <v>-6</v>
      </c>
      <c r="BE83" s="107">
        <v>90</v>
      </c>
      <c r="BF83" s="113">
        <f t="shared" si="30"/>
        <v>84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07"/>
      <c r="BC84" s="107"/>
      <c r="BD84" s="112">
        <f t="shared" si="29"/>
        <v>-2</v>
      </c>
      <c r="BE84" s="107"/>
      <c r="BF84" s="113">
        <f t="shared" si="30"/>
        <v>-2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7</v>
      </c>
      <c r="I85" s="114">
        <v>10</v>
      </c>
      <c r="J85" s="109"/>
      <c r="K85" s="110">
        <f t="shared" si="17"/>
        <v>17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17</v>
      </c>
      <c r="BB85" s="107"/>
      <c r="BC85" s="107"/>
      <c r="BD85" s="112">
        <f t="shared" si="29"/>
        <v>-17</v>
      </c>
      <c r="BE85" s="107"/>
      <c r="BF85" s="113">
        <f t="shared" si="30"/>
        <v>-17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109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109</v>
      </c>
      <c r="H168" s="119">
        <f t="shared" si="39"/>
        <v>100</v>
      </c>
      <c r="I168" s="119">
        <f t="shared" si="39"/>
        <v>65</v>
      </c>
      <c r="J168" s="119">
        <f t="shared" si="39"/>
        <v>0</v>
      </c>
      <c r="K168" s="119">
        <f t="shared" si="39"/>
        <v>165</v>
      </c>
      <c r="L168" s="119">
        <f t="shared" si="39"/>
        <v>54</v>
      </c>
      <c r="M168" s="119">
        <f t="shared" si="39"/>
        <v>0</v>
      </c>
      <c r="N168" s="119">
        <f t="shared" si="39"/>
        <v>0</v>
      </c>
      <c r="O168" s="119">
        <f t="shared" si="39"/>
        <v>54</v>
      </c>
      <c r="P168" s="119">
        <f t="shared" si="39"/>
        <v>178</v>
      </c>
      <c r="Q168" s="119">
        <f t="shared" si="39"/>
        <v>43</v>
      </c>
      <c r="R168" s="119">
        <f t="shared" si="39"/>
        <v>0</v>
      </c>
      <c r="S168" s="119">
        <f t="shared" si="39"/>
        <v>221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0</v>
      </c>
      <c r="BA168" s="119">
        <f t="shared" si="39"/>
        <v>549</v>
      </c>
      <c r="BB168" s="119">
        <f t="shared" si="39"/>
        <v>542</v>
      </c>
      <c r="BC168" s="119">
        <f t="shared" si="39"/>
        <v>490</v>
      </c>
      <c r="BD168" s="119">
        <f t="shared" si="39"/>
        <v>483</v>
      </c>
      <c r="BE168" s="119">
        <f t="shared" si="39"/>
        <v>385</v>
      </c>
      <c r="BF168" s="119">
        <f t="shared" si="39"/>
        <v>868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8A06-A35D-455C-9221-C921A98E28A8}">
  <sheetPr>
    <pageSetUpPr fitToPage="1"/>
  </sheetPr>
  <dimension ref="B1:BF180"/>
  <sheetViews>
    <sheetView zoomScale="41" zoomScaleNormal="41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1161</v>
      </c>
      <c r="BB1" s="134">
        <f t="shared" si="0"/>
        <v>365</v>
      </c>
      <c r="BC1" s="134">
        <f t="shared" si="0"/>
        <v>503</v>
      </c>
      <c r="BD1" s="134">
        <f t="shared" si="0"/>
        <v>-293</v>
      </c>
      <c r="BE1" s="134">
        <f t="shared" si="0"/>
        <v>490</v>
      </c>
      <c r="BF1" s="134">
        <f t="shared" si="0"/>
        <v>197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19</v>
      </c>
      <c r="E5" s="109"/>
      <c r="F5" s="109"/>
      <c r="G5" s="110">
        <f t="shared" ref="G5:G68" si="1">SUM(D5:F5)</f>
        <v>19</v>
      </c>
      <c r="H5" s="109">
        <v>16</v>
      </c>
      <c r="I5" s="114">
        <v>4</v>
      </c>
      <c r="J5" s="109"/>
      <c r="K5" s="110">
        <f t="shared" ref="K5:K68" si="2">SUM(H5:J5)</f>
        <v>20</v>
      </c>
      <c r="L5" s="109">
        <v>3</v>
      </c>
      <c r="M5" s="109"/>
      <c r="N5" s="109"/>
      <c r="O5" s="110">
        <f t="shared" ref="O5:O68" si="3">SUM(L5:N5)</f>
        <v>3</v>
      </c>
      <c r="P5" s="109">
        <v>9</v>
      </c>
      <c r="Q5" s="114">
        <v>1</v>
      </c>
      <c r="R5" s="109"/>
      <c r="S5" s="110">
        <f t="shared" ref="S5:S68" si="4">SUM(P5:R5)</f>
        <v>10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52</v>
      </c>
      <c r="BB5" s="115">
        <v>50</v>
      </c>
      <c r="BC5" s="115">
        <v>54</v>
      </c>
      <c r="BD5" s="112">
        <f t="shared" ref="BD5:BD68" si="14">+BB5+BC5-BA5</f>
        <v>52</v>
      </c>
      <c r="BE5" s="115">
        <v>60</v>
      </c>
      <c r="BF5" s="113">
        <f t="shared" ref="BF5:BF68" si="15">BD5+BE5</f>
        <v>112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>
        <v>70</v>
      </c>
      <c r="BA23" s="111">
        <f t="shared" si="13"/>
        <v>70</v>
      </c>
      <c r="BB23" s="107"/>
      <c r="BC23" s="107"/>
      <c r="BD23" s="112">
        <f t="shared" si="14"/>
        <v>-70</v>
      </c>
      <c r="BE23" s="107"/>
      <c r="BF23" s="113">
        <f t="shared" si="15"/>
        <v>-70</v>
      </c>
    </row>
    <row r="24" spans="2:58" ht="39.75" customHeight="1" x14ac:dyDescent="1">
      <c r="B24" s="107">
        <v>1111008</v>
      </c>
      <c r="C24" s="108" t="s">
        <v>732</v>
      </c>
      <c r="D24" s="109">
        <v>10</v>
      </c>
      <c r="E24" s="109"/>
      <c r="F24" s="109"/>
      <c r="G24" s="110">
        <f t="shared" si="1"/>
        <v>10</v>
      </c>
      <c r="H24" s="109">
        <v>10</v>
      </c>
      <c r="I24" s="114">
        <v>14</v>
      </c>
      <c r="J24" s="109"/>
      <c r="K24" s="110">
        <f t="shared" si="2"/>
        <v>24</v>
      </c>
      <c r="L24" s="109">
        <v>3</v>
      </c>
      <c r="M24" s="109"/>
      <c r="N24" s="109"/>
      <c r="O24" s="110">
        <f t="shared" si="3"/>
        <v>3</v>
      </c>
      <c r="P24" s="109">
        <v>22</v>
      </c>
      <c r="Q24" s="114">
        <v>27</v>
      </c>
      <c r="R24" s="109"/>
      <c r="S24" s="110">
        <f t="shared" si="4"/>
        <v>49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86</v>
      </c>
      <c r="BB24" s="107">
        <v>70</v>
      </c>
      <c r="BC24" s="107">
        <v>43</v>
      </c>
      <c r="BD24" s="112">
        <f t="shared" si="14"/>
        <v>27</v>
      </c>
      <c r="BE24" s="107">
        <v>70</v>
      </c>
      <c r="BF24" s="113">
        <f t="shared" si="15"/>
        <v>97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3</v>
      </c>
      <c r="I25" s="114">
        <v>3</v>
      </c>
      <c r="J25" s="109"/>
      <c r="K25" s="110">
        <f t="shared" si="2"/>
        <v>6</v>
      </c>
      <c r="L25" s="109">
        <v>5</v>
      </c>
      <c r="M25" s="109"/>
      <c r="N25" s="109"/>
      <c r="O25" s="110">
        <f t="shared" si="3"/>
        <v>5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11</v>
      </c>
      <c r="BB25" s="107">
        <v>5</v>
      </c>
      <c r="BC25" s="107">
        <v>18</v>
      </c>
      <c r="BD25" s="112">
        <f t="shared" si="14"/>
        <v>12</v>
      </c>
      <c r="BE25" s="107">
        <v>5</v>
      </c>
      <c r="BF25" s="113">
        <f t="shared" si="15"/>
        <v>17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8</v>
      </c>
      <c r="I40" s="109"/>
      <c r="J40" s="109"/>
      <c r="K40" s="110">
        <f t="shared" si="2"/>
        <v>8</v>
      </c>
      <c r="L40" s="109">
        <v>7</v>
      </c>
      <c r="M40" s="109"/>
      <c r="N40" s="109"/>
      <c r="O40" s="110">
        <f t="shared" si="3"/>
        <v>7</v>
      </c>
      <c r="P40" s="109">
        <v>1</v>
      </c>
      <c r="Q40" s="109"/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16</v>
      </c>
      <c r="BB40" s="107"/>
      <c r="BC40" s="107">
        <v>15</v>
      </c>
      <c r="BD40" s="112">
        <f t="shared" si="14"/>
        <v>-1</v>
      </c>
      <c r="BE40" s="107"/>
      <c r="BF40" s="113">
        <f t="shared" si="15"/>
        <v>-1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4</v>
      </c>
      <c r="E52" s="109"/>
      <c r="F52" s="109"/>
      <c r="G52" s="110">
        <f t="shared" si="1"/>
        <v>4</v>
      </c>
      <c r="H52" s="109">
        <v>8</v>
      </c>
      <c r="I52" s="114">
        <v>5</v>
      </c>
      <c r="J52" s="109"/>
      <c r="K52" s="110">
        <f t="shared" si="2"/>
        <v>13</v>
      </c>
      <c r="L52" s="109">
        <v>3</v>
      </c>
      <c r="M52" s="109"/>
      <c r="N52" s="109"/>
      <c r="O52" s="110">
        <f t="shared" si="3"/>
        <v>3</v>
      </c>
      <c r="P52" s="109">
        <v>4</v>
      </c>
      <c r="Q52" s="114">
        <v>13</v>
      </c>
      <c r="R52" s="109"/>
      <c r="S52" s="110">
        <f t="shared" si="4"/>
        <v>17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37</v>
      </c>
      <c r="BB52" s="107"/>
      <c r="BC52" s="107">
        <v>43</v>
      </c>
      <c r="BD52" s="112">
        <f t="shared" si="14"/>
        <v>6</v>
      </c>
      <c r="BE52" s="107">
        <v>35</v>
      </c>
      <c r="BF52" s="113">
        <f t="shared" si="15"/>
        <v>41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>
        <v>20</v>
      </c>
      <c r="BA53" s="111">
        <f t="shared" si="13"/>
        <v>20</v>
      </c>
      <c r="BB53" s="107"/>
      <c r="BC53" s="107"/>
      <c r="BD53" s="112">
        <f t="shared" si="14"/>
        <v>-20</v>
      </c>
      <c r="BE53" s="107"/>
      <c r="BF53" s="113">
        <f t="shared" si="15"/>
        <v>-20</v>
      </c>
    </row>
    <row r="54" spans="2:58" x14ac:dyDescent="1">
      <c r="B54" s="107">
        <v>1112005</v>
      </c>
      <c r="C54" s="108" t="s">
        <v>762</v>
      </c>
      <c r="D54" s="109">
        <v>4</v>
      </c>
      <c r="E54" s="109"/>
      <c r="F54" s="109"/>
      <c r="G54" s="110">
        <f t="shared" si="1"/>
        <v>4</v>
      </c>
      <c r="H54" s="109">
        <v>8</v>
      </c>
      <c r="I54" s="114">
        <v>5</v>
      </c>
      <c r="J54" s="109"/>
      <c r="K54" s="110">
        <f t="shared" si="2"/>
        <v>13</v>
      </c>
      <c r="L54" s="109">
        <v>3</v>
      </c>
      <c r="M54" s="109"/>
      <c r="N54" s="109"/>
      <c r="O54" s="110">
        <f t="shared" si="3"/>
        <v>3</v>
      </c>
      <c r="P54" s="109">
        <v>4</v>
      </c>
      <c r="Q54" s="114">
        <v>13</v>
      </c>
      <c r="R54" s="109"/>
      <c r="S54" s="110">
        <f t="shared" si="4"/>
        <v>17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37</v>
      </c>
      <c r="BB54" s="107">
        <v>20</v>
      </c>
      <c r="BC54" s="107">
        <v>40</v>
      </c>
      <c r="BD54" s="112">
        <f t="shared" si="14"/>
        <v>23</v>
      </c>
      <c r="BE54" s="107">
        <v>35</v>
      </c>
      <c r="BF54" s="113">
        <f t="shared" si="15"/>
        <v>58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4</v>
      </c>
      <c r="E58" s="109"/>
      <c r="F58" s="109"/>
      <c r="G58" s="110">
        <f t="shared" si="1"/>
        <v>4</v>
      </c>
      <c r="H58" s="109">
        <v>1</v>
      </c>
      <c r="I58" s="109"/>
      <c r="J58" s="109"/>
      <c r="K58" s="110">
        <f t="shared" si="2"/>
        <v>1</v>
      </c>
      <c r="L58" s="109"/>
      <c r="M58" s="109"/>
      <c r="N58" s="109"/>
      <c r="O58" s="110">
        <f t="shared" si="3"/>
        <v>0</v>
      </c>
      <c r="P58" s="109">
        <v>3</v>
      </c>
      <c r="Q58" s="109"/>
      <c r="R58" s="109"/>
      <c r="S58" s="110">
        <f t="shared" si="4"/>
        <v>3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8</v>
      </c>
      <c r="BB58" s="107"/>
      <c r="BC58" s="107">
        <v>8</v>
      </c>
      <c r="BD58" s="112">
        <f t="shared" si="14"/>
        <v>0</v>
      </c>
      <c r="BE58" s="107"/>
      <c r="BF58" s="113">
        <f t="shared" si="15"/>
        <v>0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6</v>
      </c>
      <c r="E60" s="109"/>
      <c r="F60" s="109"/>
      <c r="G60" s="110">
        <f t="shared" si="1"/>
        <v>6</v>
      </c>
      <c r="H60" s="109">
        <v>11</v>
      </c>
      <c r="I60" s="114">
        <v>7</v>
      </c>
      <c r="J60" s="109"/>
      <c r="K60" s="110">
        <f t="shared" si="2"/>
        <v>18</v>
      </c>
      <c r="L60" s="109">
        <v>7</v>
      </c>
      <c r="M60" s="109"/>
      <c r="N60" s="109"/>
      <c r="O60" s="110">
        <f t="shared" si="3"/>
        <v>7</v>
      </c>
      <c r="P60" s="109">
        <v>4</v>
      </c>
      <c r="Q60" s="114">
        <v>13</v>
      </c>
      <c r="R60" s="109"/>
      <c r="S60" s="110">
        <f t="shared" si="4"/>
        <v>17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48</v>
      </c>
      <c r="BB60" s="107">
        <v>20</v>
      </c>
      <c r="BC60" s="107">
        <v>51</v>
      </c>
      <c r="BD60" s="112">
        <f t="shared" si="14"/>
        <v>23</v>
      </c>
      <c r="BE60" s="107">
        <v>35</v>
      </c>
      <c r="BF60" s="113">
        <f t="shared" si="15"/>
        <v>58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14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5</v>
      </c>
      <c r="E62" s="109"/>
      <c r="F62" s="109"/>
      <c r="G62" s="110">
        <f t="shared" si="1"/>
        <v>5</v>
      </c>
      <c r="H62" s="109">
        <v>8</v>
      </c>
      <c r="I62" s="114">
        <v>6</v>
      </c>
      <c r="J62" s="109"/>
      <c r="K62" s="110">
        <f t="shared" si="2"/>
        <v>14</v>
      </c>
      <c r="L62" s="109">
        <v>3</v>
      </c>
      <c r="M62" s="109"/>
      <c r="N62" s="109"/>
      <c r="O62" s="110">
        <f t="shared" si="3"/>
        <v>3</v>
      </c>
      <c r="P62" s="109">
        <v>4</v>
      </c>
      <c r="Q62" s="114">
        <v>13</v>
      </c>
      <c r="R62" s="109"/>
      <c r="S62" s="110">
        <f t="shared" si="4"/>
        <v>17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39</v>
      </c>
      <c r="BB62" s="107">
        <v>20</v>
      </c>
      <c r="BC62" s="107">
        <v>39</v>
      </c>
      <c r="BD62" s="112">
        <f t="shared" si="14"/>
        <v>20</v>
      </c>
      <c r="BE62" s="107">
        <v>35</v>
      </c>
      <c r="BF62" s="113">
        <f t="shared" si="15"/>
        <v>55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14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4</v>
      </c>
      <c r="E64" s="109"/>
      <c r="F64" s="109"/>
      <c r="G64" s="110">
        <f t="shared" si="1"/>
        <v>4</v>
      </c>
      <c r="H64" s="109">
        <v>8</v>
      </c>
      <c r="I64" s="114">
        <v>6</v>
      </c>
      <c r="J64" s="109"/>
      <c r="K64" s="110">
        <f t="shared" si="2"/>
        <v>14</v>
      </c>
      <c r="L64" s="109">
        <v>3</v>
      </c>
      <c r="M64" s="109"/>
      <c r="N64" s="109"/>
      <c r="O64" s="110">
        <f t="shared" si="3"/>
        <v>3</v>
      </c>
      <c r="P64" s="109">
        <v>4</v>
      </c>
      <c r="Q64" s="114">
        <v>13</v>
      </c>
      <c r="R64" s="109"/>
      <c r="S64" s="110">
        <f t="shared" si="4"/>
        <v>17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38</v>
      </c>
      <c r="BB64" s="107">
        <v>20</v>
      </c>
      <c r="BC64" s="107">
        <v>43</v>
      </c>
      <c r="BD64" s="112">
        <f t="shared" si="14"/>
        <v>25</v>
      </c>
      <c r="BE64" s="107">
        <v>35</v>
      </c>
      <c r="BF64" s="113">
        <f t="shared" si="15"/>
        <v>60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14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4</v>
      </c>
      <c r="E66" s="109"/>
      <c r="F66" s="109"/>
      <c r="G66" s="110">
        <f t="shared" si="1"/>
        <v>4</v>
      </c>
      <c r="H66" s="109">
        <v>8</v>
      </c>
      <c r="I66" s="114">
        <v>5</v>
      </c>
      <c r="J66" s="109"/>
      <c r="K66" s="110">
        <f t="shared" si="2"/>
        <v>13</v>
      </c>
      <c r="L66" s="109">
        <v>3</v>
      </c>
      <c r="M66" s="109"/>
      <c r="N66" s="109"/>
      <c r="O66" s="110">
        <f t="shared" si="3"/>
        <v>3</v>
      </c>
      <c r="P66" s="109">
        <v>4</v>
      </c>
      <c r="Q66" s="114">
        <v>13</v>
      </c>
      <c r="R66" s="109"/>
      <c r="S66" s="110">
        <f t="shared" si="4"/>
        <v>17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37</v>
      </c>
      <c r="BB66" s="107">
        <v>20</v>
      </c>
      <c r="BC66" s="107">
        <v>39</v>
      </c>
      <c r="BD66" s="112">
        <f t="shared" si="14"/>
        <v>22</v>
      </c>
      <c r="BE66" s="107">
        <v>35</v>
      </c>
      <c r="BF66" s="113">
        <f t="shared" si="15"/>
        <v>57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8</v>
      </c>
      <c r="I73" s="109"/>
      <c r="J73" s="109"/>
      <c r="K73" s="110">
        <f t="shared" si="17"/>
        <v>8</v>
      </c>
      <c r="L73" s="109"/>
      <c r="M73" s="109"/>
      <c r="N73" s="109"/>
      <c r="O73" s="110">
        <f t="shared" si="18"/>
        <v>0</v>
      </c>
      <c r="P73" s="109">
        <v>15</v>
      </c>
      <c r="Q73" s="109"/>
      <c r="R73" s="109"/>
      <c r="S73" s="110">
        <f t="shared" si="19"/>
        <v>15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23</v>
      </c>
      <c r="BB73" s="107">
        <v>30</v>
      </c>
      <c r="BC73" s="107">
        <v>1</v>
      </c>
      <c r="BD73" s="112">
        <f t="shared" si="29"/>
        <v>8</v>
      </c>
      <c r="BE73" s="107">
        <v>25</v>
      </c>
      <c r="BF73" s="113">
        <f t="shared" si="30"/>
        <v>33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63</v>
      </c>
      <c r="BA76" s="111">
        <f t="shared" si="28"/>
        <v>63</v>
      </c>
      <c r="BB76" s="107"/>
      <c r="BC76" s="107"/>
      <c r="BD76" s="112">
        <f t="shared" si="29"/>
        <v>-63</v>
      </c>
      <c r="BE76" s="107"/>
      <c r="BF76" s="113">
        <f t="shared" si="30"/>
        <v>-63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4</v>
      </c>
      <c r="I77" s="114">
        <v>1</v>
      </c>
      <c r="J77" s="109"/>
      <c r="K77" s="110">
        <f t="shared" si="17"/>
        <v>5</v>
      </c>
      <c r="L77" s="109">
        <v>9</v>
      </c>
      <c r="M77" s="109"/>
      <c r="N77" s="109"/>
      <c r="O77" s="110">
        <f t="shared" si="18"/>
        <v>9</v>
      </c>
      <c r="P77" s="109">
        <v>5</v>
      </c>
      <c r="Q77" s="114">
        <v>6</v>
      </c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25</v>
      </c>
      <c r="BB77" s="107">
        <v>20</v>
      </c>
      <c r="BC77" s="107">
        <v>7</v>
      </c>
      <c r="BD77" s="112">
        <f t="shared" si="29"/>
        <v>2</v>
      </c>
      <c r="BE77" s="107">
        <v>20</v>
      </c>
      <c r="BF77" s="113">
        <f t="shared" si="30"/>
        <v>22</v>
      </c>
    </row>
    <row r="78" spans="2:58" ht="39.75" customHeight="1" x14ac:dyDescent="1">
      <c r="B78" s="107">
        <v>1113171</v>
      </c>
      <c r="C78" s="116" t="s">
        <v>786</v>
      </c>
      <c r="D78" s="109">
        <v>2</v>
      </c>
      <c r="E78" s="109"/>
      <c r="F78" s="109"/>
      <c r="G78" s="110">
        <f t="shared" si="16"/>
        <v>2</v>
      </c>
      <c r="H78" s="109">
        <v>3</v>
      </c>
      <c r="I78" s="109"/>
      <c r="J78" s="109"/>
      <c r="K78" s="110">
        <f t="shared" si="17"/>
        <v>3</v>
      </c>
      <c r="L78" s="109">
        <v>6</v>
      </c>
      <c r="M78" s="109"/>
      <c r="N78" s="109"/>
      <c r="O78" s="110">
        <f t="shared" si="18"/>
        <v>6</v>
      </c>
      <c r="P78" s="109">
        <v>2</v>
      </c>
      <c r="Q78" s="114">
        <v>1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07"/>
      <c r="BC78" s="107">
        <v>44</v>
      </c>
      <c r="BD78" s="112">
        <f t="shared" si="29"/>
        <v>30</v>
      </c>
      <c r="BE78" s="107"/>
      <c r="BF78" s="113">
        <f t="shared" si="30"/>
        <v>30</v>
      </c>
    </row>
    <row r="79" spans="2:58" x14ac:dyDescent="1">
      <c r="B79" s="107">
        <v>1113172</v>
      </c>
      <c r="C79" s="116" t="s">
        <v>787</v>
      </c>
      <c r="D79" s="109"/>
      <c r="E79" s="109"/>
      <c r="F79" s="109"/>
      <c r="G79" s="110">
        <f t="shared" si="16"/>
        <v>0</v>
      </c>
      <c r="H79" s="109">
        <v>5</v>
      </c>
      <c r="I79" s="109"/>
      <c r="J79" s="109"/>
      <c r="K79" s="110">
        <f t="shared" si="17"/>
        <v>5</v>
      </c>
      <c r="L79" s="109">
        <v>5</v>
      </c>
      <c r="M79" s="109"/>
      <c r="N79" s="109"/>
      <c r="O79" s="110">
        <f t="shared" si="18"/>
        <v>5</v>
      </c>
      <c r="P79" s="109">
        <v>4</v>
      </c>
      <c r="Q79" s="114">
        <v>6</v>
      </c>
      <c r="R79" s="109"/>
      <c r="S79" s="110">
        <f t="shared" si="19"/>
        <v>10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20</v>
      </c>
      <c r="BB79" s="107"/>
      <c r="BC79" s="107">
        <v>36</v>
      </c>
      <c r="BD79" s="112">
        <f t="shared" si="29"/>
        <v>16</v>
      </c>
      <c r="BE79" s="107"/>
      <c r="BF79" s="113">
        <f t="shared" si="30"/>
        <v>16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>
        <v>8</v>
      </c>
      <c r="M80" s="109"/>
      <c r="N80" s="109"/>
      <c r="O80" s="110">
        <f t="shared" si="18"/>
        <v>8</v>
      </c>
      <c r="P80" s="109"/>
      <c r="Q80" s="117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07"/>
      <c r="BC80" s="107">
        <v>22</v>
      </c>
      <c r="BD80" s="112">
        <f t="shared" si="29"/>
        <v>12</v>
      </c>
      <c r="BE80" s="107">
        <v>10</v>
      </c>
      <c r="BF80" s="113">
        <f t="shared" si="30"/>
        <v>22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>
        <v>6</v>
      </c>
      <c r="E83" s="109"/>
      <c r="F83" s="109"/>
      <c r="G83" s="110">
        <f t="shared" si="16"/>
        <v>6</v>
      </c>
      <c r="H83" s="109"/>
      <c r="I83" s="109"/>
      <c r="J83" s="109"/>
      <c r="K83" s="110">
        <f t="shared" si="17"/>
        <v>0</v>
      </c>
      <c r="L83" s="109">
        <v>3</v>
      </c>
      <c r="M83" s="109"/>
      <c r="N83" s="109"/>
      <c r="O83" s="110">
        <f t="shared" si="18"/>
        <v>3</v>
      </c>
      <c r="P83" s="109">
        <v>75</v>
      </c>
      <c r="Q83" s="114">
        <v>6</v>
      </c>
      <c r="R83" s="109"/>
      <c r="S83" s="110">
        <f t="shared" si="19"/>
        <v>81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90</v>
      </c>
      <c r="BB83" s="107">
        <v>90</v>
      </c>
      <c r="BC83" s="107"/>
      <c r="BD83" s="112">
        <f t="shared" si="29"/>
        <v>0</v>
      </c>
      <c r="BE83" s="107">
        <v>90</v>
      </c>
      <c r="BF83" s="113">
        <f t="shared" si="30"/>
        <v>90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>
        <v>1</v>
      </c>
      <c r="I84" s="109"/>
      <c r="J84" s="109"/>
      <c r="K84" s="110">
        <f t="shared" si="17"/>
        <v>1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</v>
      </c>
      <c r="BB84" s="107"/>
      <c r="BC84" s="107"/>
      <c r="BD84" s="112">
        <f t="shared" si="29"/>
        <v>-1</v>
      </c>
      <c r="BE84" s="107"/>
      <c r="BF84" s="113">
        <f t="shared" si="30"/>
        <v>-1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14</v>
      </c>
      <c r="I85" s="114">
        <v>3</v>
      </c>
      <c r="J85" s="109"/>
      <c r="K85" s="110">
        <f t="shared" si="17"/>
        <v>17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17</v>
      </c>
      <c r="BB85" s="107"/>
      <c r="BC85" s="107"/>
      <c r="BD85" s="112">
        <f t="shared" si="29"/>
        <v>-17</v>
      </c>
      <c r="BE85" s="107"/>
      <c r="BF85" s="113">
        <f t="shared" si="30"/>
        <v>-17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07"/>
      <c r="BC116" s="107"/>
      <c r="BD116" s="112">
        <f t="shared" si="29"/>
        <v>-3</v>
      </c>
      <c r="BE116" s="107"/>
      <c r="BF116" s="113">
        <f t="shared" si="30"/>
        <v>-3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84</v>
      </c>
      <c r="BA120" s="111">
        <f t="shared" si="28"/>
        <v>84</v>
      </c>
      <c r="BB120" s="107"/>
      <c r="BC120" s="107"/>
      <c r="BD120" s="112">
        <f t="shared" si="29"/>
        <v>-84</v>
      </c>
      <c r="BE120" s="107"/>
      <c r="BF120" s="113">
        <f t="shared" si="30"/>
        <v>-84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80</v>
      </c>
      <c r="BA122" s="111">
        <f t="shared" si="28"/>
        <v>80</v>
      </c>
      <c r="BB122" s="107"/>
      <c r="BC122" s="107"/>
      <c r="BD122" s="112">
        <f t="shared" si="29"/>
        <v>-80</v>
      </c>
      <c r="BE122" s="107"/>
      <c r="BF122" s="113">
        <f t="shared" si="30"/>
        <v>-80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50</v>
      </c>
      <c r="BA125" s="111">
        <f t="shared" si="28"/>
        <v>50</v>
      </c>
      <c r="BB125" s="107"/>
      <c r="BC125" s="107"/>
      <c r="BD125" s="112">
        <f t="shared" si="29"/>
        <v>-50</v>
      </c>
      <c r="BE125" s="107"/>
      <c r="BF125" s="113">
        <f t="shared" si="30"/>
        <v>-50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50</v>
      </c>
      <c r="BA126" s="111">
        <f t="shared" si="28"/>
        <v>50</v>
      </c>
      <c r="BB126" s="107"/>
      <c r="BC126" s="107"/>
      <c r="BD126" s="112">
        <f t="shared" si="29"/>
        <v>-50</v>
      </c>
      <c r="BE126" s="107"/>
      <c r="BF126" s="113">
        <f t="shared" si="30"/>
        <v>-50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98</v>
      </c>
      <c r="BA133" s="111">
        <f t="shared" ref="BA133:BA167" si="36">+G133+K133+O133+S133+W133+AA133+AE133+AZ133+AI133+AM133+AQ133+AU133+AY133</f>
        <v>98</v>
      </c>
      <c r="BB133" s="107"/>
      <c r="BC133" s="107"/>
      <c r="BD133" s="112">
        <f t="shared" ref="BD133:BD167" si="37">+BB133+BC133-BA133</f>
        <v>-98</v>
      </c>
      <c r="BE133" s="107"/>
      <c r="BF133" s="113">
        <f t="shared" ref="BF133:BF167" si="38">BD133+BE133</f>
        <v>-98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25</v>
      </c>
      <c r="BA134" s="111">
        <f t="shared" si="36"/>
        <v>25</v>
      </c>
      <c r="BB134" s="107"/>
      <c r="BC134" s="107"/>
      <c r="BD134" s="112">
        <f t="shared" si="37"/>
        <v>-25</v>
      </c>
      <c r="BE134" s="107"/>
      <c r="BF134" s="113">
        <f t="shared" si="38"/>
        <v>-25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2</v>
      </c>
      <c r="BA145" s="111">
        <f t="shared" si="36"/>
        <v>2</v>
      </c>
      <c r="BB145" s="107"/>
      <c r="BC145" s="107"/>
      <c r="BD145" s="112">
        <f t="shared" si="37"/>
        <v>-2</v>
      </c>
      <c r="BE145" s="107"/>
      <c r="BF145" s="113">
        <f t="shared" si="38"/>
        <v>-2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2</v>
      </c>
      <c r="BA146" s="111">
        <f t="shared" si="36"/>
        <v>2</v>
      </c>
      <c r="BB146" s="107"/>
      <c r="BC146" s="107"/>
      <c r="BD146" s="112">
        <f t="shared" si="37"/>
        <v>-2</v>
      </c>
      <c r="BE146" s="107"/>
      <c r="BF146" s="113">
        <f t="shared" si="38"/>
        <v>-2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6"/>
        <v>5</v>
      </c>
      <c r="BB147" s="107"/>
      <c r="BC147" s="107"/>
      <c r="BD147" s="112">
        <f t="shared" si="37"/>
        <v>-5</v>
      </c>
      <c r="BE147" s="107"/>
      <c r="BF147" s="113">
        <f t="shared" si="38"/>
        <v>-5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69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69</v>
      </c>
      <c r="H168" s="119">
        <f t="shared" si="39"/>
        <v>125</v>
      </c>
      <c r="I168" s="119">
        <f t="shared" si="39"/>
        <v>59</v>
      </c>
      <c r="J168" s="119">
        <f t="shared" si="39"/>
        <v>0</v>
      </c>
      <c r="K168" s="119">
        <f t="shared" si="39"/>
        <v>184</v>
      </c>
      <c r="L168" s="119">
        <f t="shared" si="39"/>
        <v>71</v>
      </c>
      <c r="M168" s="119">
        <f t="shared" si="39"/>
        <v>0</v>
      </c>
      <c r="N168" s="119">
        <f t="shared" si="39"/>
        <v>0</v>
      </c>
      <c r="O168" s="119">
        <f t="shared" si="39"/>
        <v>71</v>
      </c>
      <c r="P168" s="119">
        <f t="shared" si="39"/>
        <v>160</v>
      </c>
      <c r="Q168" s="119">
        <f t="shared" si="39"/>
        <v>125</v>
      </c>
      <c r="R168" s="119">
        <f t="shared" si="39"/>
        <v>0</v>
      </c>
      <c r="S168" s="119">
        <f t="shared" si="39"/>
        <v>285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552</v>
      </c>
      <c r="BA168" s="119">
        <f t="shared" si="39"/>
        <v>1161</v>
      </c>
      <c r="BB168" s="119">
        <f t="shared" si="39"/>
        <v>365</v>
      </c>
      <c r="BC168" s="119">
        <f t="shared" si="39"/>
        <v>503</v>
      </c>
      <c r="BD168" s="119">
        <f t="shared" si="39"/>
        <v>-293</v>
      </c>
      <c r="BE168" s="119">
        <f t="shared" si="39"/>
        <v>490</v>
      </c>
      <c r="BF168" s="119">
        <f t="shared" si="39"/>
        <v>197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6F4B-5988-4658-86EA-9A231A8D994C}">
  <sheetPr>
    <pageSetUpPr fitToPage="1"/>
  </sheetPr>
  <dimension ref="B1:BF180"/>
  <sheetViews>
    <sheetView zoomScale="41" zoomScaleNormal="41" workbookViewId="0">
      <pane xSplit="3" ySplit="3" topLeftCell="D83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863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734</v>
      </c>
      <c r="BB1" s="134">
        <f t="shared" si="0"/>
        <v>496</v>
      </c>
      <c r="BC1" s="134">
        <f t="shared" si="0"/>
        <v>266</v>
      </c>
      <c r="BD1" s="134">
        <f t="shared" si="0"/>
        <v>28</v>
      </c>
      <c r="BE1" s="134">
        <f t="shared" si="0"/>
        <v>668</v>
      </c>
      <c r="BF1" s="134">
        <f t="shared" si="0"/>
        <v>696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24</v>
      </c>
      <c r="E5" s="109"/>
      <c r="F5" s="109"/>
      <c r="G5" s="110">
        <f t="shared" ref="G5:G68" si="1">SUM(D5:F5)</f>
        <v>24</v>
      </c>
      <c r="H5" s="109">
        <v>42</v>
      </c>
      <c r="I5" s="109"/>
      <c r="J5" s="109"/>
      <c r="K5" s="110">
        <f t="shared" ref="K5:K68" si="2">SUM(H5:J5)</f>
        <v>42</v>
      </c>
      <c r="L5" s="109">
        <v>13</v>
      </c>
      <c r="M5" s="109"/>
      <c r="N5" s="109"/>
      <c r="O5" s="110">
        <f t="shared" ref="O5:O68" si="3">SUM(L5:N5)</f>
        <v>13</v>
      </c>
      <c r="P5" s="109">
        <v>6</v>
      </c>
      <c r="Q5" s="114">
        <v>15</v>
      </c>
      <c r="R5" s="109"/>
      <c r="S5" s="110">
        <f t="shared" ref="S5:S68" si="4">SUM(P5:R5)</f>
        <v>21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100</v>
      </c>
      <c r="BB5" s="115">
        <v>60</v>
      </c>
      <c r="BC5" s="115">
        <v>52</v>
      </c>
      <c r="BD5" s="112">
        <f t="shared" ref="BD5:BD68" si="14">+BB5+BC5-BA5</f>
        <v>12</v>
      </c>
      <c r="BE5" s="115">
        <v>73</v>
      </c>
      <c r="BF5" s="113">
        <f t="shared" ref="BF5:BF68" si="15">BD5+BE5</f>
        <v>85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50</v>
      </c>
      <c r="E24" s="109"/>
      <c r="F24" s="109"/>
      <c r="G24" s="110">
        <f t="shared" si="1"/>
        <v>50</v>
      </c>
      <c r="H24" s="109">
        <v>7</v>
      </c>
      <c r="I24" s="109"/>
      <c r="J24" s="109"/>
      <c r="K24" s="110">
        <f t="shared" si="2"/>
        <v>7</v>
      </c>
      <c r="L24" s="109">
        <v>6</v>
      </c>
      <c r="M24" s="109"/>
      <c r="N24" s="109"/>
      <c r="O24" s="110">
        <f t="shared" si="3"/>
        <v>6</v>
      </c>
      <c r="P24" s="109">
        <v>21</v>
      </c>
      <c r="Q24" s="114">
        <v>3</v>
      </c>
      <c r="R24" s="109"/>
      <c r="S24" s="110">
        <f t="shared" si="4"/>
        <v>24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87</v>
      </c>
      <c r="BB24" s="107">
        <v>70</v>
      </c>
      <c r="BC24" s="107">
        <v>23</v>
      </c>
      <c r="BD24" s="112">
        <f t="shared" si="14"/>
        <v>6</v>
      </c>
      <c r="BE24" s="107">
        <v>100</v>
      </c>
      <c r="BF24" s="113">
        <f t="shared" si="15"/>
        <v>106</v>
      </c>
    </row>
    <row r="25" spans="2:58" x14ac:dyDescent="1">
      <c r="B25" s="107">
        <v>1111009</v>
      </c>
      <c r="C25" s="108" t="s">
        <v>733</v>
      </c>
      <c r="D25" s="109">
        <v>2</v>
      </c>
      <c r="E25" s="109"/>
      <c r="F25" s="109"/>
      <c r="G25" s="110">
        <f t="shared" si="1"/>
        <v>2</v>
      </c>
      <c r="H25" s="109">
        <v>2</v>
      </c>
      <c r="I25" s="109"/>
      <c r="J25" s="109"/>
      <c r="K25" s="110">
        <f t="shared" si="2"/>
        <v>2</v>
      </c>
      <c r="L25" s="109">
        <v>1</v>
      </c>
      <c r="M25" s="109"/>
      <c r="N25" s="109"/>
      <c r="O25" s="110">
        <f t="shared" si="3"/>
        <v>1</v>
      </c>
      <c r="P25" s="109">
        <v>4</v>
      </c>
      <c r="Q25" s="109"/>
      <c r="R25" s="109"/>
      <c r="S25" s="110">
        <f t="shared" si="4"/>
        <v>4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9</v>
      </c>
      <c r="BB25" s="107">
        <v>5</v>
      </c>
      <c r="BC25" s="107">
        <v>2</v>
      </c>
      <c r="BD25" s="112">
        <f t="shared" si="14"/>
        <v>-2</v>
      </c>
      <c r="BE25" s="107">
        <v>10</v>
      </c>
      <c r="BF25" s="113">
        <f t="shared" si="15"/>
        <v>8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/>
      <c r="I40" s="109"/>
      <c r="J40" s="109"/>
      <c r="K40" s="110">
        <f t="shared" si="2"/>
        <v>0</v>
      </c>
      <c r="L40" s="109">
        <v>1</v>
      </c>
      <c r="M40" s="109"/>
      <c r="N40" s="109"/>
      <c r="O40" s="110">
        <f t="shared" si="3"/>
        <v>1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</v>
      </c>
      <c r="BB40" s="107"/>
      <c r="BC40" s="107">
        <v>2</v>
      </c>
      <c r="BD40" s="112">
        <f t="shared" si="14"/>
        <v>1</v>
      </c>
      <c r="BE40" s="107">
        <v>10</v>
      </c>
      <c r="BF40" s="113">
        <f t="shared" si="15"/>
        <v>11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9</v>
      </c>
      <c r="E52" s="109"/>
      <c r="F52" s="109"/>
      <c r="G52" s="110">
        <f t="shared" si="1"/>
        <v>9</v>
      </c>
      <c r="H52" s="109">
        <v>22</v>
      </c>
      <c r="I52" s="109"/>
      <c r="J52" s="109"/>
      <c r="K52" s="110">
        <f t="shared" si="2"/>
        <v>22</v>
      </c>
      <c r="L52" s="109"/>
      <c r="M52" s="109"/>
      <c r="N52" s="109"/>
      <c r="O52" s="110">
        <f t="shared" si="3"/>
        <v>0</v>
      </c>
      <c r="P52" s="109">
        <v>30</v>
      </c>
      <c r="Q52" s="114">
        <v>2</v>
      </c>
      <c r="R52" s="109"/>
      <c r="S52" s="110">
        <f t="shared" si="4"/>
        <v>32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63</v>
      </c>
      <c r="BB52" s="107">
        <v>35</v>
      </c>
      <c r="BC52" s="107">
        <v>11</v>
      </c>
      <c r="BD52" s="112">
        <f t="shared" si="14"/>
        <v>-17</v>
      </c>
      <c r="BE52" s="107">
        <v>50</v>
      </c>
      <c r="BF52" s="113">
        <f t="shared" si="15"/>
        <v>33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9</v>
      </c>
      <c r="E54" s="109"/>
      <c r="F54" s="109"/>
      <c r="G54" s="110">
        <f t="shared" si="1"/>
        <v>9</v>
      </c>
      <c r="H54" s="109">
        <v>27</v>
      </c>
      <c r="I54" s="109"/>
      <c r="J54" s="109"/>
      <c r="K54" s="110">
        <f t="shared" si="2"/>
        <v>27</v>
      </c>
      <c r="L54" s="109"/>
      <c r="M54" s="109"/>
      <c r="N54" s="109"/>
      <c r="O54" s="110">
        <f t="shared" si="3"/>
        <v>0</v>
      </c>
      <c r="P54" s="109">
        <v>30</v>
      </c>
      <c r="Q54" s="114">
        <v>1</v>
      </c>
      <c r="R54" s="109"/>
      <c r="S54" s="110">
        <f t="shared" si="4"/>
        <v>31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67</v>
      </c>
      <c r="BB54" s="107">
        <v>35</v>
      </c>
      <c r="BC54" s="107">
        <v>22</v>
      </c>
      <c r="BD54" s="112">
        <f t="shared" si="14"/>
        <v>-10</v>
      </c>
      <c r="BE54" s="107">
        <v>50</v>
      </c>
      <c r="BF54" s="113">
        <f t="shared" si="15"/>
        <v>40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/>
      <c r="E58" s="109"/>
      <c r="F58" s="109"/>
      <c r="G58" s="110">
        <f t="shared" si="1"/>
        <v>0</v>
      </c>
      <c r="H58" s="109"/>
      <c r="I58" s="109"/>
      <c r="J58" s="109"/>
      <c r="K58" s="110">
        <f t="shared" si="2"/>
        <v>0</v>
      </c>
      <c r="L58" s="109"/>
      <c r="M58" s="109"/>
      <c r="N58" s="109"/>
      <c r="O58" s="110">
        <f t="shared" si="3"/>
        <v>0</v>
      </c>
      <c r="P58" s="109"/>
      <c r="Q58" s="109"/>
      <c r="R58" s="109"/>
      <c r="S58" s="110">
        <f t="shared" si="4"/>
        <v>0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0</v>
      </c>
      <c r="BB58" s="107"/>
      <c r="BC58" s="107"/>
      <c r="BD58" s="112">
        <f t="shared" si="14"/>
        <v>0</v>
      </c>
      <c r="BE58" s="107"/>
      <c r="BF58" s="113">
        <f t="shared" si="15"/>
        <v>0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/>
      <c r="E60" s="109"/>
      <c r="F60" s="109"/>
      <c r="G60" s="110">
        <f t="shared" si="1"/>
        <v>0</v>
      </c>
      <c r="H60" s="109">
        <v>9</v>
      </c>
      <c r="I60" s="109"/>
      <c r="J60" s="109"/>
      <c r="K60" s="110">
        <f t="shared" si="2"/>
        <v>9</v>
      </c>
      <c r="L60" s="109"/>
      <c r="M60" s="109"/>
      <c r="N60" s="109"/>
      <c r="O60" s="110">
        <f t="shared" si="3"/>
        <v>0</v>
      </c>
      <c r="P60" s="109"/>
      <c r="Q60" s="109"/>
      <c r="R60" s="109"/>
      <c r="S60" s="110">
        <f t="shared" si="4"/>
        <v>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9</v>
      </c>
      <c r="BB60" s="107">
        <v>35</v>
      </c>
      <c r="BC60" s="107">
        <v>22</v>
      </c>
      <c r="BD60" s="112">
        <f t="shared" si="14"/>
        <v>48</v>
      </c>
      <c r="BE60" s="107">
        <v>50</v>
      </c>
      <c r="BF60" s="113">
        <f t="shared" si="15"/>
        <v>98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8</v>
      </c>
      <c r="E62" s="109"/>
      <c r="F62" s="109"/>
      <c r="G62" s="110">
        <f t="shared" si="1"/>
        <v>8</v>
      </c>
      <c r="H62" s="109">
        <v>26</v>
      </c>
      <c r="I62" s="109"/>
      <c r="J62" s="109"/>
      <c r="K62" s="110">
        <f t="shared" si="2"/>
        <v>26</v>
      </c>
      <c r="L62" s="109"/>
      <c r="M62" s="109"/>
      <c r="N62" s="109"/>
      <c r="O62" s="110">
        <f t="shared" si="3"/>
        <v>0</v>
      </c>
      <c r="P62" s="109">
        <v>30</v>
      </c>
      <c r="Q62" s="114">
        <v>1</v>
      </c>
      <c r="R62" s="109"/>
      <c r="S62" s="110">
        <f t="shared" si="4"/>
        <v>31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65</v>
      </c>
      <c r="BB62" s="107">
        <v>35</v>
      </c>
      <c r="BC62" s="107">
        <v>23</v>
      </c>
      <c r="BD62" s="112">
        <f t="shared" si="14"/>
        <v>-7</v>
      </c>
      <c r="BE62" s="107">
        <v>50</v>
      </c>
      <c r="BF62" s="113">
        <f t="shared" si="15"/>
        <v>43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8</v>
      </c>
      <c r="E64" s="109"/>
      <c r="F64" s="109"/>
      <c r="G64" s="110">
        <f t="shared" si="1"/>
        <v>8</v>
      </c>
      <c r="H64" s="109">
        <v>21</v>
      </c>
      <c r="I64" s="109"/>
      <c r="J64" s="109"/>
      <c r="K64" s="110">
        <f t="shared" si="2"/>
        <v>21</v>
      </c>
      <c r="L64" s="109"/>
      <c r="M64" s="109"/>
      <c r="N64" s="109"/>
      <c r="O64" s="110">
        <f t="shared" si="3"/>
        <v>0</v>
      </c>
      <c r="P64" s="109">
        <v>29</v>
      </c>
      <c r="Q64" s="114">
        <v>1</v>
      </c>
      <c r="R64" s="109"/>
      <c r="S64" s="110">
        <f t="shared" si="4"/>
        <v>30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59</v>
      </c>
      <c r="BB64" s="107">
        <v>41</v>
      </c>
      <c r="BC64" s="107">
        <v>22</v>
      </c>
      <c r="BD64" s="112">
        <f t="shared" si="14"/>
        <v>4</v>
      </c>
      <c r="BE64" s="107">
        <v>50</v>
      </c>
      <c r="BF64" s="113">
        <f t="shared" si="15"/>
        <v>54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8</v>
      </c>
      <c r="E66" s="109"/>
      <c r="F66" s="109"/>
      <c r="G66" s="110">
        <f t="shared" si="1"/>
        <v>8</v>
      </c>
      <c r="H66" s="109">
        <v>21</v>
      </c>
      <c r="I66" s="109"/>
      <c r="J66" s="109"/>
      <c r="K66" s="110">
        <f t="shared" si="2"/>
        <v>21</v>
      </c>
      <c r="L66" s="109"/>
      <c r="M66" s="109"/>
      <c r="N66" s="109"/>
      <c r="O66" s="110">
        <f t="shared" si="3"/>
        <v>0</v>
      </c>
      <c r="P66" s="109">
        <v>29</v>
      </c>
      <c r="Q66" s="114">
        <v>1</v>
      </c>
      <c r="R66" s="109"/>
      <c r="S66" s="110">
        <f t="shared" si="4"/>
        <v>30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59</v>
      </c>
      <c r="BB66" s="107">
        <v>35</v>
      </c>
      <c r="BC66" s="107">
        <v>21</v>
      </c>
      <c r="BD66" s="112">
        <f t="shared" si="14"/>
        <v>-3</v>
      </c>
      <c r="BE66" s="107">
        <v>50</v>
      </c>
      <c r="BF66" s="113">
        <f t="shared" si="15"/>
        <v>47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16</v>
      </c>
      <c r="I73" s="109"/>
      <c r="J73" s="109"/>
      <c r="K73" s="110">
        <f t="shared" si="17"/>
        <v>16</v>
      </c>
      <c r="L73" s="109"/>
      <c r="M73" s="109"/>
      <c r="N73" s="109"/>
      <c r="O73" s="110">
        <f t="shared" si="18"/>
        <v>0</v>
      </c>
      <c r="P73" s="109">
        <v>17</v>
      </c>
      <c r="Q73" s="109"/>
      <c r="R73" s="109"/>
      <c r="S73" s="110">
        <f t="shared" si="19"/>
        <v>17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33</v>
      </c>
      <c r="BB73" s="107">
        <v>25</v>
      </c>
      <c r="BC73" s="107">
        <v>1</v>
      </c>
      <c r="BD73" s="112">
        <f t="shared" si="29"/>
        <v>-7</v>
      </c>
      <c r="BE73" s="107">
        <v>25</v>
      </c>
      <c r="BF73" s="113">
        <f t="shared" si="30"/>
        <v>18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4</v>
      </c>
      <c r="E77" s="109"/>
      <c r="F77" s="109"/>
      <c r="G77" s="110">
        <f t="shared" si="16"/>
        <v>4</v>
      </c>
      <c r="H77" s="109">
        <v>12</v>
      </c>
      <c r="I77" s="109"/>
      <c r="J77" s="109"/>
      <c r="K77" s="110">
        <f t="shared" si="17"/>
        <v>12</v>
      </c>
      <c r="L77" s="109">
        <v>7</v>
      </c>
      <c r="M77" s="109"/>
      <c r="N77" s="109"/>
      <c r="O77" s="110">
        <f t="shared" si="18"/>
        <v>7</v>
      </c>
      <c r="P77" s="109">
        <v>2</v>
      </c>
      <c r="Q77" s="109"/>
      <c r="R77" s="109"/>
      <c r="S77" s="110">
        <f t="shared" si="19"/>
        <v>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25</v>
      </c>
      <c r="BB77" s="107">
        <v>20</v>
      </c>
      <c r="BC77" s="107">
        <v>6</v>
      </c>
      <c r="BD77" s="112">
        <f t="shared" si="29"/>
        <v>1</v>
      </c>
      <c r="BE77" s="107">
        <v>20</v>
      </c>
      <c r="BF77" s="113">
        <f t="shared" si="30"/>
        <v>21</v>
      </c>
    </row>
    <row r="78" spans="2:58" ht="39.75" customHeight="1" x14ac:dyDescent="1">
      <c r="B78" s="107">
        <v>1113171</v>
      </c>
      <c r="C78" s="116" t="s">
        <v>786</v>
      </c>
      <c r="D78" s="109">
        <v>2</v>
      </c>
      <c r="E78" s="109"/>
      <c r="F78" s="109"/>
      <c r="G78" s="110">
        <f t="shared" si="16"/>
        <v>2</v>
      </c>
      <c r="H78" s="109">
        <v>6</v>
      </c>
      <c r="I78" s="109"/>
      <c r="J78" s="109"/>
      <c r="K78" s="110">
        <f t="shared" si="17"/>
        <v>6</v>
      </c>
      <c r="L78" s="109">
        <v>7</v>
      </c>
      <c r="M78" s="109"/>
      <c r="N78" s="109"/>
      <c r="O78" s="110">
        <f t="shared" si="18"/>
        <v>7</v>
      </c>
      <c r="P78" s="109">
        <v>2</v>
      </c>
      <c r="Q78" s="109"/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17</v>
      </c>
      <c r="BB78" s="107"/>
      <c r="BC78" s="107">
        <v>30</v>
      </c>
      <c r="BD78" s="112">
        <f t="shared" si="29"/>
        <v>13</v>
      </c>
      <c r="BE78" s="107"/>
      <c r="BF78" s="113">
        <f t="shared" si="30"/>
        <v>13</v>
      </c>
    </row>
    <row r="79" spans="2:58" x14ac:dyDescent="1">
      <c r="B79" s="107">
        <v>1113172</v>
      </c>
      <c r="C79" s="116" t="s">
        <v>787</v>
      </c>
      <c r="D79" s="109">
        <v>1</v>
      </c>
      <c r="E79" s="109"/>
      <c r="F79" s="109"/>
      <c r="G79" s="110">
        <f t="shared" si="16"/>
        <v>1</v>
      </c>
      <c r="H79" s="109">
        <v>6</v>
      </c>
      <c r="I79" s="109"/>
      <c r="J79" s="109"/>
      <c r="K79" s="110">
        <f t="shared" si="17"/>
        <v>6</v>
      </c>
      <c r="L79" s="109">
        <v>8</v>
      </c>
      <c r="M79" s="109"/>
      <c r="N79" s="109"/>
      <c r="O79" s="110">
        <f t="shared" si="18"/>
        <v>8</v>
      </c>
      <c r="P79" s="109">
        <v>2</v>
      </c>
      <c r="Q79" s="109"/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07"/>
      <c r="BC79" s="107">
        <v>17</v>
      </c>
      <c r="BD79" s="112">
        <f t="shared" si="29"/>
        <v>0</v>
      </c>
      <c r="BE79" s="107">
        <v>10</v>
      </c>
      <c r="BF79" s="113">
        <f t="shared" si="30"/>
        <v>10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7</v>
      </c>
      <c r="I80" s="109"/>
      <c r="J80" s="109"/>
      <c r="K80" s="110">
        <f t="shared" si="17"/>
        <v>7</v>
      </c>
      <c r="L80" s="109">
        <v>6</v>
      </c>
      <c r="M80" s="109"/>
      <c r="N80" s="109"/>
      <c r="O80" s="110">
        <f t="shared" si="18"/>
        <v>6</v>
      </c>
      <c r="P80" s="109">
        <v>3</v>
      </c>
      <c r="Q80" s="114">
        <v>3</v>
      </c>
      <c r="R80" s="109"/>
      <c r="S80" s="110">
        <f t="shared" si="19"/>
        <v>6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20</v>
      </c>
      <c r="BB80" s="107">
        <v>10</v>
      </c>
      <c r="BC80" s="107">
        <v>12</v>
      </c>
      <c r="BD80" s="112">
        <f t="shared" si="29"/>
        <v>2</v>
      </c>
      <c r="BE80" s="107"/>
      <c r="BF80" s="113">
        <f t="shared" si="30"/>
        <v>2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87</v>
      </c>
      <c r="Q83" s="117"/>
      <c r="R83" s="109"/>
      <c r="S83" s="110">
        <f t="shared" si="19"/>
        <v>87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87</v>
      </c>
      <c r="BB83" s="107">
        <v>90</v>
      </c>
      <c r="BC83" s="107"/>
      <c r="BD83" s="112">
        <f t="shared" si="29"/>
        <v>3</v>
      </c>
      <c r="BE83" s="107">
        <v>120</v>
      </c>
      <c r="BF83" s="113">
        <f t="shared" si="30"/>
        <v>123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07"/>
      <c r="BC84" s="107"/>
      <c r="BD84" s="112">
        <f t="shared" si="29"/>
        <v>0</v>
      </c>
      <c r="BE84" s="107"/>
      <c r="BF84" s="113">
        <f t="shared" si="30"/>
        <v>0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>
        <v>16</v>
      </c>
      <c r="I85" s="109"/>
      <c r="J85" s="109"/>
      <c r="K85" s="110">
        <f t="shared" si="17"/>
        <v>16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16</v>
      </c>
      <c r="BB85" s="107"/>
      <c r="BC85" s="107"/>
      <c r="BD85" s="112">
        <f t="shared" si="29"/>
        <v>-16</v>
      </c>
      <c r="BE85" s="107"/>
      <c r="BF85" s="113">
        <f t="shared" si="30"/>
        <v>-16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126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126</v>
      </c>
      <c r="H168" s="119">
        <f t="shared" si="39"/>
        <v>240</v>
      </c>
      <c r="I168" s="119">
        <f t="shared" si="39"/>
        <v>0</v>
      </c>
      <c r="J168" s="119">
        <f t="shared" si="39"/>
        <v>0</v>
      </c>
      <c r="K168" s="119">
        <f t="shared" si="39"/>
        <v>240</v>
      </c>
      <c r="L168" s="119">
        <f t="shared" si="39"/>
        <v>49</v>
      </c>
      <c r="M168" s="119">
        <f t="shared" si="39"/>
        <v>0</v>
      </c>
      <c r="N168" s="119">
        <f t="shared" si="39"/>
        <v>0</v>
      </c>
      <c r="O168" s="119">
        <f t="shared" si="39"/>
        <v>49</v>
      </c>
      <c r="P168" s="119">
        <f t="shared" si="39"/>
        <v>292</v>
      </c>
      <c r="Q168" s="119">
        <f t="shared" si="39"/>
        <v>27</v>
      </c>
      <c r="R168" s="119">
        <f t="shared" si="39"/>
        <v>0</v>
      </c>
      <c r="S168" s="119">
        <f t="shared" si="39"/>
        <v>319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0</v>
      </c>
      <c r="BA168" s="119">
        <f t="shared" si="39"/>
        <v>734</v>
      </c>
      <c r="BB168" s="119">
        <f t="shared" si="39"/>
        <v>496</v>
      </c>
      <c r="BC168" s="119">
        <f t="shared" si="39"/>
        <v>266</v>
      </c>
      <c r="BD168" s="119">
        <f t="shared" si="39"/>
        <v>28</v>
      </c>
      <c r="BE168" s="119">
        <f t="shared" si="39"/>
        <v>668</v>
      </c>
      <c r="BF168" s="119">
        <f t="shared" si="39"/>
        <v>696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2F35-F8BB-4BCE-B6C9-46223073E4AE}">
  <sheetPr>
    <pageSetUpPr fitToPage="1"/>
  </sheetPr>
  <dimension ref="B1:BF180"/>
  <sheetViews>
    <sheetView zoomScale="50" zoomScaleNormal="50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864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732</v>
      </c>
      <c r="BB1" s="134">
        <f t="shared" si="0"/>
        <v>699</v>
      </c>
      <c r="BC1" s="134">
        <f t="shared" si="0"/>
        <v>33</v>
      </c>
      <c r="BD1" s="134">
        <f t="shared" si="0"/>
        <v>0</v>
      </c>
      <c r="BE1" s="134">
        <f t="shared" si="0"/>
        <v>685</v>
      </c>
      <c r="BF1" s="134">
        <f t="shared" si="0"/>
        <v>685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6</v>
      </c>
      <c r="E5" s="109"/>
      <c r="F5" s="109"/>
      <c r="G5" s="110">
        <f t="shared" ref="G5:G68" si="1">SUM(D5:F5)</f>
        <v>6</v>
      </c>
      <c r="H5" s="109">
        <v>67</v>
      </c>
      <c r="I5" s="114">
        <v>3</v>
      </c>
      <c r="J5" s="109"/>
      <c r="K5" s="110">
        <f t="shared" ref="K5:K68" si="2">SUM(H5:J5)</f>
        <v>70</v>
      </c>
      <c r="L5" s="109">
        <v>3</v>
      </c>
      <c r="M5" s="109"/>
      <c r="N5" s="109"/>
      <c r="O5" s="110">
        <f t="shared" ref="O5:O68" si="3">SUM(L5:N5)</f>
        <v>3</v>
      </c>
      <c r="P5" s="109">
        <v>7</v>
      </c>
      <c r="Q5" s="109"/>
      <c r="R5" s="109"/>
      <c r="S5" s="110">
        <f t="shared" ref="S5:S68" si="4">SUM(P5:R5)</f>
        <v>7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14">
        <v>51</v>
      </c>
      <c r="BA5" s="111">
        <f t="shared" ref="BA5:BA68" si="13">+G5+K5+O5+S5+W5+AA5+AE5+AZ5+AI5+AM5+AQ5+AU5+AY5</f>
        <v>137</v>
      </c>
      <c r="BB5" s="115">
        <v>73</v>
      </c>
      <c r="BC5" s="115">
        <v>12</v>
      </c>
      <c r="BD5" s="112">
        <f t="shared" ref="BD5:BD68" si="14">+BB5+BC5-BA5</f>
        <v>-52</v>
      </c>
      <c r="BE5" s="115">
        <v>70</v>
      </c>
      <c r="BF5" s="113">
        <f t="shared" ref="BF5:BF68" si="15">BD5+BE5</f>
        <v>18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/>
      <c r="BD6" s="112">
        <f t="shared" si="14"/>
        <v>0</v>
      </c>
      <c r="BE6" s="107"/>
      <c r="BF6" s="113">
        <f t="shared" si="15"/>
        <v>0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10</v>
      </c>
      <c r="E24" s="109"/>
      <c r="F24" s="109"/>
      <c r="G24" s="110">
        <f t="shared" si="1"/>
        <v>10</v>
      </c>
      <c r="H24" s="109">
        <v>19</v>
      </c>
      <c r="I24" s="114">
        <v>6</v>
      </c>
      <c r="J24" s="109"/>
      <c r="K24" s="110">
        <f t="shared" si="2"/>
        <v>25</v>
      </c>
      <c r="L24" s="109">
        <v>9</v>
      </c>
      <c r="M24" s="109"/>
      <c r="N24" s="109"/>
      <c r="O24" s="110">
        <f t="shared" si="3"/>
        <v>9</v>
      </c>
      <c r="P24" s="109">
        <v>55</v>
      </c>
      <c r="Q24" s="114">
        <v>3</v>
      </c>
      <c r="R24" s="109"/>
      <c r="S24" s="110">
        <f t="shared" si="4"/>
        <v>58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102</v>
      </c>
      <c r="BB24" s="107">
        <v>100</v>
      </c>
      <c r="BC24" s="107">
        <v>3</v>
      </c>
      <c r="BD24" s="112">
        <f t="shared" si="14"/>
        <v>1</v>
      </c>
      <c r="BE24" s="107">
        <v>100</v>
      </c>
      <c r="BF24" s="113">
        <f t="shared" si="15"/>
        <v>101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4</v>
      </c>
      <c r="I25" s="114">
        <v>1</v>
      </c>
      <c r="J25" s="109"/>
      <c r="K25" s="110">
        <f t="shared" si="2"/>
        <v>5</v>
      </c>
      <c r="L25" s="109"/>
      <c r="M25" s="109"/>
      <c r="N25" s="109"/>
      <c r="O25" s="110">
        <f t="shared" si="3"/>
        <v>0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5</v>
      </c>
      <c r="BB25" s="107">
        <v>10</v>
      </c>
      <c r="BC25" s="107"/>
      <c r="BD25" s="112">
        <f t="shared" si="14"/>
        <v>5</v>
      </c>
      <c r="BE25" s="107">
        <v>10</v>
      </c>
      <c r="BF25" s="113">
        <f t="shared" si="15"/>
        <v>15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</v>
      </c>
      <c r="I40" s="109"/>
      <c r="J40" s="109"/>
      <c r="K40" s="110">
        <f t="shared" si="2"/>
        <v>1</v>
      </c>
      <c r="L40" s="109">
        <v>1</v>
      </c>
      <c r="M40" s="109"/>
      <c r="N40" s="109"/>
      <c r="O40" s="110">
        <f t="shared" si="3"/>
        <v>1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2</v>
      </c>
      <c r="BB40" s="107">
        <v>10</v>
      </c>
      <c r="BC40" s="107"/>
      <c r="BD40" s="112">
        <f t="shared" si="14"/>
        <v>8</v>
      </c>
      <c r="BE40" s="107">
        <v>10</v>
      </c>
      <c r="BF40" s="113">
        <f t="shared" si="15"/>
        <v>18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5</v>
      </c>
      <c r="E52" s="109"/>
      <c r="F52" s="109"/>
      <c r="G52" s="110">
        <f t="shared" si="1"/>
        <v>5</v>
      </c>
      <c r="H52" s="109">
        <v>10</v>
      </c>
      <c r="I52" s="109"/>
      <c r="J52" s="109"/>
      <c r="K52" s="110">
        <f t="shared" si="2"/>
        <v>10</v>
      </c>
      <c r="L52" s="109">
        <v>2</v>
      </c>
      <c r="M52" s="109"/>
      <c r="N52" s="109"/>
      <c r="O52" s="110">
        <f t="shared" si="3"/>
        <v>2</v>
      </c>
      <c r="P52" s="109">
        <v>25</v>
      </c>
      <c r="Q52" s="109"/>
      <c r="R52" s="109"/>
      <c r="S52" s="110">
        <f t="shared" si="4"/>
        <v>25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42</v>
      </c>
      <c r="BB52" s="107">
        <v>50</v>
      </c>
      <c r="BC52" s="107">
        <v>1</v>
      </c>
      <c r="BD52" s="112">
        <f t="shared" si="14"/>
        <v>9</v>
      </c>
      <c r="BE52" s="107">
        <v>50</v>
      </c>
      <c r="BF52" s="113">
        <f t="shared" si="15"/>
        <v>59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4</v>
      </c>
      <c r="E54" s="109"/>
      <c r="F54" s="109"/>
      <c r="G54" s="110">
        <f t="shared" si="1"/>
        <v>4</v>
      </c>
      <c r="H54" s="109">
        <v>11</v>
      </c>
      <c r="I54" s="109"/>
      <c r="J54" s="109"/>
      <c r="K54" s="110">
        <f t="shared" si="2"/>
        <v>11</v>
      </c>
      <c r="L54" s="109">
        <v>2</v>
      </c>
      <c r="M54" s="109"/>
      <c r="N54" s="109"/>
      <c r="O54" s="110">
        <f t="shared" si="3"/>
        <v>2</v>
      </c>
      <c r="P54" s="109">
        <v>25</v>
      </c>
      <c r="Q54" s="109"/>
      <c r="R54" s="109"/>
      <c r="S54" s="110">
        <f t="shared" si="4"/>
        <v>25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42</v>
      </c>
      <c r="BB54" s="107">
        <v>48</v>
      </c>
      <c r="BC54" s="107"/>
      <c r="BD54" s="112">
        <f t="shared" si="14"/>
        <v>6</v>
      </c>
      <c r="BE54" s="107">
        <v>50</v>
      </c>
      <c r="BF54" s="113">
        <f t="shared" si="15"/>
        <v>56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/>
      <c r="E58" s="109"/>
      <c r="F58" s="109"/>
      <c r="G58" s="110">
        <f t="shared" si="1"/>
        <v>0</v>
      </c>
      <c r="H58" s="109"/>
      <c r="I58" s="109"/>
      <c r="J58" s="109"/>
      <c r="K58" s="110">
        <f t="shared" si="2"/>
        <v>0</v>
      </c>
      <c r="L58" s="109"/>
      <c r="M58" s="109"/>
      <c r="N58" s="109"/>
      <c r="O58" s="110">
        <f t="shared" si="3"/>
        <v>0</v>
      </c>
      <c r="P58" s="109"/>
      <c r="Q58" s="109"/>
      <c r="R58" s="109"/>
      <c r="S58" s="110">
        <f t="shared" si="4"/>
        <v>0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0</v>
      </c>
      <c r="BB58" s="107"/>
      <c r="BC58" s="107"/>
      <c r="BD58" s="112">
        <f t="shared" si="14"/>
        <v>0</v>
      </c>
      <c r="BE58" s="107"/>
      <c r="BF58" s="113">
        <f t="shared" si="15"/>
        <v>0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/>
      <c r="E60" s="109"/>
      <c r="F60" s="109"/>
      <c r="G60" s="110">
        <f t="shared" si="1"/>
        <v>0</v>
      </c>
      <c r="H60" s="109">
        <v>2</v>
      </c>
      <c r="I60" s="109"/>
      <c r="J60" s="109"/>
      <c r="K60" s="110">
        <f t="shared" si="2"/>
        <v>2</v>
      </c>
      <c r="L60" s="109"/>
      <c r="M60" s="109"/>
      <c r="N60" s="109"/>
      <c r="O60" s="110">
        <f t="shared" si="3"/>
        <v>0</v>
      </c>
      <c r="P60" s="109"/>
      <c r="Q60" s="109"/>
      <c r="R60" s="109"/>
      <c r="S60" s="110">
        <f t="shared" si="4"/>
        <v>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2</v>
      </c>
      <c r="BB60" s="107">
        <v>78</v>
      </c>
      <c r="BC60" s="107"/>
      <c r="BD60" s="112">
        <f t="shared" si="14"/>
        <v>76</v>
      </c>
      <c r="BE60" s="107">
        <v>50</v>
      </c>
      <c r="BF60" s="113">
        <f t="shared" si="15"/>
        <v>126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5</v>
      </c>
      <c r="E62" s="109"/>
      <c r="F62" s="109"/>
      <c r="G62" s="110">
        <f t="shared" si="1"/>
        <v>5</v>
      </c>
      <c r="H62" s="109">
        <v>15</v>
      </c>
      <c r="I62" s="109"/>
      <c r="J62" s="109"/>
      <c r="K62" s="110">
        <f t="shared" si="2"/>
        <v>15</v>
      </c>
      <c r="L62" s="109">
        <v>1</v>
      </c>
      <c r="M62" s="109"/>
      <c r="N62" s="109"/>
      <c r="O62" s="110">
        <f t="shared" si="3"/>
        <v>1</v>
      </c>
      <c r="P62" s="109">
        <v>26</v>
      </c>
      <c r="Q62" s="114">
        <v>1</v>
      </c>
      <c r="R62" s="109"/>
      <c r="S62" s="110">
        <f t="shared" si="4"/>
        <v>27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48</v>
      </c>
      <c r="BB62" s="107">
        <v>50</v>
      </c>
      <c r="BC62" s="107"/>
      <c r="BD62" s="112">
        <f t="shared" si="14"/>
        <v>2</v>
      </c>
      <c r="BE62" s="107">
        <v>50</v>
      </c>
      <c r="BF62" s="113">
        <f t="shared" si="15"/>
        <v>52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5</v>
      </c>
      <c r="E64" s="109"/>
      <c r="F64" s="109"/>
      <c r="G64" s="110">
        <f t="shared" si="1"/>
        <v>5</v>
      </c>
      <c r="H64" s="109">
        <v>10</v>
      </c>
      <c r="I64" s="109"/>
      <c r="J64" s="109"/>
      <c r="K64" s="110">
        <f t="shared" si="2"/>
        <v>10</v>
      </c>
      <c r="L64" s="109">
        <v>2</v>
      </c>
      <c r="M64" s="109"/>
      <c r="N64" s="109"/>
      <c r="O64" s="110">
        <f t="shared" si="3"/>
        <v>2</v>
      </c>
      <c r="P64" s="109">
        <v>26</v>
      </c>
      <c r="Q64" s="114">
        <v>1</v>
      </c>
      <c r="R64" s="109"/>
      <c r="S64" s="110">
        <f t="shared" si="4"/>
        <v>27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44</v>
      </c>
      <c r="BB64" s="107">
        <v>51</v>
      </c>
      <c r="BC64" s="107"/>
      <c r="BD64" s="112">
        <f t="shared" si="14"/>
        <v>7</v>
      </c>
      <c r="BE64" s="107">
        <v>50</v>
      </c>
      <c r="BF64" s="113">
        <f t="shared" si="15"/>
        <v>57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5</v>
      </c>
      <c r="E66" s="109"/>
      <c r="F66" s="109"/>
      <c r="G66" s="110">
        <f t="shared" si="1"/>
        <v>5</v>
      </c>
      <c r="H66" s="109">
        <v>10</v>
      </c>
      <c r="I66" s="109"/>
      <c r="J66" s="109"/>
      <c r="K66" s="110">
        <f t="shared" si="2"/>
        <v>10</v>
      </c>
      <c r="L66" s="109">
        <v>2</v>
      </c>
      <c r="M66" s="109"/>
      <c r="N66" s="109"/>
      <c r="O66" s="110">
        <f t="shared" si="3"/>
        <v>2</v>
      </c>
      <c r="P66" s="109">
        <v>26</v>
      </c>
      <c r="Q66" s="114">
        <v>1</v>
      </c>
      <c r="R66" s="109"/>
      <c r="S66" s="110">
        <f t="shared" si="4"/>
        <v>27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44</v>
      </c>
      <c r="BB66" s="107">
        <v>51</v>
      </c>
      <c r="BC66" s="107"/>
      <c r="BD66" s="112">
        <f t="shared" si="14"/>
        <v>7</v>
      </c>
      <c r="BE66" s="107">
        <v>50</v>
      </c>
      <c r="BF66" s="113">
        <f t="shared" si="15"/>
        <v>57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12</v>
      </c>
      <c r="I73" s="114">
        <v>8</v>
      </c>
      <c r="J73" s="109"/>
      <c r="K73" s="110">
        <f t="shared" si="17"/>
        <v>20</v>
      </c>
      <c r="L73" s="109"/>
      <c r="M73" s="109"/>
      <c r="N73" s="109"/>
      <c r="O73" s="110">
        <f t="shared" si="18"/>
        <v>0</v>
      </c>
      <c r="P73" s="109">
        <v>8</v>
      </c>
      <c r="Q73" s="114">
        <v>4</v>
      </c>
      <c r="R73" s="109"/>
      <c r="S73" s="110">
        <f t="shared" si="19"/>
        <v>12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32</v>
      </c>
      <c r="BB73" s="107">
        <v>18</v>
      </c>
      <c r="BC73" s="107"/>
      <c r="BD73" s="112">
        <f t="shared" si="29"/>
        <v>-14</v>
      </c>
      <c r="BE73" s="107">
        <v>25</v>
      </c>
      <c r="BF73" s="113">
        <f t="shared" si="30"/>
        <v>11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07">
        <v>10</v>
      </c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10</v>
      </c>
      <c r="I77" s="109"/>
      <c r="J77" s="109"/>
      <c r="K77" s="110">
        <f t="shared" si="17"/>
        <v>10</v>
      </c>
      <c r="L77" s="109">
        <v>4</v>
      </c>
      <c r="M77" s="109"/>
      <c r="N77" s="109"/>
      <c r="O77" s="110">
        <f t="shared" si="18"/>
        <v>4</v>
      </c>
      <c r="P77" s="109">
        <v>6</v>
      </c>
      <c r="Q77" s="114">
        <v>1</v>
      </c>
      <c r="R77" s="109"/>
      <c r="S77" s="110">
        <f t="shared" si="19"/>
        <v>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21</v>
      </c>
      <c r="BB77" s="107">
        <v>20</v>
      </c>
      <c r="BC77" s="107">
        <v>1</v>
      </c>
      <c r="BD77" s="112">
        <f t="shared" si="29"/>
        <v>0</v>
      </c>
      <c r="BE77" s="107">
        <v>20</v>
      </c>
      <c r="BF77" s="113">
        <f t="shared" si="30"/>
        <v>20</v>
      </c>
    </row>
    <row r="78" spans="2:58" ht="39.75" customHeight="1" x14ac:dyDescent="1">
      <c r="B78" s="107">
        <v>1113171</v>
      </c>
      <c r="C78" s="116" t="s">
        <v>786</v>
      </c>
      <c r="D78" s="109"/>
      <c r="E78" s="109"/>
      <c r="F78" s="109"/>
      <c r="G78" s="110">
        <f t="shared" si="16"/>
        <v>0</v>
      </c>
      <c r="H78" s="109">
        <v>3</v>
      </c>
      <c r="I78" s="109"/>
      <c r="J78" s="109"/>
      <c r="K78" s="110">
        <f t="shared" si="17"/>
        <v>3</v>
      </c>
      <c r="L78" s="109">
        <v>7</v>
      </c>
      <c r="M78" s="109"/>
      <c r="N78" s="109"/>
      <c r="O78" s="110">
        <f t="shared" si="18"/>
        <v>7</v>
      </c>
      <c r="P78" s="109">
        <v>2</v>
      </c>
      <c r="Q78" s="109"/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12</v>
      </c>
      <c r="BB78" s="107"/>
      <c r="BC78" s="107">
        <v>14</v>
      </c>
      <c r="BD78" s="112">
        <f t="shared" si="29"/>
        <v>2</v>
      </c>
      <c r="BE78" s="107">
        <v>10</v>
      </c>
      <c r="BF78" s="113">
        <f t="shared" si="30"/>
        <v>12</v>
      </c>
    </row>
    <row r="79" spans="2:58" x14ac:dyDescent="1">
      <c r="B79" s="107">
        <v>1113172</v>
      </c>
      <c r="C79" s="116" t="s">
        <v>787</v>
      </c>
      <c r="D79" s="109">
        <v>1</v>
      </c>
      <c r="E79" s="109"/>
      <c r="F79" s="109"/>
      <c r="G79" s="110">
        <f t="shared" si="16"/>
        <v>1</v>
      </c>
      <c r="H79" s="109">
        <v>1</v>
      </c>
      <c r="I79" s="109"/>
      <c r="J79" s="109"/>
      <c r="K79" s="110">
        <f t="shared" si="17"/>
        <v>1</v>
      </c>
      <c r="L79" s="109">
        <v>7</v>
      </c>
      <c r="M79" s="109"/>
      <c r="N79" s="109"/>
      <c r="O79" s="110">
        <f t="shared" si="18"/>
        <v>7</v>
      </c>
      <c r="P79" s="109">
        <v>3</v>
      </c>
      <c r="Q79" s="109"/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12</v>
      </c>
      <c r="BB79" s="107">
        <v>10</v>
      </c>
      <c r="BC79" s="107"/>
      <c r="BD79" s="112">
        <f t="shared" si="29"/>
        <v>-2</v>
      </c>
      <c r="BE79" s="107">
        <v>10</v>
      </c>
      <c r="BF79" s="113">
        <f t="shared" si="30"/>
        <v>8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/>
      <c r="M80" s="109"/>
      <c r="N80" s="109"/>
      <c r="O80" s="110">
        <f t="shared" si="18"/>
        <v>0</v>
      </c>
      <c r="P80" s="109">
        <v>2</v>
      </c>
      <c r="Q80" s="117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4</v>
      </c>
      <c r="BB80" s="107"/>
      <c r="BC80" s="107">
        <v>2</v>
      </c>
      <c r="BD80" s="112">
        <f t="shared" si="29"/>
        <v>-2</v>
      </c>
      <c r="BE80" s="107">
        <v>10</v>
      </c>
      <c r="BF80" s="113">
        <f t="shared" si="30"/>
        <v>8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120</v>
      </c>
      <c r="Q83" s="117"/>
      <c r="R83" s="109"/>
      <c r="S83" s="110">
        <f t="shared" si="19"/>
        <v>120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120</v>
      </c>
      <c r="BB83" s="107">
        <v>120</v>
      </c>
      <c r="BC83" s="107"/>
      <c r="BD83" s="112">
        <f t="shared" si="29"/>
        <v>0</v>
      </c>
      <c r="BE83" s="107">
        <v>120</v>
      </c>
      <c r="BF83" s="113">
        <f t="shared" si="30"/>
        <v>120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07"/>
      <c r="BC84" s="107"/>
      <c r="BD84" s="112">
        <f t="shared" si="29"/>
        <v>0</v>
      </c>
      <c r="BE84" s="107"/>
      <c r="BF84" s="113">
        <f t="shared" si="30"/>
        <v>0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07"/>
      <c r="BC114" s="107"/>
      <c r="BD114" s="112">
        <f t="shared" si="29"/>
        <v>-3</v>
      </c>
      <c r="BE114" s="107"/>
      <c r="BF114" s="113">
        <f t="shared" si="30"/>
        <v>-3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07"/>
      <c r="BC121" s="107"/>
      <c r="BD121" s="112">
        <f t="shared" si="29"/>
        <v>-10</v>
      </c>
      <c r="BE121" s="107"/>
      <c r="BF121" s="113">
        <f t="shared" si="30"/>
        <v>-10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07"/>
      <c r="BC122" s="107"/>
      <c r="BD122" s="112">
        <f t="shared" si="29"/>
        <v>-10</v>
      </c>
      <c r="BE122" s="107"/>
      <c r="BF122" s="113">
        <f t="shared" si="30"/>
        <v>-10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15</v>
      </c>
      <c r="BA134" s="111">
        <f t="shared" si="36"/>
        <v>15</v>
      </c>
      <c r="BB134" s="107"/>
      <c r="BC134" s="107"/>
      <c r="BD134" s="112">
        <f t="shared" si="37"/>
        <v>-15</v>
      </c>
      <c r="BE134" s="107"/>
      <c r="BF134" s="113">
        <f t="shared" si="38"/>
        <v>-15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15</v>
      </c>
      <c r="BA147" s="111">
        <f t="shared" si="36"/>
        <v>15</v>
      </c>
      <c r="BB147" s="107"/>
      <c r="BC147" s="107"/>
      <c r="BD147" s="112">
        <f t="shared" si="37"/>
        <v>-15</v>
      </c>
      <c r="BE147" s="107"/>
      <c r="BF147" s="113">
        <f t="shared" si="38"/>
        <v>-15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42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42</v>
      </c>
      <c r="H168" s="119">
        <f t="shared" si="39"/>
        <v>176</v>
      </c>
      <c r="I168" s="119">
        <f t="shared" si="39"/>
        <v>18</v>
      </c>
      <c r="J168" s="119">
        <f t="shared" si="39"/>
        <v>0</v>
      </c>
      <c r="K168" s="119">
        <f t="shared" si="39"/>
        <v>194</v>
      </c>
      <c r="L168" s="119">
        <f t="shared" si="39"/>
        <v>40</v>
      </c>
      <c r="M168" s="119">
        <f t="shared" si="39"/>
        <v>0</v>
      </c>
      <c r="N168" s="119">
        <f t="shared" si="39"/>
        <v>0</v>
      </c>
      <c r="O168" s="119">
        <f t="shared" si="39"/>
        <v>40</v>
      </c>
      <c r="P168" s="119">
        <f t="shared" si="39"/>
        <v>331</v>
      </c>
      <c r="Q168" s="119">
        <f t="shared" si="39"/>
        <v>11</v>
      </c>
      <c r="R168" s="119">
        <f t="shared" si="39"/>
        <v>0</v>
      </c>
      <c r="S168" s="119">
        <f t="shared" si="39"/>
        <v>342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114</v>
      </c>
      <c r="BA168" s="119">
        <f t="shared" si="39"/>
        <v>732</v>
      </c>
      <c r="BB168" s="119">
        <f t="shared" si="39"/>
        <v>699</v>
      </c>
      <c r="BC168" s="119">
        <f t="shared" si="39"/>
        <v>33</v>
      </c>
      <c r="BD168" s="119">
        <f t="shared" si="39"/>
        <v>0</v>
      </c>
      <c r="BE168" s="119">
        <f t="shared" si="39"/>
        <v>685</v>
      </c>
      <c r="BF168" s="119">
        <f t="shared" si="39"/>
        <v>685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68DF-D3E4-460D-A654-776F74C5C57A}">
  <sheetPr>
    <pageSetUpPr fitToPage="1"/>
  </sheetPr>
  <dimension ref="B1:BF180"/>
  <sheetViews>
    <sheetView zoomScale="50" zoomScaleNormal="50" workbookViewId="0">
      <pane xSplit="3" ySplit="3" topLeftCell="J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766</v>
      </c>
      <c r="BB1" s="134">
        <f t="shared" si="0"/>
        <v>708</v>
      </c>
      <c r="BC1" s="134">
        <f t="shared" si="0"/>
        <v>200</v>
      </c>
      <c r="BD1" s="134">
        <f t="shared" si="0"/>
        <v>142</v>
      </c>
      <c r="BE1" s="134">
        <f t="shared" si="0"/>
        <v>1090</v>
      </c>
      <c r="BF1" s="134">
        <f t="shared" si="0"/>
        <v>1232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12</v>
      </c>
      <c r="E5" s="109"/>
      <c r="F5" s="109"/>
      <c r="G5" s="110">
        <f t="shared" ref="G5:G68" si="1">SUM(D5:F5)</f>
        <v>12</v>
      </c>
      <c r="H5" s="109">
        <v>20</v>
      </c>
      <c r="I5" s="114">
        <v>52</v>
      </c>
      <c r="J5" s="109"/>
      <c r="K5" s="110">
        <f t="shared" ref="K5:K68" si="2">SUM(H5:J5)</f>
        <v>72</v>
      </c>
      <c r="L5" s="109"/>
      <c r="M5" s="109"/>
      <c r="N5" s="109"/>
      <c r="O5" s="110">
        <f t="shared" ref="O5:O68" si="3">SUM(L5:N5)</f>
        <v>0</v>
      </c>
      <c r="P5" s="109">
        <v>3</v>
      </c>
      <c r="Q5" s="114">
        <v>9</v>
      </c>
      <c r="R5" s="109"/>
      <c r="S5" s="110">
        <f t="shared" ref="S5:S68" si="4">SUM(P5:R5)</f>
        <v>12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3</v>
      </c>
      <c r="BA5" s="111">
        <f t="shared" ref="BA5:BA68" si="13">+G5+K5+O5+S5+W5+AA5+AE5+AZ5+AI5+AM5+AQ5+AU5+AY5</f>
        <v>99</v>
      </c>
      <c r="BB5" s="115">
        <v>73</v>
      </c>
      <c r="BC5" s="115">
        <v>29</v>
      </c>
      <c r="BD5" s="112">
        <f t="shared" ref="BD5:BD68" si="14">+BB5+BC5-BA5</f>
        <v>3</v>
      </c>
      <c r="BE5" s="115">
        <v>150</v>
      </c>
      <c r="BF5" s="113">
        <f t="shared" ref="BF5:BF68" si="15">BD5+BE5</f>
        <v>153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>
        <v>4</v>
      </c>
      <c r="BD6" s="112">
        <f t="shared" si="14"/>
        <v>4</v>
      </c>
      <c r="BE6" s="107"/>
      <c r="BF6" s="113">
        <f t="shared" si="15"/>
        <v>4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26</v>
      </c>
      <c r="I24" s="114">
        <v>3</v>
      </c>
      <c r="J24" s="109"/>
      <c r="K24" s="110">
        <f t="shared" si="2"/>
        <v>29</v>
      </c>
      <c r="L24" s="109">
        <v>3</v>
      </c>
      <c r="M24" s="109"/>
      <c r="N24" s="109"/>
      <c r="O24" s="110">
        <f t="shared" si="3"/>
        <v>3</v>
      </c>
      <c r="P24" s="109">
        <v>62</v>
      </c>
      <c r="Q24" s="114">
        <v>6</v>
      </c>
      <c r="R24" s="109"/>
      <c r="S24" s="110">
        <f t="shared" si="4"/>
        <v>68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100</v>
      </c>
      <c r="BB24" s="107">
        <v>100</v>
      </c>
      <c r="BC24" s="107">
        <v>2</v>
      </c>
      <c r="BD24" s="112">
        <f t="shared" si="14"/>
        <v>2</v>
      </c>
      <c r="BE24" s="107">
        <v>120</v>
      </c>
      <c r="BF24" s="113">
        <f t="shared" si="15"/>
        <v>122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6</v>
      </c>
      <c r="I25" s="114">
        <v>2</v>
      </c>
      <c r="J25" s="109"/>
      <c r="K25" s="110">
        <f t="shared" si="2"/>
        <v>8</v>
      </c>
      <c r="L25" s="109"/>
      <c r="M25" s="109"/>
      <c r="N25" s="109"/>
      <c r="O25" s="110">
        <f t="shared" si="3"/>
        <v>0</v>
      </c>
      <c r="P25" s="109"/>
      <c r="Q25" s="114">
        <v>1</v>
      </c>
      <c r="R25" s="109"/>
      <c r="S25" s="110">
        <f t="shared" si="4"/>
        <v>1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9</v>
      </c>
      <c r="BB25" s="107">
        <v>10</v>
      </c>
      <c r="BC25" s="107">
        <v>5</v>
      </c>
      <c r="BD25" s="112">
        <f t="shared" si="14"/>
        <v>6</v>
      </c>
      <c r="BE25" s="107">
        <v>10</v>
      </c>
      <c r="BF25" s="113">
        <f t="shared" si="15"/>
        <v>16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6</v>
      </c>
      <c r="I40" s="114">
        <v>2</v>
      </c>
      <c r="J40" s="109"/>
      <c r="K40" s="110">
        <f t="shared" si="2"/>
        <v>8</v>
      </c>
      <c r="L40" s="109"/>
      <c r="M40" s="109"/>
      <c r="N40" s="109"/>
      <c r="O40" s="110">
        <f t="shared" si="3"/>
        <v>0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8</v>
      </c>
      <c r="BB40" s="107">
        <v>10</v>
      </c>
      <c r="BC40" s="107">
        <v>8</v>
      </c>
      <c r="BD40" s="112">
        <f t="shared" si="14"/>
        <v>10</v>
      </c>
      <c r="BE40" s="107">
        <v>10</v>
      </c>
      <c r="BF40" s="113">
        <f t="shared" si="15"/>
        <v>20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7</v>
      </c>
      <c r="E52" s="109"/>
      <c r="F52" s="109"/>
      <c r="G52" s="110">
        <f t="shared" si="1"/>
        <v>7</v>
      </c>
      <c r="H52" s="109">
        <v>8</v>
      </c>
      <c r="I52" s="114">
        <v>3</v>
      </c>
      <c r="J52" s="109"/>
      <c r="K52" s="110">
        <f t="shared" si="2"/>
        <v>11</v>
      </c>
      <c r="L52" s="109">
        <v>3</v>
      </c>
      <c r="M52" s="109"/>
      <c r="N52" s="109"/>
      <c r="O52" s="110">
        <f t="shared" si="3"/>
        <v>3</v>
      </c>
      <c r="P52" s="109">
        <v>20</v>
      </c>
      <c r="Q52" s="114">
        <v>13</v>
      </c>
      <c r="R52" s="109"/>
      <c r="S52" s="110">
        <f t="shared" si="4"/>
        <v>33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54</v>
      </c>
      <c r="BB52" s="107">
        <v>50</v>
      </c>
      <c r="BC52" s="107">
        <v>19</v>
      </c>
      <c r="BD52" s="112">
        <f t="shared" si="14"/>
        <v>15</v>
      </c>
      <c r="BE52" s="107">
        <v>70</v>
      </c>
      <c r="BF52" s="113">
        <f t="shared" si="15"/>
        <v>85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5</v>
      </c>
      <c r="E54" s="109"/>
      <c r="F54" s="109"/>
      <c r="G54" s="110">
        <f t="shared" si="1"/>
        <v>5</v>
      </c>
      <c r="H54" s="109">
        <v>8</v>
      </c>
      <c r="I54" s="114">
        <v>3</v>
      </c>
      <c r="J54" s="109"/>
      <c r="K54" s="110">
        <f t="shared" si="2"/>
        <v>11</v>
      </c>
      <c r="L54" s="109">
        <v>3</v>
      </c>
      <c r="M54" s="109"/>
      <c r="N54" s="109"/>
      <c r="O54" s="110">
        <f t="shared" si="3"/>
        <v>3</v>
      </c>
      <c r="P54" s="109">
        <v>20</v>
      </c>
      <c r="Q54" s="114">
        <v>12</v>
      </c>
      <c r="R54" s="109"/>
      <c r="S54" s="110">
        <f t="shared" si="4"/>
        <v>32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51</v>
      </c>
      <c r="BB54" s="107">
        <v>50</v>
      </c>
      <c r="BC54" s="107">
        <v>20</v>
      </c>
      <c r="BD54" s="112">
        <f t="shared" si="14"/>
        <v>19</v>
      </c>
      <c r="BE54" s="107">
        <v>70</v>
      </c>
      <c r="BF54" s="113">
        <f t="shared" si="15"/>
        <v>89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/>
      <c r="E58" s="109"/>
      <c r="F58" s="109"/>
      <c r="G58" s="110">
        <f t="shared" si="1"/>
        <v>0</v>
      </c>
      <c r="H58" s="109"/>
      <c r="I58" s="109"/>
      <c r="J58" s="109"/>
      <c r="K58" s="110">
        <f t="shared" si="2"/>
        <v>0</v>
      </c>
      <c r="L58" s="109"/>
      <c r="M58" s="109"/>
      <c r="N58" s="109"/>
      <c r="O58" s="110">
        <f t="shared" si="3"/>
        <v>0</v>
      </c>
      <c r="P58" s="109"/>
      <c r="Q58" s="109"/>
      <c r="R58" s="109"/>
      <c r="S58" s="110">
        <f t="shared" si="4"/>
        <v>0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0</v>
      </c>
      <c r="BB58" s="107"/>
      <c r="BC58" s="107"/>
      <c r="BD58" s="112">
        <f t="shared" si="14"/>
        <v>0</v>
      </c>
      <c r="BE58" s="107">
        <v>70</v>
      </c>
      <c r="BF58" s="113">
        <f t="shared" si="15"/>
        <v>70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8</v>
      </c>
      <c r="E60" s="109"/>
      <c r="F60" s="109"/>
      <c r="G60" s="110">
        <f t="shared" si="1"/>
        <v>8</v>
      </c>
      <c r="H60" s="109">
        <v>10</v>
      </c>
      <c r="I60" s="114">
        <v>4</v>
      </c>
      <c r="J60" s="109"/>
      <c r="K60" s="110">
        <f t="shared" si="2"/>
        <v>14</v>
      </c>
      <c r="L60" s="109">
        <v>5</v>
      </c>
      <c r="M60" s="109"/>
      <c r="N60" s="109"/>
      <c r="O60" s="110">
        <f t="shared" si="3"/>
        <v>5</v>
      </c>
      <c r="P60" s="109">
        <v>20</v>
      </c>
      <c r="Q60" s="114">
        <v>12</v>
      </c>
      <c r="R60" s="109"/>
      <c r="S60" s="110">
        <f t="shared" si="4"/>
        <v>32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59</v>
      </c>
      <c r="BB60" s="107">
        <v>50</v>
      </c>
      <c r="BC60" s="107">
        <v>51</v>
      </c>
      <c r="BD60" s="112">
        <f t="shared" si="14"/>
        <v>42</v>
      </c>
      <c r="BE60" s="107">
        <v>70</v>
      </c>
      <c r="BF60" s="113">
        <f t="shared" si="15"/>
        <v>112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6</v>
      </c>
      <c r="E62" s="109"/>
      <c r="F62" s="109"/>
      <c r="G62" s="110">
        <f t="shared" si="1"/>
        <v>6</v>
      </c>
      <c r="H62" s="109">
        <v>9</v>
      </c>
      <c r="I62" s="114">
        <v>4</v>
      </c>
      <c r="J62" s="109"/>
      <c r="K62" s="110">
        <f t="shared" si="2"/>
        <v>13</v>
      </c>
      <c r="L62" s="109">
        <v>2</v>
      </c>
      <c r="M62" s="109"/>
      <c r="N62" s="109"/>
      <c r="O62" s="110">
        <f t="shared" si="3"/>
        <v>2</v>
      </c>
      <c r="P62" s="109">
        <v>20</v>
      </c>
      <c r="Q62" s="114">
        <v>12</v>
      </c>
      <c r="R62" s="109"/>
      <c r="S62" s="110">
        <f t="shared" si="4"/>
        <v>32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53</v>
      </c>
      <c r="BB62" s="107">
        <v>50</v>
      </c>
      <c r="BC62" s="107">
        <v>17</v>
      </c>
      <c r="BD62" s="112">
        <f t="shared" si="14"/>
        <v>14</v>
      </c>
      <c r="BE62" s="107">
        <v>70</v>
      </c>
      <c r="BF62" s="113">
        <f t="shared" si="15"/>
        <v>84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6</v>
      </c>
      <c r="E64" s="109"/>
      <c r="F64" s="109"/>
      <c r="G64" s="110">
        <f t="shared" si="1"/>
        <v>6</v>
      </c>
      <c r="H64" s="109">
        <v>9</v>
      </c>
      <c r="I64" s="114">
        <v>4</v>
      </c>
      <c r="J64" s="109"/>
      <c r="K64" s="110">
        <f t="shared" si="2"/>
        <v>13</v>
      </c>
      <c r="L64" s="109">
        <v>2</v>
      </c>
      <c r="M64" s="109"/>
      <c r="N64" s="109"/>
      <c r="O64" s="110">
        <f t="shared" si="3"/>
        <v>2</v>
      </c>
      <c r="P64" s="109">
        <v>19</v>
      </c>
      <c r="Q64" s="114">
        <v>12</v>
      </c>
      <c r="R64" s="109"/>
      <c r="S64" s="110">
        <f t="shared" si="4"/>
        <v>31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52</v>
      </c>
      <c r="BB64" s="107">
        <v>50</v>
      </c>
      <c r="BC64" s="107">
        <v>17</v>
      </c>
      <c r="BD64" s="112">
        <f t="shared" si="14"/>
        <v>15</v>
      </c>
      <c r="BE64" s="107">
        <v>70</v>
      </c>
      <c r="BF64" s="113">
        <f t="shared" si="15"/>
        <v>85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6</v>
      </c>
      <c r="E66" s="109"/>
      <c r="F66" s="109"/>
      <c r="G66" s="110">
        <f t="shared" si="1"/>
        <v>6</v>
      </c>
      <c r="H66" s="109">
        <v>9</v>
      </c>
      <c r="I66" s="114">
        <v>4</v>
      </c>
      <c r="J66" s="109"/>
      <c r="K66" s="110">
        <f t="shared" si="2"/>
        <v>13</v>
      </c>
      <c r="L66" s="109">
        <v>2</v>
      </c>
      <c r="M66" s="109"/>
      <c r="N66" s="109"/>
      <c r="O66" s="110">
        <f t="shared" si="3"/>
        <v>2</v>
      </c>
      <c r="P66" s="109">
        <v>19</v>
      </c>
      <c r="Q66" s="114">
        <v>12</v>
      </c>
      <c r="R66" s="109"/>
      <c r="S66" s="110">
        <f t="shared" si="4"/>
        <v>31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52</v>
      </c>
      <c r="BB66" s="107">
        <v>50</v>
      </c>
      <c r="BC66" s="107">
        <v>20</v>
      </c>
      <c r="BD66" s="112">
        <f t="shared" si="14"/>
        <v>18</v>
      </c>
      <c r="BE66" s="107">
        <v>70</v>
      </c>
      <c r="BF66" s="113">
        <f t="shared" si="15"/>
        <v>88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/>
      <c r="I73" s="114">
        <v>8</v>
      </c>
      <c r="J73" s="109"/>
      <c r="K73" s="110">
        <f t="shared" si="17"/>
        <v>8</v>
      </c>
      <c r="L73" s="109"/>
      <c r="M73" s="109"/>
      <c r="N73" s="109"/>
      <c r="O73" s="110">
        <f t="shared" si="18"/>
        <v>0</v>
      </c>
      <c r="P73" s="109">
        <v>17</v>
      </c>
      <c r="Q73" s="114">
        <v>10</v>
      </c>
      <c r="R73" s="109"/>
      <c r="S73" s="110">
        <f t="shared" si="19"/>
        <v>27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35</v>
      </c>
      <c r="BB73" s="107">
        <v>25</v>
      </c>
      <c r="BC73" s="107">
        <v>3</v>
      </c>
      <c r="BD73" s="112">
        <f t="shared" si="29"/>
        <v>-7</v>
      </c>
      <c r="BE73" s="107">
        <v>30</v>
      </c>
      <c r="BF73" s="113">
        <f t="shared" si="30"/>
        <v>23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6</v>
      </c>
      <c r="I77" s="114">
        <v>1</v>
      </c>
      <c r="J77" s="109"/>
      <c r="K77" s="110">
        <f t="shared" si="17"/>
        <v>7</v>
      </c>
      <c r="L77" s="109">
        <v>1</v>
      </c>
      <c r="M77" s="109"/>
      <c r="N77" s="109"/>
      <c r="O77" s="110">
        <f t="shared" si="18"/>
        <v>1</v>
      </c>
      <c r="P77" s="109">
        <v>5</v>
      </c>
      <c r="Q77" s="114">
        <v>3</v>
      </c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16</v>
      </c>
      <c r="BB77" s="107">
        <v>20</v>
      </c>
      <c r="BC77" s="107">
        <v>2</v>
      </c>
      <c r="BD77" s="112">
        <f t="shared" si="29"/>
        <v>6</v>
      </c>
      <c r="BE77" s="107">
        <v>40</v>
      </c>
      <c r="BF77" s="113">
        <f t="shared" si="30"/>
        <v>46</v>
      </c>
    </row>
    <row r="78" spans="2:58" ht="39.75" customHeight="1" x14ac:dyDescent="1">
      <c r="B78" s="107">
        <v>1113171</v>
      </c>
      <c r="C78" s="116" t="s">
        <v>786</v>
      </c>
      <c r="D78" s="109">
        <v>1</v>
      </c>
      <c r="E78" s="109"/>
      <c r="F78" s="109"/>
      <c r="G78" s="110">
        <f t="shared" si="16"/>
        <v>1</v>
      </c>
      <c r="H78" s="109">
        <v>6</v>
      </c>
      <c r="I78" s="109"/>
      <c r="J78" s="109"/>
      <c r="K78" s="110">
        <f t="shared" si="17"/>
        <v>6</v>
      </c>
      <c r="L78" s="109">
        <v>4</v>
      </c>
      <c r="M78" s="109"/>
      <c r="N78" s="109"/>
      <c r="O78" s="110">
        <f t="shared" si="18"/>
        <v>4</v>
      </c>
      <c r="P78" s="109">
        <v>1</v>
      </c>
      <c r="Q78" s="114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13</v>
      </c>
      <c r="BB78" s="107">
        <v>10</v>
      </c>
      <c r="BC78" s="107">
        <v>3</v>
      </c>
      <c r="BD78" s="112">
        <f t="shared" si="29"/>
        <v>0</v>
      </c>
      <c r="BE78" s="107">
        <v>30</v>
      </c>
      <c r="BF78" s="113">
        <f t="shared" si="30"/>
        <v>30</v>
      </c>
    </row>
    <row r="79" spans="2:58" x14ac:dyDescent="1">
      <c r="B79" s="107">
        <v>1113172</v>
      </c>
      <c r="C79" s="116" t="s">
        <v>787</v>
      </c>
      <c r="D79" s="109"/>
      <c r="E79" s="109"/>
      <c r="F79" s="109"/>
      <c r="G79" s="110">
        <f t="shared" si="16"/>
        <v>0</v>
      </c>
      <c r="H79" s="109">
        <v>4</v>
      </c>
      <c r="I79" s="109"/>
      <c r="J79" s="109"/>
      <c r="K79" s="110">
        <f t="shared" si="17"/>
        <v>4</v>
      </c>
      <c r="L79" s="109">
        <v>2</v>
      </c>
      <c r="M79" s="109"/>
      <c r="N79" s="109"/>
      <c r="O79" s="110">
        <f t="shared" si="18"/>
        <v>2</v>
      </c>
      <c r="P79" s="109">
        <v>4</v>
      </c>
      <c r="Q79" s="114">
        <v>2</v>
      </c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12</v>
      </c>
      <c r="BB79" s="107">
        <v>20</v>
      </c>
      <c r="BC79" s="107"/>
      <c r="BD79" s="112">
        <f t="shared" si="29"/>
        <v>8</v>
      </c>
      <c r="BE79" s="107">
        <v>30</v>
      </c>
      <c r="BF79" s="113">
        <f t="shared" si="30"/>
        <v>38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2</v>
      </c>
      <c r="I80" s="114">
        <v>4</v>
      </c>
      <c r="J80" s="109"/>
      <c r="K80" s="110">
        <f t="shared" si="17"/>
        <v>6</v>
      </c>
      <c r="L80" s="109">
        <v>1</v>
      </c>
      <c r="M80" s="109"/>
      <c r="N80" s="109"/>
      <c r="O80" s="110">
        <f t="shared" si="18"/>
        <v>1</v>
      </c>
      <c r="P80" s="109">
        <v>1</v>
      </c>
      <c r="Q80" s="114">
        <v>1</v>
      </c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07">
        <v>20</v>
      </c>
      <c r="BC80" s="107"/>
      <c r="BD80" s="112">
        <f t="shared" si="29"/>
        <v>10</v>
      </c>
      <c r="BE80" s="107">
        <v>20</v>
      </c>
      <c r="BF80" s="113">
        <f t="shared" si="30"/>
        <v>30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120</v>
      </c>
      <c r="Q83" s="117"/>
      <c r="R83" s="109"/>
      <c r="S83" s="110">
        <f t="shared" si="19"/>
        <v>120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120</v>
      </c>
      <c r="BB83" s="107">
        <v>120</v>
      </c>
      <c r="BC83" s="107"/>
      <c r="BD83" s="112">
        <f t="shared" si="29"/>
        <v>0</v>
      </c>
      <c r="BE83" s="107">
        <v>160</v>
      </c>
      <c r="BF83" s="113">
        <f t="shared" si="30"/>
        <v>160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07"/>
      <c r="BC84" s="107"/>
      <c r="BD84" s="112">
        <f t="shared" si="29"/>
        <v>0</v>
      </c>
      <c r="BE84" s="107"/>
      <c r="BF84" s="113">
        <f t="shared" si="30"/>
        <v>0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07"/>
      <c r="BC114" s="107"/>
      <c r="BD114" s="112">
        <f t="shared" si="29"/>
        <v>-3</v>
      </c>
      <c r="BE114" s="107"/>
      <c r="BF114" s="113">
        <f t="shared" si="30"/>
        <v>-3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6"/>
        <v>10</v>
      </c>
      <c r="BB134" s="107"/>
      <c r="BC134" s="107"/>
      <c r="BD134" s="112">
        <f t="shared" si="37"/>
        <v>-10</v>
      </c>
      <c r="BE134" s="107"/>
      <c r="BF134" s="113">
        <f t="shared" si="38"/>
        <v>-10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6"/>
        <v>10</v>
      </c>
      <c r="BB147" s="107"/>
      <c r="BC147" s="107"/>
      <c r="BD147" s="112">
        <f t="shared" si="37"/>
        <v>-10</v>
      </c>
      <c r="BE147" s="107"/>
      <c r="BF147" s="113">
        <f t="shared" si="38"/>
        <v>-10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52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52</v>
      </c>
      <c r="H168" s="119">
        <f t="shared" si="39"/>
        <v>129</v>
      </c>
      <c r="I168" s="119">
        <f t="shared" si="39"/>
        <v>94</v>
      </c>
      <c r="J168" s="119">
        <f t="shared" si="39"/>
        <v>0</v>
      </c>
      <c r="K168" s="119">
        <f t="shared" si="39"/>
        <v>223</v>
      </c>
      <c r="L168" s="119">
        <f t="shared" si="39"/>
        <v>28</v>
      </c>
      <c r="M168" s="119">
        <f t="shared" si="39"/>
        <v>0</v>
      </c>
      <c r="N168" s="119">
        <f t="shared" si="39"/>
        <v>0</v>
      </c>
      <c r="O168" s="119">
        <f t="shared" si="39"/>
        <v>28</v>
      </c>
      <c r="P168" s="119">
        <f t="shared" si="39"/>
        <v>331</v>
      </c>
      <c r="Q168" s="119">
        <f t="shared" si="39"/>
        <v>106</v>
      </c>
      <c r="R168" s="119">
        <f t="shared" si="39"/>
        <v>0</v>
      </c>
      <c r="S168" s="119">
        <f t="shared" si="39"/>
        <v>437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26</v>
      </c>
      <c r="BA168" s="119">
        <f t="shared" si="39"/>
        <v>766</v>
      </c>
      <c r="BB168" s="119">
        <f t="shared" si="39"/>
        <v>708</v>
      </c>
      <c r="BC168" s="119">
        <f t="shared" si="39"/>
        <v>200</v>
      </c>
      <c r="BD168" s="119">
        <f t="shared" si="39"/>
        <v>142</v>
      </c>
      <c r="BE168" s="119">
        <f t="shared" si="39"/>
        <v>1090</v>
      </c>
      <c r="BF168" s="119">
        <f t="shared" si="39"/>
        <v>1232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FD1F-5B3A-4BD7-A56D-31490CE8F593}">
  <sheetPr>
    <pageSetUpPr fitToPage="1"/>
  </sheetPr>
  <dimension ref="B1:BF180"/>
  <sheetViews>
    <sheetView zoomScale="60" zoomScaleNormal="60" workbookViewId="0">
      <pane xSplit="3" ySplit="3" topLeftCell="B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651</v>
      </c>
      <c r="BB1" s="134">
        <f t="shared" si="0"/>
        <v>871</v>
      </c>
      <c r="BC1" s="134">
        <f t="shared" si="0"/>
        <v>395</v>
      </c>
      <c r="BD1" s="134">
        <f t="shared" si="0"/>
        <v>615</v>
      </c>
      <c r="BE1" s="134">
        <f t="shared" si="0"/>
        <v>1055</v>
      </c>
      <c r="BF1" s="134">
        <f t="shared" si="0"/>
        <v>1670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07"/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9</v>
      </c>
      <c r="E5" s="109"/>
      <c r="F5" s="109"/>
      <c r="G5" s="110">
        <f t="shared" ref="G5:G68" si="1">SUM(D5:F5)</f>
        <v>9</v>
      </c>
      <c r="H5" s="109">
        <v>2</v>
      </c>
      <c r="I5" s="109"/>
      <c r="J5" s="109"/>
      <c r="K5" s="110">
        <f t="shared" ref="K5:K68" si="2">SUM(H5:J5)</f>
        <v>2</v>
      </c>
      <c r="L5" s="109"/>
      <c r="M5" s="109"/>
      <c r="N5" s="109"/>
      <c r="O5" s="110">
        <f t="shared" ref="O5:O68" si="3">SUM(L5:N5)</f>
        <v>0</v>
      </c>
      <c r="P5" s="109">
        <v>13</v>
      </c>
      <c r="Q5" s="109"/>
      <c r="R5" s="109"/>
      <c r="S5" s="110">
        <f t="shared" ref="S5:S68" si="4">SUM(P5:R5)</f>
        <v>13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24</v>
      </c>
      <c r="BB5" s="115">
        <v>150</v>
      </c>
      <c r="BC5" s="107">
        <v>12</v>
      </c>
      <c r="BD5" s="112">
        <f t="shared" ref="BD5:BD68" si="14">+BB5+BC5-BA5</f>
        <v>138</v>
      </c>
      <c r="BE5" s="107">
        <v>130</v>
      </c>
      <c r="BF5" s="113">
        <f t="shared" ref="BF5:BF68" si="15">BD5+BE5</f>
        <v>268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>
        <v>4</v>
      </c>
      <c r="BD6" s="112">
        <f t="shared" si="14"/>
        <v>4</v>
      </c>
      <c r="BE6" s="107"/>
      <c r="BF6" s="113">
        <f t="shared" si="15"/>
        <v>4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/>
      <c r="BD23" s="112">
        <f t="shared" si="14"/>
        <v>0</v>
      </c>
      <c r="BE23" s="107"/>
      <c r="BF23" s="113">
        <f t="shared" si="15"/>
        <v>0</v>
      </c>
    </row>
    <row r="24" spans="2:58" ht="39.75" customHeight="1" x14ac:dyDescent="1">
      <c r="B24" s="107">
        <v>1111008</v>
      </c>
      <c r="C24" s="108" t="s">
        <v>732</v>
      </c>
      <c r="D24" s="109">
        <v>30</v>
      </c>
      <c r="E24" s="109"/>
      <c r="F24" s="109"/>
      <c r="G24" s="110">
        <f t="shared" si="1"/>
        <v>30</v>
      </c>
      <c r="H24" s="109">
        <v>23</v>
      </c>
      <c r="I24" s="109"/>
      <c r="J24" s="109"/>
      <c r="K24" s="110">
        <f t="shared" si="2"/>
        <v>23</v>
      </c>
      <c r="L24" s="109">
        <v>3</v>
      </c>
      <c r="M24" s="109"/>
      <c r="N24" s="109"/>
      <c r="O24" s="110">
        <f t="shared" si="3"/>
        <v>3</v>
      </c>
      <c r="P24" s="109">
        <v>82</v>
      </c>
      <c r="Q24" s="109"/>
      <c r="R24" s="109"/>
      <c r="S24" s="110">
        <f t="shared" si="4"/>
        <v>82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138</v>
      </c>
      <c r="BB24" s="107">
        <v>120</v>
      </c>
      <c r="BC24" s="107">
        <v>2</v>
      </c>
      <c r="BD24" s="112">
        <f t="shared" si="14"/>
        <v>-16</v>
      </c>
      <c r="BE24" s="107">
        <v>120</v>
      </c>
      <c r="BF24" s="113">
        <f t="shared" si="15"/>
        <v>104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11</v>
      </c>
      <c r="I25" s="109"/>
      <c r="J25" s="109"/>
      <c r="K25" s="110">
        <f t="shared" si="2"/>
        <v>11</v>
      </c>
      <c r="L25" s="109">
        <v>1</v>
      </c>
      <c r="M25" s="109"/>
      <c r="N25" s="109"/>
      <c r="O25" s="110">
        <f t="shared" si="3"/>
        <v>1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12</v>
      </c>
      <c r="BB25" s="107">
        <v>10</v>
      </c>
      <c r="BC25" s="107">
        <v>7</v>
      </c>
      <c r="BD25" s="112">
        <f t="shared" si="14"/>
        <v>5</v>
      </c>
      <c r="BE25" s="107">
        <v>10</v>
      </c>
      <c r="BF25" s="113">
        <f t="shared" si="15"/>
        <v>15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3</v>
      </c>
      <c r="I40" s="109"/>
      <c r="J40" s="109"/>
      <c r="K40" s="110">
        <f t="shared" si="2"/>
        <v>3</v>
      </c>
      <c r="L40" s="109"/>
      <c r="M40" s="109"/>
      <c r="N40" s="109"/>
      <c r="O40" s="110">
        <f t="shared" si="3"/>
        <v>0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3</v>
      </c>
      <c r="BB40" s="107">
        <v>10</v>
      </c>
      <c r="BC40" s="107">
        <v>9</v>
      </c>
      <c r="BD40" s="112">
        <f t="shared" si="14"/>
        <v>16</v>
      </c>
      <c r="BE40" s="107">
        <v>10</v>
      </c>
      <c r="BF40" s="113">
        <f t="shared" si="15"/>
        <v>26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8</v>
      </c>
      <c r="E52" s="109"/>
      <c r="F52" s="109"/>
      <c r="G52" s="110">
        <f t="shared" si="1"/>
        <v>8</v>
      </c>
      <c r="H52" s="109">
        <v>2</v>
      </c>
      <c r="I52" s="109"/>
      <c r="J52" s="109"/>
      <c r="K52" s="110">
        <f t="shared" si="2"/>
        <v>2</v>
      </c>
      <c r="L52" s="109"/>
      <c r="M52" s="109"/>
      <c r="N52" s="109"/>
      <c r="O52" s="110">
        <f t="shared" si="3"/>
        <v>0</v>
      </c>
      <c r="P52" s="109">
        <v>27</v>
      </c>
      <c r="Q52" s="109"/>
      <c r="R52" s="109"/>
      <c r="S52" s="110">
        <v>27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37</v>
      </c>
      <c r="BB52" s="107">
        <v>60</v>
      </c>
      <c r="BC52" s="107">
        <v>20</v>
      </c>
      <c r="BD52" s="112">
        <f t="shared" si="14"/>
        <v>43</v>
      </c>
      <c r="BE52" s="107">
        <v>70</v>
      </c>
      <c r="BF52" s="113">
        <f t="shared" si="15"/>
        <v>113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4</v>
      </c>
      <c r="E54" s="109"/>
      <c r="F54" s="109"/>
      <c r="G54" s="110">
        <f t="shared" si="1"/>
        <v>4</v>
      </c>
      <c r="H54" s="109">
        <v>2</v>
      </c>
      <c r="I54" s="109"/>
      <c r="J54" s="109"/>
      <c r="K54" s="110">
        <f t="shared" si="2"/>
        <v>2</v>
      </c>
      <c r="L54" s="109"/>
      <c r="M54" s="109"/>
      <c r="N54" s="109"/>
      <c r="O54" s="110">
        <f t="shared" si="3"/>
        <v>0</v>
      </c>
      <c r="P54" s="109">
        <v>27</v>
      </c>
      <c r="Q54" s="109"/>
      <c r="R54" s="109"/>
      <c r="S54" s="110">
        <v>27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33</v>
      </c>
      <c r="BB54" s="107">
        <v>38</v>
      </c>
      <c r="BC54" s="107">
        <v>27</v>
      </c>
      <c r="BD54" s="112">
        <f t="shared" si="14"/>
        <v>32</v>
      </c>
      <c r="BE54" s="107">
        <v>70</v>
      </c>
      <c r="BF54" s="113">
        <f t="shared" si="15"/>
        <v>102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4</v>
      </c>
      <c r="E58" s="109"/>
      <c r="F58" s="109"/>
      <c r="G58" s="110">
        <f t="shared" si="1"/>
        <v>4</v>
      </c>
      <c r="H58" s="109">
        <v>2</v>
      </c>
      <c r="I58" s="109"/>
      <c r="J58" s="109"/>
      <c r="K58" s="110">
        <f t="shared" si="2"/>
        <v>2</v>
      </c>
      <c r="L58" s="109">
        <v>1</v>
      </c>
      <c r="M58" s="109"/>
      <c r="N58" s="109"/>
      <c r="O58" s="110">
        <f t="shared" si="3"/>
        <v>1</v>
      </c>
      <c r="P58" s="109">
        <v>27</v>
      </c>
      <c r="Q58" s="109"/>
      <c r="R58" s="109"/>
      <c r="S58" s="110">
        <v>27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34</v>
      </c>
      <c r="BB58" s="107">
        <v>44</v>
      </c>
      <c r="BC58" s="107">
        <v>22</v>
      </c>
      <c r="BD58" s="112">
        <f t="shared" si="14"/>
        <v>32</v>
      </c>
      <c r="BE58" s="107">
        <v>70</v>
      </c>
      <c r="BF58" s="113">
        <f t="shared" si="15"/>
        <v>102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4</v>
      </c>
      <c r="E60" s="109"/>
      <c r="F60" s="109"/>
      <c r="G60" s="110">
        <f t="shared" si="1"/>
        <v>4</v>
      </c>
      <c r="H60" s="109">
        <v>5</v>
      </c>
      <c r="I60" s="109"/>
      <c r="J60" s="109"/>
      <c r="K60" s="110">
        <f t="shared" si="2"/>
        <v>5</v>
      </c>
      <c r="L60" s="109">
        <v>2</v>
      </c>
      <c r="M60" s="109"/>
      <c r="N60" s="109"/>
      <c r="O60" s="110">
        <f t="shared" si="3"/>
        <v>2</v>
      </c>
      <c r="P60" s="109">
        <v>27</v>
      </c>
      <c r="Q60" s="109"/>
      <c r="R60" s="109"/>
      <c r="S60" s="110">
        <v>27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38</v>
      </c>
      <c r="BB60" s="107">
        <v>36</v>
      </c>
      <c r="BC60" s="107">
        <v>71</v>
      </c>
      <c r="BD60" s="112">
        <f t="shared" si="14"/>
        <v>69</v>
      </c>
      <c r="BE60" s="107">
        <v>70</v>
      </c>
      <c r="BF60" s="113">
        <f t="shared" si="15"/>
        <v>139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4</v>
      </c>
      <c r="E62" s="109"/>
      <c r="F62" s="109"/>
      <c r="G62" s="110">
        <f t="shared" si="1"/>
        <v>4</v>
      </c>
      <c r="H62" s="109">
        <v>2</v>
      </c>
      <c r="I62" s="109"/>
      <c r="J62" s="109"/>
      <c r="K62" s="110">
        <f t="shared" si="2"/>
        <v>2</v>
      </c>
      <c r="L62" s="109">
        <v>1</v>
      </c>
      <c r="M62" s="109"/>
      <c r="N62" s="109"/>
      <c r="O62" s="110">
        <f t="shared" si="3"/>
        <v>1</v>
      </c>
      <c r="P62" s="109">
        <v>26</v>
      </c>
      <c r="Q62" s="109"/>
      <c r="R62" s="109"/>
      <c r="S62" s="110">
        <v>26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33</v>
      </c>
      <c r="BB62" s="107">
        <v>70</v>
      </c>
      <c r="BC62" s="107">
        <v>20</v>
      </c>
      <c r="BD62" s="112">
        <f t="shared" si="14"/>
        <v>57</v>
      </c>
      <c r="BE62" s="107">
        <v>70</v>
      </c>
      <c r="BF62" s="113">
        <f t="shared" si="15"/>
        <v>127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3</v>
      </c>
      <c r="E64" s="109"/>
      <c r="F64" s="109"/>
      <c r="G64" s="110">
        <f t="shared" si="1"/>
        <v>3</v>
      </c>
      <c r="H64" s="109">
        <v>2</v>
      </c>
      <c r="I64" s="109"/>
      <c r="J64" s="109"/>
      <c r="K64" s="110">
        <f t="shared" si="2"/>
        <v>2</v>
      </c>
      <c r="L64" s="109"/>
      <c r="M64" s="109"/>
      <c r="N64" s="109"/>
      <c r="O64" s="110">
        <f t="shared" si="3"/>
        <v>0</v>
      </c>
      <c r="P64" s="109">
        <v>26</v>
      </c>
      <c r="Q64" s="109"/>
      <c r="R64" s="109"/>
      <c r="S64" s="110">
        <f t="shared" si="4"/>
        <v>26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31</v>
      </c>
      <c r="BB64" s="107">
        <v>61</v>
      </c>
      <c r="BC64" s="107">
        <v>20</v>
      </c>
      <c r="BD64" s="112">
        <f t="shared" si="14"/>
        <v>50</v>
      </c>
      <c r="BE64" s="107">
        <v>70</v>
      </c>
      <c r="BF64" s="113">
        <f t="shared" si="15"/>
        <v>120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3</v>
      </c>
      <c r="E66" s="109"/>
      <c r="F66" s="109"/>
      <c r="G66" s="110">
        <f t="shared" si="1"/>
        <v>3</v>
      </c>
      <c r="H66" s="109">
        <v>2</v>
      </c>
      <c r="I66" s="109"/>
      <c r="J66" s="109"/>
      <c r="K66" s="110">
        <f t="shared" si="2"/>
        <v>2</v>
      </c>
      <c r="L66" s="109"/>
      <c r="M66" s="109"/>
      <c r="N66" s="109"/>
      <c r="O66" s="110">
        <f t="shared" si="3"/>
        <v>0</v>
      </c>
      <c r="P66" s="109">
        <v>26</v>
      </c>
      <c r="Q66" s="109"/>
      <c r="R66" s="109"/>
      <c r="S66" s="110">
        <f t="shared" si="4"/>
        <v>26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31</v>
      </c>
      <c r="BB66" s="107">
        <v>59</v>
      </c>
      <c r="BC66" s="107">
        <v>20</v>
      </c>
      <c r="BD66" s="112">
        <f t="shared" si="14"/>
        <v>48</v>
      </c>
      <c r="BE66" s="107">
        <v>70</v>
      </c>
      <c r="BF66" s="113">
        <f t="shared" si="15"/>
        <v>118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07"/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07"/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16</v>
      </c>
      <c r="I73" s="109"/>
      <c r="J73" s="109"/>
      <c r="K73" s="110">
        <f t="shared" si="17"/>
        <v>16</v>
      </c>
      <c r="L73" s="109"/>
      <c r="M73" s="109"/>
      <c r="N73" s="109"/>
      <c r="O73" s="110">
        <f t="shared" si="18"/>
        <v>0</v>
      </c>
      <c r="P73" s="109">
        <v>16</v>
      </c>
      <c r="Q73" s="109"/>
      <c r="R73" s="109"/>
      <c r="S73" s="110">
        <f t="shared" si="19"/>
        <v>16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32</v>
      </c>
      <c r="BB73" s="107">
        <v>23</v>
      </c>
      <c r="BC73" s="107"/>
      <c r="BD73" s="112">
        <f t="shared" si="29"/>
        <v>-9</v>
      </c>
      <c r="BE73" s="107">
        <v>25</v>
      </c>
      <c r="BF73" s="113">
        <f t="shared" si="30"/>
        <v>16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07"/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07"/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>
        <v>1</v>
      </c>
      <c r="E77" s="109"/>
      <c r="F77" s="109"/>
      <c r="G77" s="110">
        <f t="shared" si="16"/>
        <v>1</v>
      </c>
      <c r="H77" s="109">
        <v>7</v>
      </c>
      <c r="I77" s="109"/>
      <c r="J77" s="109"/>
      <c r="K77" s="110">
        <f t="shared" si="17"/>
        <v>7</v>
      </c>
      <c r="L77" s="109">
        <v>2</v>
      </c>
      <c r="M77" s="109"/>
      <c r="N77" s="109"/>
      <c r="O77" s="110">
        <f t="shared" si="18"/>
        <v>2</v>
      </c>
      <c r="P77" s="109">
        <v>6</v>
      </c>
      <c r="Q77" s="109"/>
      <c r="R77" s="109"/>
      <c r="S77" s="110">
        <f t="shared" si="19"/>
        <v>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16</v>
      </c>
      <c r="BB77" s="107">
        <v>60</v>
      </c>
      <c r="BC77" s="107"/>
      <c r="BD77" s="112">
        <f t="shared" si="29"/>
        <v>44</v>
      </c>
      <c r="BE77" s="107">
        <v>30</v>
      </c>
      <c r="BF77" s="113">
        <f t="shared" si="30"/>
        <v>74</v>
      </c>
    </row>
    <row r="78" spans="2:58" ht="39.75" customHeight="1" x14ac:dyDescent="1">
      <c r="B78" s="107">
        <v>1113171</v>
      </c>
      <c r="C78" s="116" t="s">
        <v>786</v>
      </c>
      <c r="D78" s="109">
        <v>3</v>
      </c>
      <c r="E78" s="109"/>
      <c r="F78" s="109"/>
      <c r="G78" s="110">
        <f t="shared" si="16"/>
        <v>3</v>
      </c>
      <c r="H78" s="109">
        <v>3</v>
      </c>
      <c r="I78" s="109"/>
      <c r="J78" s="109"/>
      <c r="K78" s="110">
        <f t="shared" si="17"/>
        <v>3</v>
      </c>
      <c r="L78" s="109">
        <v>2</v>
      </c>
      <c r="M78" s="109"/>
      <c r="N78" s="109"/>
      <c r="O78" s="110">
        <f t="shared" si="18"/>
        <v>2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9</v>
      </c>
      <c r="BB78" s="107">
        <v>40</v>
      </c>
      <c r="BC78" s="107"/>
      <c r="BD78" s="112">
        <f t="shared" si="29"/>
        <v>31</v>
      </c>
      <c r="BE78" s="107">
        <v>30</v>
      </c>
      <c r="BF78" s="113">
        <f t="shared" si="30"/>
        <v>61</v>
      </c>
    </row>
    <row r="79" spans="2:58" x14ac:dyDescent="1">
      <c r="B79" s="107">
        <v>1113172</v>
      </c>
      <c r="C79" s="116" t="s">
        <v>787</v>
      </c>
      <c r="D79" s="109">
        <v>1</v>
      </c>
      <c r="E79" s="109"/>
      <c r="F79" s="109"/>
      <c r="G79" s="110">
        <f t="shared" si="16"/>
        <v>1</v>
      </c>
      <c r="H79" s="109">
        <v>6</v>
      </c>
      <c r="I79" s="109"/>
      <c r="J79" s="109"/>
      <c r="K79" s="110">
        <f t="shared" si="17"/>
        <v>6</v>
      </c>
      <c r="L79" s="109">
        <v>5</v>
      </c>
      <c r="M79" s="109"/>
      <c r="N79" s="109"/>
      <c r="O79" s="110">
        <f t="shared" si="18"/>
        <v>5</v>
      </c>
      <c r="P79" s="109">
        <v>5</v>
      </c>
      <c r="Q79" s="109"/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07">
        <v>50</v>
      </c>
      <c r="BC79" s="107"/>
      <c r="BD79" s="112">
        <f t="shared" si="29"/>
        <v>33</v>
      </c>
      <c r="BE79" s="107">
        <v>30</v>
      </c>
      <c r="BF79" s="113">
        <f t="shared" si="30"/>
        <v>63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/>
      <c r="I80" s="109"/>
      <c r="J80" s="109"/>
      <c r="K80" s="110">
        <f t="shared" si="17"/>
        <v>0</v>
      </c>
      <c r="L80" s="109">
        <v>2</v>
      </c>
      <c r="M80" s="109"/>
      <c r="N80" s="109"/>
      <c r="O80" s="110">
        <f t="shared" si="18"/>
        <v>2</v>
      </c>
      <c r="P80" s="109">
        <v>1</v>
      </c>
      <c r="Q80" s="117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4</v>
      </c>
      <c r="BB80" s="107">
        <v>40</v>
      </c>
      <c r="BC80" s="107"/>
      <c r="BD80" s="112">
        <f t="shared" si="29"/>
        <v>36</v>
      </c>
      <c r="BE80" s="107">
        <v>20</v>
      </c>
      <c r="BF80" s="113">
        <f t="shared" si="30"/>
        <v>56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07"/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159</v>
      </c>
      <c r="Q83" s="117"/>
      <c r="R83" s="109"/>
      <c r="S83" s="110">
        <f t="shared" si="19"/>
        <v>159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159</v>
      </c>
      <c r="BB83" s="107"/>
      <c r="BC83" s="107">
        <v>161</v>
      </c>
      <c r="BD83" s="112">
        <f t="shared" si="29"/>
        <v>2</v>
      </c>
      <c r="BE83" s="107">
        <v>160</v>
      </c>
      <c r="BF83" s="113">
        <f t="shared" si="30"/>
        <v>162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07"/>
      <c r="BC84" s="107"/>
      <c r="BD84" s="112">
        <f t="shared" si="29"/>
        <v>0</v>
      </c>
      <c r="BE84" s="107"/>
      <c r="BF84" s="113">
        <f t="shared" si="30"/>
        <v>0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07"/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07"/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07"/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6"/>
        <v>0</v>
      </c>
      <c r="BB134" s="107"/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6"/>
        <v>0</v>
      </c>
      <c r="BB147" s="107"/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6"/>
        <v>0</v>
      </c>
      <c r="BB148" s="107"/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/>
      <c r="Q151" s="117"/>
      <c r="R151" s="109"/>
      <c r="S151" s="110">
        <f t="shared" si="34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0</v>
      </c>
      <c r="BB151" s="107"/>
      <c r="BC151" s="107"/>
      <c r="BD151" s="112">
        <f t="shared" si="37"/>
        <v>0</v>
      </c>
      <c r="BE151" s="107"/>
      <c r="BF151" s="113">
        <f t="shared" si="38"/>
        <v>0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75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75</v>
      </c>
      <c r="H168" s="119">
        <f t="shared" si="39"/>
        <v>88</v>
      </c>
      <c r="I168" s="119">
        <f t="shared" si="39"/>
        <v>0</v>
      </c>
      <c r="J168" s="119">
        <f t="shared" si="39"/>
        <v>0</v>
      </c>
      <c r="K168" s="119">
        <f t="shared" si="39"/>
        <v>88</v>
      </c>
      <c r="L168" s="119">
        <f t="shared" si="39"/>
        <v>19</v>
      </c>
      <c r="M168" s="119">
        <f t="shared" si="39"/>
        <v>0</v>
      </c>
      <c r="N168" s="119">
        <f t="shared" si="39"/>
        <v>0</v>
      </c>
      <c r="O168" s="119">
        <f t="shared" si="39"/>
        <v>19</v>
      </c>
      <c r="P168" s="119">
        <f t="shared" si="39"/>
        <v>469</v>
      </c>
      <c r="Q168" s="119">
        <f t="shared" si="39"/>
        <v>0</v>
      </c>
      <c r="R168" s="119">
        <f t="shared" si="39"/>
        <v>0</v>
      </c>
      <c r="S168" s="119">
        <f t="shared" si="39"/>
        <v>469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0</v>
      </c>
      <c r="BA168" s="119">
        <f t="shared" si="39"/>
        <v>651</v>
      </c>
      <c r="BB168" s="119">
        <f t="shared" si="39"/>
        <v>871</v>
      </c>
      <c r="BC168" s="119">
        <f t="shared" si="39"/>
        <v>395</v>
      </c>
      <c r="BD168" s="119">
        <f t="shared" si="39"/>
        <v>615</v>
      </c>
      <c r="BE168" s="119">
        <f t="shared" si="39"/>
        <v>1055</v>
      </c>
      <c r="BF168" s="119">
        <f t="shared" si="39"/>
        <v>1670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E85A-4CC6-4D05-A6F1-A0EE56DE01FE}">
  <sheetPr>
    <pageSetUpPr fitToPage="1"/>
  </sheetPr>
  <dimension ref="B1:BF180"/>
  <sheetViews>
    <sheetView zoomScale="40" zoomScaleNormal="40" workbookViewId="0">
      <pane xSplit="3" ySplit="3" topLeftCell="L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16384" width="13.7265625" style="104"/>
  </cols>
  <sheetData>
    <row r="1" spans="2:58" ht="68.400000000000006" x14ac:dyDescent="1">
      <c r="B1" s="132" t="s">
        <v>867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879</v>
      </c>
      <c r="BB1" s="134">
        <f t="shared" si="0"/>
        <v>1497</v>
      </c>
      <c r="BC1" s="134">
        <f t="shared" si="0"/>
        <v>405</v>
      </c>
      <c r="BD1" s="134">
        <f t="shared" si="0"/>
        <v>1023</v>
      </c>
      <c r="BE1" s="134">
        <f t="shared" si="0"/>
        <v>1020</v>
      </c>
      <c r="BF1" s="134">
        <f t="shared" si="0"/>
        <v>2043</v>
      </c>
    </row>
    <row r="2" spans="2:58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43" t="s">
        <v>703</v>
      </c>
      <c r="BC2" s="243" t="s">
        <v>704</v>
      </c>
      <c r="BD2" s="142" t="s">
        <v>705</v>
      </c>
      <c r="BE2" s="135" t="s">
        <v>706</v>
      </c>
      <c r="BF2" s="137" t="s">
        <v>707</v>
      </c>
    </row>
    <row r="3" spans="2:58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4"/>
      <c r="BC3" s="244"/>
      <c r="BD3" s="143"/>
      <c r="BE3" s="136"/>
      <c r="BF3" s="137"/>
    </row>
    <row r="4" spans="2:58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6</v>
      </c>
      <c r="BA4" s="111">
        <f>+G4+K4+O4+S4+W4+AA4+AE4+AZ4+AI4+AM4+AQ4+AU4+AY4</f>
        <v>6</v>
      </c>
      <c r="BB4" s="107">
        <v>6</v>
      </c>
      <c r="BC4" s="107"/>
      <c r="BD4" s="112">
        <f>+BB4+BC4-BA4</f>
        <v>0</v>
      </c>
      <c r="BE4" s="107"/>
      <c r="BF4" s="113">
        <f>BD4+BE4</f>
        <v>0</v>
      </c>
    </row>
    <row r="5" spans="2:58" x14ac:dyDescent="1">
      <c r="B5" s="107">
        <v>1111002</v>
      </c>
      <c r="C5" s="108" t="s">
        <v>713</v>
      </c>
      <c r="D5" s="109">
        <v>9</v>
      </c>
      <c r="E5" s="109"/>
      <c r="F5" s="109"/>
      <c r="G5" s="110">
        <f t="shared" ref="G5:G68" si="1">SUM(D5:F5)</f>
        <v>9</v>
      </c>
      <c r="H5" s="109">
        <v>28</v>
      </c>
      <c r="I5" s="109"/>
      <c r="J5" s="109"/>
      <c r="K5" s="110">
        <f t="shared" ref="K5:K68" si="2">SUM(H5:J5)</f>
        <v>28</v>
      </c>
      <c r="L5" s="109">
        <v>8</v>
      </c>
      <c r="M5" s="109"/>
      <c r="N5" s="109"/>
      <c r="O5" s="110">
        <f t="shared" ref="O5:O68" si="3">SUM(L5:N5)</f>
        <v>8</v>
      </c>
      <c r="P5" s="109">
        <v>8</v>
      </c>
      <c r="Q5" s="109"/>
      <c r="R5" s="109"/>
      <c r="S5" s="110">
        <f t="shared" ref="S5:S68" si="4">SUM(P5:R5)</f>
        <v>8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6</v>
      </c>
      <c r="BA5" s="111">
        <f t="shared" ref="BA5:BA68" si="13">+G5+K5+O5+S5+W5+AA5+AE5+AZ5+AI5+AM5+AQ5+AU5+AY5</f>
        <v>59</v>
      </c>
      <c r="BB5" s="115">
        <v>136</v>
      </c>
      <c r="BC5" s="115">
        <v>136</v>
      </c>
      <c r="BD5" s="112">
        <f t="shared" ref="BD5:BD68" si="14">+BB5+BC5-BA5</f>
        <v>213</v>
      </c>
      <c r="BE5" s="115">
        <v>130</v>
      </c>
      <c r="BF5" s="113">
        <f t="shared" ref="BF5:BF68" si="15">BD5+BE5</f>
        <v>343</v>
      </c>
    </row>
    <row r="6" spans="2:58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07"/>
      <c r="BC6" s="107">
        <v>4</v>
      </c>
      <c r="BD6" s="112">
        <f t="shared" si="14"/>
        <v>4</v>
      </c>
      <c r="BE6" s="107"/>
      <c r="BF6" s="113">
        <f t="shared" si="15"/>
        <v>4</v>
      </c>
    </row>
    <row r="7" spans="2:58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07"/>
      <c r="BC7" s="107"/>
      <c r="BD7" s="112">
        <f t="shared" si="14"/>
        <v>0</v>
      </c>
      <c r="BE7" s="107"/>
      <c r="BF7" s="113">
        <f t="shared" si="15"/>
        <v>0</v>
      </c>
    </row>
    <row r="8" spans="2:58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07"/>
      <c r="BC8" s="107"/>
      <c r="BD8" s="112">
        <f t="shared" si="14"/>
        <v>0</v>
      </c>
      <c r="BE8" s="107"/>
      <c r="BF8" s="113">
        <f t="shared" si="15"/>
        <v>0</v>
      </c>
    </row>
    <row r="9" spans="2:58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07"/>
      <c r="BC9" s="107"/>
      <c r="BD9" s="112">
        <f t="shared" si="14"/>
        <v>0</v>
      </c>
      <c r="BE9" s="107"/>
      <c r="BF9" s="113">
        <f t="shared" si="15"/>
        <v>0</v>
      </c>
    </row>
    <row r="10" spans="2:58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07"/>
      <c r="BC10" s="107"/>
      <c r="BD10" s="112">
        <f t="shared" si="14"/>
        <v>0</v>
      </c>
      <c r="BE10" s="107"/>
      <c r="BF10" s="113">
        <f t="shared" si="15"/>
        <v>0</v>
      </c>
    </row>
    <row r="11" spans="2:58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07"/>
      <c r="BC11" s="107"/>
      <c r="BD11" s="112">
        <f t="shared" si="14"/>
        <v>0</v>
      </c>
      <c r="BE11" s="107"/>
      <c r="BF11" s="113">
        <f t="shared" si="15"/>
        <v>0</v>
      </c>
    </row>
    <row r="12" spans="2:58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07"/>
      <c r="BC12" s="107"/>
      <c r="BD12" s="112">
        <f t="shared" si="14"/>
        <v>0</v>
      </c>
      <c r="BE12" s="107"/>
      <c r="BF12" s="113">
        <f t="shared" si="15"/>
        <v>0</v>
      </c>
    </row>
    <row r="13" spans="2:58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07"/>
      <c r="BC13" s="107"/>
      <c r="BD13" s="112">
        <f t="shared" si="14"/>
        <v>0</v>
      </c>
      <c r="BE13" s="107"/>
      <c r="BF13" s="113">
        <f t="shared" si="15"/>
        <v>0</v>
      </c>
    </row>
    <row r="14" spans="2:58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07"/>
      <c r="BC14" s="107"/>
      <c r="BD14" s="112">
        <f t="shared" si="14"/>
        <v>0</v>
      </c>
      <c r="BE14" s="107"/>
      <c r="BF14" s="113">
        <f t="shared" si="15"/>
        <v>0</v>
      </c>
    </row>
    <row r="15" spans="2:58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07"/>
      <c r="BC15" s="107"/>
      <c r="BD15" s="112">
        <f t="shared" si="14"/>
        <v>0</v>
      </c>
      <c r="BE15" s="107"/>
      <c r="BF15" s="113">
        <f t="shared" si="15"/>
        <v>0</v>
      </c>
    </row>
    <row r="16" spans="2:58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07"/>
      <c r="BC16" s="107"/>
      <c r="BD16" s="112">
        <f t="shared" si="14"/>
        <v>0</v>
      </c>
      <c r="BE16" s="107"/>
      <c r="BF16" s="113">
        <f t="shared" si="15"/>
        <v>0</v>
      </c>
    </row>
    <row r="17" spans="2:58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07"/>
      <c r="BC17" s="107"/>
      <c r="BD17" s="112">
        <f t="shared" si="14"/>
        <v>0</v>
      </c>
      <c r="BE17" s="107"/>
      <c r="BF17" s="113">
        <f t="shared" si="15"/>
        <v>0</v>
      </c>
    </row>
    <row r="18" spans="2:58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07"/>
      <c r="BC18" s="107"/>
      <c r="BD18" s="112">
        <f t="shared" si="14"/>
        <v>0</v>
      </c>
      <c r="BE18" s="107"/>
      <c r="BF18" s="113">
        <f t="shared" si="15"/>
        <v>0</v>
      </c>
    </row>
    <row r="19" spans="2:58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07"/>
      <c r="BC19" s="107"/>
      <c r="BD19" s="112">
        <f t="shared" si="14"/>
        <v>0</v>
      </c>
      <c r="BE19" s="107"/>
      <c r="BF19" s="113">
        <f t="shared" si="15"/>
        <v>0</v>
      </c>
    </row>
    <row r="20" spans="2:58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07"/>
      <c r="BC20" s="107"/>
      <c r="BD20" s="112">
        <f t="shared" si="14"/>
        <v>0</v>
      </c>
      <c r="BE20" s="107"/>
      <c r="BF20" s="113">
        <f t="shared" si="15"/>
        <v>0</v>
      </c>
    </row>
    <row r="21" spans="2:58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07"/>
      <c r="BC21" s="107"/>
      <c r="BD21" s="112">
        <f t="shared" si="14"/>
        <v>0</v>
      </c>
      <c r="BE21" s="107"/>
      <c r="BF21" s="113">
        <f t="shared" si="15"/>
        <v>0</v>
      </c>
    </row>
    <row r="22" spans="2:58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07"/>
      <c r="BC22" s="107"/>
      <c r="BD22" s="112">
        <f t="shared" si="14"/>
        <v>0</v>
      </c>
      <c r="BE22" s="107"/>
      <c r="BF22" s="113">
        <f t="shared" si="15"/>
        <v>0</v>
      </c>
    </row>
    <row r="23" spans="2:58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07"/>
      <c r="BC23" s="107">
        <v>12</v>
      </c>
      <c r="BD23" s="112">
        <f t="shared" si="14"/>
        <v>12</v>
      </c>
      <c r="BE23" s="107"/>
      <c r="BF23" s="113">
        <f t="shared" si="15"/>
        <v>12</v>
      </c>
    </row>
    <row r="24" spans="2:58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29</v>
      </c>
      <c r="I24" s="109"/>
      <c r="J24" s="109"/>
      <c r="K24" s="110">
        <f t="shared" si="2"/>
        <v>29</v>
      </c>
      <c r="L24" s="109"/>
      <c r="M24" s="109"/>
      <c r="N24" s="109"/>
      <c r="O24" s="110">
        <f t="shared" si="3"/>
        <v>0</v>
      </c>
      <c r="P24" s="109">
        <v>75</v>
      </c>
      <c r="Q24" s="109"/>
      <c r="R24" s="109"/>
      <c r="S24" s="110">
        <f t="shared" si="4"/>
        <v>75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>
        <v>6</v>
      </c>
      <c r="BA24" s="111">
        <f t="shared" si="13"/>
        <v>110</v>
      </c>
      <c r="BB24" s="107">
        <v>126</v>
      </c>
      <c r="BC24" s="107">
        <v>10</v>
      </c>
      <c r="BD24" s="112">
        <f t="shared" si="14"/>
        <v>26</v>
      </c>
      <c r="BE24" s="107">
        <v>120</v>
      </c>
      <c r="BF24" s="113">
        <f t="shared" si="15"/>
        <v>146</v>
      </c>
    </row>
    <row r="25" spans="2:58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1</v>
      </c>
      <c r="I25" s="109"/>
      <c r="J25" s="109"/>
      <c r="K25" s="110">
        <f t="shared" si="2"/>
        <v>1</v>
      </c>
      <c r="L25" s="109">
        <v>4</v>
      </c>
      <c r="M25" s="109"/>
      <c r="N25" s="109"/>
      <c r="O25" s="110">
        <f t="shared" si="3"/>
        <v>4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>
        <v>6</v>
      </c>
      <c r="BA25" s="111">
        <f t="shared" si="13"/>
        <v>11</v>
      </c>
      <c r="BB25" s="107">
        <v>16</v>
      </c>
      <c r="BC25" s="107">
        <v>5</v>
      </c>
      <c r="BD25" s="112">
        <f t="shared" si="14"/>
        <v>10</v>
      </c>
      <c r="BE25" s="107">
        <v>10</v>
      </c>
      <c r="BF25" s="113">
        <f t="shared" si="15"/>
        <v>20</v>
      </c>
    </row>
    <row r="26" spans="2:58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07"/>
      <c r="BC26" s="107"/>
      <c r="BD26" s="112">
        <f t="shared" si="14"/>
        <v>0</v>
      </c>
      <c r="BE26" s="107"/>
      <c r="BF26" s="113">
        <f t="shared" si="15"/>
        <v>0</v>
      </c>
    </row>
    <row r="27" spans="2:58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07"/>
      <c r="BC27" s="107"/>
      <c r="BD27" s="112">
        <f t="shared" si="14"/>
        <v>0</v>
      </c>
      <c r="BE27" s="107"/>
      <c r="BF27" s="113">
        <f t="shared" si="15"/>
        <v>0</v>
      </c>
    </row>
    <row r="28" spans="2:58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07"/>
      <c r="BC28" s="107"/>
      <c r="BD28" s="112">
        <f t="shared" si="14"/>
        <v>0</v>
      </c>
      <c r="BE28" s="107"/>
      <c r="BF28" s="113">
        <f t="shared" si="15"/>
        <v>0</v>
      </c>
    </row>
    <row r="29" spans="2:58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07"/>
      <c r="BC29" s="107"/>
      <c r="BD29" s="112">
        <f t="shared" si="14"/>
        <v>0</v>
      </c>
      <c r="BE29" s="107"/>
      <c r="BF29" s="113">
        <f t="shared" si="15"/>
        <v>0</v>
      </c>
    </row>
    <row r="30" spans="2:58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07"/>
      <c r="BC30" s="107"/>
      <c r="BD30" s="112">
        <f t="shared" si="14"/>
        <v>0</v>
      </c>
      <c r="BE30" s="107"/>
      <c r="BF30" s="113">
        <f t="shared" si="15"/>
        <v>0</v>
      </c>
    </row>
    <row r="31" spans="2:58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07"/>
      <c r="BC31" s="107"/>
      <c r="BD31" s="112">
        <f t="shared" si="14"/>
        <v>0</v>
      </c>
      <c r="BE31" s="107"/>
      <c r="BF31" s="113">
        <f t="shared" si="15"/>
        <v>0</v>
      </c>
    </row>
    <row r="32" spans="2:58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07"/>
      <c r="BC32" s="107"/>
      <c r="BD32" s="112">
        <f t="shared" si="14"/>
        <v>0</v>
      </c>
      <c r="BE32" s="107"/>
      <c r="BF32" s="113">
        <f t="shared" si="15"/>
        <v>0</v>
      </c>
    </row>
    <row r="33" spans="2:58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07"/>
      <c r="BC33" s="107"/>
      <c r="BD33" s="112">
        <f t="shared" si="14"/>
        <v>0</v>
      </c>
      <c r="BE33" s="107"/>
      <c r="BF33" s="113">
        <f t="shared" si="15"/>
        <v>0</v>
      </c>
    </row>
    <row r="34" spans="2:58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07"/>
      <c r="BC34" s="107"/>
      <c r="BD34" s="112">
        <f t="shared" si="14"/>
        <v>0</v>
      </c>
      <c r="BE34" s="107"/>
      <c r="BF34" s="113">
        <f t="shared" si="15"/>
        <v>0</v>
      </c>
    </row>
    <row r="35" spans="2:58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07"/>
      <c r="BC35" s="107"/>
      <c r="BD35" s="112">
        <f t="shared" si="14"/>
        <v>0</v>
      </c>
      <c r="BE35" s="107"/>
      <c r="BF35" s="113">
        <f t="shared" si="15"/>
        <v>0</v>
      </c>
    </row>
    <row r="36" spans="2:58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07"/>
      <c r="BC36" s="107"/>
      <c r="BD36" s="112">
        <f t="shared" si="14"/>
        <v>0</v>
      </c>
      <c r="BE36" s="107"/>
      <c r="BF36" s="113">
        <f t="shared" si="15"/>
        <v>0</v>
      </c>
    </row>
    <row r="37" spans="2:58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07"/>
      <c r="BC37" s="107"/>
      <c r="BD37" s="112">
        <f t="shared" si="14"/>
        <v>0</v>
      </c>
      <c r="BE37" s="107"/>
      <c r="BF37" s="113">
        <f t="shared" si="15"/>
        <v>0</v>
      </c>
    </row>
    <row r="38" spans="2:58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07"/>
      <c r="BC38" s="107"/>
      <c r="BD38" s="112">
        <f t="shared" si="14"/>
        <v>0</v>
      </c>
      <c r="BE38" s="107"/>
      <c r="BF38" s="113">
        <f t="shared" si="15"/>
        <v>0</v>
      </c>
    </row>
    <row r="39" spans="2:58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07"/>
      <c r="BC39" s="107"/>
      <c r="BD39" s="112">
        <f t="shared" si="14"/>
        <v>0</v>
      </c>
      <c r="BE39" s="107"/>
      <c r="BF39" s="113">
        <f t="shared" si="15"/>
        <v>0</v>
      </c>
    </row>
    <row r="40" spans="2:58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3</v>
      </c>
      <c r="I40" s="109"/>
      <c r="J40" s="109"/>
      <c r="K40" s="110">
        <f t="shared" si="2"/>
        <v>3</v>
      </c>
      <c r="L40" s="109">
        <v>3</v>
      </c>
      <c r="M40" s="109"/>
      <c r="N40" s="109"/>
      <c r="O40" s="110">
        <f t="shared" si="3"/>
        <v>3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>
        <v>6</v>
      </c>
      <c r="BA40" s="111">
        <f t="shared" si="13"/>
        <v>12</v>
      </c>
      <c r="BB40" s="107">
        <v>16</v>
      </c>
      <c r="BC40" s="107">
        <v>10</v>
      </c>
      <c r="BD40" s="112">
        <f t="shared" si="14"/>
        <v>14</v>
      </c>
      <c r="BE40" s="107">
        <v>10</v>
      </c>
      <c r="BF40" s="113">
        <f t="shared" si="15"/>
        <v>24</v>
      </c>
    </row>
    <row r="41" spans="2:58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07"/>
      <c r="BC41" s="107"/>
      <c r="BD41" s="112">
        <f t="shared" si="14"/>
        <v>0</v>
      </c>
      <c r="BE41" s="107"/>
      <c r="BF41" s="113">
        <f t="shared" si="15"/>
        <v>0</v>
      </c>
    </row>
    <row r="42" spans="2:58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07"/>
      <c r="BC42" s="107"/>
      <c r="BD42" s="112">
        <f t="shared" si="14"/>
        <v>0</v>
      </c>
      <c r="BE42" s="107"/>
      <c r="BF42" s="113">
        <f t="shared" si="15"/>
        <v>0</v>
      </c>
    </row>
    <row r="43" spans="2:58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07"/>
      <c r="BC43" s="107"/>
      <c r="BD43" s="112">
        <f t="shared" si="14"/>
        <v>0</v>
      </c>
      <c r="BE43" s="107"/>
      <c r="BF43" s="113">
        <f t="shared" si="15"/>
        <v>0</v>
      </c>
    </row>
    <row r="44" spans="2:58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07"/>
      <c r="BC44" s="107"/>
      <c r="BD44" s="112">
        <f t="shared" si="14"/>
        <v>0</v>
      </c>
      <c r="BE44" s="107"/>
      <c r="BF44" s="113">
        <f t="shared" si="15"/>
        <v>0</v>
      </c>
    </row>
    <row r="45" spans="2:58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07"/>
      <c r="BC45" s="107"/>
      <c r="BD45" s="112">
        <f t="shared" si="14"/>
        <v>0</v>
      </c>
      <c r="BE45" s="107"/>
      <c r="BF45" s="113">
        <f t="shared" si="15"/>
        <v>0</v>
      </c>
    </row>
    <row r="46" spans="2:58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07"/>
      <c r="BC46" s="107"/>
      <c r="BD46" s="112">
        <f t="shared" si="14"/>
        <v>0</v>
      </c>
      <c r="BE46" s="107"/>
      <c r="BF46" s="113">
        <f t="shared" si="15"/>
        <v>0</v>
      </c>
    </row>
    <row r="47" spans="2:58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07"/>
      <c r="BC47" s="107"/>
      <c r="BD47" s="112">
        <f t="shared" si="14"/>
        <v>0</v>
      </c>
      <c r="BE47" s="107"/>
      <c r="BF47" s="113">
        <f t="shared" si="15"/>
        <v>0</v>
      </c>
    </row>
    <row r="48" spans="2:58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07"/>
      <c r="BC48" s="107"/>
      <c r="BD48" s="112">
        <f t="shared" si="14"/>
        <v>0</v>
      </c>
      <c r="BE48" s="107"/>
      <c r="BF48" s="113">
        <f t="shared" si="15"/>
        <v>0</v>
      </c>
    </row>
    <row r="49" spans="2:58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07"/>
      <c r="BC49" s="107"/>
      <c r="BD49" s="112">
        <f t="shared" si="14"/>
        <v>0</v>
      </c>
      <c r="BE49" s="107"/>
      <c r="BF49" s="113">
        <f t="shared" si="15"/>
        <v>0</v>
      </c>
    </row>
    <row r="50" spans="2:58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07"/>
      <c r="BC50" s="107"/>
      <c r="BD50" s="112">
        <f t="shared" si="14"/>
        <v>0</v>
      </c>
      <c r="BE50" s="107"/>
      <c r="BF50" s="113">
        <f t="shared" si="15"/>
        <v>0</v>
      </c>
    </row>
    <row r="51" spans="2:58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07"/>
      <c r="BC51" s="107"/>
      <c r="BD51" s="112">
        <f t="shared" si="14"/>
        <v>0</v>
      </c>
      <c r="BE51" s="107"/>
      <c r="BF51" s="113">
        <f t="shared" si="15"/>
        <v>0</v>
      </c>
    </row>
    <row r="52" spans="2:58" x14ac:dyDescent="1">
      <c r="B52" s="107">
        <v>1112003</v>
      </c>
      <c r="C52" s="108" t="s">
        <v>760</v>
      </c>
      <c r="D52" s="109">
        <v>2</v>
      </c>
      <c r="E52" s="109"/>
      <c r="F52" s="109"/>
      <c r="G52" s="110">
        <f t="shared" si="1"/>
        <v>2</v>
      </c>
      <c r="H52" s="109">
        <v>11</v>
      </c>
      <c r="I52" s="109"/>
      <c r="J52" s="109"/>
      <c r="K52" s="110">
        <f t="shared" si="2"/>
        <v>11</v>
      </c>
      <c r="L52" s="109">
        <v>1</v>
      </c>
      <c r="M52" s="109"/>
      <c r="N52" s="109"/>
      <c r="O52" s="110">
        <f t="shared" si="3"/>
        <v>1</v>
      </c>
      <c r="P52" s="109">
        <v>29</v>
      </c>
      <c r="Q52" s="109"/>
      <c r="R52" s="109"/>
      <c r="S52" s="110">
        <f t="shared" si="4"/>
        <v>29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>
        <v>6</v>
      </c>
      <c r="BA52" s="111">
        <f t="shared" si="13"/>
        <v>49</v>
      </c>
      <c r="BB52" s="107">
        <v>136</v>
      </c>
      <c r="BC52" s="107"/>
      <c r="BD52" s="112">
        <f t="shared" si="14"/>
        <v>87</v>
      </c>
      <c r="BE52" s="107">
        <v>70</v>
      </c>
      <c r="BF52" s="113">
        <f t="shared" si="15"/>
        <v>157</v>
      </c>
    </row>
    <row r="53" spans="2:58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07"/>
      <c r="BC53" s="107"/>
      <c r="BD53" s="112">
        <f t="shared" si="14"/>
        <v>0</v>
      </c>
      <c r="BE53" s="107"/>
      <c r="BF53" s="113">
        <f t="shared" si="15"/>
        <v>0</v>
      </c>
    </row>
    <row r="54" spans="2:58" x14ac:dyDescent="1">
      <c r="B54" s="107">
        <v>1112005</v>
      </c>
      <c r="C54" s="108" t="s">
        <v>762</v>
      </c>
      <c r="D54" s="109">
        <v>2</v>
      </c>
      <c r="E54" s="109"/>
      <c r="F54" s="109"/>
      <c r="G54" s="110">
        <f t="shared" si="1"/>
        <v>2</v>
      </c>
      <c r="H54" s="109">
        <v>11</v>
      </c>
      <c r="I54" s="109"/>
      <c r="J54" s="109"/>
      <c r="K54" s="110">
        <f t="shared" si="2"/>
        <v>11</v>
      </c>
      <c r="L54" s="109">
        <v>1</v>
      </c>
      <c r="M54" s="109"/>
      <c r="N54" s="109"/>
      <c r="O54" s="110">
        <f t="shared" si="3"/>
        <v>1</v>
      </c>
      <c r="P54" s="109">
        <v>29</v>
      </c>
      <c r="Q54" s="109"/>
      <c r="R54" s="109"/>
      <c r="S54" s="110">
        <f t="shared" si="4"/>
        <v>29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>
        <v>6</v>
      </c>
      <c r="BA54" s="111">
        <f t="shared" si="13"/>
        <v>49</v>
      </c>
      <c r="BB54" s="107">
        <v>114</v>
      </c>
      <c r="BC54" s="107"/>
      <c r="BD54" s="112">
        <f t="shared" si="14"/>
        <v>65</v>
      </c>
      <c r="BE54" s="107">
        <v>70</v>
      </c>
      <c r="BF54" s="113">
        <f t="shared" si="15"/>
        <v>135</v>
      </c>
    </row>
    <row r="55" spans="2:58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07"/>
      <c r="BC55" s="107"/>
      <c r="BD55" s="112">
        <f t="shared" si="14"/>
        <v>0</v>
      </c>
      <c r="BE55" s="107"/>
      <c r="BF55" s="113">
        <f t="shared" si="15"/>
        <v>0</v>
      </c>
    </row>
    <row r="56" spans="2:58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07"/>
      <c r="BC56" s="107"/>
      <c r="BD56" s="112">
        <f t="shared" si="14"/>
        <v>0</v>
      </c>
      <c r="BE56" s="107"/>
      <c r="BF56" s="113">
        <f t="shared" si="15"/>
        <v>0</v>
      </c>
    </row>
    <row r="57" spans="2:58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07"/>
      <c r="BC57" s="107"/>
      <c r="BD57" s="112">
        <f t="shared" si="14"/>
        <v>0</v>
      </c>
      <c r="BE57" s="107"/>
      <c r="BF57" s="113">
        <f t="shared" si="15"/>
        <v>0</v>
      </c>
    </row>
    <row r="58" spans="2:58" x14ac:dyDescent="1">
      <c r="B58" s="107">
        <v>1112009</v>
      </c>
      <c r="C58" s="108" t="s">
        <v>766</v>
      </c>
      <c r="D58" s="109">
        <v>2</v>
      </c>
      <c r="E58" s="109"/>
      <c r="F58" s="109"/>
      <c r="G58" s="110">
        <f t="shared" si="1"/>
        <v>2</v>
      </c>
      <c r="H58" s="109">
        <v>11</v>
      </c>
      <c r="I58" s="109"/>
      <c r="J58" s="109"/>
      <c r="K58" s="110">
        <f t="shared" si="2"/>
        <v>11</v>
      </c>
      <c r="L58" s="109">
        <v>3</v>
      </c>
      <c r="M58" s="109"/>
      <c r="N58" s="109"/>
      <c r="O58" s="110">
        <f t="shared" si="3"/>
        <v>3</v>
      </c>
      <c r="P58" s="109">
        <v>29</v>
      </c>
      <c r="Q58" s="109"/>
      <c r="R58" s="109"/>
      <c r="S58" s="110">
        <f t="shared" si="4"/>
        <v>29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>
        <v>6</v>
      </c>
      <c r="BA58" s="111">
        <f t="shared" si="13"/>
        <v>51</v>
      </c>
      <c r="BB58" s="107">
        <v>76</v>
      </c>
      <c r="BC58" s="107">
        <v>52</v>
      </c>
      <c r="BD58" s="112">
        <f t="shared" si="14"/>
        <v>77</v>
      </c>
      <c r="BE58" s="107">
        <v>70</v>
      </c>
      <c r="BF58" s="113">
        <f t="shared" si="15"/>
        <v>147</v>
      </c>
    </row>
    <row r="59" spans="2:58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07"/>
      <c r="BC59" s="107"/>
      <c r="BD59" s="112">
        <f t="shared" si="14"/>
        <v>0</v>
      </c>
      <c r="BE59" s="107"/>
      <c r="BF59" s="113">
        <f t="shared" si="15"/>
        <v>0</v>
      </c>
    </row>
    <row r="60" spans="2:58" x14ac:dyDescent="1">
      <c r="B60" s="107">
        <v>1112011</v>
      </c>
      <c r="C60" s="108" t="s">
        <v>768</v>
      </c>
      <c r="D60" s="109">
        <v>3</v>
      </c>
      <c r="E60" s="109"/>
      <c r="F60" s="109"/>
      <c r="G60" s="110">
        <f t="shared" si="1"/>
        <v>3</v>
      </c>
      <c r="H60" s="109">
        <v>11</v>
      </c>
      <c r="I60" s="109"/>
      <c r="J60" s="109"/>
      <c r="K60" s="110">
        <f t="shared" si="2"/>
        <v>11</v>
      </c>
      <c r="L60" s="109">
        <v>6</v>
      </c>
      <c r="M60" s="109"/>
      <c r="N60" s="109"/>
      <c r="O60" s="110">
        <f t="shared" si="3"/>
        <v>6</v>
      </c>
      <c r="P60" s="109">
        <v>30</v>
      </c>
      <c r="Q60" s="109"/>
      <c r="R60" s="109"/>
      <c r="S60" s="110">
        <f t="shared" si="4"/>
        <v>30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>
        <v>6</v>
      </c>
      <c r="BA60" s="111">
        <f t="shared" si="13"/>
        <v>56</v>
      </c>
      <c r="BB60" s="107">
        <v>76</v>
      </c>
      <c r="BC60" s="107">
        <v>72</v>
      </c>
      <c r="BD60" s="112">
        <f t="shared" si="14"/>
        <v>92</v>
      </c>
      <c r="BE60" s="107">
        <v>70</v>
      </c>
      <c r="BF60" s="113">
        <f t="shared" si="15"/>
        <v>162</v>
      </c>
    </row>
    <row r="61" spans="2:58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07"/>
      <c r="BC61" s="107"/>
      <c r="BD61" s="112">
        <f t="shared" si="14"/>
        <v>0</v>
      </c>
      <c r="BE61" s="107"/>
      <c r="BF61" s="113">
        <f t="shared" si="15"/>
        <v>0</v>
      </c>
    </row>
    <row r="62" spans="2:58" x14ac:dyDescent="1">
      <c r="B62" s="107">
        <v>1112013</v>
      </c>
      <c r="C62" s="108" t="s">
        <v>770</v>
      </c>
      <c r="D62" s="109">
        <v>3</v>
      </c>
      <c r="E62" s="109"/>
      <c r="F62" s="109"/>
      <c r="G62" s="110">
        <f t="shared" si="1"/>
        <v>3</v>
      </c>
      <c r="H62" s="109">
        <v>11</v>
      </c>
      <c r="I62" s="109"/>
      <c r="J62" s="109"/>
      <c r="K62" s="110">
        <f t="shared" si="2"/>
        <v>11</v>
      </c>
      <c r="L62" s="109"/>
      <c r="M62" s="109"/>
      <c r="N62" s="109"/>
      <c r="O62" s="110">
        <f t="shared" si="3"/>
        <v>0</v>
      </c>
      <c r="P62" s="109">
        <v>29</v>
      </c>
      <c r="Q62" s="109"/>
      <c r="R62" s="109"/>
      <c r="S62" s="110">
        <f t="shared" si="4"/>
        <v>29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>
        <v>6</v>
      </c>
      <c r="BA62" s="111">
        <f t="shared" si="13"/>
        <v>49</v>
      </c>
      <c r="BB62" s="107">
        <v>146</v>
      </c>
      <c r="BC62" s="107"/>
      <c r="BD62" s="112">
        <f t="shared" si="14"/>
        <v>97</v>
      </c>
      <c r="BE62" s="107">
        <v>70</v>
      </c>
      <c r="BF62" s="113">
        <f t="shared" si="15"/>
        <v>167</v>
      </c>
    </row>
    <row r="63" spans="2:58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07"/>
      <c r="BC63" s="107"/>
      <c r="BD63" s="112">
        <f t="shared" si="14"/>
        <v>0</v>
      </c>
      <c r="BE63" s="107"/>
      <c r="BF63" s="113">
        <f t="shared" si="15"/>
        <v>0</v>
      </c>
    </row>
    <row r="64" spans="2:58" x14ac:dyDescent="1">
      <c r="B64" s="107">
        <v>1112015</v>
      </c>
      <c r="C64" s="116" t="s">
        <v>772</v>
      </c>
      <c r="D64" s="109">
        <v>3</v>
      </c>
      <c r="E64" s="109"/>
      <c r="F64" s="109"/>
      <c r="G64" s="110">
        <f t="shared" si="1"/>
        <v>3</v>
      </c>
      <c r="H64" s="109">
        <v>11</v>
      </c>
      <c r="I64" s="109"/>
      <c r="J64" s="109"/>
      <c r="K64" s="110">
        <f t="shared" si="2"/>
        <v>11</v>
      </c>
      <c r="L64" s="109"/>
      <c r="M64" s="109"/>
      <c r="N64" s="109"/>
      <c r="O64" s="110">
        <f t="shared" si="3"/>
        <v>0</v>
      </c>
      <c r="P64" s="109">
        <v>29</v>
      </c>
      <c r="Q64" s="109"/>
      <c r="R64" s="109"/>
      <c r="S64" s="110">
        <f t="shared" si="4"/>
        <v>29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>
        <v>6</v>
      </c>
      <c r="BA64" s="111">
        <f t="shared" si="13"/>
        <v>49</v>
      </c>
      <c r="BB64" s="107">
        <v>137</v>
      </c>
      <c r="BC64" s="107"/>
      <c r="BD64" s="112">
        <f t="shared" si="14"/>
        <v>88</v>
      </c>
      <c r="BE64" s="107">
        <v>70</v>
      </c>
      <c r="BF64" s="113">
        <f t="shared" si="15"/>
        <v>158</v>
      </c>
    </row>
    <row r="65" spans="2:58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07"/>
      <c r="BC65" s="107"/>
      <c r="BD65" s="112">
        <f t="shared" si="14"/>
        <v>0</v>
      </c>
      <c r="BE65" s="107"/>
      <c r="BF65" s="113">
        <f t="shared" si="15"/>
        <v>0</v>
      </c>
    </row>
    <row r="66" spans="2:58" ht="39.75" customHeight="1" x14ac:dyDescent="1">
      <c r="B66" s="107">
        <v>1112017</v>
      </c>
      <c r="C66" s="116" t="s">
        <v>774</v>
      </c>
      <c r="D66" s="109">
        <v>3</v>
      </c>
      <c r="E66" s="109"/>
      <c r="F66" s="109"/>
      <c r="G66" s="110">
        <f t="shared" si="1"/>
        <v>3</v>
      </c>
      <c r="H66" s="109">
        <v>9</v>
      </c>
      <c r="I66" s="109"/>
      <c r="J66" s="109"/>
      <c r="K66" s="110">
        <f t="shared" si="2"/>
        <v>9</v>
      </c>
      <c r="L66" s="109"/>
      <c r="M66" s="109"/>
      <c r="N66" s="109"/>
      <c r="O66" s="110">
        <f t="shared" si="3"/>
        <v>0</v>
      </c>
      <c r="P66" s="109">
        <v>29</v>
      </c>
      <c r="Q66" s="109"/>
      <c r="R66" s="109"/>
      <c r="S66" s="110">
        <f t="shared" si="4"/>
        <v>29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>
        <v>6</v>
      </c>
      <c r="BA66" s="111">
        <f t="shared" si="13"/>
        <v>47</v>
      </c>
      <c r="BB66" s="107">
        <v>135</v>
      </c>
      <c r="BC66" s="107"/>
      <c r="BD66" s="112">
        <f t="shared" si="14"/>
        <v>88</v>
      </c>
      <c r="BE66" s="107">
        <v>70</v>
      </c>
      <c r="BF66" s="113">
        <f t="shared" si="15"/>
        <v>158</v>
      </c>
    </row>
    <row r="67" spans="2:58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07"/>
      <c r="BC67" s="107"/>
      <c r="BD67" s="112">
        <f t="shared" si="14"/>
        <v>0</v>
      </c>
      <c r="BE67" s="107"/>
      <c r="BF67" s="113">
        <f t="shared" si="15"/>
        <v>0</v>
      </c>
    </row>
    <row r="68" spans="2:58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07"/>
      <c r="BC68" s="107"/>
      <c r="BD68" s="112">
        <f t="shared" si="14"/>
        <v>0</v>
      </c>
      <c r="BE68" s="107"/>
      <c r="BF68" s="113">
        <f t="shared" si="15"/>
        <v>0</v>
      </c>
    </row>
    <row r="69" spans="2:58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07"/>
      <c r="BC69" s="107"/>
      <c r="BD69" s="112">
        <f t="shared" ref="BD69:BD132" si="29">+BB69+BC69-BA69</f>
        <v>0</v>
      </c>
      <c r="BE69" s="107"/>
      <c r="BF69" s="113">
        <f t="shared" ref="BF69:BF132" si="30">BD69+BE69</f>
        <v>0</v>
      </c>
    </row>
    <row r="70" spans="2:58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>
        <v>3</v>
      </c>
      <c r="BA70" s="111">
        <f t="shared" si="28"/>
        <v>3</v>
      </c>
      <c r="BB70" s="107">
        <v>3</v>
      </c>
      <c r="BC70" s="107"/>
      <c r="BD70" s="112">
        <f t="shared" si="29"/>
        <v>0</v>
      </c>
      <c r="BE70" s="107"/>
      <c r="BF70" s="113">
        <f t="shared" si="30"/>
        <v>0</v>
      </c>
    </row>
    <row r="71" spans="2:58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>
        <v>3</v>
      </c>
      <c r="BA71" s="111">
        <f t="shared" si="28"/>
        <v>3</v>
      </c>
      <c r="BB71" s="107">
        <v>3</v>
      </c>
      <c r="BC71" s="107"/>
      <c r="BD71" s="112">
        <f t="shared" si="29"/>
        <v>0</v>
      </c>
      <c r="BE71" s="107"/>
      <c r="BF71" s="113">
        <f t="shared" si="30"/>
        <v>0</v>
      </c>
    </row>
    <row r="72" spans="2:58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07"/>
      <c r="BC72" s="107"/>
      <c r="BD72" s="112">
        <f t="shared" si="29"/>
        <v>0</v>
      </c>
      <c r="BE72" s="107"/>
      <c r="BF72" s="113">
        <f t="shared" si="30"/>
        <v>0</v>
      </c>
    </row>
    <row r="73" spans="2:58" x14ac:dyDescent="1">
      <c r="B73" s="107">
        <v>1124021</v>
      </c>
      <c r="C73" s="116" t="s">
        <v>781</v>
      </c>
      <c r="D73" s="109"/>
      <c r="E73" s="109"/>
      <c r="F73" s="109"/>
      <c r="G73" s="110">
        <f t="shared" si="16"/>
        <v>0</v>
      </c>
      <c r="H73" s="109">
        <v>12</v>
      </c>
      <c r="I73" s="109"/>
      <c r="J73" s="109"/>
      <c r="K73" s="110">
        <f t="shared" si="17"/>
        <v>12</v>
      </c>
      <c r="L73" s="109"/>
      <c r="M73" s="109"/>
      <c r="N73" s="109"/>
      <c r="O73" s="110">
        <f t="shared" si="18"/>
        <v>0</v>
      </c>
      <c r="P73" s="109">
        <v>8</v>
      </c>
      <c r="Q73" s="109"/>
      <c r="R73" s="109"/>
      <c r="S73" s="110">
        <f t="shared" si="19"/>
        <v>8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20</v>
      </c>
      <c r="BB73" s="107">
        <v>25</v>
      </c>
      <c r="BC73" s="107">
        <v>3</v>
      </c>
      <c r="BD73" s="112">
        <f t="shared" si="29"/>
        <v>8</v>
      </c>
      <c r="BE73" s="107">
        <v>30</v>
      </c>
      <c r="BF73" s="113">
        <f t="shared" si="30"/>
        <v>38</v>
      </c>
    </row>
    <row r="74" spans="2:58" x14ac:dyDescent="1">
      <c r="B74" s="107">
        <v>1100001</v>
      </c>
      <c r="C74" s="116" t="s">
        <v>782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07"/>
      <c r="BC74" s="107"/>
      <c r="BD74" s="112">
        <f t="shared" si="29"/>
        <v>0</v>
      </c>
      <c r="BE74" s="107"/>
      <c r="BF74" s="113">
        <f t="shared" si="30"/>
        <v>0</v>
      </c>
    </row>
    <row r="75" spans="2:58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>
        <v>10</v>
      </c>
      <c r="BA75" s="111">
        <f t="shared" si="28"/>
        <v>10</v>
      </c>
      <c r="BB75" s="107">
        <v>10</v>
      </c>
      <c r="BC75" s="107"/>
      <c r="BD75" s="112">
        <f t="shared" si="29"/>
        <v>0</v>
      </c>
      <c r="BE75" s="107"/>
      <c r="BF75" s="113">
        <f t="shared" si="30"/>
        <v>0</v>
      </c>
    </row>
    <row r="76" spans="2:58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3</v>
      </c>
      <c r="BA76" s="111">
        <f t="shared" si="28"/>
        <v>3</v>
      </c>
      <c r="BB76" s="107">
        <v>3</v>
      </c>
      <c r="BC76" s="107"/>
      <c r="BD76" s="112">
        <f t="shared" si="29"/>
        <v>0</v>
      </c>
      <c r="BE76" s="107"/>
      <c r="BF76" s="113">
        <f t="shared" si="30"/>
        <v>0</v>
      </c>
    </row>
    <row r="77" spans="2:58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6"/>
        <v>0</v>
      </c>
      <c r="H77" s="109">
        <v>11</v>
      </c>
      <c r="I77" s="109"/>
      <c r="J77" s="109"/>
      <c r="K77" s="110">
        <f t="shared" si="17"/>
        <v>11</v>
      </c>
      <c r="L77" s="109">
        <v>4</v>
      </c>
      <c r="M77" s="109"/>
      <c r="N77" s="109"/>
      <c r="O77" s="110">
        <f t="shared" si="18"/>
        <v>4</v>
      </c>
      <c r="P77" s="109">
        <v>4</v>
      </c>
      <c r="Q77" s="109"/>
      <c r="R77" s="109"/>
      <c r="S77" s="110">
        <f t="shared" si="19"/>
        <v>4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>
        <v>3</v>
      </c>
      <c r="BA77" s="111">
        <f t="shared" si="28"/>
        <v>22</v>
      </c>
      <c r="BB77" s="107">
        <v>34</v>
      </c>
      <c r="BC77" s="107">
        <v>30</v>
      </c>
      <c r="BD77" s="112">
        <f t="shared" si="29"/>
        <v>42</v>
      </c>
      <c r="BE77" s="107">
        <v>20</v>
      </c>
      <c r="BF77" s="113">
        <f t="shared" si="30"/>
        <v>62</v>
      </c>
    </row>
    <row r="78" spans="2:58" ht="39.75" customHeight="1" x14ac:dyDescent="1">
      <c r="B78" s="107">
        <v>1113171</v>
      </c>
      <c r="C78" s="116" t="s">
        <v>786</v>
      </c>
      <c r="D78" s="109">
        <v>1</v>
      </c>
      <c r="E78" s="109"/>
      <c r="F78" s="109"/>
      <c r="G78" s="110">
        <f t="shared" si="16"/>
        <v>1</v>
      </c>
      <c r="H78" s="109">
        <v>3</v>
      </c>
      <c r="I78" s="109"/>
      <c r="J78" s="109"/>
      <c r="K78" s="110">
        <f t="shared" si="17"/>
        <v>3</v>
      </c>
      <c r="L78" s="109">
        <v>6</v>
      </c>
      <c r="M78" s="109"/>
      <c r="N78" s="109"/>
      <c r="O78" s="110">
        <f t="shared" si="18"/>
        <v>6</v>
      </c>
      <c r="P78" s="109">
        <v>5</v>
      </c>
      <c r="Q78" s="109"/>
      <c r="R78" s="109"/>
      <c r="S78" s="110">
        <f t="shared" si="19"/>
        <v>5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>
        <v>3</v>
      </c>
      <c r="BA78" s="111">
        <f t="shared" si="28"/>
        <v>18</v>
      </c>
      <c r="BB78" s="107">
        <v>33</v>
      </c>
      <c r="BC78" s="107">
        <v>23</v>
      </c>
      <c r="BD78" s="112">
        <f t="shared" si="29"/>
        <v>38</v>
      </c>
      <c r="BE78" s="107">
        <v>20</v>
      </c>
      <c r="BF78" s="113">
        <f t="shared" si="30"/>
        <v>58</v>
      </c>
    </row>
    <row r="79" spans="2:58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6"/>
        <v>2</v>
      </c>
      <c r="H79" s="109">
        <v>13</v>
      </c>
      <c r="I79" s="109"/>
      <c r="J79" s="109"/>
      <c r="K79" s="110">
        <f t="shared" si="17"/>
        <v>13</v>
      </c>
      <c r="L79" s="109">
        <v>4</v>
      </c>
      <c r="M79" s="109"/>
      <c r="N79" s="109"/>
      <c r="O79" s="110">
        <f t="shared" si="18"/>
        <v>4</v>
      </c>
      <c r="P79" s="109">
        <v>7</v>
      </c>
      <c r="Q79" s="109"/>
      <c r="R79" s="109"/>
      <c r="S79" s="110">
        <f t="shared" si="19"/>
        <v>7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>
        <v>3</v>
      </c>
      <c r="BA79" s="111">
        <f t="shared" si="28"/>
        <v>29</v>
      </c>
      <c r="BB79" s="107">
        <v>33</v>
      </c>
      <c r="BC79" s="107">
        <v>21</v>
      </c>
      <c r="BD79" s="112">
        <f t="shared" si="29"/>
        <v>25</v>
      </c>
      <c r="BE79" s="107">
        <v>20</v>
      </c>
      <c r="BF79" s="113">
        <f t="shared" si="30"/>
        <v>45</v>
      </c>
    </row>
    <row r="80" spans="2:58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6"/>
        <v>1</v>
      </c>
      <c r="H80" s="109">
        <v>3</v>
      </c>
      <c r="I80" s="109"/>
      <c r="J80" s="109"/>
      <c r="K80" s="110">
        <f t="shared" si="17"/>
        <v>3</v>
      </c>
      <c r="L80" s="109">
        <v>3</v>
      </c>
      <c r="M80" s="109"/>
      <c r="N80" s="109"/>
      <c r="O80" s="110">
        <f t="shared" si="18"/>
        <v>3</v>
      </c>
      <c r="P80" s="109">
        <v>2</v>
      </c>
      <c r="Q80" s="117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07">
        <v>20</v>
      </c>
      <c r="BC80" s="107">
        <v>25</v>
      </c>
      <c r="BD80" s="112">
        <f t="shared" si="29"/>
        <v>36</v>
      </c>
      <c r="BE80" s="107">
        <v>10</v>
      </c>
      <c r="BF80" s="113">
        <f t="shared" si="30"/>
        <v>46</v>
      </c>
    </row>
    <row r="81" spans="2:58" x14ac:dyDescent="1">
      <c r="B81" s="107">
        <v>1200001</v>
      </c>
      <c r="C81" s="116" t="s">
        <v>789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07"/>
      <c r="BC81" s="107"/>
      <c r="BD81" s="112">
        <f t="shared" si="29"/>
        <v>0</v>
      </c>
      <c r="BE81" s="107"/>
      <c r="BF81" s="113">
        <f t="shared" si="30"/>
        <v>0</v>
      </c>
    </row>
    <row r="82" spans="2:58" x14ac:dyDescent="1">
      <c r="B82" s="107">
        <v>1200002</v>
      </c>
      <c r="C82" s="116" t="s">
        <v>790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>
        <v>10</v>
      </c>
      <c r="BA82" s="111">
        <f t="shared" si="28"/>
        <v>10</v>
      </c>
      <c r="BB82" s="107">
        <v>10</v>
      </c>
      <c r="BC82" s="107"/>
      <c r="BD82" s="112">
        <f t="shared" si="29"/>
        <v>0</v>
      </c>
      <c r="BE82" s="107"/>
      <c r="BF82" s="113">
        <f t="shared" si="30"/>
        <v>0</v>
      </c>
    </row>
    <row r="83" spans="2:58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159</v>
      </c>
      <c r="Q83" s="117"/>
      <c r="R83" s="109"/>
      <c r="S83" s="110">
        <f t="shared" si="19"/>
        <v>159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>
        <v>3</v>
      </c>
      <c r="BA83" s="111">
        <f t="shared" si="28"/>
        <v>162</v>
      </c>
      <c r="BB83" s="107">
        <v>163</v>
      </c>
      <c r="BC83" s="107">
        <v>2</v>
      </c>
      <c r="BD83" s="112">
        <f t="shared" si="29"/>
        <v>3</v>
      </c>
      <c r="BE83" s="107">
        <v>160</v>
      </c>
      <c r="BF83" s="113">
        <f t="shared" si="30"/>
        <v>163</v>
      </c>
    </row>
    <row r="84" spans="2:58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07"/>
      <c r="BC84" s="107"/>
      <c r="BD84" s="112">
        <f t="shared" si="29"/>
        <v>0</v>
      </c>
      <c r="BE84" s="107"/>
      <c r="BF84" s="113">
        <f t="shared" si="30"/>
        <v>0</v>
      </c>
    </row>
    <row r="85" spans="2:58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07"/>
      <c r="BC85" s="107"/>
      <c r="BD85" s="112">
        <f t="shared" si="29"/>
        <v>0</v>
      </c>
      <c r="BE85" s="107"/>
      <c r="BF85" s="113">
        <f t="shared" si="30"/>
        <v>0</v>
      </c>
    </row>
    <row r="86" spans="2:58" ht="39.75" customHeight="1" x14ac:dyDescent="1">
      <c r="B86" s="107"/>
      <c r="C86" s="116" t="s">
        <v>794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07"/>
      <c r="BC86" s="107"/>
      <c r="BD86" s="112">
        <f t="shared" si="29"/>
        <v>0</v>
      </c>
      <c r="BE86" s="107"/>
      <c r="BF86" s="113">
        <f t="shared" si="30"/>
        <v>0</v>
      </c>
    </row>
    <row r="87" spans="2:58" x14ac:dyDescent="1">
      <c r="B87" s="107"/>
      <c r="C87" s="116" t="s">
        <v>795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07"/>
      <c r="BC87" s="107"/>
      <c r="BD87" s="112">
        <f t="shared" si="29"/>
        <v>0</v>
      </c>
      <c r="BE87" s="107"/>
      <c r="BF87" s="113">
        <f t="shared" si="30"/>
        <v>0</v>
      </c>
    </row>
    <row r="88" spans="2:58" ht="39.75" customHeight="1" x14ac:dyDescent="1">
      <c r="B88" s="107"/>
      <c r="C88" s="116" t="s">
        <v>796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07"/>
      <c r="BC88" s="107"/>
      <c r="BD88" s="112">
        <f t="shared" si="29"/>
        <v>0</v>
      </c>
      <c r="BE88" s="107"/>
      <c r="BF88" s="113">
        <f t="shared" si="30"/>
        <v>0</v>
      </c>
    </row>
    <row r="89" spans="2:58" ht="39.75" customHeight="1" x14ac:dyDescent="1">
      <c r="B89" s="107"/>
      <c r="C89" s="116" t="s">
        <v>797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07"/>
      <c r="BC89" s="107"/>
      <c r="BD89" s="112">
        <f t="shared" si="29"/>
        <v>0</v>
      </c>
      <c r="BE89" s="107"/>
      <c r="BF89" s="113">
        <f t="shared" si="30"/>
        <v>0</v>
      </c>
    </row>
    <row r="90" spans="2:58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07"/>
      <c r="BC90" s="107"/>
      <c r="BD90" s="112">
        <f t="shared" si="29"/>
        <v>0</v>
      </c>
      <c r="BE90" s="107"/>
      <c r="BF90" s="113">
        <f t="shared" si="30"/>
        <v>0</v>
      </c>
    </row>
    <row r="91" spans="2:58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07"/>
      <c r="BC91" s="107"/>
      <c r="BD91" s="112">
        <f t="shared" si="29"/>
        <v>0</v>
      </c>
      <c r="BE91" s="107"/>
      <c r="BF91" s="113">
        <f t="shared" si="30"/>
        <v>0</v>
      </c>
    </row>
    <row r="92" spans="2:58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07"/>
      <c r="BC92" s="107"/>
      <c r="BD92" s="112">
        <f t="shared" si="29"/>
        <v>0</v>
      </c>
      <c r="BE92" s="107"/>
      <c r="BF92" s="113">
        <f t="shared" si="30"/>
        <v>0</v>
      </c>
    </row>
    <row r="93" spans="2:58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07"/>
      <c r="BC93" s="107"/>
      <c r="BD93" s="112">
        <f t="shared" si="29"/>
        <v>0</v>
      </c>
      <c r="BE93" s="107"/>
      <c r="BF93" s="113">
        <f t="shared" si="30"/>
        <v>0</v>
      </c>
    </row>
    <row r="94" spans="2:58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07"/>
      <c r="BC94" s="107"/>
      <c r="BD94" s="112">
        <f t="shared" si="29"/>
        <v>0</v>
      </c>
      <c r="BE94" s="107"/>
      <c r="BF94" s="113">
        <f t="shared" si="30"/>
        <v>0</v>
      </c>
    </row>
    <row r="95" spans="2:58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07"/>
      <c r="BC95" s="107"/>
      <c r="BD95" s="112">
        <f t="shared" si="29"/>
        <v>0</v>
      </c>
      <c r="BE95" s="107"/>
      <c r="BF95" s="113">
        <f t="shared" si="30"/>
        <v>0</v>
      </c>
    </row>
    <row r="96" spans="2:58" x14ac:dyDescent="1">
      <c r="B96" s="107">
        <v>1111090</v>
      </c>
      <c r="C96" s="116" t="s">
        <v>804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07"/>
      <c r="BC96" s="107"/>
      <c r="BD96" s="112">
        <f t="shared" si="29"/>
        <v>0</v>
      </c>
      <c r="BE96" s="107"/>
      <c r="BF96" s="113">
        <f t="shared" si="30"/>
        <v>0</v>
      </c>
    </row>
    <row r="97" spans="2:58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07"/>
      <c r="BC97" s="107"/>
      <c r="BD97" s="112">
        <f t="shared" si="29"/>
        <v>0</v>
      </c>
      <c r="BE97" s="107"/>
      <c r="BF97" s="113">
        <f t="shared" si="30"/>
        <v>0</v>
      </c>
    </row>
    <row r="98" spans="2:58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07"/>
      <c r="BC98" s="107"/>
      <c r="BD98" s="112">
        <f t="shared" si="29"/>
        <v>0</v>
      </c>
      <c r="BE98" s="107"/>
      <c r="BF98" s="113">
        <f t="shared" si="30"/>
        <v>0</v>
      </c>
    </row>
    <row r="99" spans="2:58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07"/>
      <c r="BC99" s="107"/>
      <c r="BD99" s="112">
        <f t="shared" si="29"/>
        <v>0</v>
      </c>
      <c r="BE99" s="107"/>
      <c r="BF99" s="113">
        <f t="shared" si="30"/>
        <v>0</v>
      </c>
    </row>
    <row r="100" spans="2:58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07"/>
      <c r="BC100" s="107"/>
      <c r="BD100" s="112">
        <f t="shared" si="29"/>
        <v>0</v>
      </c>
      <c r="BE100" s="107"/>
      <c r="BF100" s="113">
        <f t="shared" si="30"/>
        <v>0</v>
      </c>
    </row>
    <row r="101" spans="2:58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07"/>
      <c r="BC101" s="107"/>
      <c r="BD101" s="112">
        <f t="shared" si="29"/>
        <v>0</v>
      </c>
      <c r="BE101" s="107"/>
      <c r="BF101" s="113">
        <f t="shared" si="30"/>
        <v>0</v>
      </c>
    </row>
    <row r="102" spans="2:58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07"/>
      <c r="BC102" s="107"/>
      <c r="BD102" s="112">
        <f t="shared" si="29"/>
        <v>0</v>
      </c>
      <c r="BE102" s="107"/>
      <c r="BF102" s="113">
        <f t="shared" si="30"/>
        <v>0</v>
      </c>
    </row>
    <row r="103" spans="2:58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07"/>
      <c r="BC103" s="107"/>
      <c r="BD103" s="112">
        <f t="shared" si="29"/>
        <v>0</v>
      </c>
      <c r="BE103" s="107"/>
      <c r="BF103" s="113">
        <f t="shared" si="30"/>
        <v>0</v>
      </c>
    </row>
    <row r="104" spans="2:58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07"/>
      <c r="BC104" s="107"/>
      <c r="BD104" s="112">
        <f t="shared" si="29"/>
        <v>0</v>
      </c>
      <c r="BE104" s="107"/>
      <c r="BF104" s="113">
        <f t="shared" si="30"/>
        <v>0</v>
      </c>
    </row>
    <row r="105" spans="2:58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07"/>
      <c r="BC105" s="107"/>
      <c r="BD105" s="112">
        <f t="shared" si="29"/>
        <v>0</v>
      </c>
      <c r="BE105" s="107"/>
      <c r="BF105" s="113">
        <f t="shared" si="30"/>
        <v>0</v>
      </c>
    </row>
    <row r="106" spans="2:58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07"/>
      <c r="BC106" s="107"/>
      <c r="BD106" s="112">
        <f t="shared" si="29"/>
        <v>0</v>
      </c>
      <c r="BE106" s="107"/>
      <c r="BF106" s="113">
        <f t="shared" si="30"/>
        <v>0</v>
      </c>
    </row>
    <row r="107" spans="2:58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07"/>
      <c r="BC107" s="107"/>
      <c r="BD107" s="112">
        <f t="shared" si="29"/>
        <v>0</v>
      </c>
      <c r="BE107" s="107"/>
      <c r="BF107" s="113">
        <f t="shared" si="30"/>
        <v>0</v>
      </c>
    </row>
    <row r="108" spans="2:58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07"/>
      <c r="BC108" s="107"/>
      <c r="BD108" s="112">
        <f t="shared" si="29"/>
        <v>0</v>
      </c>
      <c r="BE108" s="107"/>
      <c r="BF108" s="113">
        <f t="shared" si="30"/>
        <v>0</v>
      </c>
    </row>
    <row r="109" spans="2:58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07"/>
      <c r="BC109" s="107"/>
      <c r="BD109" s="112">
        <f t="shared" si="29"/>
        <v>0</v>
      </c>
      <c r="BE109" s="107"/>
      <c r="BF109" s="113">
        <f t="shared" si="30"/>
        <v>0</v>
      </c>
    </row>
    <row r="110" spans="2:58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>
        <v>6</v>
      </c>
      <c r="BA110" s="111">
        <f t="shared" si="28"/>
        <v>6</v>
      </c>
      <c r="BB110" s="107">
        <v>6</v>
      </c>
      <c r="BC110" s="107"/>
      <c r="BD110" s="112">
        <f t="shared" si="29"/>
        <v>0</v>
      </c>
      <c r="BE110" s="107"/>
      <c r="BF110" s="113">
        <f t="shared" si="30"/>
        <v>0</v>
      </c>
    </row>
    <row r="111" spans="2:58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>
        <v>6</v>
      </c>
      <c r="BA111" s="111">
        <f t="shared" si="28"/>
        <v>6</v>
      </c>
      <c r="BB111" s="107">
        <v>6</v>
      </c>
      <c r="BC111" s="107"/>
      <c r="BD111" s="112">
        <f t="shared" si="29"/>
        <v>0</v>
      </c>
      <c r="BE111" s="107"/>
      <c r="BF111" s="113">
        <f t="shared" si="30"/>
        <v>0</v>
      </c>
    </row>
    <row r="112" spans="2:58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6</v>
      </c>
      <c r="BA112" s="111">
        <f t="shared" si="28"/>
        <v>6</v>
      </c>
      <c r="BB112" s="107">
        <v>6</v>
      </c>
      <c r="BC112" s="107"/>
      <c r="BD112" s="112">
        <f t="shared" si="29"/>
        <v>0</v>
      </c>
      <c r="BE112" s="107"/>
      <c r="BF112" s="113">
        <f t="shared" si="30"/>
        <v>0</v>
      </c>
    </row>
    <row r="113" spans="2:58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07"/>
      <c r="BC113" s="107"/>
      <c r="BD113" s="112">
        <f t="shared" si="29"/>
        <v>0</v>
      </c>
      <c r="BE113" s="107"/>
      <c r="BF113" s="113">
        <f t="shared" si="30"/>
        <v>0</v>
      </c>
    </row>
    <row r="114" spans="2:58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07"/>
      <c r="BC114" s="107"/>
      <c r="BD114" s="112">
        <f t="shared" si="29"/>
        <v>0</v>
      </c>
      <c r="BE114" s="107"/>
      <c r="BF114" s="113">
        <f t="shared" si="30"/>
        <v>0</v>
      </c>
    </row>
    <row r="115" spans="2:58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07"/>
      <c r="BC115" s="107"/>
      <c r="BD115" s="112">
        <f t="shared" si="29"/>
        <v>0</v>
      </c>
      <c r="BE115" s="107"/>
      <c r="BF115" s="113">
        <f t="shared" si="30"/>
        <v>0</v>
      </c>
    </row>
    <row r="116" spans="2:58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07"/>
      <c r="BC116" s="107"/>
      <c r="BD116" s="112">
        <f t="shared" si="29"/>
        <v>0</v>
      </c>
      <c r="BE116" s="107"/>
      <c r="BF116" s="113">
        <f t="shared" si="30"/>
        <v>0</v>
      </c>
    </row>
    <row r="117" spans="2:58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07"/>
      <c r="BC117" s="107"/>
      <c r="BD117" s="112">
        <f t="shared" si="29"/>
        <v>0</v>
      </c>
      <c r="BE117" s="107"/>
      <c r="BF117" s="113">
        <f t="shared" si="30"/>
        <v>0</v>
      </c>
    </row>
    <row r="118" spans="2:58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07"/>
      <c r="BC118" s="107"/>
      <c r="BD118" s="112">
        <f t="shared" si="29"/>
        <v>0</v>
      </c>
      <c r="BE118" s="107"/>
      <c r="BF118" s="113">
        <f t="shared" si="30"/>
        <v>0</v>
      </c>
    </row>
    <row r="119" spans="2:58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07"/>
      <c r="BC119" s="107"/>
      <c r="BD119" s="112">
        <f t="shared" si="29"/>
        <v>0</v>
      </c>
      <c r="BE119" s="107"/>
      <c r="BF119" s="113">
        <f t="shared" si="30"/>
        <v>0</v>
      </c>
    </row>
    <row r="120" spans="2:58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07"/>
      <c r="BC120" s="107"/>
      <c r="BD120" s="112">
        <f t="shared" si="29"/>
        <v>0</v>
      </c>
      <c r="BE120" s="107"/>
      <c r="BF120" s="113">
        <f t="shared" si="30"/>
        <v>0</v>
      </c>
    </row>
    <row r="121" spans="2:58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07"/>
      <c r="BC121" s="107"/>
      <c r="BD121" s="112">
        <f t="shared" si="29"/>
        <v>0</v>
      </c>
      <c r="BE121" s="107"/>
      <c r="BF121" s="113">
        <f t="shared" si="30"/>
        <v>0</v>
      </c>
    </row>
    <row r="122" spans="2:58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07"/>
      <c r="BC122" s="107"/>
      <c r="BD122" s="112">
        <f t="shared" si="29"/>
        <v>0</v>
      </c>
      <c r="BE122" s="107"/>
      <c r="BF122" s="113">
        <f t="shared" si="30"/>
        <v>0</v>
      </c>
    </row>
    <row r="123" spans="2:58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07"/>
      <c r="BC123" s="107"/>
      <c r="BD123" s="112">
        <f t="shared" si="29"/>
        <v>0</v>
      </c>
      <c r="BE123" s="107"/>
      <c r="BF123" s="113">
        <f t="shared" si="30"/>
        <v>0</v>
      </c>
    </row>
    <row r="124" spans="2:58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07"/>
      <c r="BC124" s="107"/>
      <c r="BD124" s="112">
        <f t="shared" si="29"/>
        <v>0</v>
      </c>
      <c r="BE124" s="107"/>
      <c r="BF124" s="113">
        <f t="shared" si="30"/>
        <v>0</v>
      </c>
    </row>
    <row r="125" spans="2:58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07"/>
      <c r="BC125" s="107"/>
      <c r="BD125" s="112">
        <f t="shared" si="29"/>
        <v>0</v>
      </c>
      <c r="BE125" s="107"/>
      <c r="BF125" s="113">
        <f t="shared" si="30"/>
        <v>0</v>
      </c>
    </row>
    <row r="126" spans="2:58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07"/>
      <c r="BC126" s="107"/>
      <c r="BD126" s="112">
        <f t="shared" si="29"/>
        <v>0</v>
      </c>
      <c r="BE126" s="107"/>
      <c r="BF126" s="113">
        <f t="shared" si="30"/>
        <v>0</v>
      </c>
    </row>
    <row r="127" spans="2:58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07"/>
      <c r="BC127" s="107"/>
      <c r="BD127" s="112">
        <f t="shared" si="29"/>
        <v>0</v>
      </c>
      <c r="BE127" s="107"/>
      <c r="BF127" s="113">
        <f t="shared" si="30"/>
        <v>0</v>
      </c>
    </row>
    <row r="128" spans="2:58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07"/>
      <c r="BC128" s="107"/>
      <c r="BD128" s="112">
        <f t="shared" si="29"/>
        <v>0</v>
      </c>
      <c r="BE128" s="107"/>
      <c r="BF128" s="113">
        <f t="shared" si="30"/>
        <v>0</v>
      </c>
    </row>
    <row r="129" spans="2:58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07"/>
      <c r="BC129" s="107"/>
      <c r="BD129" s="112">
        <f t="shared" si="29"/>
        <v>0</v>
      </c>
      <c r="BE129" s="107"/>
      <c r="BF129" s="113">
        <f t="shared" si="30"/>
        <v>0</v>
      </c>
    </row>
    <row r="130" spans="2:58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07"/>
      <c r="BC130" s="107"/>
      <c r="BD130" s="112">
        <f t="shared" si="29"/>
        <v>0</v>
      </c>
      <c r="BE130" s="107"/>
      <c r="BF130" s="113">
        <f t="shared" si="30"/>
        <v>0</v>
      </c>
    </row>
    <row r="131" spans="2:58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07"/>
      <c r="BC131" s="107"/>
      <c r="BD131" s="112">
        <f t="shared" si="29"/>
        <v>0</v>
      </c>
      <c r="BE131" s="107"/>
      <c r="BF131" s="113">
        <f t="shared" si="30"/>
        <v>0</v>
      </c>
    </row>
    <row r="132" spans="2:58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07"/>
      <c r="BC132" s="107"/>
      <c r="BD132" s="112">
        <f t="shared" si="29"/>
        <v>0</v>
      </c>
      <c r="BE132" s="107"/>
      <c r="BF132" s="113">
        <f t="shared" si="30"/>
        <v>0</v>
      </c>
    </row>
    <row r="133" spans="2:58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1">SUM(D133:F133)</f>
        <v>0</v>
      </c>
      <c r="H133" s="109"/>
      <c r="I133" s="109"/>
      <c r="J133" s="109"/>
      <c r="K133" s="110">
        <f t="shared" ref="K133:K167" si="32">SUM(H133:J133)</f>
        <v>0</v>
      </c>
      <c r="L133" s="109"/>
      <c r="M133" s="109"/>
      <c r="N133" s="109"/>
      <c r="O133" s="110">
        <f t="shared" ref="O133:O167" si="33">SUM(L133:N133)</f>
        <v>0</v>
      </c>
      <c r="P133" s="109"/>
      <c r="Q133" s="117"/>
      <c r="R133" s="109"/>
      <c r="S133" s="110">
        <f t="shared" ref="S133:S167" si="34">SUM(P133:R133)</f>
        <v>0</v>
      </c>
      <c r="T133" s="109"/>
      <c r="U133" s="109"/>
      <c r="V133" s="109"/>
      <c r="W133" s="110">
        <f t="shared" ref="W133:W145" si="35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6">+G133+K133+O133+S133+W133+AA133+AE133+AZ133+AI133+AM133+AQ133+AU133+AY133</f>
        <v>0</v>
      </c>
      <c r="BB133" s="107"/>
      <c r="BC133" s="107"/>
      <c r="BD133" s="112">
        <f t="shared" ref="BD133:BD167" si="37">+BB133+BC133-BA133</f>
        <v>0</v>
      </c>
      <c r="BE133" s="107"/>
      <c r="BF133" s="113">
        <f t="shared" ref="BF133:BF167" si="38">BD133+BE133</f>
        <v>0</v>
      </c>
    </row>
    <row r="134" spans="2:58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1"/>
        <v>0</v>
      </c>
      <c r="H134" s="109"/>
      <c r="I134" s="109"/>
      <c r="J134" s="109"/>
      <c r="K134" s="110">
        <f t="shared" si="32"/>
        <v>0</v>
      </c>
      <c r="L134" s="109"/>
      <c r="M134" s="109"/>
      <c r="N134" s="109"/>
      <c r="O134" s="110">
        <f t="shared" si="33"/>
        <v>0</v>
      </c>
      <c r="P134" s="109"/>
      <c r="Q134" s="117"/>
      <c r="R134" s="109"/>
      <c r="S134" s="110">
        <f t="shared" si="34"/>
        <v>0</v>
      </c>
      <c r="T134" s="109"/>
      <c r="U134" s="109"/>
      <c r="V134" s="109"/>
      <c r="W134" s="110">
        <f t="shared" si="35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11</v>
      </c>
      <c r="BA134" s="111">
        <f t="shared" si="36"/>
        <v>11</v>
      </c>
      <c r="BB134" s="107">
        <v>11</v>
      </c>
      <c r="BC134" s="107"/>
      <c r="BD134" s="112">
        <f t="shared" si="37"/>
        <v>0</v>
      </c>
      <c r="BE134" s="107"/>
      <c r="BF134" s="113">
        <f t="shared" si="38"/>
        <v>0</v>
      </c>
    </row>
    <row r="135" spans="2:58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1"/>
        <v>0</v>
      </c>
      <c r="H135" s="109"/>
      <c r="I135" s="109"/>
      <c r="J135" s="109"/>
      <c r="K135" s="110">
        <f t="shared" si="32"/>
        <v>0</v>
      </c>
      <c r="L135" s="109"/>
      <c r="M135" s="109"/>
      <c r="N135" s="109"/>
      <c r="O135" s="110">
        <f t="shared" si="33"/>
        <v>0</v>
      </c>
      <c r="P135" s="109"/>
      <c r="Q135" s="117"/>
      <c r="R135" s="109"/>
      <c r="S135" s="110">
        <f t="shared" si="34"/>
        <v>0</v>
      </c>
      <c r="T135" s="109"/>
      <c r="U135" s="109"/>
      <c r="V135" s="109"/>
      <c r="W135" s="110">
        <f t="shared" si="35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6"/>
        <v>0</v>
      </c>
      <c r="BB135" s="107"/>
      <c r="BC135" s="107"/>
      <c r="BD135" s="112">
        <f t="shared" si="37"/>
        <v>0</v>
      </c>
      <c r="BE135" s="107"/>
      <c r="BF135" s="113">
        <f t="shared" si="38"/>
        <v>0</v>
      </c>
    </row>
    <row r="136" spans="2:58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1"/>
        <v>0</v>
      </c>
      <c r="H136" s="109"/>
      <c r="I136" s="109"/>
      <c r="J136" s="109"/>
      <c r="K136" s="110">
        <f t="shared" si="32"/>
        <v>0</v>
      </c>
      <c r="L136" s="109"/>
      <c r="M136" s="109"/>
      <c r="N136" s="109"/>
      <c r="O136" s="110">
        <f t="shared" si="33"/>
        <v>0</v>
      </c>
      <c r="P136" s="109"/>
      <c r="Q136" s="117"/>
      <c r="R136" s="109"/>
      <c r="S136" s="110">
        <f t="shared" si="34"/>
        <v>0</v>
      </c>
      <c r="T136" s="109"/>
      <c r="U136" s="109"/>
      <c r="V136" s="109"/>
      <c r="W136" s="110">
        <f t="shared" si="35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6"/>
        <v>0</v>
      </c>
      <c r="BB136" s="107"/>
      <c r="BC136" s="107"/>
      <c r="BD136" s="112">
        <f t="shared" si="37"/>
        <v>0</v>
      </c>
      <c r="BE136" s="107"/>
      <c r="BF136" s="113">
        <f t="shared" si="38"/>
        <v>0</v>
      </c>
    </row>
    <row r="137" spans="2:58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1"/>
        <v>0</v>
      </c>
      <c r="H137" s="109"/>
      <c r="I137" s="109"/>
      <c r="J137" s="109"/>
      <c r="K137" s="110">
        <f t="shared" si="32"/>
        <v>0</v>
      </c>
      <c r="L137" s="109"/>
      <c r="M137" s="109"/>
      <c r="N137" s="109"/>
      <c r="O137" s="110">
        <f t="shared" si="33"/>
        <v>0</v>
      </c>
      <c r="P137" s="109"/>
      <c r="Q137" s="117"/>
      <c r="R137" s="109"/>
      <c r="S137" s="110">
        <f t="shared" si="34"/>
        <v>0</v>
      </c>
      <c r="T137" s="109"/>
      <c r="U137" s="109"/>
      <c r="V137" s="109"/>
      <c r="W137" s="110">
        <f t="shared" si="35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6"/>
        <v>0</v>
      </c>
      <c r="BB137" s="107"/>
      <c r="BC137" s="107"/>
      <c r="BD137" s="112">
        <f t="shared" si="37"/>
        <v>0</v>
      </c>
      <c r="BE137" s="107"/>
      <c r="BF137" s="113">
        <f t="shared" si="38"/>
        <v>0</v>
      </c>
    </row>
    <row r="138" spans="2:58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1"/>
        <v>0</v>
      </c>
      <c r="H138" s="109"/>
      <c r="I138" s="109"/>
      <c r="J138" s="109"/>
      <c r="K138" s="110">
        <f t="shared" si="32"/>
        <v>0</v>
      </c>
      <c r="L138" s="109"/>
      <c r="M138" s="109"/>
      <c r="N138" s="109"/>
      <c r="O138" s="110">
        <f t="shared" si="33"/>
        <v>0</v>
      </c>
      <c r="P138" s="109"/>
      <c r="Q138" s="117"/>
      <c r="R138" s="109"/>
      <c r="S138" s="110">
        <f t="shared" si="34"/>
        <v>0</v>
      </c>
      <c r="T138" s="109"/>
      <c r="U138" s="109"/>
      <c r="V138" s="109"/>
      <c r="W138" s="110">
        <f t="shared" si="35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6"/>
        <v>0</v>
      </c>
      <c r="BB138" s="107"/>
      <c r="BC138" s="107"/>
      <c r="BD138" s="112">
        <f t="shared" si="37"/>
        <v>0</v>
      </c>
      <c r="BE138" s="107"/>
      <c r="BF138" s="113">
        <f t="shared" si="38"/>
        <v>0</v>
      </c>
    </row>
    <row r="139" spans="2:58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1"/>
        <v>0</v>
      </c>
      <c r="H139" s="109"/>
      <c r="I139" s="109"/>
      <c r="J139" s="109"/>
      <c r="K139" s="110">
        <f t="shared" si="32"/>
        <v>0</v>
      </c>
      <c r="L139" s="109"/>
      <c r="M139" s="109"/>
      <c r="N139" s="109"/>
      <c r="O139" s="110">
        <f t="shared" si="33"/>
        <v>0</v>
      </c>
      <c r="P139" s="109"/>
      <c r="Q139" s="117"/>
      <c r="R139" s="109"/>
      <c r="S139" s="110">
        <f t="shared" si="34"/>
        <v>0</v>
      </c>
      <c r="T139" s="109"/>
      <c r="U139" s="109"/>
      <c r="V139" s="109"/>
      <c r="W139" s="110">
        <f t="shared" si="35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6"/>
        <v>0</v>
      </c>
      <c r="BB139" s="107"/>
      <c r="BC139" s="107"/>
      <c r="BD139" s="112">
        <f t="shared" si="37"/>
        <v>0</v>
      </c>
      <c r="BE139" s="107"/>
      <c r="BF139" s="113">
        <f t="shared" si="38"/>
        <v>0</v>
      </c>
    </row>
    <row r="140" spans="2:58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1"/>
        <v>0</v>
      </c>
      <c r="H140" s="109"/>
      <c r="I140" s="109"/>
      <c r="J140" s="109"/>
      <c r="K140" s="110">
        <f t="shared" si="32"/>
        <v>0</v>
      </c>
      <c r="L140" s="109"/>
      <c r="M140" s="109"/>
      <c r="N140" s="109"/>
      <c r="O140" s="110">
        <f t="shared" si="33"/>
        <v>0</v>
      </c>
      <c r="P140" s="109"/>
      <c r="Q140" s="117"/>
      <c r="R140" s="109"/>
      <c r="S140" s="110">
        <f t="shared" si="34"/>
        <v>0</v>
      </c>
      <c r="T140" s="109"/>
      <c r="U140" s="109"/>
      <c r="V140" s="109"/>
      <c r="W140" s="110">
        <f t="shared" si="35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6"/>
        <v>0</v>
      </c>
      <c r="BB140" s="107"/>
      <c r="BC140" s="107"/>
      <c r="BD140" s="112">
        <f t="shared" si="37"/>
        <v>0</v>
      </c>
      <c r="BE140" s="107"/>
      <c r="BF140" s="113">
        <f t="shared" si="38"/>
        <v>0</v>
      </c>
    </row>
    <row r="141" spans="2:58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1"/>
        <v>0</v>
      </c>
      <c r="H141" s="109"/>
      <c r="I141" s="109"/>
      <c r="J141" s="109"/>
      <c r="K141" s="110">
        <f t="shared" si="32"/>
        <v>0</v>
      </c>
      <c r="L141" s="109"/>
      <c r="M141" s="109"/>
      <c r="N141" s="109"/>
      <c r="O141" s="110">
        <f t="shared" si="33"/>
        <v>0</v>
      </c>
      <c r="P141" s="109"/>
      <c r="Q141" s="117"/>
      <c r="R141" s="109"/>
      <c r="S141" s="110">
        <f t="shared" si="34"/>
        <v>0</v>
      </c>
      <c r="T141" s="109"/>
      <c r="U141" s="109"/>
      <c r="V141" s="109"/>
      <c r="W141" s="110">
        <f t="shared" si="35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6"/>
        <v>0</v>
      </c>
      <c r="BB141" s="107"/>
      <c r="BC141" s="107"/>
      <c r="BD141" s="112">
        <f t="shared" si="37"/>
        <v>0</v>
      </c>
      <c r="BE141" s="107"/>
      <c r="BF141" s="113">
        <f t="shared" si="38"/>
        <v>0</v>
      </c>
    </row>
    <row r="142" spans="2:58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1"/>
        <v>0</v>
      </c>
      <c r="H142" s="109"/>
      <c r="I142" s="109"/>
      <c r="J142" s="109"/>
      <c r="K142" s="110">
        <f t="shared" si="32"/>
        <v>0</v>
      </c>
      <c r="L142" s="109"/>
      <c r="M142" s="109"/>
      <c r="N142" s="109"/>
      <c r="O142" s="110">
        <f t="shared" si="33"/>
        <v>0</v>
      </c>
      <c r="P142" s="109"/>
      <c r="Q142" s="117"/>
      <c r="R142" s="109"/>
      <c r="S142" s="110">
        <f t="shared" si="34"/>
        <v>0</v>
      </c>
      <c r="T142" s="109"/>
      <c r="U142" s="109"/>
      <c r="V142" s="109"/>
      <c r="W142" s="110">
        <f t="shared" si="35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6"/>
        <v>0</v>
      </c>
      <c r="BB142" s="107"/>
      <c r="BC142" s="107"/>
      <c r="BD142" s="112">
        <f t="shared" si="37"/>
        <v>0</v>
      </c>
      <c r="BE142" s="107"/>
      <c r="BF142" s="113">
        <f t="shared" si="38"/>
        <v>0</v>
      </c>
    </row>
    <row r="143" spans="2:58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1"/>
        <v>0</v>
      </c>
      <c r="H143" s="109"/>
      <c r="I143" s="109"/>
      <c r="J143" s="109"/>
      <c r="K143" s="110">
        <f t="shared" si="32"/>
        <v>0</v>
      </c>
      <c r="L143" s="109"/>
      <c r="M143" s="109"/>
      <c r="N143" s="109"/>
      <c r="O143" s="110">
        <f t="shared" si="33"/>
        <v>0</v>
      </c>
      <c r="P143" s="109"/>
      <c r="Q143" s="117"/>
      <c r="R143" s="109"/>
      <c r="S143" s="110">
        <f t="shared" si="34"/>
        <v>0</v>
      </c>
      <c r="T143" s="109"/>
      <c r="U143" s="109"/>
      <c r="V143" s="109"/>
      <c r="W143" s="110">
        <f t="shared" si="35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6"/>
        <v>0</v>
      </c>
      <c r="BB143" s="107"/>
      <c r="BC143" s="107"/>
      <c r="BD143" s="112">
        <f t="shared" si="37"/>
        <v>0</v>
      </c>
      <c r="BE143" s="107"/>
      <c r="BF143" s="113">
        <f t="shared" si="38"/>
        <v>0</v>
      </c>
    </row>
    <row r="144" spans="2:58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1"/>
        <v>0</v>
      </c>
      <c r="H144" s="109"/>
      <c r="I144" s="109"/>
      <c r="J144" s="109"/>
      <c r="K144" s="110">
        <f t="shared" si="32"/>
        <v>0</v>
      </c>
      <c r="L144" s="109"/>
      <c r="M144" s="109"/>
      <c r="N144" s="109"/>
      <c r="O144" s="110">
        <f t="shared" si="33"/>
        <v>0</v>
      </c>
      <c r="P144" s="109"/>
      <c r="Q144" s="117"/>
      <c r="R144" s="109"/>
      <c r="S144" s="110">
        <f t="shared" si="34"/>
        <v>0</v>
      </c>
      <c r="T144" s="109"/>
      <c r="U144" s="109"/>
      <c r="V144" s="109"/>
      <c r="W144" s="110">
        <f t="shared" si="35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6"/>
        <v>0</v>
      </c>
      <c r="BB144" s="107"/>
      <c r="BC144" s="107"/>
      <c r="BD144" s="112">
        <f t="shared" si="37"/>
        <v>0</v>
      </c>
      <c r="BE144" s="107"/>
      <c r="BF144" s="113">
        <f t="shared" si="38"/>
        <v>0</v>
      </c>
    </row>
    <row r="145" spans="2:58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1"/>
        <v>0</v>
      </c>
      <c r="H145" s="109"/>
      <c r="I145" s="109"/>
      <c r="J145" s="109"/>
      <c r="K145" s="110">
        <f t="shared" si="32"/>
        <v>0</v>
      </c>
      <c r="L145" s="109"/>
      <c r="M145" s="109"/>
      <c r="N145" s="109"/>
      <c r="O145" s="110">
        <f t="shared" si="33"/>
        <v>0</v>
      </c>
      <c r="P145" s="109"/>
      <c r="Q145" s="117"/>
      <c r="R145" s="109"/>
      <c r="S145" s="110">
        <f t="shared" si="34"/>
        <v>0</v>
      </c>
      <c r="T145" s="109"/>
      <c r="U145" s="109"/>
      <c r="V145" s="109"/>
      <c r="W145" s="110">
        <f t="shared" si="35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6"/>
        <v>0</v>
      </c>
      <c r="BB145" s="107"/>
      <c r="BC145" s="107"/>
      <c r="BD145" s="112">
        <f t="shared" si="37"/>
        <v>0</v>
      </c>
      <c r="BE145" s="107"/>
      <c r="BF145" s="113">
        <f t="shared" si="38"/>
        <v>0</v>
      </c>
    </row>
    <row r="146" spans="2:58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1"/>
        <v>0</v>
      </c>
      <c r="H146" s="109"/>
      <c r="I146" s="109"/>
      <c r="J146" s="109"/>
      <c r="K146" s="110">
        <f t="shared" si="32"/>
        <v>0</v>
      </c>
      <c r="L146" s="109"/>
      <c r="M146" s="109"/>
      <c r="N146" s="109"/>
      <c r="O146" s="110">
        <f t="shared" si="33"/>
        <v>0</v>
      </c>
      <c r="P146" s="109"/>
      <c r="Q146" s="117"/>
      <c r="R146" s="109"/>
      <c r="S146" s="110">
        <f t="shared" si="34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6"/>
        <v>0</v>
      </c>
      <c r="BB146" s="107"/>
      <c r="BC146" s="107"/>
      <c r="BD146" s="112">
        <f t="shared" si="37"/>
        <v>0</v>
      </c>
      <c r="BE146" s="107"/>
      <c r="BF146" s="113">
        <f t="shared" si="38"/>
        <v>0</v>
      </c>
    </row>
    <row r="147" spans="2:58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1"/>
        <v>0</v>
      </c>
      <c r="H147" s="109"/>
      <c r="I147" s="109"/>
      <c r="J147" s="109"/>
      <c r="K147" s="110">
        <f t="shared" si="32"/>
        <v>0</v>
      </c>
      <c r="L147" s="109"/>
      <c r="M147" s="109"/>
      <c r="N147" s="109"/>
      <c r="O147" s="110">
        <f t="shared" si="33"/>
        <v>0</v>
      </c>
      <c r="P147" s="117"/>
      <c r="Q147" s="117"/>
      <c r="R147" s="109"/>
      <c r="S147" s="110">
        <f t="shared" si="34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6"/>
        <v>5</v>
      </c>
      <c r="BB147" s="107">
        <v>5</v>
      </c>
      <c r="BC147" s="107"/>
      <c r="BD147" s="112">
        <f t="shared" si="37"/>
        <v>0</v>
      </c>
      <c r="BE147" s="107"/>
      <c r="BF147" s="113">
        <f t="shared" si="38"/>
        <v>0</v>
      </c>
    </row>
    <row r="148" spans="2:58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1"/>
        <v>0</v>
      </c>
      <c r="H148" s="109"/>
      <c r="I148" s="109"/>
      <c r="J148" s="109"/>
      <c r="K148" s="110">
        <f t="shared" si="32"/>
        <v>0</v>
      </c>
      <c r="L148" s="109"/>
      <c r="M148" s="109"/>
      <c r="N148" s="109"/>
      <c r="O148" s="110">
        <f t="shared" si="33"/>
        <v>0</v>
      </c>
      <c r="P148" s="117"/>
      <c r="Q148" s="117"/>
      <c r="R148" s="109"/>
      <c r="S148" s="110">
        <f t="shared" si="34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>
        <v>6</v>
      </c>
      <c r="BA148" s="111">
        <f t="shared" si="36"/>
        <v>6</v>
      </c>
      <c r="BB148" s="107">
        <v>6</v>
      </c>
      <c r="BC148" s="107"/>
      <c r="BD148" s="112">
        <f t="shared" si="37"/>
        <v>0</v>
      </c>
      <c r="BE148" s="107"/>
      <c r="BF148" s="113">
        <f t="shared" si="38"/>
        <v>0</v>
      </c>
    </row>
    <row r="149" spans="2:58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1"/>
        <v>0</v>
      </c>
      <c r="H149" s="109"/>
      <c r="I149" s="109"/>
      <c r="J149" s="109"/>
      <c r="K149" s="110">
        <f t="shared" si="32"/>
        <v>0</v>
      </c>
      <c r="L149" s="109"/>
      <c r="M149" s="109"/>
      <c r="N149" s="109"/>
      <c r="O149" s="110">
        <f t="shared" si="33"/>
        <v>0</v>
      </c>
      <c r="P149" s="117"/>
      <c r="Q149" s="117"/>
      <c r="R149" s="109"/>
      <c r="S149" s="110">
        <f t="shared" si="34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6"/>
        <v>0</v>
      </c>
      <c r="BB149" s="107"/>
      <c r="BC149" s="107"/>
      <c r="BD149" s="112">
        <f t="shared" si="37"/>
        <v>0</v>
      </c>
      <c r="BE149" s="107"/>
      <c r="BF149" s="113">
        <f t="shared" si="38"/>
        <v>0</v>
      </c>
    </row>
    <row r="150" spans="2:58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1"/>
        <v>0</v>
      </c>
      <c r="H150" s="109"/>
      <c r="I150" s="109"/>
      <c r="J150" s="109"/>
      <c r="K150" s="110">
        <f t="shared" si="32"/>
        <v>0</v>
      </c>
      <c r="L150" s="109"/>
      <c r="M150" s="109"/>
      <c r="N150" s="109"/>
      <c r="O150" s="110">
        <f t="shared" si="33"/>
        <v>0</v>
      </c>
      <c r="P150" s="117"/>
      <c r="Q150" s="117"/>
      <c r="R150" s="109"/>
      <c r="S150" s="110">
        <f t="shared" si="34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6"/>
        <v>0</v>
      </c>
      <c r="BB150" s="107"/>
      <c r="BC150" s="107"/>
      <c r="BD150" s="112">
        <f t="shared" si="37"/>
        <v>0</v>
      </c>
      <c r="BE150" s="107"/>
      <c r="BF150" s="113">
        <f t="shared" si="38"/>
        <v>0</v>
      </c>
    </row>
    <row r="151" spans="2:58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1"/>
        <v>0</v>
      </c>
      <c r="H151" s="109"/>
      <c r="I151" s="109"/>
      <c r="J151" s="109"/>
      <c r="K151" s="110">
        <f t="shared" si="32"/>
        <v>0</v>
      </c>
      <c r="L151" s="109"/>
      <c r="M151" s="109"/>
      <c r="N151" s="109"/>
      <c r="O151" s="110">
        <f t="shared" si="33"/>
        <v>0</v>
      </c>
      <c r="P151" s="117">
        <v>2</v>
      </c>
      <c r="Q151" s="117"/>
      <c r="R151" s="109"/>
      <c r="S151" s="110">
        <f t="shared" si="34"/>
        <v>2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6"/>
        <v>2</v>
      </c>
      <c r="BB151" s="107"/>
      <c r="BC151" s="107"/>
      <c r="BD151" s="112">
        <f t="shared" si="37"/>
        <v>-2</v>
      </c>
      <c r="BE151" s="107"/>
      <c r="BF151" s="113">
        <f t="shared" si="38"/>
        <v>-2</v>
      </c>
    </row>
    <row r="152" spans="2:58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1"/>
        <v>0</v>
      </c>
      <c r="H152" s="109"/>
      <c r="I152" s="109"/>
      <c r="J152" s="109"/>
      <c r="K152" s="110">
        <f t="shared" si="32"/>
        <v>0</v>
      </c>
      <c r="L152" s="109"/>
      <c r="M152" s="109"/>
      <c r="N152" s="109"/>
      <c r="O152" s="110">
        <f t="shared" si="33"/>
        <v>0</v>
      </c>
      <c r="P152" s="117"/>
      <c r="Q152" s="117"/>
      <c r="R152" s="109"/>
      <c r="S152" s="110">
        <f t="shared" si="34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6"/>
        <v>0</v>
      </c>
      <c r="BB152" s="107"/>
      <c r="BC152" s="107"/>
      <c r="BD152" s="112">
        <f t="shared" si="37"/>
        <v>0</v>
      </c>
      <c r="BE152" s="107"/>
      <c r="BF152" s="113">
        <f t="shared" si="38"/>
        <v>0</v>
      </c>
    </row>
    <row r="153" spans="2:58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1"/>
        <v>0</v>
      </c>
      <c r="H153" s="109"/>
      <c r="I153" s="109"/>
      <c r="J153" s="109"/>
      <c r="K153" s="110">
        <f t="shared" si="32"/>
        <v>0</v>
      </c>
      <c r="L153" s="109"/>
      <c r="M153" s="109"/>
      <c r="N153" s="109"/>
      <c r="O153" s="110">
        <f t="shared" si="33"/>
        <v>0</v>
      </c>
      <c r="P153" s="117"/>
      <c r="Q153" s="117"/>
      <c r="R153" s="109"/>
      <c r="S153" s="110">
        <f t="shared" si="34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6"/>
        <v>0</v>
      </c>
      <c r="BB153" s="107"/>
      <c r="BC153" s="107"/>
      <c r="BD153" s="112">
        <f t="shared" si="37"/>
        <v>0</v>
      </c>
      <c r="BE153" s="107"/>
      <c r="BF153" s="113">
        <f t="shared" si="38"/>
        <v>0</v>
      </c>
    </row>
    <row r="154" spans="2:58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1"/>
        <v>0</v>
      </c>
      <c r="H154" s="109"/>
      <c r="I154" s="109"/>
      <c r="J154" s="109"/>
      <c r="K154" s="110">
        <f t="shared" si="32"/>
        <v>0</v>
      </c>
      <c r="L154" s="109"/>
      <c r="M154" s="109"/>
      <c r="N154" s="109"/>
      <c r="O154" s="110">
        <f t="shared" si="33"/>
        <v>0</v>
      </c>
      <c r="P154" s="117"/>
      <c r="Q154" s="117"/>
      <c r="R154" s="109"/>
      <c r="S154" s="110">
        <f t="shared" si="34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6"/>
        <v>0</v>
      </c>
      <c r="BB154" s="107"/>
      <c r="BC154" s="107"/>
      <c r="BD154" s="112">
        <f t="shared" si="37"/>
        <v>0</v>
      </c>
      <c r="BE154" s="107"/>
      <c r="BF154" s="113">
        <f t="shared" si="38"/>
        <v>0</v>
      </c>
    </row>
    <row r="155" spans="2:58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1"/>
        <v>0</v>
      </c>
      <c r="H155" s="109"/>
      <c r="I155" s="109"/>
      <c r="J155" s="109"/>
      <c r="K155" s="110">
        <f t="shared" si="32"/>
        <v>0</v>
      </c>
      <c r="L155" s="109"/>
      <c r="M155" s="109"/>
      <c r="N155" s="109"/>
      <c r="O155" s="110">
        <f t="shared" si="33"/>
        <v>0</v>
      </c>
      <c r="P155" s="117"/>
      <c r="Q155" s="117"/>
      <c r="R155" s="109"/>
      <c r="S155" s="110">
        <f t="shared" si="34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6"/>
        <v>0</v>
      </c>
      <c r="BB155" s="107"/>
      <c r="BC155" s="107"/>
      <c r="BD155" s="112">
        <f t="shared" si="37"/>
        <v>0</v>
      </c>
      <c r="BE155" s="107"/>
      <c r="BF155" s="113">
        <f t="shared" si="38"/>
        <v>0</v>
      </c>
    </row>
    <row r="156" spans="2:58" ht="39.75" customHeight="1" x14ac:dyDescent="1">
      <c r="B156" s="107"/>
      <c r="C156" s="118"/>
      <c r="D156" s="109"/>
      <c r="E156" s="109"/>
      <c r="F156" s="109"/>
      <c r="G156" s="110">
        <f t="shared" si="31"/>
        <v>0</v>
      </c>
      <c r="H156" s="109"/>
      <c r="I156" s="109"/>
      <c r="J156" s="109"/>
      <c r="K156" s="110">
        <f t="shared" si="32"/>
        <v>0</v>
      </c>
      <c r="L156" s="109"/>
      <c r="M156" s="109"/>
      <c r="N156" s="109"/>
      <c r="O156" s="110">
        <f t="shared" si="33"/>
        <v>0</v>
      </c>
      <c r="P156" s="117"/>
      <c r="Q156" s="117"/>
      <c r="R156" s="109"/>
      <c r="S156" s="110">
        <f t="shared" si="34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6"/>
        <v>0</v>
      </c>
      <c r="BB156" s="107"/>
      <c r="BC156" s="107"/>
      <c r="BD156" s="112">
        <f t="shared" si="37"/>
        <v>0</v>
      </c>
      <c r="BE156" s="107"/>
      <c r="BF156" s="113">
        <f t="shared" si="38"/>
        <v>0</v>
      </c>
    </row>
    <row r="157" spans="2:58" ht="39.75" customHeight="1" x14ac:dyDescent="1">
      <c r="B157" s="107"/>
      <c r="C157" s="118"/>
      <c r="D157" s="109"/>
      <c r="E157" s="109"/>
      <c r="F157" s="109"/>
      <c r="G157" s="110">
        <f t="shared" si="31"/>
        <v>0</v>
      </c>
      <c r="H157" s="109"/>
      <c r="I157" s="109"/>
      <c r="J157" s="109"/>
      <c r="K157" s="110">
        <f t="shared" si="32"/>
        <v>0</v>
      </c>
      <c r="L157" s="109"/>
      <c r="M157" s="109"/>
      <c r="N157" s="109"/>
      <c r="O157" s="110">
        <f t="shared" si="33"/>
        <v>0</v>
      </c>
      <c r="P157" s="117"/>
      <c r="Q157" s="117"/>
      <c r="R157" s="109"/>
      <c r="S157" s="110">
        <f t="shared" si="34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6"/>
        <v>0</v>
      </c>
      <c r="BB157" s="107"/>
      <c r="BC157" s="107"/>
      <c r="BD157" s="112">
        <f t="shared" si="37"/>
        <v>0</v>
      </c>
      <c r="BE157" s="107"/>
      <c r="BF157" s="113">
        <f t="shared" si="38"/>
        <v>0</v>
      </c>
    </row>
    <row r="158" spans="2:58" ht="39.75" customHeight="1" x14ac:dyDescent="1">
      <c r="B158" s="107"/>
      <c r="C158" s="118"/>
      <c r="D158" s="109"/>
      <c r="E158" s="109"/>
      <c r="F158" s="109"/>
      <c r="G158" s="110">
        <f t="shared" si="31"/>
        <v>0</v>
      </c>
      <c r="H158" s="109"/>
      <c r="I158" s="109"/>
      <c r="J158" s="109"/>
      <c r="K158" s="110">
        <f t="shared" si="32"/>
        <v>0</v>
      </c>
      <c r="L158" s="109"/>
      <c r="M158" s="109"/>
      <c r="N158" s="109"/>
      <c r="O158" s="110">
        <f t="shared" si="33"/>
        <v>0</v>
      </c>
      <c r="P158" s="117"/>
      <c r="Q158" s="117"/>
      <c r="R158" s="109"/>
      <c r="S158" s="110">
        <f t="shared" si="34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6"/>
        <v>0</v>
      </c>
      <c r="BB158" s="107"/>
      <c r="BC158" s="107"/>
      <c r="BD158" s="112">
        <f t="shared" si="37"/>
        <v>0</v>
      </c>
      <c r="BE158" s="107"/>
      <c r="BF158" s="113">
        <f t="shared" si="38"/>
        <v>0</v>
      </c>
    </row>
    <row r="159" spans="2:58" ht="39.75" customHeight="1" x14ac:dyDescent="1">
      <c r="B159" s="107"/>
      <c r="C159" s="118"/>
      <c r="D159" s="109"/>
      <c r="E159" s="109"/>
      <c r="F159" s="109"/>
      <c r="G159" s="110">
        <f t="shared" si="31"/>
        <v>0</v>
      </c>
      <c r="H159" s="109"/>
      <c r="I159" s="109"/>
      <c r="J159" s="109"/>
      <c r="K159" s="110">
        <f t="shared" si="32"/>
        <v>0</v>
      </c>
      <c r="L159" s="109"/>
      <c r="M159" s="109"/>
      <c r="N159" s="109"/>
      <c r="O159" s="110">
        <f t="shared" si="33"/>
        <v>0</v>
      </c>
      <c r="P159" s="117"/>
      <c r="Q159" s="117"/>
      <c r="R159" s="109"/>
      <c r="S159" s="110">
        <f t="shared" si="34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6"/>
        <v>0</v>
      </c>
      <c r="BB159" s="107"/>
      <c r="BC159" s="107"/>
      <c r="BD159" s="112">
        <f t="shared" si="37"/>
        <v>0</v>
      </c>
      <c r="BE159" s="107"/>
      <c r="BF159" s="113">
        <f t="shared" si="38"/>
        <v>0</v>
      </c>
    </row>
    <row r="160" spans="2:58" ht="39.75" customHeight="1" x14ac:dyDescent="1">
      <c r="B160" s="107"/>
      <c r="C160" s="118"/>
      <c r="D160" s="109"/>
      <c r="E160" s="109"/>
      <c r="F160" s="109"/>
      <c r="G160" s="110">
        <f t="shared" si="31"/>
        <v>0</v>
      </c>
      <c r="H160" s="109"/>
      <c r="I160" s="109"/>
      <c r="J160" s="109"/>
      <c r="K160" s="110">
        <f t="shared" si="32"/>
        <v>0</v>
      </c>
      <c r="L160" s="109"/>
      <c r="M160" s="109"/>
      <c r="N160" s="109"/>
      <c r="O160" s="110">
        <f t="shared" si="33"/>
        <v>0</v>
      </c>
      <c r="P160" s="117"/>
      <c r="Q160" s="117"/>
      <c r="R160" s="109"/>
      <c r="S160" s="110">
        <f t="shared" si="34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6"/>
        <v>0</v>
      </c>
      <c r="BB160" s="107"/>
      <c r="BC160" s="107"/>
      <c r="BD160" s="112">
        <f t="shared" si="37"/>
        <v>0</v>
      </c>
      <c r="BE160" s="107"/>
      <c r="BF160" s="113">
        <f t="shared" si="38"/>
        <v>0</v>
      </c>
    </row>
    <row r="161" spans="2:58" ht="39.75" customHeight="1" x14ac:dyDescent="1">
      <c r="B161" s="107"/>
      <c r="C161" s="118"/>
      <c r="D161" s="109"/>
      <c r="E161" s="109"/>
      <c r="F161" s="109"/>
      <c r="G161" s="110">
        <f t="shared" si="31"/>
        <v>0</v>
      </c>
      <c r="H161" s="109"/>
      <c r="I161" s="109"/>
      <c r="J161" s="109"/>
      <c r="K161" s="110">
        <f t="shared" si="32"/>
        <v>0</v>
      </c>
      <c r="L161" s="109"/>
      <c r="M161" s="109"/>
      <c r="N161" s="109"/>
      <c r="O161" s="110">
        <f t="shared" si="33"/>
        <v>0</v>
      </c>
      <c r="P161" s="117"/>
      <c r="Q161" s="117"/>
      <c r="R161" s="109"/>
      <c r="S161" s="110">
        <f t="shared" si="34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6"/>
        <v>0</v>
      </c>
      <c r="BB161" s="107"/>
      <c r="BC161" s="107"/>
      <c r="BD161" s="112">
        <f t="shared" si="37"/>
        <v>0</v>
      </c>
      <c r="BE161" s="107"/>
      <c r="BF161" s="113">
        <f t="shared" si="38"/>
        <v>0</v>
      </c>
    </row>
    <row r="162" spans="2:58" ht="39.75" customHeight="1" x14ac:dyDescent="1">
      <c r="B162" s="107"/>
      <c r="C162" s="118"/>
      <c r="D162" s="109"/>
      <c r="E162" s="109"/>
      <c r="F162" s="109"/>
      <c r="G162" s="110">
        <f t="shared" si="31"/>
        <v>0</v>
      </c>
      <c r="H162" s="109"/>
      <c r="I162" s="109"/>
      <c r="J162" s="109"/>
      <c r="K162" s="110">
        <f t="shared" si="32"/>
        <v>0</v>
      </c>
      <c r="L162" s="109"/>
      <c r="M162" s="109"/>
      <c r="N162" s="109"/>
      <c r="O162" s="110">
        <f t="shared" si="33"/>
        <v>0</v>
      </c>
      <c r="P162" s="117"/>
      <c r="Q162" s="117"/>
      <c r="R162" s="109"/>
      <c r="S162" s="110">
        <f t="shared" si="34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6"/>
        <v>0</v>
      </c>
      <c r="BB162" s="107"/>
      <c r="BC162" s="107"/>
      <c r="BD162" s="112">
        <f t="shared" si="37"/>
        <v>0</v>
      </c>
      <c r="BE162" s="107"/>
      <c r="BF162" s="113">
        <f t="shared" si="38"/>
        <v>0</v>
      </c>
    </row>
    <row r="163" spans="2:58" ht="39.75" customHeight="1" x14ac:dyDescent="1">
      <c r="B163" s="107"/>
      <c r="C163" s="118"/>
      <c r="D163" s="109"/>
      <c r="E163" s="109"/>
      <c r="F163" s="109"/>
      <c r="G163" s="110">
        <f t="shared" si="31"/>
        <v>0</v>
      </c>
      <c r="H163" s="109"/>
      <c r="I163" s="109"/>
      <c r="J163" s="109"/>
      <c r="K163" s="110">
        <f t="shared" si="32"/>
        <v>0</v>
      </c>
      <c r="L163" s="109"/>
      <c r="M163" s="109"/>
      <c r="N163" s="109"/>
      <c r="O163" s="110">
        <f t="shared" si="33"/>
        <v>0</v>
      </c>
      <c r="P163" s="117"/>
      <c r="Q163" s="117"/>
      <c r="R163" s="109"/>
      <c r="S163" s="110">
        <f t="shared" si="34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6"/>
        <v>0</v>
      </c>
      <c r="BB163" s="107"/>
      <c r="BC163" s="107"/>
      <c r="BD163" s="112">
        <f t="shared" si="37"/>
        <v>0</v>
      </c>
      <c r="BE163" s="107"/>
      <c r="BF163" s="113">
        <f t="shared" si="38"/>
        <v>0</v>
      </c>
    </row>
    <row r="164" spans="2:58" ht="39.75" customHeight="1" x14ac:dyDescent="1">
      <c r="B164" s="107"/>
      <c r="C164" s="118"/>
      <c r="D164" s="109"/>
      <c r="E164" s="109"/>
      <c r="F164" s="109"/>
      <c r="G164" s="110">
        <f t="shared" si="31"/>
        <v>0</v>
      </c>
      <c r="H164" s="109"/>
      <c r="I164" s="109"/>
      <c r="J164" s="109"/>
      <c r="K164" s="110">
        <f t="shared" si="32"/>
        <v>0</v>
      </c>
      <c r="L164" s="109"/>
      <c r="M164" s="109"/>
      <c r="N164" s="109"/>
      <c r="O164" s="110">
        <f t="shared" si="33"/>
        <v>0</v>
      </c>
      <c r="P164" s="117"/>
      <c r="Q164" s="117"/>
      <c r="R164" s="109"/>
      <c r="S164" s="110">
        <f t="shared" si="34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6"/>
        <v>0</v>
      </c>
      <c r="BB164" s="107"/>
      <c r="BC164" s="107"/>
      <c r="BD164" s="112">
        <f t="shared" si="37"/>
        <v>0</v>
      </c>
      <c r="BE164" s="107"/>
      <c r="BF164" s="113">
        <f t="shared" si="38"/>
        <v>0</v>
      </c>
    </row>
    <row r="165" spans="2:58" ht="39.75" customHeight="1" x14ac:dyDescent="1">
      <c r="B165" s="107"/>
      <c r="C165" s="118"/>
      <c r="D165" s="109"/>
      <c r="E165" s="109"/>
      <c r="F165" s="109"/>
      <c r="G165" s="110">
        <f t="shared" si="31"/>
        <v>0</v>
      </c>
      <c r="H165" s="109"/>
      <c r="I165" s="109"/>
      <c r="J165" s="109"/>
      <c r="K165" s="110">
        <f t="shared" si="32"/>
        <v>0</v>
      </c>
      <c r="L165" s="109"/>
      <c r="M165" s="109"/>
      <c r="N165" s="109"/>
      <c r="O165" s="110">
        <f t="shared" si="33"/>
        <v>0</v>
      </c>
      <c r="P165" s="117"/>
      <c r="Q165" s="117"/>
      <c r="R165" s="109"/>
      <c r="S165" s="110">
        <f t="shared" si="34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6"/>
        <v>0</v>
      </c>
      <c r="BB165" s="107"/>
      <c r="BC165" s="107"/>
      <c r="BD165" s="112">
        <f t="shared" si="37"/>
        <v>0</v>
      </c>
      <c r="BE165" s="107"/>
      <c r="BF165" s="113">
        <f t="shared" si="38"/>
        <v>0</v>
      </c>
    </row>
    <row r="166" spans="2:58" ht="39.75" customHeight="1" x14ac:dyDescent="1">
      <c r="B166" s="107"/>
      <c r="C166" s="118"/>
      <c r="D166" s="109"/>
      <c r="E166" s="109"/>
      <c r="F166" s="109"/>
      <c r="G166" s="110">
        <f t="shared" si="31"/>
        <v>0</v>
      </c>
      <c r="H166" s="109"/>
      <c r="I166" s="109"/>
      <c r="J166" s="109"/>
      <c r="K166" s="110">
        <f t="shared" si="32"/>
        <v>0</v>
      </c>
      <c r="L166" s="109"/>
      <c r="M166" s="109"/>
      <c r="N166" s="109"/>
      <c r="O166" s="110">
        <f t="shared" si="33"/>
        <v>0</v>
      </c>
      <c r="P166" s="117"/>
      <c r="Q166" s="117"/>
      <c r="R166" s="109"/>
      <c r="S166" s="110">
        <f t="shared" si="34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6"/>
        <v>0</v>
      </c>
      <c r="BB166" s="107"/>
      <c r="BC166" s="107"/>
      <c r="BD166" s="112">
        <f t="shared" si="37"/>
        <v>0</v>
      </c>
      <c r="BE166" s="107"/>
      <c r="BF166" s="113">
        <f t="shared" si="38"/>
        <v>0</v>
      </c>
    </row>
    <row r="167" spans="2:58" ht="39.75" customHeight="1" x14ac:dyDescent="1">
      <c r="B167" s="115"/>
      <c r="C167" s="199"/>
      <c r="D167" s="109"/>
      <c r="E167" s="109"/>
      <c r="F167" s="109"/>
      <c r="G167" s="110">
        <f t="shared" si="31"/>
        <v>0</v>
      </c>
      <c r="H167" s="109"/>
      <c r="I167" s="109"/>
      <c r="J167" s="109"/>
      <c r="K167" s="110">
        <f t="shared" si="32"/>
        <v>0</v>
      </c>
      <c r="L167" s="109"/>
      <c r="M167" s="109"/>
      <c r="N167" s="109"/>
      <c r="O167" s="110">
        <f t="shared" si="33"/>
        <v>0</v>
      </c>
      <c r="P167" s="117"/>
      <c r="Q167" s="117"/>
      <c r="R167" s="109"/>
      <c r="S167" s="110">
        <f t="shared" si="34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6"/>
        <v>0</v>
      </c>
      <c r="BB167" s="107"/>
      <c r="BC167" s="107"/>
      <c r="BD167" s="112">
        <f t="shared" si="37"/>
        <v>0</v>
      </c>
      <c r="BE167" s="107"/>
      <c r="BF167" s="113">
        <f t="shared" si="38"/>
        <v>0</v>
      </c>
    </row>
    <row r="168" spans="2:58" s="120" customFormat="1" ht="51.6" x14ac:dyDescent="1.3">
      <c r="B168" s="138" t="s">
        <v>573</v>
      </c>
      <c r="C168" s="139"/>
      <c r="D168" s="119">
        <f>SUM(D4:D167)</f>
        <v>31</v>
      </c>
      <c r="E168" s="119">
        <f t="shared" ref="E168:BF168" si="39">SUM(E4:E167)</f>
        <v>0</v>
      </c>
      <c r="F168" s="119">
        <f t="shared" si="39"/>
        <v>0</v>
      </c>
      <c r="G168" s="119">
        <f t="shared" si="39"/>
        <v>31</v>
      </c>
      <c r="H168" s="119">
        <f t="shared" si="39"/>
        <v>178</v>
      </c>
      <c r="I168" s="119">
        <f t="shared" si="39"/>
        <v>0</v>
      </c>
      <c r="J168" s="119">
        <f t="shared" si="39"/>
        <v>0</v>
      </c>
      <c r="K168" s="119">
        <f t="shared" si="39"/>
        <v>178</v>
      </c>
      <c r="L168" s="119">
        <f t="shared" si="39"/>
        <v>43</v>
      </c>
      <c r="M168" s="119">
        <f t="shared" si="39"/>
        <v>0</v>
      </c>
      <c r="N168" s="119">
        <f t="shared" si="39"/>
        <v>0</v>
      </c>
      <c r="O168" s="119">
        <f t="shared" si="39"/>
        <v>43</v>
      </c>
      <c r="P168" s="119">
        <f t="shared" si="39"/>
        <v>474</v>
      </c>
      <c r="Q168" s="119">
        <f t="shared" si="39"/>
        <v>0</v>
      </c>
      <c r="R168" s="119">
        <f t="shared" si="39"/>
        <v>0</v>
      </c>
      <c r="S168" s="119">
        <f t="shared" si="39"/>
        <v>474</v>
      </c>
      <c r="T168" s="119">
        <f t="shared" si="39"/>
        <v>0</v>
      </c>
      <c r="U168" s="119">
        <f t="shared" si="39"/>
        <v>0</v>
      </c>
      <c r="V168" s="119">
        <f t="shared" si="39"/>
        <v>0</v>
      </c>
      <c r="W168" s="119">
        <f t="shared" si="39"/>
        <v>0</v>
      </c>
      <c r="X168" s="119">
        <f t="shared" si="39"/>
        <v>0</v>
      </c>
      <c r="Y168" s="119">
        <f t="shared" si="39"/>
        <v>0</v>
      </c>
      <c r="Z168" s="119">
        <f t="shared" si="39"/>
        <v>0</v>
      </c>
      <c r="AA168" s="119">
        <f t="shared" si="39"/>
        <v>0</v>
      </c>
      <c r="AB168" s="119">
        <f t="shared" si="39"/>
        <v>0</v>
      </c>
      <c r="AC168" s="119">
        <f t="shared" si="39"/>
        <v>0</v>
      </c>
      <c r="AD168" s="119">
        <f t="shared" si="39"/>
        <v>0</v>
      </c>
      <c r="AE168" s="119">
        <f t="shared" si="39"/>
        <v>0</v>
      </c>
      <c r="AF168" s="119">
        <f t="shared" si="39"/>
        <v>0</v>
      </c>
      <c r="AG168" s="119">
        <f t="shared" si="39"/>
        <v>0</v>
      </c>
      <c r="AH168" s="119">
        <f t="shared" si="39"/>
        <v>0</v>
      </c>
      <c r="AI168" s="119">
        <f t="shared" si="39"/>
        <v>0</v>
      </c>
      <c r="AJ168" s="119">
        <f t="shared" si="39"/>
        <v>0</v>
      </c>
      <c r="AK168" s="119">
        <f t="shared" si="39"/>
        <v>0</v>
      </c>
      <c r="AL168" s="119">
        <f t="shared" si="39"/>
        <v>0</v>
      </c>
      <c r="AM168" s="119">
        <f t="shared" si="39"/>
        <v>0</v>
      </c>
      <c r="AN168" s="119">
        <f t="shared" si="39"/>
        <v>0</v>
      </c>
      <c r="AO168" s="119">
        <f t="shared" si="39"/>
        <v>0</v>
      </c>
      <c r="AP168" s="119">
        <f t="shared" si="39"/>
        <v>0</v>
      </c>
      <c r="AQ168" s="119">
        <f t="shared" si="39"/>
        <v>0</v>
      </c>
      <c r="AR168" s="119">
        <f t="shared" si="39"/>
        <v>0</v>
      </c>
      <c r="AS168" s="119">
        <f t="shared" si="39"/>
        <v>0</v>
      </c>
      <c r="AT168" s="119">
        <f t="shared" si="39"/>
        <v>0</v>
      </c>
      <c r="AU168" s="119">
        <f t="shared" si="39"/>
        <v>0</v>
      </c>
      <c r="AV168" s="119">
        <f t="shared" si="39"/>
        <v>0</v>
      </c>
      <c r="AW168" s="119">
        <f t="shared" si="39"/>
        <v>0</v>
      </c>
      <c r="AX168" s="119">
        <f t="shared" si="39"/>
        <v>0</v>
      </c>
      <c r="AY168" s="119">
        <f t="shared" si="39"/>
        <v>0</v>
      </c>
      <c r="AZ168" s="119">
        <f t="shared" si="39"/>
        <v>153</v>
      </c>
      <c r="BA168" s="119">
        <f t="shared" si="39"/>
        <v>879</v>
      </c>
      <c r="BB168" s="119">
        <f t="shared" si="39"/>
        <v>1497</v>
      </c>
      <c r="BC168" s="119">
        <f t="shared" si="39"/>
        <v>405</v>
      </c>
      <c r="BD168" s="119">
        <f t="shared" si="39"/>
        <v>1023</v>
      </c>
      <c r="BE168" s="119">
        <f t="shared" si="39"/>
        <v>1020</v>
      </c>
      <c r="BF168" s="119">
        <f t="shared" si="39"/>
        <v>2043</v>
      </c>
    </row>
    <row r="169" spans="2:58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3"/>
      <c r="BC169" s="123"/>
      <c r="BD169" s="123"/>
      <c r="BE169" s="123"/>
    </row>
    <row r="170" spans="2:58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3"/>
      <c r="BC170" s="123"/>
      <c r="BD170" s="123"/>
      <c r="BE170" s="123"/>
    </row>
    <row r="171" spans="2:58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58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58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58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58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58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A3:AF3" xr:uid="{2CE6FC90-6F63-4AB8-A58F-B13194B09D60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0A6-E48D-428A-89E4-78F35F1ED822}">
  <sheetPr>
    <tabColor rgb="FFFF0000"/>
    <pageSetUpPr fitToPage="1"/>
  </sheetPr>
  <dimension ref="B1:BH180"/>
  <sheetViews>
    <sheetView zoomScale="40" zoomScaleNormal="40" workbookViewId="0">
      <pane xSplit="3" ySplit="3" topLeftCell="AQ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868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1154</v>
      </c>
      <c r="BB1" s="134">
        <f t="shared" si="0"/>
        <v>0</v>
      </c>
      <c r="BC1" s="134">
        <f t="shared" si="0"/>
        <v>1154</v>
      </c>
      <c r="BD1" s="134">
        <f t="shared" si="0"/>
        <v>1020</v>
      </c>
      <c r="BE1" s="134">
        <f t="shared" si="0"/>
        <v>919</v>
      </c>
      <c r="BF1" s="134">
        <f t="shared" si="0"/>
        <v>785</v>
      </c>
      <c r="BG1" s="131"/>
      <c r="BH1" s="131"/>
    </row>
    <row r="2" spans="2:60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27"/>
      <c r="BC4" s="111">
        <f>+BA4-BB4</f>
        <v>0</v>
      </c>
      <c r="BD4" s="107"/>
      <c r="BE4" s="107"/>
      <c r="BF4" s="112">
        <f>+BD4+BE4-BC4</f>
        <v>0</v>
      </c>
      <c r="BG4" s="107">
        <v>10</v>
      </c>
      <c r="BH4" s="113">
        <f>BF4+BG4</f>
        <v>10</v>
      </c>
    </row>
    <row r="5" spans="2:60" x14ac:dyDescent="1">
      <c r="B5" s="107">
        <v>1111002</v>
      </c>
      <c r="C5" s="108" t="s">
        <v>713</v>
      </c>
      <c r="D5" s="109">
        <v>15</v>
      </c>
      <c r="E5" s="109"/>
      <c r="F5" s="109"/>
      <c r="G5" s="110">
        <f t="shared" ref="G5:G68" si="1">SUM(D5:F5)</f>
        <v>15</v>
      </c>
      <c r="H5" s="109">
        <v>14</v>
      </c>
      <c r="I5" s="114">
        <v>6</v>
      </c>
      <c r="J5" s="109"/>
      <c r="K5" s="110">
        <f t="shared" ref="K5:K68" si="2">SUM(H5:J5)</f>
        <v>20</v>
      </c>
      <c r="L5" s="109">
        <v>4</v>
      </c>
      <c r="M5" s="109"/>
      <c r="N5" s="109"/>
      <c r="O5" s="110">
        <f t="shared" ref="O5:O68" si="3">SUM(L5:N5)</f>
        <v>4</v>
      </c>
      <c r="P5" s="109">
        <v>14</v>
      </c>
      <c r="Q5" s="114">
        <v>2</v>
      </c>
      <c r="R5" s="109"/>
      <c r="S5" s="110">
        <f t="shared" ref="S5:S68" si="4">SUM(P5:R5)</f>
        <v>16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55</v>
      </c>
      <c r="BB5" s="127"/>
      <c r="BC5" s="111">
        <f t="shared" ref="BC5:BC68" si="14">+BA5-BB5</f>
        <v>55</v>
      </c>
      <c r="BD5" s="115">
        <v>130</v>
      </c>
      <c r="BE5" s="115">
        <v>210</v>
      </c>
      <c r="BF5" s="112">
        <f t="shared" ref="BF5:BF68" si="15">+BD5+BE5-BC5</f>
        <v>285</v>
      </c>
      <c r="BG5" s="115">
        <v>5</v>
      </c>
      <c r="BH5" s="113">
        <f t="shared" ref="BH5:BH68" si="16">BF5+BG5</f>
        <v>290</v>
      </c>
    </row>
    <row r="6" spans="2:60" ht="39.75" customHeight="1" x14ac:dyDescent="1">
      <c r="B6" s="107">
        <v>1111001</v>
      </c>
      <c r="C6" s="108" t="s">
        <v>714</v>
      </c>
      <c r="D6" s="109">
        <v>150</v>
      </c>
      <c r="E6" s="109"/>
      <c r="F6" s="109"/>
      <c r="G6" s="110">
        <f t="shared" si="1"/>
        <v>150</v>
      </c>
      <c r="H6" s="109">
        <v>50</v>
      </c>
      <c r="I6" s="109"/>
      <c r="J6" s="109"/>
      <c r="K6" s="110">
        <f t="shared" si="2"/>
        <v>50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200</v>
      </c>
      <c r="BB6" s="127"/>
      <c r="BC6" s="111">
        <f t="shared" si="14"/>
        <v>200</v>
      </c>
      <c r="BD6" s="107"/>
      <c r="BE6" s="107"/>
      <c r="BF6" s="112">
        <f t="shared" si="15"/>
        <v>-200</v>
      </c>
      <c r="BG6" s="107"/>
      <c r="BH6" s="113">
        <f t="shared" si="16"/>
        <v>-200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>
        <v>30</v>
      </c>
      <c r="E24" s="109"/>
      <c r="F24" s="109"/>
      <c r="G24" s="110">
        <f t="shared" si="1"/>
        <v>30</v>
      </c>
      <c r="H24" s="109">
        <v>43</v>
      </c>
      <c r="I24" s="109"/>
      <c r="J24" s="109"/>
      <c r="K24" s="110">
        <f t="shared" si="2"/>
        <v>43</v>
      </c>
      <c r="L24" s="109"/>
      <c r="M24" s="109"/>
      <c r="N24" s="109"/>
      <c r="O24" s="110">
        <f t="shared" si="3"/>
        <v>0</v>
      </c>
      <c r="P24" s="109">
        <v>94</v>
      </c>
      <c r="Q24" s="114">
        <v>3</v>
      </c>
      <c r="R24" s="109"/>
      <c r="S24" s="110">
        <f t="shared" si="4"/>
        <v>97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170</v>
      </c>
      <c r="BB24" s="127"/>
      <c r="BC24" s="111">
        <f t="shared" si="14"/>
        <v>170</v>
      </c>
      <c r="BD24" s="107">
        <v>120</v>
      </c>
      <c r="BE24" s="107">
        <v>15</v>
      </c>
      <c r="BF24" s="112">
        <f t="shared" si="15"/>
        <v>-35</v>
      </c>
      <c r="BG24" s="107">
        <v>150</v>
      </c>
      <c r="BH24" s="113">
        <f t="shared" si="16"/>
        <v>115</v>
      </c>
    </row>
    <row r="25" spans="2:60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1</v>
      </c>
      <c r="I25" s="109"/>
      <c r="J25" s="109"/>
      <c r="K25" s="110">
        <f t="shared" si="2"/>
        <v>1</v>
      </c>
      <c r="L25" s="109"/>
      <c r="M25" s="109"/>
      <c r="N25" s="109"/>
      <c r="O25" s="110">
        <f t="shared" si="3"/>
        <v>0</v>
      </c>
      <c r="P25" s="109">
        <v>3</v>
      </c>
      <c r="Q25" s="109"/>
      <c r="R25" s="109"/>
      <c r="S25" s="110">
        <f t="shared" si="4"/>
        <v>3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4</v>
      </c>
      <c r="BB25" s="127"/>
      <c r="BC25" s="111">
        <f t="shared" si="14"/>
        <v>4</v>
      </c>
      <c r="BD25" s="107">
        <v>10</v>
      </c>
      <c r="BE25" s="107">
        <v>10</v>
      </c>
      <c r="BF25" s="112">
        <f t="shared" si="15"/>
        <v>16</v>
      </c>
      <c r="BG25" s="107">
        <v>10</v>
      </c>
      <c r="BH25" s="113">
        <f t="shared" si="16"/>
        <v>26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27"/>
      <c r="BC26" s="111">
        <f t="shared" si="14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27"/>
      <c r="BC27" s="111">
        <f t="shared" si="14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27"/>
      <c r="BC28" s="111">
        <f t="shared" si="14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27"/>
      <c r="BC29" s="111">
        <f t="shared" si="14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27"/>
      <c r="BC30" s="111">
        <f t="shared" si="14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27"/>
      <c r="BC31" s="111">
        <f t="shared" si="14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27"/>
      <c r="BC32" s="111">
        <f t="shared" si="14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27"/>
      <c r="BC33" s="111">
        <f t="shared" si="14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27"/>
      <c r="BC34" s="111">
        <f t="shared" si="14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27"/>
      <c r="BC35" s="111">
        <f t="shared" si="14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27"/>
      <c r="BC36" s="111">
        <f t="shared" si="14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27"/>
      <c r="BC37" s="111">
        <f t="shared" si="14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27"/>
      <c r="BC38" s="111">
        <f t="shared" si="14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27"/>
      <c r="BC39" s="111">
        <f t="shared" si="14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</v>
      </c>
      <c r="I40" s="109"/>
      <c r="J40" s="109"/>
      <c r="K40" s="110">
        <f t="shared" si="2"/>
        <v>1</v>
      </c>
      <c r="L40" s="109">
        <v>1</v>
      </c>
      <c r="M40" s="109"/>
      <c r="N40" s="109"/>
      <c r="O40" s="110">
        <f t="shared" si="3"/>
        <v>1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2</v>
      </c>
      <c r="BB40" s="127"/>
      <c r="BC40" s="111">
        <f t="shared" si="14"/>
        <v>2</v>
      </c>
      <c r="BD40" s="107">
        <v>10</v>
      </c>
      <c r="BE40" s="107">
        <v>14</v>
      </c>
      <c r="BF40" s="112">
        <f t="shared" si="15"/>
        <v>22</v>
      </c>
      <c r="BG40" s="107">
        <v>10</v>
      </c>
      <c r="BH40" s="113">
        <f t="shared" si="16"/>
        <v>32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27"/>
      <c r="BC41" s="111">
        <f t="shared" si="14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27"/>
      <c r="BC42" s="111">
        <f t="shared" si="14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27"/>
      <c r="BC43" s="111">
        <f t="shared" si="14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27"/>
      <c r="BC44" s="111">
        <f t="shared" si="14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27"/>
      <c r="BC45" s="111">
        <f t="shared" si="14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27"/>
      <c r="BC46" s="111">
        <f t="shared" si="14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27"/>
      <c r="BC47" s="111">
        <f t="shared" si="14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27"/>
      <c r="BC48" s="111">
        <f t="shared" si="14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27"/>
      <c r="BC49" s="111">
        <f t="shared" si="14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27"/>
      <c r="BC50" s="111">
        <f t="shared" si="14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27"/>
      <c r="BC51" s="111">
        <f t="shared" si="14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4</v>
      </c>
      <c r="E52" s="109"/>
      <c r="F52" s="109"/>
      <c r="G52" s="110">
        <f t="shared" si="1"/>
        <v>4</v>
      </c>
      <c r="H52" s="109">
        <v>4</v>
      </c>
      <c r="I52" s="114">
        <v>2</v>
      </c>
      <c r="J52" s="109"/>
      <c r="K52" s="110">
        <f t="shared" si="2"/>
        <v>6</v>
      </c>
      <c r="L52" s="109"/>
      <c r="M52" s="109"/>
      <c r="N52" s="109"/>
      <c r="O52" s="110">
        <f t="shared" si="3"/>
        <v>0</v>
      </c>
      <c r="P52" s="109">
        <v>35</v>
      </c>
      <c r="Q52" s="114">
        <v>13</v>
      </c>
      <c r="R52" s="109"/>
      <c r="S52" s="110">
        <f t="shared" si="4"/>
        <v>48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58</v>
      </c>
      <c r="BB52" s="127"/>
      <c r="BC52" s="111">
        <f t="shared" si="14"/>
        <v>58</v>
      </c>
      <c r="BD52" s="107">
        <v>70</v>
      </c>
      <c r="BE52" s="107">
        <v>76</v>
      </c>
      <c r="BF52" s="112">
        <f t="shared" si="15"/>
        <v>88</v>
      </c>
      <c r="BG52" s="107">
        <v>70</v>
      </c>
      <c r="BH52" s="113">
        <f t="shared" si="16"/>
        <v>158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14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27"/>
      <c r="BC53" s="111">
        <f t="shared" si="14"/>
        <v>0</v>
      </c>
      <c r="BD53" s="107"/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4</v>
      </c>
      <c r="E54" s="109"/>
      <c r="F54" s="109"/>
      <c r="G54" s="110">
        <f t="shared" si="1"/>
        <v>4</v>
      </c>
      <c r="H54" s="109">
        <v>4</v>
      </c>
      <c r="I54" s="114">
        <v>2</v>
      </c>
      <c r="J54" s="109"/>
      <c r="K54" s="110">
        <f t="shared" si="2"/>
        <v>6</v>
      </c>
      <c r="L54" s="109"/>
      <c r="M54" s="109"/>
      <c r="N54" s="109"/>
      <c r="O54" s="110">
        <f t="shared" si="3"/>
        <v>0</v>
      </c>
      <c r="P54" s="109">
        <v>35</v>
      </c>
      <c r="Q54" s="114">
        <v>12</v>
      </c>
      <c r="R54" s="109"/>
      <c r="S54" s="110">
        <f t="shared" si="4"/>
        <v>47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57</v>
      </c>
      <c r="BB54" s="127"/>
      <c r="BC54" s="111">
        <f t="shared" si="14"/>
        <v>57</v>
      </c>
      <c r="BD54" s="107">
        <v>70</v>
      </c>
      <c r="BE54" s="107">
        <v>73</v>
      </c>
      <c r="BF54" s="112">
        <f t="shared" si="15"/>
        <v>86</v>
      </c>
      <c r="BG54" s="107">
        <v>70</v>
      </c>
      <c r="BH54" s="113">
        <f t="shared" si="16"/>
        <v>156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14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27"/>
      <c r="BC55" s="111">
        <f t="shared" si="14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14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27"/>
      <c r="BC56" s="111">
        <f t="shared" si="14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14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27"/>
      <c r="BC57" s="111">
        <f t="shared" si="14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4</v>
      </c>
      <c r="E58" s="109"/>
      <c r="F58" s="109"/>
      <c r="G58" s="110">
        <f t="shared" si="1"/>
        <v>4</v>
      </c>
      <c r="H58" s="109">
        <v>9</v>
      </c>
      <c r="I58" s="114">
        <v>1</v>
      </c>
      <c r="J58" s="109"/>
      <c r="K58" s="110">
        <f t="shared" si="2"/>
        <v>10</v>
      </c>
      <c r="L58" s="109"/>
      <c r="M58" s="109"/>
      <c r="N58" s="109"/>
      <c r="O58" s="110">
        <f t="shared" si="3"/>
        <v>0</v>
      </c>
      <c r="P58" s="109">
        <v>35</v>
      </c>
      <c r="Q58" s="114">
        <v>12</v>
      </c>
      <c r="R58" s="109"/>
      <c r="S58" s="110">
        <f t="shared" si="4"/>
        <v>47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61</v>
      </c>
      <c r="BB58" s="127"/>
      <c r="BC58" s="111">
        <f t="shared" si="14"/>
        <v>61</v>
      </c>
      <c r="BD58" s="107">
        <v>70</v>
      </c>
      <c r="BE58" s="107">
        <v>66</v>
      </c>
      <c r="BF58" s="112">
        <f t="shared" si="15"/>
        <v>75</v>
      </c>
      <c r="BG58" s="107">
        <v>70</v>
      </c>
      <c r="BH58" s="113">
        <f t="shared" si="16"/>
        <v>145</v>
      </c>
    </row>
    <row r="59" spans="2:60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14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27"/>
      <c r="BC59" s="111">
        <f t="shared" si="14"/>
        <v>0</v>
      </c>
      <c r="BD59" s="107"/>
      <c r="BE59" s="107"/>
      <c r="BF59" s="112">
        <f t="shared" si="15"/>
        <v>0</v>
      </c>
      <c r="BG59" s="107"/>
      <c r="BH59" s="113">
        <f t="shared" si="16"/>
        <v>0</v>
      </c>
    </row>
    <row r="60" spans="2:60" x14ac:dyDescent="1">
      <c r="B60" s="107">
        <v>1112011</v>
      </c>
      <c r="C60" s="108" t="s">
        <v>768</v>
      </c>
      <c r="D60" s="109">
        <v>4</v>
      </c>
      <c r="E60" s="109"/>
      <c r="F60" s="109"/>
      <c r="G60" s="110">
        <f t="shared" si="1"/>
        <v>4</v>
      </c>
      <c r="H60" s="109">
        <v>7</v>
      </c>
      <c r="I60" s="114">
        <v>1</v>
      </c>
      <c r="J60" s="109"/>
      <c r="K60" s="110">
        <f t="shared" si="2"/>
        <v>8</v>
      </c>
      <c r="L60" s="109">
        <v>2</v>
      </c>
      <c r="M60" s="109"/>
      <c r="N60" s="109"/>
      <c r="O60" s="110">
        <f t="shared" si="3"/>
        <v>2</v>
      </c>
      <c r="P60" s="109">
        <v>35</v>
      </c>
      <c r="Q60" s="114">
        <v>12</v>
      </c>
      <c r="R60" s="109"/>
      <c r="S60" s="110">
        <f t="shared" si="4"/>
        <v>47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61</v>
      </c>
      <c r="BB60" s="127"/>
      <c r="BC60" s="111">
        <f t="shared" si="14"/>
        <v>61</v>
      </c>
      <c r="BD60" s="107">
        <v>70</v>
      </c>
      <c r="BE60" s="107">
        <v>77</v>
      </c>
      <c r="BF60" s="112">
        <f t="shared" si="15"/>
        <v>86</v>
      </c>
      <c r="BG60" s="107">
        <v>70</v>
      </c>
      <c r="BH60" s="113">
        <f t="shared" si="16"/>
        <v>156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14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27"/>
      <c r="BC61" s="111">
        <f t="shared" si="14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4</v>
      </c>
      <c r="E62" s="109"/>
      <c r="F62" s="109"/>
      <c r="G62" s="110">
        <f t="shared" si="1"/>
        <v>4</v>
      </c>
      <c r="H62" s="109">
        <v>4</v>
      </c>
      <c r="I62" s="114">
        <v>1</v>
      </c>
      <c r="J62" s="109"/>
      <c r="K62" s="110">
        <f t="shared" si="2"/>
        <v>5</v>
      </c>
      <c r="L62" s="109"/>
      <c r="M62" s="109"/>
      <c r="N62" s="109"/>
      <c r="O62" s="110">
        <f t="shared" si="3"/>
        <v>0</v>
      </c>
      <c r="P62" s="109">
        <v>35</v>
      </c>
      <c r="Q62" s="114">
        <v>12</v>
      </c>
      <c r="R62" s="109"/>
      <c r="S62" s="110">
        <f t="shared" si="4"/>
        <v>47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56</v>
      </c>
      <c r="BB62" s="127"/>
      <c r="BC62" s="111">
        <f t="shared" si="14"/>
        <v>56</v>
      </c>
      <c r="BD62" s="107">
        <v>70</v>
      </c>
      <c r="BE62" s="107">
        <v>76</v>
      </c>
      <c r="BF62" s="112">
        <f t="shared" si="15"/>
        <v>90</v>
      </c>
      <c r="BG62" s="107">
        <v>70</v>
      </c>
      <c r="BH62" s="113">
        <f t="shared" si="16"/>
        <v>160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14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27"/>
      <c r="BC63" s="111">
        <f t="shared" si="14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4</v>
      </c>
      <c r="E64" s="109"/>
      <c r="F64" s="109"/>
      <c r="G64" s="110">
        <f t="shared" si="1"/>
        <v>4</v>
      </c>
      <c r="H64" s="109">
        <v>4</v>
      </c>
      <c r="I64" s="114">
        <v>1</v>
      </c>
      <c r="J64" s="109"/>
      <c r="K64" s="110">
        <f t="shared" si="2"/>
        <v>5</v>
      </c>
      <c r="L64" s="109"/>
      <c r="M64" s="109"/>
      <c r="N64" s="109"/>
      <c r="O64" s="110">
        <f t="shared" si="3"/>
        <v>0</v>
      </c>
      <c r="P64" s="109">
        <v>34</v>
      </c>
      <c r="Q64" s="114">
        <v>12</v>
      </c>
      <c r="R64" s="109"/>
      <c r="S64" s="110">
        <f t="shared" si="4"/>
        <v>46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55</v>
      </c>
      <c r="BB64" s="127"/>
      <c r="BC64" s="111">
        <f t="shared" si="14"/>
        <v>55</v>
      </c>
      <c r="BD64" s="107">
        <v>70</v>
      </c>
      <c r="BE64" s="107">
        <v>78</v>
      </c>
      <c r="BF64" s="112">
        <f t="shared" si="15"/>
        <v>93</v>
      </c>
      <c r="BG64" s="107">
        <v>70</v>
      </c>
      <c r="BH64" s="113">
        <f t="shared" si="16"/>
        <v>163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14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27"/>
      <c r="BC65" s="111">
        <f t="shared" si="14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3</v>
      </c>
      <c r="E66" s="109"/>
      <c r="F66" s="109"/>
      <c r="G66" s="110">
        <f t="shared" si="1"/>
        <v>3</v>
      </c>
      <c r="H66" s="109">
        <v>3</v>
      </c>
      <c r="I66" s="114">
        <v>1</v>
      </c>
      <c r="J66" s="109"/>
      <c r="K66" s="110">
        <f t="shared" si="2"/>
        <v>4</v>
      </c>
      <c r="L66" s="109"/>
      <c r="M66" s="109"/>
      <c r="N66" s="109"/>
      <c r="O66" s="110">
        <f t="shared" si="3"/>
        <v>0</v>
      </c>
      <c r="P66" s="109">
        <v>34</v>
      </c>
      <c r="Q66" s="114">
        <v>12</v>
      </c>
      <c r="R66" s="109"/>
      <c r="S66" s="110">
        <f t="shared" si="4"/>
        <v>46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53</v>
      </c>
      <c r="BB66" s="127"/>
      <c r="BC66" s="111">
        <f t="shared" si="14"/>
        <v>53</v>
      </c>
      <c r="BD66" s="107">
        <v>70</v>
      </c>
      <c r="BE66" s="107">
        <v>73</v>
      </c>
      <c r="BF66" s="112">
        <f t="shared" si="15"/>
        <v>90</v>
      </c>
      <c r="BG66" s="107">
        <v>70</v>
      </c>
      <c r="BH66" s="113">
        <f t="shared" si="16"/>
        <v>160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27"/>
      <c r="BC67" s="111">
        <f t="shared" si="14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27"/>
      <c r="BC68" s="111">
        <f t="shared" si="14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7">SUM(D69:F69)</f>
        <v>0</v>
      </c>
      <c r="H69" s="109"/>
      <c r="I69" s="109"/>
      <c r="J69" s="109"/>
      <c r="K69" s="110">
        <f t="shared" ref="K69:K132" si="18">SUM(H69:J69)</f>
        <v>0</v>
      </c>
      <c r="L69" s="109"/>
      <c r="M69" s="109"/>
      <c r="N69" s="109"/>
      <c r="O69" s="110">
        <f t="shared" ref="O69:O132" si="19">SUM(L69:N69)</f>
        <v>0</v>
      </c>
      <c r="P69" s="109"/>
      <c r="Q69" s="109"/>
      <c r="R69" s="109"/>
      <c r="S69" s="110">
        <f t="shared" ref="S69:S132" si="20">SUM(P69:R69)</f>
        <v>0</v>
      </c>
      <c r="T69" s="109"/>
      <c r="U69" s="109"/>
      <c r="V69" s="109"/>
      <c r="W69" s="110">
        <f t="shared" ref="W69:W132" si="21">SUM(T69:V69)</f>
        <v>0</v>
      </c>
      <c r="X69" s="109"/>
      <c r="Y69" s="109"/>
      <c r="Z69" s="109"/>
      <c r="AA69" s="110">
        <f t="shared" ref="AA69:AA117" si="22">SUM(X69:Z69)</f>
        <v>0</v>
      </c>
      <c r="AB69" s="109"/>
      <c r="AC69" s="109"/>
      <c r="AD69" s="109"/>
      <c r="AE69" s="110">
        <f t="shared" ref="AE69:AE117" si="23">SUM(AB69:AD69)</f>
        <v>0</v>
      </c>
      <c r="AF69" s="109"/>
      <c r="AG69" s="109"/>
      <c r="AH69" s="109"/>
      <c r="AI69" s="110">
        <f t="shared" ref="AI69:AI117" si="24">SUM(AF69:AH69)</f>
        <v>0</v>
      </c>
      <c r="AJ69" s="109"/>
      <c r="AK69" s="109"/>
      <c r="AL69" s="109"/>
      <c r="AM69" s="110">
        <f t="shared" ref="AM69:AM117" si="25">SUM(AJ69:AL69)</f>
        <v>0</v>
      </c>
      <c r="AN69" s="109"/>
      <c r="AO69" s="109"/>
      <c r="AP69" s="109"/>
      <c r="AQ69" s="110">
        <f t="shared" ref="AQ69:AQ117" si="26">SUM(AN69:AP69)</f>
        <v>0</v>
      </c>
      <c r="AR69" s="109"/>
      <c r="AS69" s="109"/>
      <c r="AT69" s="109"/>
      <c r="AU69" s="110">
        <f t="shared" ref="AU69:AU117" si="27">SUM(AR69:AT69)</f>
        <v>0</v>
      </c>
      <c r="AV69" s="109"/>
      <c r="AW69" s="109"/>
      <c r="AX69" s="109"/>
      <c r="AY69" s="110">
        <f t="shared" ref="AY69:AY117" si="28">SUM(AV69:AX69)</f>
        <v>0</v>
      </c>
      <c r="AZ69" s="109"/>
      <c r="BA69" s="111">
        <f t="shared" ref="BA69:BB132" si="29">+G69+K69+O69+S69+W69+AA69+AE69+AZ69+AI69+AM69+AQ69+AU69+AY69</f>
        <v>0</v>
      </c>
      <c r="BB69" s="127"/>
      <c r="BC69" s="111">
        <f t="shared" ref="BC69:BC132" si="30">+BA69-BB69</f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7"/>
        <v>0</v>
      </c>
      <c r="H70" s="109"/>
      <c r="I70" s="109"/>
      <c r="J70" s="109"/>
      <c r="K70" s="110">
        <f t="shared" si="18"/>
        <v>0</v>
      </c>
      <c r="L70" s="109"/>
      <c r="M70" s="109"/>
      <c r="N70" s="109"/>
      <c r="O70" s="110">
        <f t="shared" si="19"/>
        <v>0</v>
      </c>
      <c r="P70" s="109"/>
      <c r="Q70" s="109"/>
      <c r="R70" s="109"/>
      <c r="S70" s="110">
        <f t="shared" si="20"/>
        <v>0</v>
      </c>
      <c r="T70" s="109"/>
      <c r="U70" s="109"/>
      <c r="V70" s="109"/>
      <c r="W70" s="110">
        <f t="shared" si="21"/>
        <v>0</v>
      </c>
      <c r="X70" s="109"/>
      <c r="Y70" s="109"/>
      <c r="Z70" s="109"/>
      <c r="AA70" s="110">
        <f t="shared" si="22"/>
        <v>0</v>
      </c>
      <c r="AB70" s="109"/>
      <c r="AC70" s="109"/>
      <c r="AD70" s="109"/>
      <c r="AE70" s="110">
        <f t="shared" si="23"/>
        <v>0</v>
      </c>
      <c r="AF70" s="109"/>
      <c r="AG70" s="109"/>
      <c r="AH70" s="109"/>
      <c r="AI70" s="110">
        <f t="shared" si="24"/>
        <v>0</v>
      </c>
      <c r="AJ70" s="109"/>
      <c r="AK70" s="109"/>
      <c r="AL70" s="109"/>
      <c r="AM70" s="110">
        <f t="shared" si="25"/>
        <v>0</v>
      </c>
      <c r="AN70" s="109"/>
      <c r="AO70" s="109"/>
      <c r="AP70" s="109"/>
      <c r="AQ70" s="110">
        <f t="shared" si="26"/>
        <v>0</v>
      </c>
      <c r="AR70" s="109"/>
      <c r="AS70" s="109"/>
      <c r="AT70" s="109"/>
      <c r="AU70" s="110">
        <f t="shared" si="27"/>
        <v>0</v>
      </c>
      <c r="AV70" s="109"/>
      <c r="AW70" s="109"/>
      <c r="AX70" s="109"/>
      <c r="AY70" s="110">
        <f t="shared" si="28"/>
        <v>0</v>
      </c>
      <c r="AZ70" s="109"/>
      <c r="BA70" s="111">
        <f t="shared" si="29"/>
        <v>0</v>
      </c>
      <c r="BB70" s="127"/>
      <c r="BC70" s="111">
        <f t="shared" si="30"/>
        <v>0</v>
      </c>
      <c r="BD70" s="107"/>
      <c r="BE70" s="107">
        <v>3</v>
      </c>
      <c r="BF70" s="112">
        <f t="shared" si="31"/>
        <v>3</v>
      </c>
      <c r="BG70" s="107"/>
      <c r="BH70" s="113">
        <f t="shared" si="32"/>
        <v>3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7"/>
        <v>0</v>
      </c>
      <c r="H71" s="109"/>
      <c r="I71" s="109"/>
      <c r="J71" s="109"/>
      <c r="K71" s="110">
        <f t="shared" si="18"/>
        <v>0</v>
      </c>
      <c r="L71" s="109"/>
      <c r="M71" s="109"/>
      <c r="N71" s="109"/>
      <c r="O71" s="110">
        <f t="shared" si="19"/>
        <v>0</v>
      </c>
      <c r="P71" s="109"/>
      <c r="Q71" s="109"/>
      <c r="R71" s="109"/>
      <c r="S71" s="110">
        <f t="shared" si="20"/>
        <v>0</v>
      </c>
      <c r="T71" s="109"/>
      <c r="U71" s="109"/>
      <c r="V71" s="109"/>
      <c r="W71" s="110">
        <f t="shared" si="21"/>
        <v>0</v>
      </c>
      <c r="X71" s="109"/>
      <c r="Y71" s="109"/>
      <c r="Z71" s="109"/>
      <c r="AA71" s="110">
        <f t="shared" si="22"/>
        <v>0</v>
      </c>
      <c r="AB71" s="109"/>
      <c r="AC71" s="109"/>
      <c r="AD71" s="109"/>
      <c r="AE71" s="110">
        <f t="shared" si="23"/>
        <v>0</v>
      </c>
      <c r="AF71" s="109"/>
      <c r="AG71" s="109"/>
      <c r="AH71" s="109"/>
      <c r="AI71" s="110">
        <f t="shared" si="24"/>
        <v>0</v>
      </c>
      <c r="AJ71" s="109"/>
      <c r="AK71" s="109"/>
      <c r="AL71" s="109"/>
      <c r="AM71" s="110">
        <f t="shared" si="25"/>
        <v>0</v>
      </c>
      <c r="AN71" s="109"/>
      <c r="AO71" s="109"/>
      <c r="AP71" s="109"/>
      <c r="AQ71" s="110">
        <f t="shared" si="26"/>
        <v>0</v>
      </c>
      <c r="AR71" s="109"/>
      <c r="AS71" s="109"/>
      <c r="AT71" s="109"/>
      <c r="AU71" s="110">
        <f t="shared" si="27"/>
        <v>0</v>
      </c>
      <c r="AV71" s="109"/>
      <c r="AW71" s="109"/>
      <c r="AX71" s="109"/>
      <c r="AY71" s="110">
        <f t="shared" si="28"/>
        <v>0</v>
      </c>
      <c r="AZ71" s="109"/>
      <c r="BA71" s="111">
        <f t="shared" si="29"/>
        <v>0</v>
      </c>
      <c r="BB71" s="127"/>
      <c r="BC71" s="111">
        <f t="shared" si="30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7"/>
        <v>0</v>
      </c>
      <c r="H72" s="109"/>
      <c r="I72" s="109"/>
      <c r="J72" s="109"/>
      <c r="K72" s="110">
        <f t="shared" si="18"/>
        <v>0</v>
      </c>
      <c r="L72" s="109"/>
      <c r="M72" s="109"/>
      <c r="N72" s="109"/>
      <c r="O72" s="110">
        <f t="shared" si="19"/>
        <v>0</v>
      </c>
      <c r="P72" s="109"/>
      <c r="Q72" s="109"/>
      <c r="R72" s="109"/>
      <c r="S72" s="110">
        <f t="shared" si="20"/>
        <v>0</v>
      </c>
      <c r="T72" s="109"/>
      <c r="U72" s="109"/>
      <c r="V72" s="109"/>
      <c r="W72" s="110">
        <f t="shared" si="21"/>
        <v>0</v>
      </c>
      <c r="X72" s="109"/>
      <c r="Y72" s="109"/>
      <c r="Z72" s="109"/>
      <c r="AA72" s="110">
        <f t="shared" si="22"/>
        <v>0</v>
      </c>
      <c r="AB72" s="109"/>
      <c r="AC72" s="109"/>
      <c r="AD72" s="109"/>
      <c r="AE72" s="110">
        <f t="shared" si="23"/>
        <v>0</v>
      </c>
      <c r="AF72" s="109"/>
      <c r="AG72" s="109"/>
      <c r="AH72" s="109"/>
      <c r="AI72" s="110">
        <f t="shared" si="24"/>
        <v>0</v>
      </c>
      <c r="AJ72" s="109"/>
      <c r="AK72" s="109"/>
      <c r="AL72" s="109"/>
      <c r="AM72" s="110">
        <f t="shared" si="25"/>
        <v>0</v>
      </c>
      <c r="AN72" s="109"/>
      <c r="AO72" s="109"/>
      <c r="AP72" s="109"/>
      <c r="AQ72" s="110">
        <f t="shared" si="26"/>
        <v>0</v>
      </c>
      <c r="AR72" s="109"/>
      <c r="AS72" s="109"/>
      <c r="AT72" s="109"/>
      <c r="AU72" s="110">
        <f t="shared" si="27"/>
        <v>0</v>
      </c>
      <c r="AV72" s="109"/>
      <c r="AW72" s="109"/>
      <c r="AX72" s="109"/>
      <c r="AY72" s="110">
        <f t="shared" si="28"/>
        <v>0</v>
      </c>
      <c r="AZ72" s="109"/>
      <c r="BA72" s="111">
        <f t="shared" si="29"/>
        <v>0</v>
      </c>
      <c r="BB72" s="127"/>
      <c r="BC72" s="111">
        <f t="shared" si="30"/>
        <v>0</v>
      </c>
      <c r="BD72" s="107"/>
      <c r="BE72" s="107"/>
      <c r="BF72" s="112">
        <f t="shared" si="31"/>
        <v>0</v>
      </c>
      <c r="BG72" s="107"/>
      <c r="BH72" s="113">
        <f t="shared" si="32"/>
        <v>0</v>
      </c>
    </row>
    <row r="73" spans="2:60" x14ac:dyDescent="1">
      <c r="B73" s="107">
        <v>1124021</v>
      </c>
      <c r="C73" s="116" t="s">
        <v>781</v>
      </c>
      <c r="D73" s="109"/>
      <c r="E73" s="109"/>
      <c r="F73" s="109"/>
      <c r="G73" s="110">
        <f t="shared" si="17"/>
        <v>0</v>
      </c>
      <c r="H73" s="109">
        <v>8</v>
      </c>
      <c r="I73" s="109"/>
      <c r="J73" s="109"/>
      <c r="K73" s="110">
        <f t="shared" si="18"/>
        <v>8</v>
      </c>
      <c r="L73" s="109">
        <v>3</v>
      </c>
      <c r="M73" s="109"/>
      <c r="N73" s="109"/>
      <c r="O73" s="110">
        <f t="shared" si="19"/>
        <v>3</v>
      </c>
      <c r="P73" s="109">
        <v>24</v>
      </c>
      <c r="Q73" s="109"/>
      <c r="R73" s="109"/>
      <c r="S73" s="110">
        <f t="shared" si="20"/>
        <v>24</v>
      </c>
      <c r="T73" s="109"/>
      <c r="U73" s="109"/>
      <c r="V73" s="109"/>
      <c r="W73" s="110">
        <f t="shared" si="21"/>
        <v>0</v>
      </c>
      <c r="X73" s="109"/>
      <c r="Y73" s="109"/>
      <c r="Z73" s="109"/>
      <c r="AA73" s="110">
        <f t="shared" si="22"/>
        <v>0</v>
      </c>
      <c r="AB73" s="109"/>
      <c r="AC73" s="109"/>
      <c r="AD73" s="109"/>
      <c r="AE73" s="110">
        <f t="shared" si="23"/>
        <v>0</v>
      </c>
      <c r="AF73" s="109"/>
      <c r="AG73" s="109"/>
      <c r="AH73" s="109"/>
      <c r="AI73" s="110">
        <f t="shared" si="24"/>
        <v>0</v>
      </c>
      <c r="AJ73" s="109"/>
      <c r="AK73" s="109"/>
      <c r="AL73" s="109"/>
      <c r="AM73" s="110">
        <f t="shared" si="25"/>
        <v>0</v>
      </c>
      <c r="AN73" s="109"/>
      <c r="AO73" s="109"/>
      <c r="AP73" s="109"/>
      <c r="AQ73" s="110">
        <f t="shared" si="26"/>
        <v>0</v>
      </c>
      <c r="AR73" s="109"/>
      <c r="AS73" s="109"/>
      <c r="AT73" s="109"/>
      <c r="AU73" s="110">
        <f t="shared" si="27"/>
        <v>0</v>
      </c>
      <c r="AV73" s="109"/>
      <c r="AW73" s="109"/>
      <c r="AX73" s="109"/>
      <c r="AY73" s="110">
        <f t="shared" si="28"/>
        <v>0</v>
      </c>
      <c r="AZ73" s="109"/>
      <c r="BA73" s="111">
        <f t="shared" si="29"/>
        <v>35</v>
      </c>
      <c r="BB73" s="127"/>
      <c r="BC73" s="111">
        <f t="shared" si="30"/>
        <v>35</v>
      </c>
      <c r="BD73" s="107">
        <v>30</v>
      </c>
      <c r="BE73" s="107"/>
      <c r="BF73" s="112">
        <f t="shared" si="31"/>
        <v>-5</v>
      </c>
      <c r="BG73" s="107">
        <v>35</v>
      </c>
      <c r="BH73" s="113">
        <f t="shared" si="32"/>
        <v>30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7"/>
        <v>0</v>
      </c>
      <c r="H74" s="109"/>
      <c r="I74" s="109"/>
      <c r="J74" s="109"/>
      <c r="K74" s="110">
        <f t="shared" si="18"/>
        <v>0</v>
      </c>
      <c r="L74" s="109"/>
      <c r="M74" s="109"/>
      <c r="N74" s="109"/>
      <c r="O74" s="110">
        <f t="shared" si="19"/>
        <v>0</v>
      </c>
      <c r="P74" s="109"/>
      <c r="Q74" s="109"/>
      <c r="R74" s="109"/>
      <c r="S74" s="110">
        <f t="shared" si="20"/>
        <v>0</v>
      </c>
      <c r="T74" s="109"/>
      <c r="U74" s="109"/>
      <c r="V74" s="109"/>
      <c r="W74" s="110">
        <f t="shared" si="21"/>
        <v>0</v>
      </c>
      <c r="X74" s="109"/>
      <c r="Y74" s="109"/>
      <c r="Z74" s="109"/>
      <c r="AA74" s="110">
        <f t="shared" si="22"/>
        <v>0</v>
      </c>
      <c r="AB74" s="109"/>
      <c r="AC74" s="109"/>
      <c r="AD74" s="109"/>
      <c r="AE74" s="110">
        <f t="shared" si="23"/>
        <v>0</v>
      </c>
      <c r="AF74" s="109"/>
      <c r="AG74" s="109"/>
      <c r="AH74" s="109"/>
      <c r="AI74" s="110">
        <f t="shared" si="24"/>
        <v>0</v>
      </c>
      <c r="AJ74" s="109"/>
      <c r="AK74" s="109"/>
      <c r="AL74" s="109"/>
      <c r="AM74" s="110">
        <f t="shared" si="25"/>
        <v>0</v>
      </c>
      <c r="AN74" s="109"/>
      <c r="AO74" s="109"/>
      <c r="AP74" s="109"/>
      <c r="AQ74" s="110">
        <f t="shared" si="26"/>
        <v>0</v>
      </c>
      <c r="AR74" s="109"/>
      <c r="AS74" s="109"/>
      <c r="AT74" s="109"/>
      <c r="AU74" s="110">
        <f t="shared" si="27"/>
        <v>0</v>
      </c>
      <c r="AV74" s="109"/>
      <c r="AW74" s="109"/>
      <c r="AX74" s="109"/>
      <c r="AY74" s="110">
        <f t="shared" si="28"/>
        <v>0</v>
      </c>
      <c r="AZ74" s="109"/>
      <c r="BA74" s="111">
        <f t="shared" si="29"/>
        <v>0</v>
      </c>
      <c r="BB74" s="127"/>
      <c r="BC74" s="111">
        <f t="shared" si="30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7"/>
        <v>0</v>
      </c>
      <c r="H75" s="109"/>
      <c r="I75" s="109"/>
      <c r="J75" s="109"/>
      <c r="K75" s="110">
        <f t="shared" si="18"/>
        <v>0</v>
      </c>
      <c r="L75" s="109"/>
      <c r="M75" s="109"/>
      <c r="N75" s="109"/>
      <c r="O75" s="110">
        <f t="shared" si="19"/>
        <v>0</v>
      </c>
      <c r="P75" s="109"/>
      <c r="Q75" s="109"/>
      <c r="R75" s="109"/>
      <c r="S75" s="110">
        <f t="shared" si="20"/>
        <v>0</v>
      </c>
      <c r="T75" s="109"/>
      <c r="U75" s="109"/>
      <c r="V75" s="109"/>
      <c r="W75" s="110">
        <f t="shared" si="21"/>
        <v>0</v>
      </c>
      <c r="X75" s="109"/>
      <c r="Y75" s="109"/>
      <c r="Z75" s="109"/>
      <c r="AA75" s="110">
        <f t="shared" si="22"/>
        <v>0</v>
      </c>
      <c r="AB75" s="109"/>
      <c r="AC75" s="109"/>
      <c r="AD75" s="109"/>
      <c r="AE75" s="110">
        <f t="shared" si="23"/>
        <v>0</v>
      </c>
      <c r="AF75" s="109"/>
      <c r="AG75" s="109"/>
      <c r="AH75" s="109"/>
      <c r="AI75" s="110">
        <f t="shared" si="24"/>
        <v>0</v>
      </c>
      <c r="AJ75" s="109"/>
      <c r="AK75" s="109"/>
      <c r="AL75" s="109"/>
      <c r="AM75" s="110">
        <f t="shared" si="25"/>
        <v>0</v>
      </c>
      <c r="AN75" s="109"/>
      <c r="AO75" s="109"/>
      <c r="AP75" s="109"/>
      <c r="AQ75" s="110">
        <f t="shared" si="26"/>
        <v>0</v>
      </c>
      <c r="AR75" s="109"/>
      <c r="AS75" s="109"/>
      <c r="AT75" s="109"/>
      <c r="AU75" s="110">
        <f t="shared" si="27"/>
        <v>0</v>
      </c>
      <c r="AV75" s="109"/>
      <c r="AW75" s="109"/>
      <c r="AX75" s="109"/>
      <c r="AY75" s="110">
        <f t="shared" si="28"/>
        <v>0</v>
      </c>
      <c r="AZ75" s="109"/>
      <c r="BA75" s="111">
        <f t="shared" si="29"/>
        <v>0</v>
      </c>
      <c r="BB75" s="127"/>
      <c r="BC75" s="111">
        <f t="shared" si="30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7"/>
        <v>0</v>
      </c>
      <c r="H76" s="109"/>
      <c r="I76" s="109"/>
      <c r="J76" s="109"/>
      <c r="K76" s="110">
        <f t="shared" si="18"/>
        <v>0</v>
      </c>
      <c r="L76" s="109"/>
      <c r="M76" s="109"/>
      <c r="N76" s="109"/>
      <c r="O76" s="110">
        <f t="shared" si="19"/>
        <v>0</v>
      </c>
      <c r="P76" s="109"/>
      <c r="Q76" s="109"/>
      <c r="R76" s="109"/>
      <c r="S76" s="110">
        <f t="shared" si="20"/>
        <v>0</v>
      </c>
      <c r="T76" s="109"/>
      <c r="U76" s="109"/>
      <c r="V76" s="109"/>
      <c r="W76" s="110">
        <f t="shared" si="21"/>
        <v>0</v>
      </c>
      <c r="X76" s="109"/>
      <c r="Y76" s="109"/>
      <c r="Z76" s="109"/>
      <c r="AA76" s="110">
        <f t="shared" si="22"/>
        <v>0</v>
      </c>
      <c r="AB76" s="109"/>
      <c r="AC76" s="109"/>
      <c r="AD76" s="109"/>
      <c r="AE76" s="110">
        <f t="shared" si="23"/>
        <v>0</v>
      </c>
      <c r="AF76" s="109"/>
      <c r="AG76" s="109"/>
      <c r="AH76" s="109"/>
      <c r="AI76" s="110">
        <f t="shared" si="24"/>
        <v>0</v>
      </c>
      <c r="AJ76" s="109"/>
      <c r="AK76" s="109"/>
      <c r="AL76" s="109"/>
      <c r="AM76" s="110">
        <f t="shared" si="25"/>
        <v>0</v>
      </c>
      <c r="AN76" s="109"/>
      <c r="AO76" s="109"/>
      <c r="AP76" s="109"/>
      <c r="AQ76" s="110">
        <f t="shared" si="26"/>
        <v>0</v>
      </c>
      <c r="AR76" s="109"/>
      <c r="AS76" s="109"/>
      <c r="AT76" s="109"/>
      <c r="AU76" s="110">
        <f t="shared" si="27"/>
        <v>0</v>
      </c>
      <c r="AV76" s="109"/>
      <c r="AW76" s="109"/>
      <c r="AX76" s="109"/>
      <c r="AY76" s="110">
        <f t="shared" si="28"/>
        <v>0</v>
      </c>
      <c r="AZ76" s="109"/>
      <c r="BA76" s="111">
        <f t="shared" si="29"/>
        <v>0</v>
      </c>
      <c r="BB76" s="127"/>
      <c r="BC76" s="111">
        <f t="shared" si="30"/>
        <v>0</v>
      </c>
      <c r="BD76" s="107"/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7"/>
        <v>0</v>
      </c>
      <c r="H77" s="109">
        <v>7</v>
      </c>
      <c r="I77" s="114">
        <v>1</v>
      </c>
      <c r="J77" s="109"/>
      <c r="K77" s="110">
        <f t="shared" si="18"/>
        <v>8</v>
      </c>
      <c r="L77" s="109">
        <v>7</v>
      </c>
      <c r="M77" s="109"/>
      <c r="N77" s="109"/>
      <c r="O77" s="110">
        <f t="shared" si="19"/>
        <v>7</v>
      </c>
      <c r="P77" s="109">
        <v>11</v>
      </c>
      <c r="Q77" s="114">
        <v>6</v>
      </c>
      <c r="R77" s="109"/>
      <c r="S77" s="110">
        <f t="shared" si="20"/>
        <v>17</v>
      </c>
      <c r="T77" s="109"/>
      <c r="U77" s="109"/>
      <c r="V77" s="109"/>
      <c r="W77" s="110">
        <f t="shared" si="21"/>
        <v>0</v>
      </c>
      <c r="X77" s="109"/>
      <c r="Y77" s="109"/>
      <c r="Z77" s="109"/>
      <c r="AA77" s="110">
        <f t="shared" si="22"/>
        <v>0</v>
      </c>
      <c r="AB77" s="109"/>
      <c r="AC77" s="109"/>
      <c r="AD77" s="109"/>
      <c r="AE77" s="110">
        <f t="shared" si="23"/>
        <v>0</v>
      </c>
      <c r="AF77" s="109"/>
      <c r="AG77" s="109"/>
      <c r="AH77" s="109"/>
      <c r="AI77" s="110">
        <f t="shared" si="24"/>
        <v>0</v>
      </c>
      <c r="AJ77" s="109"/>
      <c r="AK77" s="109"/>
      <c r="AL77" s="109"/>
      <c r="AM77" s="110">
        <f t="shared" si="25"/>
        <v>0</v>
      </c>
      <c r="AN77" s="109"/>
      <c r="AO77" s="109"/>
      <c r="AP77" s="109"/>
      <c r="AQ77" s="110">
        <f t="shared" si="26"/>
        <v>0</v>
      </c>
      <c r="AR77" s="109"/>
      <c r="AS77" s="109"/>
      <c r="AT77" s="109"/>
      <c r="AU77" s="110">
        <f t="shared" si="27"/>
        <v>0</v>
      </c>
      <c r="AV77" s="109"/>
      <c r="AW77" s="109"/>
      <c r="AX77" s="109"/>
      <c r="AY77" s="110">
        <f t="shared" si="28"/>
        <v>0</v>
      </c>
      <c r="AZ77" s="109"/>
      <c r="BA77" s="111">
        <f>+G77+K77+O77+S77+W77+AA77+AE77+AZ77+AI77+AM77+AQ77+AU77+AY77</f>
        <v>32</v>
      </c>
      <c r="BB77" s="127"/>
      <c r="BC77" s="111">
        <f t="shared" si="30"/>
        <v>32</v>
      </c>
      <c r="BD77" s="107">
        <v>20</v>
      </c>
      <c r="BE77" s="107">
        <v>42</v>
      </c>
      <c r="BF77" s="112">
        <f t="shared" si="31"/>
        <v>30</v>
      </c>
      <c r="BG77" s="107">
        <v>20</v>
      </c>
      <c r="BH77" s="113">
        <f t="shared" si="32"/>
        <v>50</v>
      </c>
    </row>
    <row r="78" spans="2:60" ht="39.75" customHeight="1" x14ac:dyDescent="1">
      <c r="B78" s="107">
        <v>1113171</v>
      </c>
      <c r="C78" s="116" t="s">
        <v>786</v>
      </c>
      <c r="D78" s="109"/>
      <c r="E78" s="109"/>
      <c r="F78" s="109"/>
      <c r="G78" s="110">
        <f t="shared" si="17"/>
        <v>0</v>
      </c>
      <c r="H78" s="109">
        <v>7</v>
      </c>
      <c r="I78" s="114">
        <v>2</v>
      </c>
      <c r="J78" s="109"/>
      <c r="K78" s="110">
        <f t="shared" si="18"/>
        <v>9</v>
      </c>
      <c r="L78" s="109">
        <v>9</v>
      </c>
      <c r="M78" s="109"/>
      <c r="N78" s="109"/>
      <c r="O78" s="110">
        <f t="shared" si="19"/>
        <v>9</v>
      </c>
      <c r="P78" s="109">
        <v>2</v>
      </c>
      <c r="Q78" s="114">
        <v>1</v>
      </c>
      <c r="R78" s="109"/>
      <c r="S78" s="110">
        <f t="shared" si="20"/>
        <v>3</v>
      </c>
      <c r="T78" s="109"/>
      <c r="U78" s="109"/>
      <c r="V78" s="109"/>
      <c r="W78" s="110">
        <f t="shared" si="21"/>
        <v>0</v>
      </c>
      <c r="X78" s="109"/>
      <c r="Y78" s="109"/>
      <c r="Z78" s="109"/>
      <c r="AA78" s="110">
        <f t="shared" si="22"/>
        <v>0</v>
      </c>
      <c r="AB78" s="109"/>
      <c r="AC78" s="109"/>
      <c r="AD78" s="109"/>
      <c r="AE78" s="110">
        <f t="shared" si="23"/>
        <v>0</v>
      </c>
      <c r="AF78" s="109"/>
      <c r="AG78" s="109"/>
      <c r="AH78" s="109"/>
      <c r="AI78" s="110">
        <f t="shared" si="24"/>
        <v>0</v>
      </c>
      <c r="AJ78" s="109"/>
      <c r="AK78" s="109"/>
      <c r="AL78" s="109"/>
      <c r="AM78" s="110">
        <f t="shared" si="25"/>
        <v>0</v>
      </c>
      <c r="AN78" s="109"/>
      <c r="AO78" s="109"/>
      <c r="AP78" s="109"/>
      <c r="AQ78" s="110">
        <f t="shared" si="26"/>
        <v>0</v>
      </c>
      <c r="AR78" s="109"/>
      <c r="AS78" s="109"/>
      <c r="AT78" s="109"/>
      <c r="AU78" s="110">
        <f t="shared" si="27"/>
        <v>0</v>
      </c>
      <c r="AV78" s="109"/>
      <c r="AW78" s="109"/>
      <c r="AX78" s="109"/>
      <c r="AY78" s="110">
        <f t="shared" si="28"/>
        <v>0</v>
      </c>
      <c r="AZ78" s="109"/>
      <c r="BA78" s="111">
        <f t="shared" si="29"/>
        <v>21</v>
      </c>
      <c r="BB78" s="127"/>
      <c r="BC78" s="111">
        <f t="shared" si="30"/>
        <v>21</v>
      </c>
      <c r="BD78" s="107">
        <v>20</v>
      </c>
      <c r="BE78" s="107">
        <v>36</v>
      </c>
      <c r="BF78" s="112">
        <f t="shared" si="31"/>
        <v>35</v>
      </c>
      <c r="BG78" s="107">
        <v>20</v>
      </c>
      <c r="BH78" s="113">
        <f t="shared" si="32"/>
        <v>55</v>
      </c>
    </row>
    <row r="79" spans="2:60" x14ac:dyDescent="1">
      <c r="B79" s="107">
        <v>1113172</v>
      </c>
      <c r="C79" s="116" t="s">
        <v>787</v>
      </c>
      <c r="D79" s="109"/>
      <c r="E79" s="109"/>
      <c r="F79" s="109"/>
      <c r="G79" s="110">
        <f t="shared" si="17"/>
        <v>0</v>
      </c>
      <c r="H79" s="109">
        <v>2</v>
      </c>
      <c r="I79" s="109"/>
      <c r="J79" s="109"/>
      <c r="K79" s="110">
        <f t="shared" si="18"/>
        <v>2</v>
      </c>
      <c r="L79" s="109">
        <v>14</v>
      </c>
      <c r="M79" s="109"/>
      <c r="N79" s="109"/>
      <c r="O79" s="110">
        <f t="shared" si="19"/>
        <v>14</v>
      </c>
      <c r="P79" s="109">
        <v>10</v>
      </c>
      <c r="Q79" s="114">
        <v>1</v>
      </c>
      <c r="R79" s="109"/>
      <c r="S79" s="110">
        <f t="shared" si="20"/>
        <v>11</v>
      </c>
      <c r="T79" s="109"/>
      <c r="U79" s="109"/>
      <c r="V79" s="109"/>
      <c r="W79" s="110">
        <f t="shared" si="21"/>
        <v>0</v>
      </c>
      <c r="X79" s="109"/>
      <c r="Y79" s="109"/>
      <c r="Z79" s="109"/>
      <c r="AA79" s="110">
        <f t="shared" si="22"/>
        <v>0</v>
      </c>
      <c r="AB79" s="109"/>
      <c r="AC79" s="109"/>
      <c r="AD79" s="109"/>
      <c r="AE79" s="110">
        <f t="shared" si="23"/>
        <v>0</v>
      </c>
      <c r="AF79" s="109"/>
      <c r="AG79" s="109"/>
      <c r="AH79" s="109"/>
      <c r="AI79" s="110">
        <f t="shared" si="24"/>
        <v>0</v>
      </c>
      <c r="AJ79" s="109"/>
      <c r="AK79" s="109"/>
      <c r="AL79" s="109"/>
      <c r="AM79" s="110">
        <f t="shared" si="25"/>
        <v>0</v>
      </c>
      <c r="AN79" s="109"/>
      <c r="AO79" s="109"/>
      <c r="AP79" s="109"/>
      <c r="AQ79" s="110">
        <f t="shared" si="26"/>
        <v>0</v>
      </c>
      <c r="AR79" s="109"/>
      <c r="AS79" s="109"/>
      <c r="AT79" s="109"/>
      <c r="AU79" s="110">
        <f t="shared" si="27"/>
        <v>0</v>
      </c>
      <c r="AV79" s="109"/>
      <c r="AW79" s="109"/>
      <c r="AX79" s="109"/>
      <c r="AY79" s="110">
        <f t="shared" si="28"/>
        <v>0</v>
      </c>
      <c r="AZ79" s="109"/>
      <c r="BA79" s="111">
        <f t="shared" si="29"/>
        <v>27</v>
      </c>
      <c r="BB79" s="127"/>
      <c r="BC79" s="111">
        <f t="shared" si="30"/>
        <v>27</v>
      </c>
      <c r="BD79" s="107">
        <v>20</v>
      </c>
      <c r="BE79" s="107">
        <v>25</v>
      </c>
      <c r="BF79" s="112">
        <f t="shared" si="31"/>
        <v>18</v>
      </c>
      <c r="BG79" s="107">
        <v>20</v>
      </c>
      <c r="BH79" s="113">
        <f t="shared" si="32"/>
        <v>38</v>
      </c>
    </row>
    <row r="80" spans="2:60" x14ac:dyDescent="1">
      <c r="B80" s="107">
        <v>1113173</v>
      </c>
      <c r="C80" s="116" t="s">
        <v>788</v>
      </c>
      <c r="D80" s="109"/>
      <c r="E80" s="109"/>
      <c r="F80" s="109"/>
      <c r="G80" s="110">
        <f t="shared" si="17"/>
        <v>0</v>
      </c>
      <c r="H80" s="109"/>
      <c r="I80" s="114">
        <v>1</v>
      </c>
      <c r="J80" s="109"/>
      <c r="K80" s="110">
        <f t="shared" si="18"/>
        <v>1</v>
      </c>
      <c r="L80" s="109">
        <v>4</v>
      </c>
      <c r="M80" s="109"/>
      <c r="N80" s="109"/>
      <c r="O80" s="110">
        <f t="shared" si="19"/>
        <v>4</v>
      </c>
      <c r="P80" s="109">
        <v>4</v>
      </c>
      <c r="Q80" s="117"/>
      <c r="R80" s="109"/>
      <c r="S80" s="110">
        <f t="shared" si="20"/>
        <v>4</v>
      </c>
      <c r="T80" s="109"/>
      <c r="U80" s="109"/>
      <c r="V80" s="109"/>
      <c r="W80" s="110">
        <f t="shared" si="21"/>
        <v>0</v>
      </c>
      <c r="X80" s="109"/>
      <c r="Y80" s="109"/>
      <c r="Z80" s="109"/>
      <c r="AA80" s="110">
        <f t="shared" si="22"/>
        <v>0</v>
      </c>
      <c r="AB80" s="109"/>
      <c r="AC80" s="109"/>
      <c r="AD80" s="109"/>
      <c r="AE80" s="110">
        <f t="shared" si="23"/>
        <v>0</v>
      </c>
      <c r="AF80" s="109"/>
      <c r="AG80" s="109"/>
      <c r="AH80" s="109"/>
      <c r="AI80" s="110">
        <f t="shared" si="24"/>
        <v>0</v>
      </c>
      <c r="AJ80" s="109"/>
      <c r="AK80" s="109"/>
      <c r="AL80" s="109"/>
      <c r="AM80" s="110">
        <f t="shared" si="25"/>
        <v>0</v>
      </c>
      <c r="AN80" s="109"/>
      <c r="AO80" s="109"/>
      <c r="AP80" s="109"/>
      <c r="AQ80" s="110">
        <f t="shared" si="26"/>
        <v>0</v>
      </c>
      <c r="AR80" s="109"/>
      <c r="AS80" s="109"/>
      <c r="AT80" s="109"/>
      <c r="AU80" s="110">
        <f t="shared" si="27"/>
        <v>0</v>
      </c>
      <c r="AV80" s="109"/>
      <c r="AW80" s="109"/>
      <c r="AX80" s="109"/>
      <c r="AY80" s="110">
        <f t="shared" si="28"/>
        <v>0</v>
      </c>
      <c r="AZ80" s="117"/>
      <c r="BA80" s="111">
        <f t="shared" si="29"/>
        <v>9</v>
      </c>
      <c r="BB80" s="127"/>
      <c r="BC80" s="111">
        <f t="shared" si="30"/>
        <v>9</v>
      </c>
      <c r="BD80" s="107">
        <v>10</v>
      </c>
      <c r="BE80" s="107">
        <v>36</v>
      </c>
      <c r="BF80" s="112">
        <f t="shared" si="31"/>
        <v>37</v>
      </c>
      <c r="BG80" s="107">
        <v>10</v>
      </c>
      <c r="BH80" s="113">
        <f t="shared" si="32"/>
        <v>47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7"/>
        <v>0</v>
      </c>
      <c r="H81" s="109"/>
      <c r="I81" s="109"/>
      <c r="J81" s="109"/>
      <c r="K81" s="110">
        <f t="shared" si="18"/>
        <v>0</v>
      </c>
      <c r="L81" s="109"/>
      <c r="M81" s="109"/>
      <c r="N81" s="109"/>
      <c r="O81" s="110">
        <f t="shared" si="19"/>
        <v>0</v>
      </c>
      <c r="P81" s="109"/>
      <c r="Q81" s="117"/>
      <c r="R81" s="109"/>
      <c r="S81" s="110">
        <f t="shared" si="20"/>
        <v>0</v>
      </c>
      <c r="T81" s="109"/>
      <c r="U81" s="109"/>
      <c r="V81" s="109"/>
      <c r="W81" s="110">
        <f t="shared" si="21"/>
        <v>0</v>
      </c>
      <c r="X81" s="109"/>
      <c r="Y81" s="109"/>
      <c r="Z81" s="109"/>
      <c r="AA81" s="110">
        <f t="shared" si="22"/>
        <v>0</v>
      </c>
      <c r="AB81" s="109"/>
      <c r="AC81" s="109"/>
      <c r="AD81" s="109"/>
      <c r="AE81" s="110">
        <f t="shared" si="23"/>
        <v>0</v>
      </c>
      <c r="AF81" s="109"/>
      <c r="AG81" s="109"/>
      <c r="AH81" s="109"/>
      <c r="AI81" s="110">
        <f t="shared" si="24"/>
        <v>0</v>
      </c>
      <c r="AJ81" s="109"/>
      <c r="AK81" s="109"/>
      <c r="AL81" s="109"/>
      <c r="AM81" s="110">
        <f t="shared" si="25"/>
        <v>0</v>
      </c>
      <c r="AN81" s="109"/>
      <c r="AO81" s="109"/>
      <c r="AP81" s="109"/>
      <c r="AQ81" s="110">
        <f t="shared" si="26"/>
        <v>0</v>
      </c>
      <c r="AR81" s="109"/>
      <c r="AS81" s="109"/>
      <c r="AT81" s="109"/>
      <c r="AU81" s="110">
        <f t="shared" si="27"/>
        <v>0</v>
      </c>
      <c r="AV81" s="109"/>
      <c r="AW81" s="109"/>
      <c r="AX81" s="109"/>
      <c r="AY81" s="110">
        <f t="shared" si="28"/>
        <v>0</v>
      </c>
      <c r="AZ81" s="117"/>
      <c r="BA81" s="111">
        <f t="shared" si="29"/>
        <v>0</v>
      </c>
      <c r="BB81" s="127"/>
      <c r="BC81" s="111">
        <f t="shared" si="30"/>
        <v>0</v>
      </c>
      <c r="BD81" s="107"/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7"/>
        <v>0</v>
      </c>
      <c r="H82" s="109"/>
      <c r="I82" s="109"/>
      <c r="J82" s="109"/>
      <c r="K82" s="110">
        <f t="shared" si="18"/>
        <v>0</v>
      </c>
      <c r="L82" s="109"/>
      <c r="M82" s="109"/>
      <c r="N82" s="109"/>
      <c r="O82" s="110">
        <f t="shared" si="19"/>
        <v>0</v>
      </c>
      <c r="P82" s="109"/>
      <c r="Q82" s="117"/>
      <c r="R82" s="109"/>
      <c r="S82" s="110">
        <f t="shared" si="20"/>
        <v>0</v>
      </c>
      <c r="T82" s="109"/>
      <c r="U82" s="109"/>
      <c r="V82" s="109"/>
      <c r="W82" s="110">
        <f t="shared" si="21"/>
        <v>0</v>
      </c>
      <c r="X82" s="109"/>
      <c r="Y82" s="109"/>
      <c r="Z82" s="109"/>
      <c r="AA82" s="110">
        <f t="shared" si="22"/>
        <v>0</v>
      </c>
      <c r="AB82" s="109"/>
      <c r="AC82" s="109"/>
      <c r="AD82" s="109"/>
      <c r="AE82" s="110">
        <f t="shared" si="23"/>
        <v>0</v>
      </c>
      <c r="AF82" s="109"/>
      <c r="AG82" s="109"/>
      <c r="AH82" s="109"/>
      <c r="AI82" s="110">
        <f t="shared" si="24"/>
        <v>0</v>
      </c>
      <c r="AJ82" s="109"/>
      <c r="AK82" s="109"/>
      <c r="AL82" s="109"/>
      <c r="AM82" s="110">
        <f t="shared" si="25"/>
        <v>0</v>
      </c>
      <c r="AN82" s="109"/>
      <c r="AO82" s="109"/>
      <c r="AP82" s="109"/>
      <c r="AQ82" s="110">
        <f t="shared" si="26"/>
        <v>0</v>
      </c>
      <c r="AR82" s="109"/>
      <c r="AS82" s="109"/>
      <c r="AT82" s="109"/>
      <c r="AU82" s="110">
        <f t="shared" si="27"/>
        <v>0</v>
      </c>
      <c r="AV82" s="109"/>
      <c r="AW82" s="109"/>
      <c r="AX82" s="109"/>
      <c r="AY82" s="110">
        <f t="shared" si="28"/>
        <v>0</v>
      </c>
      <c r="AZ82" s="117"/>
      <c r="BA82" s="111">
        <f t="shared" si="29"/>
        <v>0</v>
      </c>
      <c r="BB82" s="127"/>
      <c r="BC82" s="111">
        <f t="shared" si="30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7"/>
        <v>0</v>
      </c>
      <c r="H83" s="109"/>
      <c r="I83" s="109"/>
      <c r="J83" s="109"/>
      <c r="K83" s="110">
        <f t="shared" si="18"/>
        <v>0</v>
      </c>
      <c r="L83" s="109"/>
      <c r="M83" s="109"/>
      <c r="N83" s="109"/>
      <c r="O83" s="110">
        <f t="shared" si="19"/>
        <v>0</v>
      </c>
      <c r="P83" s="109">
        <v>171</v>
      </c>
      <c r="Q83" s="117"/>
      <c r="R83" s="109"/>
      <c r="S83" s="110">
        <f t="shared" si="20"/>
        <v>171</v>
      </c>
      <c r="T83" s="109"/>
      <c r="U83" s="109"/>
      <c r="V83" s="109"/>
      <c r="W83" s="110">
        <f t="shared" si="21"/>
        <v>0</v>
      </c>
      <c r="X83" s="109"/>
      <c r="Y83" s="109"/>
      <c r="Z83" s="109"/>
      <c r="AA83" s="110">
        <f t="shared" si="22"/>
        <v>0</v>
      </c>
      <c r="AB83" s="109"/>
      <c r="AC83" s="109"/>
      <c r="AD83" s="109"/>
      <c r="AE83" s="110">
        <f t="shared" si="23"/>
        <v>0</v>
      </c>
      <c r="AF83" s="109"/>
      <c r="AG83" s="109"/>
      <c r="AH83" s="109"/>
      <c r="AI83" s="110">
        <f t="shared" si="24"/>
        <v>0</v>
      </c>
      <c r="AJ83" s="109"/>
      <c r="AK83" s="109"/>
      <c r="AL83" s="109"/>
      <c r="AM83" s="110">
        <f t="shared" si="25"/>
        <v>0</v>
      </c>
      <c r="AN83" s="109"/>
      <c r="AO83" s="109"/>
      <c r="AP83" s="109"/>
      <c r="AQ83" s="110">
        <f t="shared" si="26"/>
        <v>0</v>
      </c>
      <c r="AR83" s="109"/>
      <c r="AS83" s="109"/>
      <c r="AT83" s="109"/>
      <c r="AU83" s="110">
        <f t="shared" si="27"/>
        <v>0</v>
      </c>
      <c r="AV83" s="109"/>
      <c r="AW83" s="109"/>
      <c r="AX83" s="109"/>
      <c r="AY83" s="110">
        <f t="shared" si="28"/>
        <v>0</v>
      </c>
      <c r="AZ83" s="117"/>
      <c r="BA83" s="111">
        <f t="shared" si="29"/>
        <v>171</v>
      </c>
      <c r="BB83" s="127"/>
      <c r="BC83" s="111">
        <f t="shared" si="30"/>
        <v>171</v>
      </c>
      <c r="BD83" s="107">
        <v>160</v>
      </c>
      <c r="BE83" s="107">
        <v>9</v>
      </c>
      <c r="BF83" s="112">
        <f t="shared" si="31"/>
        <v>-2</v>
      </c>
      <c r="BG83" s="107">
        <v>180</v>
      </c>
      <c r="BH83" s="113">
        <f t="shared" si="32"/>
        <v>178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7"/>
        <v>0</v>
      </c>
      <c r="H84" s="109"/>
      <c r="I84" s="114">
        <v>2</v>
      </c>
      <c r="J84" s="109"/>
      <c r="K84" s="110">
        <f t="shared" si="18"/>
        <v>2</v>
      </c>
      <c r="L84" s="109"/>
      <c r="M84" s="109"/>
      <c r="N84" s="109"/>
      <c r="O84" s="110">
        <f t="shared" si="19"/>
        <v>0</v>
      </c>
      <c r="P84" s="109"/>
      <c r="Q84" s="117"/>
      <c r="R84" s="109"/>
      <c r="S84" s="110">
        <f t="shared" si="20"/>
        <v>0</v>
      </c>
      <c r="T84" s="109"/>
      <c r="U84" s="109"/>
      <c r="V84" s="109"/>
      <c r="W84" s="110">
        <f t="shared" si="21"/>
        <v>0</v>
      </c>
      <c r="X84" s="109"/>
      <c r="Y84" s="109"/>
      <c r="Z84" s="109"/>
      <c r="AA84" s="110">
        <f t="shared" si="22"/>
        <v>0</v>
      </c>
      <c r="AB84" s="109"/>
      <c r="AC84" s="109"/>
      <c r="AD84" s="109"/>
      <c r="AE84" s="110">
        <f t="shared" si="23"/>
        <v>0</v>
      </c>
      <c r="AF84" s="109"/>
      <c r="AG84" s="109"/>
      <c r="AH84" s="109"/>
      <c r="AI84" s="110">
        <f t="shared" si="24"/>
        <v>0</v>
      </c>
      <c r="AJ84" s="109"/>
      <c r="AK84" s="109"/>
      <c r="AL84" s="109"/>
      <c r="AM84" s="110">
        <f t="shared" si="25"/>
        <v>0</v>
      </c>
      <c r="AN84" s="109"/>
      <c r="AO84" s="109"/>
      <c r="AP84" s="109"/>
      <c r="AQ84" s="110">
        <f t="shared" si="26"/>
        <v>0</v>
      </c>
      <c r="AR84" s="109"/>
      <c r="AS84" s="109"/>
      <c r="AT84" s="109"/>
      <c r="AU84" s="110">
        <f t="shared" si="27"/>
        <v>0</v>
      </c>
      <c r="AV84" s="109"/>
      <c r="AW84" s="109"/>
      <c r="AX84" s="109"/>
      <c r="AY84" s="110">
        <f t="shared" si="28"/>
        <v>0</v>
      </c>
      <c r="AZ84" s="117"/>
      <c r="BA84" s="111">
        <f t="shared" si="29"/>
        <v>2</v>
      </c>
      <c r="BB84" s="127"/>
      <c r="BC84" s="111">
        <f t="shared" si="30"/>
        <v>2</v>
      </c>
      <c r="BD84" s="107"/>
      <c r="BE84" s="107"/>
      <c r="BF84" s="112">
        <f t="shared" si="31"/>
        <v>-2</v>
      </c>
      <c r="BG84" s="107"/>
      <c r="BH84" s="113">
        <f t="shared" si="32"/>
        <v>-2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7"/>
        <v>0</v>
      </c>
      <c r="H85" s="109">
        <v>19</v>
      </c>
      <c r="I85" s="114">
        <v>6</v>
      </c>
      <c r="J85" s="109"/>
      <c r="K85" s="110">
        <f t="shared" si="18"/>
        <v>25</v>
      </c>
      <c r="L85" s="109"/>
      <c r="M85" s="109"/>
      <c r="N85" s="109"/>
      <c r="O85" s="110">
        <f t="shared" si="19"/>
        <v>0</v>
      </c>
      <c r="P85" s="109"/>
      <c r="Q85" s="117"/>
      <c r="R85" s="109"/>
      <c r="S85" s="110">
        <f t="shared" si="20"/>
        <v>0</v>
      </c>
      <c r="T85" s="109"/>
      <c r="U85" s="109"/>
      <c r="V85" s="109"/>
      <c r="W85" s="110">
        <f t="shared" si="21"/>
        <v>0</v>
      </c>
      <c r="X85" s="109"/>
      <c r="Y85" s="109"/>
      <c r="Z85" s="109"/>
      <c r="AA85" s="110">
        <f t="shared" si="22"/>
        <v>0</v>
      </c>
      <c r="AB85" s="109"/>
      <c r="AC85" s="109"/>
      <c r="AD85" s="109"/>
      <c r="AE85" s="110">
        <f t="shared" si="23"/>
        <v>0</v>
      </c>
      <c r="AF85" s="109"/>
      <c r="AG85" s="109"/>
      <c r="AH85" s="109"/>
      <c r="AI85" s="110">
        <f t="shared" si="24"/>
        <v>0</v>
      </c>
      <c r="AJ85" s="109"/>
      <c r="AK85" s="109"/>
      <c r="AL85" s="109"/>
      <c r="AM85" s="110">
        <f t="shared" si="25"/>
        <v>0</v>
      </c>
      <c r="AN85" s="109"/>
      <c r="AO85" s="109"/>
      <c r="AP85" s="109"/>
      <c r="AQ85" s="110">
        <f t="shared" si="26"/>
        <v>0</v>
      </c>
      <c r="AR85" s="109"/>
      <c r="AS85" s="109"/>
      <c r="AT85" s="109"/>
      <c r="AU85" s="110">
        <f t="shared" si="27"/>
        <v>0</v>
      </c>
      <c r="AV85" s="109"/>
      <c r="AW85" s="109"/>
      <c r="AX85" s="109"/>
      <c r="AY85" s="110">
        <f t="shared" si="28"/>
        <v>0</v>
      </c>
      <c r="AZ85" s="109"/>
      <c r="BA85" s="111">
        <f t="shared" si="29"/>
        <v>25</v>
      </c>
      <c r="BB85" s="127"/>
      <c r="BC85" s="111">
        <f t="shared" si="30"/>
        <v>25</v>
      </c>
      <c r="BD85" s="107"/>
      <c r="BE85" s="107"/>
      <c r="BF85" s="112">
        <f t="shared" si="31"/>
        <v>-25</v>
      </c>
      <c r="BG85" s="107"/>
      <c r="BH85" s="113">
        <f t="shared" si="32"/>
        <v>-25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7"/>
        <v>0</v>
      </c>
      <c r="H86" s="109"/>
      <c r="I86" s="109"/>
      <c r="J86" s="109"/>
      <c r="K86" s="110">
        <f t="shared" si="18"/>
        <v>0</v>
      </c>
      <c r="L86" s="109"/>
      <c r="M86" s="109"/>
      <c r="N86" s="109"/>
      <c r="O86" s="110">
        <f t="shared" si="19"/>
        <v>0</v>
      </c>
      <c r="P86" s="109"/>
      <c r="Q86" s="117"/>
      <c r="R86" s="109"/>
      <c r="S86" s="110">
        <f t="shared" si="20"/>
        <v>0</v>
      </c>
      <c r="T86" s="109"/>
      <c r="U86" s="109"/>
      <c r="V86" s="109"/>
      <c r="W86" s="110">
        <f t="shared" si="21"/>
        <v>0</v>
      </c>
      <c r="X86" s="109"/>
      <c r="Y86" s="109"/>
      <c r="Z86" s="109"/>
      <c r="AA86" s="110">
        <f t="shared" si="22"/>
        <v>0</v>
      </c>
      <c r="AB86" s="109"/>
      <c r="AC86" s="109"/>
      <c r="AD86" s="109"/>
      <c r="AE86" s="110">
        <f t="shared" si="23"/>
        <v>0</v>
      </c>
      <c r="AF86" s="109"/>
      <c r="AG86" s="109"/>
      <c r="AH86" s="109"/>
      <c r="AI86" s="110">
        <f t="shared" si="24"/>
        <v>0</v>
      </c>
      <c r="AJ86" s="109"/>
      <c r="AK86" s="109"/>
      <c r="AL86" s="109"/>
      <c r="AM86" s="110">
        <f t="shared" si="25"/>
        <v>0</v>
      </c>
      <c r="AN86" s="109"/>
      <c r="AO86" s="109"/>
      <c r="AP86" s="109"/>
      <c r="AQ86" s="110">
        <f t="shared" si="26"/>
        <v>0</v>
      </c>
      <c r="AR86" s="109"/>
      <c r="AS86" s="109"/>
      <c r="AT86" s="109"/>
      <c r="AU86" s="110">
        <f t="shared" si="27"/>
        <v>0</v>
      </c>
      <c r="AV86" s="109"/>
      <c r="AW86" s="109"/>
      <c r="AX86" s="109"/>
      <c r="AY86" s="110">
        <f t="shared" si="28"/>
        <v>0</v>
      </c>
      <c r="AZ86" s="109"/>
      <c r="BA86" s="111">
        <f t="shared" si="29"/>
        <v>0</v>
      </c>
      <c r="BB86" s="127">
        <f t="shared" si="29"/>
        <v>0</v>
      </c>
      <c r="BC86" s="111">
        <f t="shared" si="30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7"/>
        <v>0</v>
      </c>
      <c r="H87" s="109"/>
      <c r="I87" s="109"/>
      <c r="J87" s="109"/>
      <c r="K87" s="110">
        <f t="shared" si="18"/>
        <v>0</v>
      </c>
      <c r="L87" s="109"/>
      <c r="M87" s="109"/>
      <c r="N87" s="109"/>
      <c r="O87" s="110">
        <f t="shared" si="19"/>
        <v>0</v>
      </c>
      <c r="P87" s="109"/>
      <c r="Q87" s="117"/>
      <c r="R87" s="109"/>
      <c r="S87" s="110">
        <f t="shared" si="20"/>
        <v>0</v>
      </c>
      <c r="T87" s="109"/>
      <c r="U87" s="109"/>
      <c r="V87" s="109"/>
      <c r="W87" s="110">
        <f t="shared" si="21"/>
        <v>0</v>
      </c>
      <c r="X87" s="109"/>
      <c r="Y87" s="109"/>
      <c r="Z87" s="109"/>
      <c r="AA87" s="110">
        <f t="shared" si="22"/>
        <v>0</v>
      </c>
      <c r="AB87" s="109"/>
      <c r="AC87" s="109"/>
      <c r="AD87" s="109"/>
      <c r="AE87" s="110">
        <f t="shared" si="23"/>
        <v>0</v>
      </c>
      <c r="AF87" s="109"/>
      <c r="AG87" s="109"/>
      <c r="AH87" s="109"/>
      <c r="AI87" s="110">
        <f t="shared" si="24"/>
        <v>0</v>
      </c>
      <c r="AJ87" s="109"/>
      <c r="AK87" s="109"/>
      <c r="AL87" s="109"/>
      <c r="AM87" s="110">
        <f t="shared" si="25"/>
        <v>0</v>
      </c>
      <c r="AN87" s="109"/>
      <c r="AO87" s="109"/>
      <c r="AP87" s="109"/>
      <c r="AQ87" s="110">
        <f t="shared" si="26"/>
        <v>0</v>
      </c>
      <c r="AR87" s="109"/>
      <c r="AS87" s="109"/>
      <c r="AT87" s="109"/>
      <c r="AU87" s="110">
        <f t="shared" si="27"/>
        <v>0</v>
      </c>
      <c r="AV87" s="109"/>
      <c r="AW87" s="109"/>
      <c r="AX87" s="109"/>
      <c r="AY87" s="110">
        <f t="shared" si="28"/>
        <v>0</v>
      </c>
      <c r="AZ87" s="109"/>
      <c r="BA87" s="111">
        <f t="shared" si="29"/>
        <v>0</v>
      </c>
      <c r="BB87" s="127">
        <f t="shared" si="29"/>
        <v>0</v>
      </c>
      <c r="BC87" s="111">
        <f t="shared" si="30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7"/>
        <v>0</v>
      </c>
      <c r="H88" s="109"/>
      <c r="I88" s="109"/>
      <c r="J88" s="109"/>
      <c r="K88" s="110">
        <f t="shared" si="18"/>
        <v>0</v>
      </c>
      <c r="L88" s="109"/>
      <c r="M88" s="109"/>
      <c r="N88" s="109"/>
      <c r="O88" s="110">
        <f t="shared" si="19"/>
        <v>0</v>
      </c>
      <c r="P88" s="109"/>
      <c r="Q88" s="117"/>
      <c r="R88" s="109"/>
      <c r="S88" s="110">
        <f t="shared" si="20"/>
        <v>0</v>
      </c>
      <c r="T88" s="109"/>
      <c r="U88" s="109"/>
      <c r="V88" s="109"/>
      <c r="W88" s="110">
        <f t="shared" si="21"/>
        <v>0</v>
      </c>
      <c r="X88" s="109"/>
      <c r="Y88" s="109"/>
      <c r="Z88" s="109"/>
      <c r="AA88" s="110">
        <f t="shared" si="22"/>
        <v>0</v>
      </c>
      <c r="AB88" s="109"/>
      <c r="AC88" s="109"/>
      <c r="AD88" s="109"/>
      <c r="AE88" s="110">
        <f t="shared" si="23"/>
        <v>0</v>
      </c>
      <c r="AF88" s="109"/>
      <c r="AG88" s="109"/>
      <c r="AH88" s="109"/>
      <c r="AI88" s="110">
        <f t="shared" si="24"/>
        <v>0</v>
      </c>
      <c r="AJ88" s="109"/>
      <c r="AK88" s="109"/>
      <c r="AL88" s="109"/>
      <c r="AM88" s="110">
        <f t="shared" si="25"/>
        <v>0</v>
      </c>
      <c r="AN88" s="109"/>
      <c r="AO88" s="109"/>
      <c r="AP88" s="109"/>
      <c r="AQ88" s="110">
        <f t="shared" si="26"/>
        <v>0</v>
      </c>
      <c r="AR88" s="109"/>
      <c r="AS88" s="109"/>
      <c r="AT88" s="109"/>
      <c r="AU88" s="110">
        <f t="shared" si="27"/>
        <v>0</v>
      </c>
      <c r="AV88" s="109"/>
      <c r="AW88" s="109"/>
      <c r="AX88" s="109"/>
      <c r="AY88" s="110">
        <f t="shared" si="28"/>
        <v>0</v>
      </c>
      <c r="AZ88" s="109"/>
      <c r="BA88" s="111">
        <f t="shared" si="29"/>
        <v>0</v>
      </c>
      <c r="BB88" s="127">
        <f t="shared" si="29"/>
        <v>0</v>
      </c>
      <c r="BC88" s="111">
        <f t="shared" si="30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7"/>
        <v>0</v>
      </c>
      <c r="H89" s="109"/>
      <c r="I89" s="109"/>
      <c r="J89" s="109"/>
      <c r="K89" s="110">
        <f t="shared" si="18"/>
        <v>0</v>
      </c>
      <c r="L89" s="109"/>
      <c r="M89" s="109"/>
      <c r="N89" s="109"/>
      <c r="O89" s="110">
        <f t="shared" si="19"/>
        <v>0</v>
      </c>
      <c r="P89" s="109"/>
      <c r="Q89" s="117"/>
      <c r="R89" s="109"/>
      <c r="S89" s="110">
        <f t="shared" si="20"/>
        <v>0</v>
      </c>
      <c r="T89" s="109"/>
      <c r="U89" s="109"/>
      <c r="V89" s="109"/>
      <c r="W89" s="110">
        <f t="shared" si="21"/>
        <v>0</v>
      </c>
      <c r="X89" s="109"/>
      <c r="Y89" s="109"/>
      <c r="Z89" s="109"/>
      <c r="AA89" s="110">
        <f t="shared" si="22"/>
        <v>0</v>
      </c>
      <c r="AB89" s="109"/>
      <c r="AC89" s="109"/>
      <c r="AD89" s="109"/>
      <c r="AE89" s="110">
        <f t="shared" si="23"/>
        <v>0</v>
      </c>
      <c r="AF89" s="109"/>
      <c r="AG89" s="109"/>
      <c r="AH89" s="109"/>
      <c r="AI89" s="110">
        <f t="shared" si="24"/>
        <v>0</v>
      </c>
      <c r="AJ89" s="109"/>
      <c r="AK89" s="109"/>
      <c r="AL89" s="109"/>
      <c r="AM89" s="110">
        <f t="shared" si="25"/>
        <v>0</v>
      </c>
      <c r="AN89" s="109"/>
      <c r="AO89" s="109"/>
      <c r="AP89" s="109"/>
      <c r="AQ89" s="110">
        <f t="shared" si="26"/>
        <v>0</v>
      </c>
      <c r="AR89" s="109"/>
      <c r="AS89" s="109"/>
      <c r="AT89" s="109"/>
      <c r="AU89" s="110">
        <f t="shared" si="27"/>
        <v>0</v>
      </c>
      <c r="AV89" s="109"/>
      <c r="AW89" s="109"/>
      <c r="AX89" s="109"/>
      <c r="AY89" s="110">
        <f t="shared" si="28"/>
        <v>0</v>
      </c>
      <c r="AZ89" s="109"/>
      <c r="BA89" s="111">
        <f t="shared" si="29"/>
        <v>0</v>
      </c>
      <c r="BB89" s="127">
        <f t="shared" si="29"/>
        <v>0</v>
      </c>
      <c r="BC89" s="111">
        <f t="shared" si="30"/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7"/>
        <v>0</v>
      </c>
      <c r="H90" s="109"/>
      <c r="I90" s="109"/>
      <c r="J90" s="109"/>
      <c r="K90" s="110">
        <f t="shared" si="18"/>
        <v>0</v>
      </c>
      <c r="L90" s="109"/>
      <c r="M90" s="109"/>
      <c r="N90" s="109"/>
      <c r="O90" s="110">
        <f t="shared" si="19"/>
        <v>0</v>
      </c>
      <c r="P90" s="109"/>
      <c r="Q90" s="117"/>
      <c r="R90" s="109"/>
      <c r="S90" s="110">
        <f t="shared" si="20"/>
        <v>0</v>
      </c>
      <c r="T90" s="109"/>
      <c r="U90" s="109"/>
      <c r="V90" s="109"/>
      <c r="W90" s="110">
        <f t="shared" si="21"/>
        <v>0</v>
      </c>
      <c r="X90" s="109"/>
      <c r="Y90" s="109"/>
      <c r="Z90" s="109"/>
      <c r="AA90" s="110">
        <f t="shared" si="22"/>
        <v>0</v>
      </c>
      <c r="AB90" s="109"/>
      <c r="AC90" s="109"/>
      <c r="AD90" s="109"/>
      <c r="AE90" s="110">
        <f t="shared" si="23"/>
        <v>0</v>
      </c>
      <c r="AF90" s="109"/>
      <c r="AG90" s="109"/>
      <c r="AH90" s="109"/>
      <c r="AI90" s="110">
        <f t="shared" si="24"/>
        <v>0</v>
      </c>
      <c r="AJ90" s="109"/>
      <c r="AK90" s="109"/>
      <c r="AL90" s="109"/>
      <c r="AM90" s="110">
        <f t="shared" si="25"/>
        <v>0</v>
      </c>
      <c r="AN90" s="109"/>
      <c r="AO90" s="109"/>
      <c r="AP90" s="109"/>
      <c r="AQ90" s="110">
        <f t="shared" si="26"/>
        <v>0</v>
      </c>
      <c r="AR90" s="109"/>
      <c r="AS90" s="109"/>
      <c r="AT90" s="109"/>
      <c r="AU90" s="110">
        <f t="shared" si="27"/>
        <v>0</v>
      </c>
      <c r="AV90" s="109"/>
      <c r="AW90" s="109"/>
      <c r="AX90" s="109"/>
      <c r="AY90" s="110">
        <f t="shared" si="28"/>
        <v>0</v>
      </c>
      <c r="AZ90" s="109"/>
      <c r="BA90" s="111">
        <f t="shared" si="29"/>
        <v>0</v>
      </c>
      <c r="BB90" s="127">
        <f t="shared" si="29"/>
        <v>0</v>
      </c>
      <c r="BC90" s="111">
        <f t="shared" si="30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7"/>
        <v>0</v>
      </c>
      <c r="H91" s="109"/>
      <c r="I91" s="109"/>
      <c r="J91" s="109"/>
      <c r="K91" s="110">
        <f t="shared" si="18"/>
        <v>0</v>
      </c>
      <c r="L91" s="109"/>
      <c r="M91" s="109"/>
      <c r="N91" s="109"/>
      <c r="O91" s="110">
        <f t="shared" si="19"/>
        <v>0</v>
      </c>
      <c r="P91" s="109"/>
      <c r="Q91" s="117"/>
      <c r="R91" s="109"/>
      <c r="S91" s="110">
        <f t="shared" si="20"/>
        <v>0</v>
      </c>
      <c r="T91" s="109"/>
      <c r="U91" s="109"/>
      <c r="V91" s="109"/>
      <c r="W91" s="110">
        <f t="shared" si="21"/>
        <v>0</v>
      </c>
      <c r="X91" s="109"/>
      <c r="Y91" s="109"/>
      <c r="Z91" s="109"/>
      <c r="AA91" s="110">
        <f t="shared" si="22"/>
        <v>0</v>
      </c>
      <c r="AB91" s="109"/>
      <c r="AC91" s="109"/>
      <c r="AD91" s="109"/>
      <c r="AE91" s="110">
        <f t="shared" si="23"/>
        <v>0</v>
      </c>
      <c r="AF91" s="109"/>
      <c r="AG91" s="109"/>
      <c r="AH91" s="109"/>
      <c r="AI91" s="110">
        <f t="shared" si="24"/>
        <v>0</v>
      </c>
      <c r="AJ91" s="109"/>
      <c r="AK91" s="109"/>
      <c r="AL91" s="109"/>
      <c r="AM91" s="110">
        <f t="shared" si="25"/>
        <v>0</v>
      </c>
      <c r="AN91" s="109"/>
      <c r="AO91" s="109"/>
      <c r="AP91" s="109"/>
      <c r="AQ91" s="110">
        <f t="shared" si="26"/>
        <v>0</v>
      </c>
      <c r="AR91" s="109"/>
      <c r="AS91" s="109"/>
      <c r="AT91" s="109"/>
      <c r="AU91" s="110">
        <f t="shared" si="27"/>
        <v>0</v>
      </c>
      <c r="AV91" s="109"/>
      <c r="AW91" s="109"/>
      <c r="AX91" s="109"/>
      <c r="AY91" s="110">
        <f t="shared" si="28"/>
        <v>0</v>
      </c>
      <c r="AZ91" s="109"/>
      <c r="BA91" s="111">
        <f t="shared" si="29"/>
        <v>0</v>
      </c>
      <c r="BB91" s="127">
        <f t="shared" si="29"/>
        <v>0</v>
      </c>
      <c r="BC91" s="111">
        <f t="shared" si="30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7"/>
        <v>0</v>
      </c>
      <c r="H92" s="109"/>
      <c r="I92" s="109"/>
      <c r="J92" s="109"/>
      <c r="K92" s="110">
        <f t="shared" si="18"/>
        <v>0</v>
      </c>
      <c r="L92" s="109"/>
      <c r="M92" s="109"/>
      <c r="N92" s="109"/>
      <c r="O92" s="110">
        <f t="shared" si="19"/>
        <v>0</v>
      </c>
      <c r="P92" s="109"/>
      <c r="Q92" s="117"/>
      <c r="R92" s="109"/>
      <c r="S92" s="110">
        <f t="shared" si="20"/>
        <v>0</v>
      </c>
      <c r="T92" s="109"/>
      <c r="U92" s="109"/>
      <c r="V92" s="109"/>
      <c r="W92" s="110">
        <f t="shared" si="21"/>
        <v>0</v>
      </c>
      <c r="X92" s="109"/>
      <c r="Y92" s="109"/>
      <c r="Z92" s="109"/>
      <c r="AA92" s="110">
        <f t="shared" si="22"/>
        <v>0</v>
      </c>
      <c r="AB92" s="109"/>
      <c r="AC92" s="109"/>
      <c r="AD92" s="109"/>
      <c r="AE92" s="110">
        <f t="shared" si="23"/>
        <v>0</v>
      </c>
      <c r="AF92" s="109"/>
      <c r="AG92" s="109"/>
      <c r="AH92" s="109"/>
      <c r="AI92" s="110">
        <f t="shared" si="24"/>
        <v>0</v>
      </c>
      <c r="AJ92" s="109"/>
      <c r="AK92" s="109"/>
      <c r="AL92" s="109"/>
      <c r="AM92" s="110">
        <f t="shared" si="25"/>
        <v>0</v>
      </c>
      <c r="AN92" s="109"/>
      <c r="AO92" s="109"/>
      <c r="AP92" s="109"/>
      <c r="AQ92" s="110">
        <f t="shared" si="26"/>
        <v>0</v>
      </c>
      <c r="AR92" s="109"/>
      <c r="AS92" s="109"/>
      <c r="AT92" s="109"/>
      <c r="AU92" s="110">
        <f t="shared" si="27"/>
        <v>0</v>
      </c>
      <c r="AV92" s="109"/>
      <c r="AW92" s="109"/>
      <c r="AX92" s="109"/>
      <c r="AY92" s="110">
        <f t="shared" si="28"/>
        <v>0</v>
      </c>
      <c r="AZ92" s="109"/>
      <c r="BA92" s="111">
        <f t="shared" si="29"/>
        <v>0</v>
      </c>
      <c r="BB92" s="127">
        <f t="shared" si="29"/>
        <v>0</v>
      </c>
      <c r="BC92" s="111">
        <f t="shared" si="30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7"/>
        <v>0</v>
      </c>
      <c r="H93" s="109"/>
      <c r="I93" s="109"/>
      <c r="J93" s="109"/>
      <c r="K93" s="110">
        <f t="shared" si="18"/>
        <v>0</v>
      </c>
      <c r="L93" s="109"/>
      <c r="M93" s="109"/>
      <c r="N93" s="109"/>
      <c r="O93" s="110">
        <f t="shared" si="19"/>
        <v>0</v>
      </c>
      <c r="P93" s="109"/>
      <c r="Q93" s="117"/>
      <c r="R93" s="109"/>
      <c r="S93" s="110">
        <f t="shared" si="20"/>
        <v>0</v>
      </c>
      <c r="T93" s="109"/>
      <c r="U93" s="109"/>
      <c r="V93" s="109"/>
      <c r="W93" s="110">
        <f t="shared" si="21"/>
        <v>0</v>
      </c>
      <c r="X93" s="109"/>
      <c r="Y93" s="109"/>
      <c r="Z93" s="109"/>
      <c r="AA93" s="110">
        <f t="shared" si="22"/>
        <v>0</v>
      </c>
      <c r="AB93" s="109"/>
      <c r="AC93" s="109"/>
      <c r="AD93" s="109"/>
      <c r="AE93" s="110">
        <f t="shared" si="23"/>
        <v>0</v>
      </c>
      <c r="AF93" s="109"/>
      <c r="AG93" s="109"/>
      <c r="AH93" s="109"/>
      <c r="AI93" s="110">
        <f t="shared" si="24"/>
        <v>0</v>
      </c>
      <c r="AJ93" s="109"/>
      <c r="AK93" s="109"/>
      <c r="AL93" s="109"/>
      <c r="AM93" s="110">
        <f t="shared" si="25"/>
        <v>0</v>
      </c>
      <c r="AN93" s="109"/>
      <c r="AO93" s="109"/>
      <c r="AP93" s="109"/>
      <c r="AQ93" s="110">
        <f t="shared" si="26"/>
        <v>0</v>
      </c>
      <c r="AR93" s="109"/>
      <c r="AS93" s="109"/>
      <c r="AT93" s="109"/>
      <c r="AU93" s="110">
        <f t="shared" si="27"/>
        <v>0</v>
      </c>
      <c r="AV93" s="109"/>
      <c r="AW93" s="109"/>
      <c r="AX93" s="109"/>
      <c r="AY93" s="110">
        <f t="shared" si="28"/>
        <v>0</v>
      </c>
      <c r="AZ93" s="109"/>
      <c r="BA93" s="111">
        <f t="shared" si="29"/>
        <v>0</v>
      </c>
      <c r="BB93" s="127">
        <f t="shared" si="29"/>
        <v>0</v>
      </c>
      <c r="BC93" s="111">
        <f t="shared" si="30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7"/>
        <v>0</v>
      </c>
      <c r="H94" s="109"/>
      <c r="I94" s="109"/>
      <c r="J94" s="109"/>
      <c r="K94" s="110">
        <f t="shared" si="18"/>
        <v>0</v>
      </c>
      <c r="L94" s="109"/>
      <c r="M94" s="109"/>
      <c r="N94" s="109"/>
      <c r="O94" s="110">
        <f t="shared" si="19"/>
        <v>0</v>
      </c>
      <c r="P94" s="109"/>
      <c r="Q94" s="117"/>
      <c r="R94" s="109"/>
      <c r="S94" s="110">
        <f t="shared" si="20"/>
        <v>0</v>
      </c>
      <c r="T94" s="109"/>
      <c r="U94" s="109"/>
      <c r="V94" s="109"/>
      <c r="W94" s="110">
        <f t="shared" si="21"/>
        <v>0</v>
      </c>
      <c r="X94" s="109"/>
      <c r="Y94" s="109"/>
      <c r="Z94" s="109"/>
      <c r="AA94" s="110">
        <f t="shared" si="22"/>
        <v>0</v>
      </c>
      <c r="AB94" s="109"/>
      <c r="AC94" s="109"/>
      <c r="AD94" s="109"/>
      <c r="AE94" s="110">
        <f t="shared" si="23"/>
        <v>0</v>
      </c>
      <c r="AF94" s="109"/>
      <c r="AG94" s="109"/>
      <c r="AH94" s="109"/>
      <c r="AI94" s="110">
        <f t="shared" si="24"/>
        <v>0</v>
      </c>
      <c r="AJ94" s="109"/>
      <c r="AK94" s="109"/>
      <c r="AL94" s="109"/>
      <c r="AM94" s="110">
        <f t="shared" si="25"/>
        <v>0</v>
      </c>
      <c r="AN94" s="109"/>
      <c r="AO94" s="109"/>
      <c r="AP94" s="109"/>
      <c r="AQ94" s="110">
        <f t="shared" si="26"/>
        <v>0</v>
      </c>
      <c r="AR94" s="109"/>
      <c r="AS94" s="109"/>
      <c r="AT94" s="109"/>
      <c r="AU94" s="110">
        <f t="shared" si="27"/>
        <v>0</v>
      </c>
      <c r="AV94" s="109"/>
      <c r="AW94" s="109"/>
      <c r="AX94" s="109"/>
      <c r="AY94" s="110">
        <f t="shared" si="28"/>
        <v>0</v>
      </c>
      <c r="AZ94" s="109"/>
      <c r="BA94" s="111">
        <f t="shared" si="29"/>
        <v>0</v>
      </c>
      <c r="BB94" s="127">
        <f t="shared" si="29"/>
        <v>0</v>
      </c>
      <c r="BC94" s="111">
        <f t="shared" si="30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7"/>
        <v>0</v>
      </c>
      <c r="H95" s="109"/>
      <c r="I95" s="109"/>
      <c r="J95" s="109"/>
      <c r="K95" s="110">
        <f t="shared" si="18"/>
        <v>0</v>
      </c>
      <c r="L95" s="109"/>
      <c r="M95" s="109"/>
      <c r="N95" s="109"/>
      <c r="O95" s="110">
        <f t="shared" si="19"/>
        <v>0</v>
      </c>
      <c r="P95" s="109"/>
      <c r="Q95" s="117"/>
      <c r="R95" s="109"/>
      <c r="S95" s="110">
        <f t="shared" si="20"/>
        <v>0</v>
      </c>
      <c r="T95" s="109"/>
      <c r="U95" s="109"/>
      <c r="V95" s="109"/>
      <c r="W95" s="110">
        <f t="shared" si="21"/>
        <v>0</v>
      </c>
      <c r="X95" s="109"/>
      <c r="Y95" s="109"/>
      <c r="Z95" s="109"/>
      <c r="AA95" s="110">
        <f t="shared" si="22"/>
        <v>0</v>
      </c>
      <c r="AB95" s="109"/>
      <c r="AC95" s="109"/>
      <c r="AD95" s="109"/>
      <c r="AE95" s="110">
        <f t="shared" si="23"/>
        <v>0</v>
      </c>
      <c r="AF95" s="109"/>
      <c r="AG95" s="109"/>
      <c r="AH95" s="109"/>
      <c r="AI95" s="110">
        <f t="shared" si="24"/>
        <v>0</v>
      </c>
      <c r="AJ95" s="109"/>
      <c r="AK95" s="109"/>
      <c r="AL95" s="109"/>
      <c r="AM95" s="110">
        <f t="shared" si="25"/>
        <v>0</v>
      </c>
      <c r="AN95" s="109"/>
      <c r="AO95" s="109"/>
      <c r="AP95" s="109"/>
      <c r="AQ95" s="110">
        <f t="shared" si="26"/>
        <v>0</v>
      </c>
      <c r="AR95" s="109"/>
      <c r="AS95" s="109"/>
      <c r="AT95" s="109"/>
      <c r="AU95" s="110">
        <f t="shared" si="27"/>
        <v>0</v>
      </c>
      <c r="AV95" s="109"/>
      <c r="AW95" s="109"/>
      <c r="AX95" s="109"/>
      <c r="AY95" s="110">
        <f t="shared" si="28"/>
        <v>0</v>
      </c>
      <c r="AZ95" s="109"/>
      <c r="BA95" s="111">
        <f t="shared" si="29"/>
        <v>0</v>
      </c>
      <c r="BB95" s="127">
        <f t="shared" si="29"/>
        <v>0</v>
      </c>
      <c r="BC95" s="111">
        <f t="shared" si="30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7"/>
        <v>0</v>
      </c>
      <c r="H96" s="109"/>
      <c r="I96" s="109"/>
      <c r="J96" s="109"/>
      <c r="K96" s="110">
        <f t="shared" si="18"/>
        <v>0</v>
      </c>
      <c r="L96" s="109"/>
      <c r="M96" s="109"/>
      <c r="N96" s="109"/>
      <c r="O96" s="110">
        <f t="shared" si="19"/>
        <v>0</v>
      </c>
      <c r="P96" s="109"/>
      <c r="Q96" s="117"/>
      <c r="R96" s="109"/>
      <c r="S96" s="110">
        <f t="shared" si="20"/>
        <v>0</v>
      </c>
      <c r="T96" s="109"/>
      <c r="U96" s="109"/>
      <c r="V96" s="109"/>
      <c r="W96" s="110">
        <f t="shared" si="21"/>
        <v>0</v>
      </c>
      <c r="X96" s="109"/>
      <c r="Y96" s="109"/>
      <c r="Z96" s="109"/>
      <c r="AA96" s="110">
        <f t="shared" si="22"/>
        <v>0</v>
      </c>
      <c r="AB96" s="109"/>
      <c r="AC96" s="109"/>
      <c r="AD96" s="109"/>
      <c r="AE96" s="110">
        <f t="shared" si="23"/>
        <v>0</v>
      </c>
      <c r="AF96" s="109"/>
      <c r="AG96" s="109"/>
      <c r="AH96" s="109"/>
      <c r="AI96" s="110">
        <f t="shared" si="24"/>
        <v>0</v>
      </c>
      <c r="AJ96" s="109"/>
      <c r="AK96" s="109"/>
      <c r="AL96" s="109"/>
      <c r="AM96" s="110">
        <f t="shared" si="25"/>
        <v>0</v>
      </c>
      <c r="AN96" s="109"/>
      <c r="AO96" s="109"/>
      <c r="AP96" s="109"/>
      <c r="AQ96" s="110">
        <f t="shared" si="26"/>
        <v>0</v>
      </c>
      <c r="AR96" s="109"/>
      <c r="AS96" s="109"/>
      <c r="AT96" s="109"/>
      <c r="AU96" s="110">
        <f t="shared" si="27"/>
        <v>0</v>
      </c>
      <c r="AV96" s="109"/>
      <c r="AW96" s="109"/>
      <c r="AX96" s="109"/>
      <c r="AY96" s="110">
        <f t="shared" si="28"/>
        <v>0</v>
      </c>
      <c r="AZ96" s="109"/>
      <c r="BA96" s="111">
        <f t="shared" si="29"/>
        <v>0</v>
      </c>
      <c r="BB96" s="127">
        <f t="shared" si="29"/>
        <v>0</v>
      </c>
      <c r="BC96" s="111">
        <f t="shared" si="30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7"/>
        <v>0</v>
      </c>
      <c r="H97" s="109"/>
      <c r="I97" s="109"/>
      <c r="J97" s="109"/>
      <c r="K97" s="110">
        <f t="shared" si="18"/>
        <v>0</v>
      </c>
      <c r="L97" s="109"/>
      <c r="M97" s="109"/>
      <c r="N97" s="109"/>
      <c r="O97" s="110">
        <f t="shared" si="19"/>
        <v>0</v>
      </c>
      <c r="P97" s="109"/>
      <c r="Q97" s="117"/>
      <c r="R97" s="109"/>
      <c r="S97" s="110">
        <f t="shared" si="20"/>
        <v>0</v>
      </c>
      <c r="T97" s="109"/>
      <c r="U97" s="109"/>
      <c r="V97" s="109"/>
      <c r="W97" s="110">
        <f t="shared" si="21"/>
        <v>0</v>
      </c>
      <c r="X97" s="109"/>
      <c r="Y97" s="109"/>
      <c r="Z97" s="109"/>
      <c r="AA97" s="110">
        <f t="shared" si="22"/>
        <v>0</v>
      </c>
      <c r="AB97" s="109"/>
      <c r="AC97" s="109"/>
      <c r="AD97" s="109"/>
      <c r="AE97" s="110">
        <f t="shared" si="23"/>
        <v>0</v>
      </c>
      <c r="AF97" s="109"/>
      <c r="AG97" s="109"/>
      <c r="AH97" s="109"/>
      <c r="AI97" s="110">
        <f t="shared" si="24"/>
        <v>0</v>
      </c>
      <c r="AJ97" s="109"/>
      <c r="AK97" s="109"/>
      <c r="AL97" s="109"/>
      <c r="AM97" s="110">
        <f t="shared" si="25"/>
        <v>0</v>
      </c>
      <c r="AN97" s="109"/>
      <c r="AO97" s="109"/>
      <c r="AP97" s="109"/>
      <c r="AQ97" s="110">
        <f t="shared" si="26"/>
        <v>0</v>
      </c>
      <c r="AR97" s="109"/>
      <c r="AS97" s="109"/>
      <c r="AT97" s="109"/>
      <c r="AU97" s="110">
        <f t="shared" si="27"/>
        <v>0</v>
      </c>
      <c r="AV97" s="109"/>
      <c r="AW97" s="109"/>
      <c r="AX97" s="109"/>
      <c r="AY97" s="110">
        <f t="shared" si="28"/>
        <v>0</v>
      </c>
      <c r="AZ97" s="109"/>
      <c r="BA97" s="111">
        <f t="shared" si="29"/>
        <v>0</v>
      </c>
      <c r="BB97" s="127">
        <f t="shared" si="29"/>
        <v>0</v>
      </c>
      <c r="BC97" s="111">
        <f t="shared" si="30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7"/>
        <v>0</v>
      </c>
      <c r="H98" s="109"/>
      <c r="I98" s="109"/>
      <c r="J98" s="109"/>
      <c r="K98" s="110">
        <f t="shared" si="18"/>
        <v>0</v>
      </c>
      <c r="L98" s="109"/>
      <c r="M98" s="109"/>
      <c r="N98" s="109"/>
      <c r="O98" s="110">
        <f t="shared" si="19"/>
        <v>0</v>
      </c>
      <c r="P98" s="109"/>
      <c r="Q98" s="117"/>
      <c r="R98" s="109"/>
      <c r="S98" s="110">
        <f t="shared" si="20"/>
        <v>0</v>
      </c>
      <c r="T98" s="109"/>
      <c r="U98" s="109"/>
      <c r="V98" s="109"/>
      <c r="W98" s="110">
        <f t="shared" si="21"/>
        <v>0</v>
      </c>
      <c r="X98" s="109"/>
      <c r="Y98" s="109"/>
      <c r="Z98" s="109"/>
      <c r="AA98" s="110">
        <f t="shared" si="22"/>
        <v>0</v>
      </c>
      <c r="AB98" s="109"/>
      <c r="AC98" s="109"/>
      <c r="AD98" s="109"/>
      <c r="AE98" s="110">
        <f t="shared" si="23"/>
        <v>0</v>
      </c>
      <c r="AF98" s="109"/>
      <c r="AG98" s="109"/>
      <c r="AH98" s="109"/>
      <c r="AI98" s="110">
        <f t="shared" si="24"/>
        <v>0</v>
      </c>
      <c r="AJ98" s="109"/>
      <c r="AK98" s="109"/>
      <c r="AL98" s="109"/>
      <c r="AM98" s="110">
        <f t="shared" si="25"/>
        <v>0</v>
      </c>
      <c r="AN98" s="109"/>
      <c r="AO98" s="109"/>
      <c r="AP98" s="109"/>
      <c r="AQ98" s="110">
        <f t="shared" si="26"/>
        <v>0</v>
      </c>
      <c r="AR98" s="109"/>
      <c r="AS98" s="109"/>
      <c r="AT98" s="109"/>
      <c r="AU98" s="110">
        <f t="shared" si="27"/>
        <v>0</v>
      </c>
      <c r="AV98" s="109"/>
      <c r="AW98" s="109"/>
      <c r="AX98" s="109"/>
      <c r="AY98" s="110">
        <f t="shared" si="28"/>
        <v>0</v>
      </c>
      <c r="AZ98" s="109"/>
      <c r="BA98" s="111">
        <f t="shared" si="29"/>
        <v>0</v>
      </c>
      <c r="BB98" s="127">
        <f t="shared" si="29"/>
        <v>0</v>
      </c>
      <c r="BC98" s="111">
        <f t="shared" si="30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7"/>
        <v>0</v>
      </c>
      <c r="H99" s="109"/>
      <c r="I99" s="109"/>
      <c r="J99" s="109"/>
      <c r="K99" s="110">
        <f t="shared" si="18"/>
        <v>0</v>
      </c>
      <c r="L99" s="109"/>
      <c r="M99" s="109"/>
      <c r="N99" s="109"/>
      <c r="O99" s="110">
        <f t="shared" si="19"/>
        <v>0</v>
      </c>
      <c r="P99" s="109"/>
      <c r="Q99" s="117"/>
      <c r="R99" s="109"/>
      <c r="S99" s="110">
        <f t="shared" si="20"/>
        <v>0</v>
      </c>
      <c r="T99" s="109"/>
      <c r="U99" s="109"/>
      <c r="V99" s="109"/>
      <c r="W99" s="110">
        <f t="shared" si="21"/>
        <v>0</v>
      </c>
      <c r="X99" s="109"/>
      <c r="Y99" s="109"/>
      <c r="Z99" s="109"/>
      <c r="AA99" s="110">
        <f t="shared" si="22"/>
        <v>0</v>
      </c>
      <c r="AB99" s="109"/>
      <c r="AC99" s="109"/>
      <c r="AD99" s="109"/>
      <c r="AE99" s="110">
        <f t="shared" si="23"/>
        <v>0</v>
      </c>
      <c r="AF99" s="109"/>
      <c r="AG99" s="109"/>
      <c r="AH99" s="109"/>
      <c r="AI99" s="110">
        <f t="shared" si="24"/>
        <v>0</v>
      </c>
      <c r="AJ99" s="109"/>
      <c r="AK99" s="109"/>
      <c r="AL99" s="109"/>
      <c r="AM99" s="110">
        <f t="shared" si="25"/>
        <v>0</v>
      </c>
      <c r="AN99" s="109"/>
      <c r="AO99" s="109"/>
      <c r="AP99" s="109"/>
      <c r="AQ99" s="110">
        <f t="shared" si="26"/>
        <v>0</v>
      </c>
      <c r="AR99" s="109"/>
      <c r="AS99" s="109"/>
      <c r="AT99" s="109"/>
      <c r="AU99" s="110">
        <f t="shared" si="27"/>
        <v>0</v>
      </c>
      <c r="AV99" s="109"/>
      <c r="AW99" s="109"/>
      <c r="AX99" s="109"/>
      <c r="AY99" s="110">
        <f t="shared" si="28"/>
        <v>0</v>
      </c>
      <c r="AZ99" s="109"/>
      <c r="BA99" s="111">
        <f t="shared" si="29"/>
        <v>0</v>
      </c>
      <c r="BB99" s="127">
        <f t="shared" si="29"/>
        <v>0</v>
      </c>
      <c r="BC99" s="111">
        <f t="shared" si="30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7"/>
        <v>0</v>
      </c>
      <c r="H100" s="109"/>
      <c r="I100" s="109"/>
      <c r="J100" s="109"/>
      <c r="K100" s="110">
        <f t="shared" si="18"/>
        <v>0</v>
      </c>
      <c r="L100" s="109"/>
      <c r="M100" s="109"/>
      <c r="N100" s="109"/>
      <c r="O100" s="110">
        <f t="shared" si="19"/>
        <v>0</v>
      </c>
      <c r="P100" s="109"/>
      <c r="Q100" s="117"/>
      <c r="R100" s="109"/>
      <c r="S100" s="110">
        <f t="shared" si="20"/>
        <v>0</v>
      </c>
      <c r="T100" s="109"/>
      <c r="U100" s="109"/>
      <c r="V100" s="109"/>
      <c r="W100" s="110">
        <f t="shared" si="21"/>
        <v>0</v>
      </c>
      <c r="X100" s="109"/>
      <c r="Y100" s="109"/>
      <c r="Z100" s="109"/>
      <c r="AA100" s="110">
        <f t="shared" si="22"/>
        <v>0</v>
      </c>
      <c r="AB100" s="109"/>
      <c r="AC100" s="109"/>
      <c r="AD100" s="109"/>
      <c r="AE100" s="110">
        <f t="shared" si="23"/>
        <v>0</v>
      </c>
      <c r="AF100" s="109"/>
      <c r="AG100" s="109"/>
      <c r="AH100" s="109"/>
      <c r="AI100" s="110">
        <f t="shared" si="24"/>
        <v>0</v>
      </c>
      <c r="AJ100" s="109"/>
      <c r="AK100" s="109"/>
      <c r="AL100" s="109"/>
      <c r="AM100" s="110">
        <f t="shared" si="25"/>
        <v>0</v>
      </c>
      <c r="AN100" s="109"/>
      <c r="AO100" s="109"/>
      <c r="AP100" s="109"/>
      <c r="AQ100" s="110">
        <f t="shared" si="26"/>
        <v>0</v>
      </c>
      <c r="AR100" s="109"/>
      <c r="AS100" s="109"/>
      <c r="AT100" s="109"/>
      <c r="AU100" s="110">
        <f t="shared" si="27"/>
        <v>0</v>
      </c>
      <c r="AV100" s="109"/>
      <c r="AW100" s="109"/>
      <c r="AX100" s="109"/>
      <c r="AY100" s="110">
        <f t="shared" si="28"/>
        <v>0</v>
      </c>
      <c r="AZ100" s="109"/>
      <c r="BA100" s="111">
        <f t="shared" si="29"/>
        <v>0</v>
      </c>
      <c r="BB100" s="127">
        <f t="shared" si="29"/>
        <v>0</v>
      </c>
      <c r="BC100" s="111">
        <f t="shared" si="30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7"/>
        <v>0</v>
      </c>
      <c r="H101" s="109"/>
      <c r="I101" s="109"/>
      <c r="J101" s="109"/>
      <c r="K101" s="110">
        <f t="shared" si="18"/>
        <v>0</v>
      </c>
      <c r="L101" s="109"/>
      <c r="M101" s="109"/>
      <c r="N101" s="109"/>
      <c r="O101" s="110">
        <f t="shared" si="19"/>
        <v>0</v>
      </c>
      <c r="P101" s="109"/>
      <c r="Q101" s="117"/>
      <c r="R101" s="109"/>
      <c r="S101" s="110">
        <f t="shared" si="20"/>
        <v>0</v>
      </c>
      <c r="T101" s="109"/>
      <c r="U101" s="109"/>
      <c r="V101" s="109"/>
      <c r="W101" s="110">
        <f t="shared" si="21"/>
        <v>0</v>
      </c>
      <c r="X101" s="109"/>
      <c r="Y101" s="109"/>
      <c r="Z101" s="109"/>
      <c r="AA101" s="110">
        <f t="shared" si="22"/>
        <v>0</v>
      </c>
      <c r="AB101" s="109"/>
      <c r="AC101" s="109"/>
      <c r="AD101" s="109"/>
      <c r="AE101" s="110">
        <f t="shared" si="23"/>
        <v>0</v>
      </c>
      <c r="AF101" s="109"/>
      <c r="AG101" s="109"/>
      <c r="AH101" s="109"/>
      <c r="AI101" s="110">
        <f t="shared" si="24"/>
        <v>0</v>
      </c>
      <c r="AJ101" s="109"/>
      <c r="AK101" s="109"/>
      <c r="AL101" s="109"/>
      <c r="AM101" s="110">
        <f t="shared" si="25"/>
        <v>0</v>
      </c>
      <c r="AN101" s="109"/>
      <c r="AO101" s="109"/>
      <c r="AP101" s="109"/>
      <c r="AQ101" s="110">
        <f t="shared" si="26"/>
        <v>0</v>
      </c>
      <c r="AR101" s="109"/>
      <c r="AS101" s="109"/>
      <c r="AT101" s="109"/>
      <c r="AU101" s="110">
        <f t="shared" si="27"/>
        <v>0</v>
      </c>
      <c r="AV101" s="109"/>
      <c r="AW101" s="109"/>
      <c r="AX101" s="109"/>
      <c r="AY101" s="110">
        <f t="shared" si="28"/>
        <v>0</v>
      </c>
      <c r="AZ101" s="109"/>
      <c r="BA101" s="111">
        <f t="shared" si="29"/>
        <v>0</v>
      </c>
      <c r="BB101" s="127">
        <f t="shared" si="29"/>
        <v>0</v>
      </c>
      <c r="BC101" s="111">
        <f t="shared" si="30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7"/>
        <v>0</v>
      </c>
      <c r="H102" s="109"/>
      <c r="I102" s="109"/>
      <c r="J102" s="109"/>
      <c r="K102" s="110">
        <f t="shared" si="18"/>
        <v>0</v>
      </c>
      <c r="L102" s="109"/>
      <c r="M102" s="109"/>
      <c r="N102" s="109"/>
      <c r="O102" s="110">
        <f t="shared" si="19"/>
        <v>0</v>
      </c>
      <c r="P102" s="109"/>
      <c r="Q102" s="117"/>
      <c r="R102" s="109"/>
      <c r="S102" s="110">
        <f t="shared" si="20"/>
        <v>0</v>
      </c>
      <c r="T102" s="109"/>
      <c r="U102" s="109"/>
      <c r="V102" s="109"/>
      <c r="W102" s="110">
        <f t="shared" si="21"/>
        <v>0</v>
      </c>
      <c r="X102" s="109"/>
      <c r="Y102" s="109"/>
      <c r="Z102" s="109"/>
      <c r="AA102" s="110">
        <f t="shared" si="22"/>
        <v>0</v>
      </c>
      <c r="AB102" s="109"/>
      <c r="AC102" s="109"/>
      <c r="AD102" s="109"/>
      <c r="AE102" s="110">
        <f t="shared" si="23"/>
        <v>0</v>
      </c>
      <c r="AF102" s="109"/>
      <c r="AG102" s="109"/>
      <c r="AH102" s="109"/>
      <c r="AI102" s="110">
        <f t="shared" si="24"/>
        <v>0</v>
      </c>
      <c r="AJ102" s="109"/>
      <c r="AK102" s="109"/>
      <c r="AL102" s="109"/>
      <c r="AM102" s="110">
        <f t="shared" si="25"/>
        <v>0</v>
      </c>
      <c r="AN102" s="109"/>
      <c r="AO102" s="109"/>
      <c r="AP102" s="109"/>
      <c r="AQ102" s="110">
        <f t="shared" si="26"/>
        <v>0</v>
      </c>
      <c r="AR102" s="109"/>
      <c r="AS102" s="109"/>
      <c r="AT102" s="109"/>
      <c r="AU102" s="110">
        <f t="shared" si="27"/>
        <v>0</v>
      </c>
      <c r="AV102" s="109"/>
      <c r="AW102" s="109"/>
      <c r="AX102" s="109"/>
      <c r="AY102" s="110">
        <f t="shared" si="28"/>
        <v>0</v>
      </c>
      <c r="AZ102" s="109"/>
      <c r="BA102" s="111">
        <f t="shared" si="29"/>
        <v>0</v>
      </c>
      <c r="BB102" s="127">
        <f t="shared" si="29"/>
        <v>0</v>
      </c>
      <c r="BC102" s="111">
        <f t="shared" si="30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7"/>
        <v>0</v>
      </c>
      <c r="H103" s="109"/>
      <c r="I103" s="109"/>
      <c r="J103" s="109"/>
      <c r="K103" s="110">
        <f t="shared" si="18"/>
        <v>0</v>
      </c>
      <c r="L103" s="109"/>
      <c r="M103" s="109"/>
      <c r="N103" s="109"/>
      <c r="O103" s="110">
        <f t="shared" si="19"/>
        <v>0</v>
      </c>
      <c r="P103" s="109"/>
      <c r="Q103" s="117"/>
      <c r="R103" s="109"/>
      <c r="S103" s="110">
        <f t="shared" si="20"/>
        <v>0</v>
      </c>
      <c r="T103" s="109"/>
      <c r="U103" s="109"/>
      <c r="V103" s="109"/>
      <c r="W103" s="110">
        <f t="shared" si="21"/>
        <v>0</v>
      </c>
      <c r="X103" s="109"/>
      <c r="Y103" s="109"/>
      <c r="Z103" s="109"/>
      <c r="AA103" s="110">
        <f t="shared" si="22"/>
        <v>0</v>
      </c>
      <c r="AB103" s="109"/>
      <c r="AC103" s="109"/>
      <c r="AD103" s="109"/>
      <c r="AE103" s="110">
        <f t="shared" si="23"/>
        <v>0</v>
      </c>
      <c r="AF103" s="109"/>
      <c r="AG103" s="109"/>
      <c r="AH103" s="109"/>
      <c r="AI103" s="110">
        <f t="shared" si="24"/>
        <v>0</v>
      </c>
      <c r="AJ103" s="109"/>
      <c r="AK103" s="109"/>
      <c r="AL103" s="109"/>
      <c r="AM103" s="110">
        <f t="shared" si="25"/>
        <v>0</v>
      </c>
      <c r="AN103" s="109"/>
      <c r="AO103" s="109"/>
      <c r="AP103" s="109"/>
      <c r="AQ103" s="110">
        <f t="shared" si="26"/>
        <v>0</v>
      </c>
      <c r="AR103" s="109"/>
      <c r="AS103" s="109"/>
      <c r="AT103" s="109"/>
      <c r="AU103" s="110">
        <f t="shared" si="27"/>
        <v>0</v>
      </c>
      <c r="AV103" s="109"/>
      <c r="AW103" s="109"/>
      <c r="AX103" s="109"/>
      <c r="AY103" s="110">
        <f t="shared" si="28"/>
        <v>0</v>
      </c>
      <c r="AZ103" s="109"/>
      <c r="BA103" s="111">
        <f t="shared" si="29"/>
        <v>0</v>
      </c>
      <c r="BB103" s="127">
        <f t="shared" si="29"/>
        <v>0</v>
      </c>
      <c r="BC103" s="111">
        <f t="shared" si="30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7"/>
        <v>0</v>
      </c>
      <c r="H104" s="109"/>
      <c r="I104" s="109"/>
      <c r="J104" s="109"/>
      <c r="K104" s="110">
        <f t="shared" si="18"/>
        <v>0</v>
      </c>
      <c r="L104" s="109"/>
      <c r="M104" s="109"/>
      <c r="N104" s="109"/>
      <c r="O104" s="110">
        <f t="shared" si="19"/>
        <v>0</v>
      </c>
      <c r="P104" s="109"/>
      <c r="Q104" s="117"/>
      <c r="R104" s="109"/>
      <c r="S104" s="110">
        <f t="shared" si="20"/>
        <v>0</v>
      </c>
      <c r="T104" s="109"/>
      <c r="U104" s="109"/>
      <c r="V104" s="109"/>
      <c r="W104" s="110">
        <f t="shared" si="21"/>
        <v>0</v>
      </c>
      <c r="X104" s="109"/>
      <c r="Y104" s="109"/>
      <c r="Z104" s="109"/>
      <c r="AA104" s="110">
        <f t="shared" si="22"/>
        <v>0</v>
      </c>
      <c r="AB104" s="109"/>
      <c r="AC104" s="109"/>
      <c r="AD104" s="109"/>
      <c r="AE104" s="110">
        <f t="shared" si="23"/>
        <v>0</v>
      </c>
      <c r="AF104" s="109"/>
      <c r="AG104" s="109"/>
      <c r="AH104" s="109"/>
      <c r="AI104" s="110">
        <f t="shared" si="24"/>
        <v>0</v>
      </c>
      <c r="AJ104" s="109"/>
      <c r="AK104" s="109"/>
      <c r="AL104" s="109"/>
      <c r="AM104" s="110">
        <f t="shared" si="25"/>
        <v>0</v>
      </c>
      <c r="AN104" s="109"/>
      <c r="AO104" s="109"/>
      <c r="AP104" s="109"/>
      <c r="AQ104" s="110">
        <f t="shared" si="26"/>
        <v>0</v>
      </c>
      <c r="AR104" s="109"/>
      <c r="AS104" s="109"/>
      <c r="AT104" s="109"/>
      <c r="AU104" s="110">
        <f t="shared" si="27"/>
        <v>0</v>
      </c>
      <c r="AV104" s="109"/>
      <c r="AW104" s="109"/>
      <c r="AX104" s="109"/>
      <c r="AY104" s="110">
        <f t="shared" si="28"/>
        <v>0</v>
      </c>
      <c r="AZ104" s="109"/>
      <c r="BA104" s="111">
        <f t="shared" si="29"/>
        <v>0</v>
      </c>
      <c r="BB104" s="127">
        <f t="shared" si="29"/>
        <v>0</v>
      </c>
      <c r="BC104" s="111">
        <f t="shared" si="30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7"/>
        <v>0</v>
      </c>
      <c r="H105" s="109"/>
      <c r="I105" s="109"/>
      <c r="J105" s="109"/>
      <c r="K105" s="110">
        <f t="shared" si="18"/>
        <v>0</v>
      </c>
      <c r="L105" s="109"/>
      <c r="M105" s="109"/>
      <c r="N105" s="109"/>
      <c r="O105" s="110">
        <f t="shared" si="19"/>
        <v>0</v>
      </c>
      <c r="P105" s="109"/>
      <c r="Q105" s="117"/>
      <c r="R105" s="109"/>
      <c r="S105" s="110">
        <f t="shared" si="20"/>
        <v>0</v>
      </c>
      <c r="T105" s="109"/>
      <c r="U105" s="109"/>
      <c r="V105" s="109"/>
      <c r="W105" s="110">
        <f t="shared" si="21"/>
        <v>0</v>
      </c>
      <c r="X105" s="109"/>
      <c r="Y105" s="109"/>
      <c r="Z105" s="109"/>
      <c r="AA105" s="110">
        <f t="shared" si="22"/>
        <v>0</v>
      </c>
      <c r="AB105" s="109"/>
      <c r="AC105" s="109"/>
      <c r="AD105" s="109"/>
      <c r="AE105" s="110">
        <f t="shared" si="23"/>
        <v>0</v>
      </c>
      <c r="AF105" s="109"/>
      <c r="AG105" s="109"/>
      <c r="AH105" s="109"/>
      <c r="AI105" s="110">
        <f t="shared" si="24"/>
        <v>0</v>
      </c>
      <c r="AJ105" s="109"/>
      <c r="AK105" s="109"/>
      <c r="AL105" s="109"/>
      <c r="AM105" s="110">
        <f t="shared" si="25"/>
        <v>0</v>
      </c>
      <c r="AN105" s="109"/>
      <c r="AO105" s="109"/>
      <c r="AP105" s="109"/>
      <c r="AQ105" s="110">
        <f t="shared" si="26"/>
        <v>0</v>
      </c>
      <c r="AR105" s="109"/>
      <c r="AS105" s="109"/>
      <c r="AT105" s="109"/>
      <c r="AU105" s="110">
        <f t="shared" si="27"/>
        <v>0</v>
      </c>
      <c r="AV105" s="109"/>
      <c r="AW105" s="109"/>
      <c r="AX105" s="109"/>
      <c r="AY105" s="110">
        <f t="shared" si="28"/>
        <v>0</v>
      </c>
      <c r="AZ105" s="109"/>
      <c r="BA105" s="111">
        <f t="shared" si="29"/>
        <v>0</v>
      </c>
      <c r="BB105" s="127">
        <f t="shared" si="29"/>
        <v>0</v>
      </c>
      <c r="BC105" s="111">
        <f t="shared" si="30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7"/>
        <v>0</v>
      </c>
      <c r="H106" s="109"/>
      <c r="I106" s="109"/>
      <c r="J106" s="109"/>
      <c r="K106" s="110">
        <f t="shared" si="18"/>
        <v>0</v>
      </c>
      <c r="L106" s="109"/>
      <c r="M106" s="109"/>
      <c r="N106" s="109"/>
      <c r="O106" s="110">
        <f t="shared" si="19"/>
        <v>0</v>
      </c>
      <c r="P106" s="109"/>
      <c r="Q106" s="117"/>
      <c r="R106" s="109"/>
      <c r="S106" s="110">
        <f t="shared" si="20"/>
        <v>0</v>
      </c>
      <c r="T106" s="109"/>
      <c r="U106" s="109"/>
      <c r="V106" s="109"/>
      <c r="W106" s="110">
        <f t="shared" si="21"/>
        <v>0</v>
      </c>
      <c r="X106" s="109"/>
      <c r="Y106" s="109"/>
      <c r="Z106" s="109"/>
      <c r="AA106" s="110">
        <f t="shared" si="22"/>
        <v>0</v>
      </c>
      <c r="AB106" s="109"/>
      <c r="AC106" s="109"/>
      <c r="AD106" s="109"/>
      <c r="AE106" s="110">
        <f t="shared" si="23"/>
        <v>0</v>
      </c>
      <c r="AF106" s="109"/>
      <c r="AG106" s="109"/>
      <c r="AH106" s="109"/>
      <c r="AI106" s="110">
        <f t="shared" si="24"/>
        <v>0</v>
      </c>
      <c r="AJ106" s="109"/>
      <c r="AK106" s="109"/>
      <c r="AL106" s="109"/>
      <c r="AM106" s="110">
        <f t="shared" si="25"/>
        <v>0</v>
      </c>
      <c r="AN106" s="109"/>
      <c r="AO106" s="109"/>
      <c r="AP106" s="109"/>
      <c r="AQ106" s="110">
        <f t="shared" si="26"/>
        <v>0</v>
      </c>
      <c r="AR106" s="109"/>
      <c r="AS106" s="109"/>
      <c r="AT106" s="109"/>
      <c r="AU106" s="110">
        <f t="shared" si="27"/>
        <v>0</v>
      </c>
      <c r="AV106" s="109"/>
      <c r="AW106" s="109"/>
      <c r="AX106" s="109"/>
      <c r="AY106" s="110">
        <f t="shared" si="28"/>
        <v>0</v>
      </c>
      <c r="AZ106" s="109"/>
      <c r="BA106" s="111">
        <f t="shared" si="29"/>
        <v>0</v>
      </c>
      <c r="BB106" s="127">
        <f t="shared" si="29"/>
        <v>0</v>
      </c>
      <c r="BC106" s="111">
        <f t="shared" si="30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7"/>
        <v>0</v>
      </c>
      <c r="H107" s="109"/>
      <c r="I107" s="109"/>
      <c r="J107" s="109"/>
      <c r="K107" s="110">
        <f t="shared" si="18"/>
        <v>0</v>
      </c>
      <c r="L107" s="109"/>
      <c r="M107" s="109"/>
      <c r="N107" s="109"/>
      <c r="O107" s="110">
        <f t="shared" si="19"/>
        <v>0</v>
      </c>
      <c r="P107" s="109"/>
      <c r="Q107" s="117"/>
      <c r="R107" s="109"/>
      <c r="S107" s="110">
        <f t="shared" si="20"/>
        <v>0</v>
      </c>
      <c r="T107" s="109"/>
      <c r="U107" s="109"/>
      <c r="V107" s="109"/>
      <c r="W107" s="110">
        <f t="shared" si="21"/>
        <v>0</v>
      </c>
      <c r="X107" s="109"/>
      <c r="Y107" s="109"/>
      <c r="Z107" s="109"/>
      <c r="AA107" s="110">
        <f t="shared" si="22"/>
        <v>0</v>
      </c>
      <c r="AB107" s="109"/>
      <c r="AC107" s="109"/>
      <c r="AD107" s="109"/>
      <c r="AE107" s="110">
        <f t="shared" si="23"/>
        <v>0</v>
      </c>
      <c r="AF107" s="109"/>
      <c r="AG107" s="109"/>
      <c r="AH107" s="109"/>
      <c r="AI107" s="110">
        <f t="shared" si="24"/>
        <v>0</v>
      </c>
      <c r="AJ107" s="109"/>
      <c r="AK107" s="109"/>
      <c r="AL107" s="109"/>
      <c r="AM107" s="110">
        <f t="shared" si="25"/>
        <v>0</v>
      </c>
      <c r="AN107" s="109"/>
      <c r="AO107" s="109"/>
      <c r="AP107" s="109"/>
      <c r="AQ107" s="110">
        <f t="shared" si="26"/>
        <v>0</v>
      </c>
      <c r="AR107" s="109"/>
      <c r="AS107" s="109"/>
      <c r="AT107" s="109"/>
      <c r="AU107" s="110">
        <f t="shared" si="27"/>
        <v>0</v>
      </c>
      <c r="AV107" s="109"/>
      <c r="AW107" s="109"/>
      <c r="AX107" s="109"/>
      <c r="AY107" s="110">
        <f t="shared" si="28"/>
        <v>0</v>
      </c>
      <c r="AZ107" s="109"/>
      <c r="BA107" s="111">
        <f t="shared" si="29"/>
        <v>0</v>
      </c>
      <c r="BB107" s="127">
        <f t="shared" si="29"/>
        <v>0</v>
      </c>
      <c r="BC107" s="111">
        <f t="shared" si="30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7"/>
        <v>0</v>
      </c>
      <c r="H108" s="109"/>
      <c r="I108" s="109"/>
      <c r="J108" s="109"/>
      <c r="K108" s="110">
        <f t="shared" si="18"/>
        <v>0</v>
      </c>
      <c r="L108" s="109"/>
      <c r="M108" s="109"/>
      <c r="N108" s="109"/>
      <c r="O108" s="110">
        <f t="shared" si="19"/>
        <v>0</v>
      </c>
      <c r="P108" s="109"/>
      <c r="Q108" s="117"/>
      <c r="R108" s="109"/>
      <c r="S108" s="110">
        <f t="shared" si="20"/>
        <v>0</v>
      </c>
      <c r="T108" s="109"/>
      <c r="U108" s="109"/>
      <c r="V108" s="109"/>
      <c r="W108" s="110">
        <f t="shared" si="21"/>
        <v>0</v>
      </c>
      <c r="X108" s="109"/>
      <c r="Y108" s="109"/>
      <c r="Z108" s="109"/>
      <c r="AA108" s="110">
        <f t="shared" si="22"/>
        <v>0</v>
      </c>
      <c r="AB108" s="109"/>
      <c r="AC108" s="109"/>
      <c r="AD108" s="109"/>
      <c r="AE108" s="110">
        <f t="shared" si="23"/>
        <v>0</v>
      </c>
      <c r="AF108" s="109"/>
      <c r="AG108" s="109"/>
      <c r="AH108" s="109"/>
      <c r="AI108" s="110">
        <f t="shared" si="24"/>
        <v>0</v>
      </c>
      <c r="AJ108" s="109"/>
      <c r="AK108" s="109"/>
      <c r="AL108" s="109"/>
      <c r="AM108" s="110">
        <f t="shared" si="25"/>
        <v>0</v>
      </c>
      <c r="AN108" s="109"/>
      <c r="AO108" s="109"/>
      <c r="AP108" s="109"/>
      <c r="AQ108" s="110">
        <f t="shared" si="26"/>
        <v>0</v>
      </c>
      <c r="AR108" s="109"/>
      <c r="AS108" s="109"/>
      <c r="AT108" s="109"/>
      <c r="AU108" s="110">
        <f t="shared" si="27"/>
        <v>0</v>
      </c>
      <c r="AV108" s="109"/>
      <c r="AW108" s="109"/>
      <c r="AX108" s="109"/>
      <c r="AY108" s="110">
        <f t="shared" si="28"/>
        <v>0</v>
      </c>
      <c r="AZ108" s="109"/>
      <c r="BA108" s="111">
        <f t="shared" si="29"/>
        <v>0</v>
      </c>
      <c r="BB108" s="127">
        <f t="shared" si="29"/>
        <v>0</v>
      </c>
      <c r="BC108" s="111">
        <f t="shared" si="30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7"/>
        <v>0</v>
      </c>
      <c r="H109" s="109"/>
      <c r="I109" s="109"/>
      <c r="J109" s="109"/>
      <c r="K109" s="110">
        <f t="shared" si="18"/>
        <v>0</v>
      </c>
      <c r="L109" s="109"/>
      <c r="M109" s="109"/>
      <c r="N109" s="109"/>
      <c r="O109" s="110">
        <f t="shared" si="19"/>
        <v>0</v>
      </c>
      <c r="P109" s="109"/>
      <c r="Q109" s="117"/>
      <c r="R109" s="109"/>
      <c r="S109" s="110">
        <f t="shared" si="20"/>
        <v>0</v>
      </c>
      <c r="T109" s="109"/>
      <c r="U109" s="109"/>
      <c r="V109" s="109"/>
      <c r="W109" s="110">
        <f t="shared" si="21"/>
        <v>0</v>
      </c>
      <c r="X109" s="109"/>
      <c r="Y109" s="109"/>
      <c r="Z109" s="109"/>
      <c r="AA109" s="110">
        <f t="shared" si="22"/>
        <v>0</v>
      </c>
      <c r="AB109" s="109"/>
      <c r="AC109" s="109"/>
      <c r="AD109" s="109"/>
      <c r="AE109" s="110">
        <f t="shared" si="23"/>
        <v>0</v>
      </c>
      <c r="AF109" s="109"/>
      <c r="AG109" s="109"/>
      <c r="AH109" s="109"/>
      <c r="AI109" s="110">
        <f t="shared" si="24"/>
        <v>0</v>
      </c>
      <c r="AJ109" s="109"/>
      <c r="AK109" s="109"/>
      <c r="AL109" s="109"/>
      <c r="AM109" s="110">
        <f t="shared" si="25"/>
        <v>0</v>
      </c>
      <c r="AN109" s="109"/>
      <c r="AO109" s="109"/>
      <c r="AP109" s="109"/>
      <c r="AQ109" s="110">
        <f t="shared" si="26"/>
        <v>0</v>
      </c>
      <c r="AR109" s="109"/>
      <c r="AS109" s="109"/>
      <c r="AT109" s="109"/>
      <c r="AU109" s="110">
        <f t="shared" si="27"/>
        <v>0</v>
      </c>
      <c r="AV109" s="109"/>
      <c r="AW109" s="109"/>
      <c r="AX109" s="109"/>
      <c r="AY109" s="110">
        <f t="shared" si="28"/>
        <v>0</v>
      </c>
      <c r="AZ109" s="109"/>
      <c r="BA109" s="111">
        <f t="shared" si="29"/>
        <v>0</v>
      </c>
      <c r="BB109" s="127">
        <f t="shared" si="29"/>
        <v>0</v>
      </c>
      <c r="BC109" s="111">
        <f t="shared" si="30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7"/>
        <v>0</v>
      </c>
      <c r="H110" s="109"/>
      <c r="I110" s="109"/>
      <c r="J110" s="109"/>
      <c r="K110" s="110">
        <f t="shared" si="18"/>
        <v>0</v>
      </c>
      <c r="L110" s="109"/>
      <c r="M110" s="109"/>
      <c r="N110" s="109"/>
      <c r="O110" s="110">
        <f t="shared" si="19"/>
        <v>0</v>
      </c>
      <c r="P110" s="109"/>
      <c r="Q110" s="117"/>
      <c r="R110" s="109"/>
      <c r="S110" s="110">
        <f t="shared" si="20"/>
        <v>0</v>
      </c>
      <c r="T110" s="109"/>
      <c r="U110" s="109"/>
      <c r="V110" s="109"/>
      <c r="W110" s="110">
        <f t="shared" si="21"/>
        <v>0</v>
      </c>
      <c r="X110" s="109"/>
      <c r="Y110" s="109"/>
      <c r="Z110" s="109"/>
      <c r="AA110" s="110">
        <f t="shared" si="22"/>
        <v>0</v>
      </c>
      <c r="AB110" s="109"/>
      <c r="AC110" s="109"/>
      <c r="AD110" s="109"/>
      <c r="AE110" s="110">
        <f t="shared" si="23"/>
        <v>0</v>
      </c>
      <c r="AF110" s="109"/>
      <c r="AG110" s="109"/>
      <c r="AH110" s="109"/>
      <c r="AI110" s="110">
        <f t="shared" si="24"/>
        <v>0</v>
      </c>
      <c r="AJ110" s="109"/>
      <c r="AK110" s="109"/>
      <c r="AL110" s="109"/>
      <c r="AM110" s="110">
        <f t="shared" si="25"/>
        <v>0</v>
      </c>
      <c r="AN110" s="109"/>
      <c r="AO110" s="109"/>
      <c r="AP110" s="109"/>
      <c r="AQ110" s="110">
        <f t="shared" si="26"/>
        <v>0</v>
      </c>
      <c r="AR110" s="109"/>
      <c r="AS110" s="109"/>
      <c r="AT110" s="109"/>
      <c r="AU110" s="110">
        <f t="shared" si="27"/>
        <v>0</v>
      </c>
      <c r="AV110" s="109"/>
      <c r="AW110" s="109"/>
      <c r="AX110" s="109"/>
      <c r="AY110" s="110">
        <f t="shared" si="28"/>
        <v>0</v>
      </c>
      <c r="AZ110" s="109"/>
      <c r="BA110" s="111">
        <f t="shared" si="29"/>
        <v>0</v>
      </c>
      <c r="BB110" s="127">
        <f t="shared" si="29"/>
        <v>0</v>
      </c>
      <c r="BC110" s="111">
        <f t="shared" si="30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7"/>
        <v>0</v>
      </c>
      <c r="H111" s="109"/>
      <c r="I111" s="109"/>
      <c r="J111" s="109"/>
      <c r="K111" s="110">
        <f t="shared" si="18"/>
        <v>0</v>
      </c>
      <c r="L111" s="109"/>
      <c r="M111" s="109"/>
      <c r="N111" s="109"/>
      <c r="O111" s="110">
        <f t="shared" si="19"/>
        <v>0</v>
      </c>
      <c r="P111" s="109"/>
      <c r="Q111" s="117"/>
      <c r="R111" s="109"/>
      <c r="S111" s="110">
        <f t="shared" si="20"/>
        <v>0</v>
      </c>
      <c r="T111" s="109"/>
      <c r="U111" s="109"/>
      <c r="V111" s="109"/>
      <c r="W111" s="110">
        <f t="shared" si="21"/>
        <v>0</v>
      </c>
      <c r="X111" s="109"/>
      <c r="Y111" s="109"/>
      <c r="Z111" s="109"/>
      <c r="AA111" s="110">
        <f t="shared" si="22"/>
        <v>0</v>
      </c>
      <c r="AB111" s="109"/>
      <c r="AC111" s="109"/>
      <c r="AD111" s="109"/>
      <c r="AE111" s="110">
        <f t="shared" si="23"/>
        <v>0</v>
      </c>
      <c r="AF111" s="109"/>
      <c r="AG111" s="109"/>
      <c r="AH111" s="109"/>
      <c r="AI111" s="110">
        <f t="shared" si="24"/>
        <v>0</v>
      </c>
      <c r="AJ111" s="109"/>
      <c r="AK111" s="109"/>
      <c r="AL111" s="109"/>
      <c r="AM111" s="110">
        <f t="shared" si="25"/>
        <v>0</v>
      </c>
      <c r="AN111" s="109"/>
      <c r="AO111" s="109"/>
      <c r="AP111" s="109"/>
      <c r="AQ111" s="110">
        <f t="shared" si="26"/>
        <v>0</v>
      </c>
      <c r="AR111" s="109"/>
      <c r="AS111" s="109"/>
      <c r="AT111" s="109"/>
      <c r="AU111" s="110">
        <f t="shared" si="27"/>
        <v>0</v>
      </c>
      <c r="AV111" s="109"/>
      <c r="AW111" s="109"/>
      <c r="AX111" s="109"/>
      <c r="AY111" s="110">
        <f t="shared" si="28"/>
        <v>0</v>
      </c>
      <c r="AZ111" s="109"/>
      <c r="BA111" s="111">
        <f t="shared" si="29"/>
        <v>0</v>
      </c>
      <c r="BB111" s="127">
        <f t="shared" si="29"/>
        <v>0</v>
      </c>
      <c r="BC111" s="111">
        <f t="shared" si="30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7"/>
        <v>0</v>
      </c>
      <c r="H112" s="109"/>
      <c r="I112" s="109"/>
      <c r="J112" s="109"/>
      <c r="K112" s="110">
        <f t="shared" si="18"/>
        <v>0</v>
      </c>
      <c r="L112" s="109"/>
      <c r="M112" s="109"/>
      <c r="N112" s="109"/>
      <c r="O112" s="110">
        <f t="shared" si="19"/>
        <v>0</v>
      </c>
      <c r="P112" s="109"/>
      <c r="Q112" s="117"/>
      <c r="R112" s="109"/>
      <c r="S112" s="110">
        <f t="shared" si="20"/>
        <v>0</v>
      </c>
      <c r="T112" s="109"/>
      <c r="U112" s="109"/>
      <c r="V112" s="109"/>
      <c r="W112" s="110">
        <f t="shared" si="21"/>
        <v>0</v>
      </c>
      <c r="X112" s="109"/>
      <c r="Y112" s="109"/>
      <c r="Z112" s="109"/>
      <c r="AA112" s="110">
        <f t="shared" si="22"/>
        <v>0</v>
      </c>
      <c r="AB112" s="109"/>
      <c r="AC112" s="109"/>
      <c r="AD112" s="109"/>
      <c r="AE112" s="110">
        <f t="shared" si="23"/>
        <v>0</v>
      </c>
      <c r="AF112" s="109"/>
      <c r="AG112" s="109"/>
      <c r="AH112" s="109"/>
      <c r="AI112" s="110">
        <f t="shared" si="24"/>
        <v>0</v>
      </c>
      <c r="AJ112" s="109"/>
      <c r="AK112" s="109"/>
      <c r="AL112" s="109"/>
      <c r="AM112" s="110">
        <f t="shared" si="25"/>
        <v>0</v>
      </c>
      <c r="AN112" s="109"/>
      <c r="AO112" s="109"/>
      <c r="AP112" s="109"/>
      <c r="AQ112" s="110">
        <f t="shared" si="26"/>
        <v>0</v>
      </c>
      <c r="AR112" s="109"/>
      <c r="AS112" s="109"/>
      <c r="AT112" s="109"/>
      <c r="AU112" s="110">
        <f t="shared" si="27"/>
        <v>0</v>
      </c>
      <c r="AV112" s="109"/>
      <c r="AW112" s="109"/>
      <c r="AX112" s="109"/>
      <c r="AY112" s="110">
        <f t="shared" si="28"/>
        <v>0</v>
      </c>
      <c r="AZ112" s="109"/>
      <c r="BA112" s="111">
        <f t="shared" si="29"/>
        <v>0</v>
      </c>
      <c r="BB112" s="127">
        <f t="shared" si="29"/>
        <v>0</v>
      </c>
      <c r="BC112" s="111">
        <f t="shared" si="30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7"/>
        <v>0</v>
      </c>
      <c r="H113" s="109"/>
      <c r="I113" s="109"/>
      <c r="J113" s="109"/>
      <c r="K113" s="110">
        <f t="shared" si="18"/>
        <v>0</v>
      </c>
      <c r="L113" s="109"/>
      <c r="M113" s="109"/>
      <c r="N113" s="109"/>
      <c r="O113" s="110">
        <f t="shared" si="19"/>
        <v>0</v>
      </c>
      <c r="P113" s="109"/>
      <c r="Q113" s="117"/>
      <c r="R113" s="109"/>
      <c r="S113" s="110">
        <f t="shared" si="20"/>
        <v>0</v>
      </c>
      <c r="T113" s="109"/>
      <c r="U113" s="109"/>
      <c r="V113" s="109"/>
      <c r="W113" s="110">
        <f t="shared" si="21"/>
        <v>0</v>
      </c>
      <c r="X113" s="109"/>
      <c r="Y113" s="109"/>
      <c r="Z113" s="109"/>
      <c r="AA113" s="110">
        <f t="shared" si="22"/>
        <v>0</v>
      </c>
      <c r="AB113" s="109"/>
      <c r="AC113" s="109"/>
      <c r="AD113" s="109"/>
      <c r="AE113" s="110">
        <f t="shared" si="23"/>
        <v>0</v>
      </c>
      <c r="AF113" s="109"/>
      <c r="AG113" s="109"/>
      <c r="AH113" s="109"/>
      <c r="AI113" s="110">
        <f t="shared" si="24"/>
        <v>0</v>
      </c>
      <c r="AJ113" s="109"/>
      <c r="AK113" s="109"/>
      <c r="AL113" s="109"/>
      <c r="AM113" s="110">
        <f t="shared" si="25"/>
        <v>0</v>
      </c>
      <c r="AN113" s="109"/>
      <c r="AO113" s="109"/>
      <c r="AP113" s="109"/>
      <c r="AQ113" s="110">
        <f t="shared" si="26"/>
        <v>0</v>
      </c>
      <c r="AR113" s="109"/>
      <c r="AS113" s="109"/>
      <c r="AT113" s="109"/>
      <c r="AU113" s="110">
        <f t="shared" si="27"/>
        <v>0</v>
      </c>
      <c r="AV113" s="109"/>
      <c r="AW113" s="109"/>
      <c r="AX113" s="109"/>
      <c r="AY113" s="110">
        <f t="shared" si="28"/>
        <v>0</v>
      </c>
      <c r="AZ113" s="109"/>
      <c r="BA113" s="111">
        <f t="shared" si="29"/>
        <v>0</v>
      </c>
      <c r="BB113" s="127">
        <f t="shared" si="29"/>
        <v>0</v>
      </c>
      <c r="BC113" s="111">
        <f t="shared" si="30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7"/>
        <v>0</v>
      </c>
      <c r="H114" s="109"/>
      <c r="I114" s="109"/>
      <c r="J114" s="109"/>
      <c r="K114" s="110">
        <f t="shared" si="18"/>
        <v>0</v>
      </c>
      <c r="L114" s="109"/>
      <c r="M114" s="109"/>
      <c r="N114" s="109"/>
      <c r="O114" s="110">
        <f t="shared" si="19"/>
        <v>0</v>
      </c>
      <c r="P114" s="109"/>
      <c r="Q114" s="117"/>
      <c r="R114" s="109"/>
      <c r="S114" s="110">
        <f t="shared" si="20"/>
        <v>0</v>
      </c>
      <c r="T114" s="109"/>
      <c r="U114" s="109"/>
      <c r="V114" s="109"/>
      <c r="W114" s="110">
        <f t="shared" si="21"/>
        <v>0</v>
      </c>
      <c r="X114" s="109"/>
      <c r="Y114" s="109"/>
      <c r="Z114" s="109"/>
      <c r="AA114" s="110">
        <f t="shared" si="22"/>
        <v>0</v>
      </c>
      <c r="AB114" s="109"/>
      <c r="AC114" s="109"/>
      <c r="AD114" s="109"/>
      <c r="AE114" s="110">
        <f t="shared" si="23"/>
        <v>0</v>
      </c>
      <c r="AF114" s="109"/>
      <c r="AG114" s="109"/>
      <c r="AH114" s="109"/>
      <c r="AI114" s="110">
        <f t="shared" si="24"/>
        <v>0</v>
      </c>
      <c r="AJ114" s="109"/>
      <c r="AK114" s="109"/>
      <c r="AL114" s="109"/>
      <c r="AM114" s="110">
        <f t="shared" si="25"/>
        <v>0</v>
      </c>
      <c r="AN114" s="109"/>
      <c r="AO114" s="109"/>
      <c r="AP114" s="109"/>
      <c r="AQ114" s="110">
        <f t="shared" si="26"/>
        <v>0</v>
      </c>
      <c r="AR114" s="109"/>
      <c r="AS114" s="109"/>
      <c r="AT114" s="109"/>
      <c r="AU114" s="110">
        <f t="shared" si="27"/>
        <v>0</v>
      </c>
      <c r="AV114" s="109"/>
      <c r="AW114" s="109"/>
      <c r="AX114" s="109"/>
      <c r="AY114" s="110">
        <f t="shared" si="28"/>
        <v>0</v>
      </c>
      <c r="AZ114" s="109"/>
      <c r="BA114" s="111">
        <f t="shared" si="29"/>
        <v>0</v>
      </c>
      <c r="BB114" s="127">
        <f t="shared" si="29"/>
        <v>0</v>
      </c>
      <c r="BC114" s="111">
        <f t="shared" si="30"/>
        <v>0</v>
      </c>
      <c r="BD114" s="107"/>
      <c r="BE114" s="107"/>
      <c r="BF114" s="112">
        <f t="shared" si="31"/>
        <v>0</v>
      </c>
      <c r="BG114" s="107"/>
      <c r="BH114" s="113">
        <f t="shared" si="32"/>
        <v>0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7"/>
        <v>0</v>
      </c>
      <c r="H115" s="109"/>
      <c r="I115" s="109"/>
      <c r="J115" s="109"/>
      <c r="K115" s="110">
        <f t="shared" si="18"/>
        <v>0</v>
      </c>
      <c r="L115" s="109"/>
      <c r="M115" s="109"/>
      <c r="N115" s="109"/>
      <c r="O115" s="110">
        <f t="shared" si="19"/>
        <v>0</v>
      </c>
      <c r="P115" s="109"/>
      <c r="Q115" s="117"/>
      <c r="R115" s="109"/>
      <c r="S115" s="110">
        <f t="shared" si="20"/>
        <v>0</v>
      </c>
      <c r="T115" s="109"/>
      <c r="U115" s="109"/>
      <c r="V115" s="109"/>
      <c r="W115" s="110">
        <f t="shared" si="21"/>
        <v>0</v>
      </c>
      <c r="X115" s="109"/>
      <c r="Y115" s="109"/>
      <c r="Z115" s="109"/>
      <c r="AA115" s="110">
        <f t="shared" si="22"/>
        <v>0</v>
      </c>
      <c r="AB115" s="109"/>
      <c r="AC115" s="109"/>
      <c r="AD115" s="109"/>
      <c r="AE115" s="110">
        <f t="shared" si="23"/>
        <v>0</v>
      </c>
      <c r="AF115" s="109"/>
      <c r="AG115" s="109"/>
      <c r="AH115" s="109"/>
      <c r="AI115" s="110">
        <f t="shared" si="24"/>
        <v>0</v>
      </c>
      <c r="AJ115" s="109"/>
      <c r="AK115" s="109"/>
      <c r="AL115" s="109"/>
      <c r="AM115" s="110">
        <f t="shared" si="25"/>
        <v>0</v>
      </c>
      <c r="AN115" s="109"/>
      <c r="AO115" s="109"/>
      <c r="AP115" s="109"/>
      <c r="AQ115" s="110">
        <f t="shared" si="26"/>
        <v>0</v>
      </c>
      <c r="AR115" s="109"/>
      <c r="AS115" s="109"/>
      <c r="AT115" s="109"/>
      <c r="AU115" s="110">
        <f t="shared" si="27"/>
        <v>0</v>
      </c>
      <c r="AV115" s="109"/>
      <c r="AW115" s="109"/>
      <c r="AX115" s="109"/>
      <c r="AY115" s="110">
        <f t="shared" si="28"/>
        <v>0</v>
      </c>
      <c r="AZ115" s="109"/>
      <c r="BA115" s="111">
        <f t="shared" si="29"/>
        <v>0</v>
      </c>
      <c r="BB115" s="127">
        <f t="shared" si="29"/>
        <v>0</v>
      </c>
      <c r="BC115" s="111">
        <f t="shared" si="30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7"/>
        <v>0</v>
      </c>
      <c r="H116" s="109"/>
      <c r="I116" s="109"/>
      <c r="J116" s="109"/>
      <c r="K116" s="110">
        <f t="shared" si="18"/>
        <v>0</v>
      </c>
      <c r="L116" s="109"/>
      <c r="M116" s="109"/>
      <c r="N116" s="109"/>
      <c r="O116" s="110">
        <f t="shared" si="19"/>
        <v>0</v>
      </c>
      <c r="P116" s="109"/>
      <c r="Q116" s="117"/>
      <c r="R116" s="109"/>
      <c r="S116" s="110">
        <f t="shared" si="20"/>
        <v>0</v>
      </c>
      <c r="T116" s="109"/>
      <c r="U116" s="109"/>
      <c r="V116" s="109"/>
      <c r="W116" s="110">
        <f t="shared" si="21"/>
        <v>0</v>
      </c>
      <c r="X116" s="109"/>
      <c r="Y116" s="109"/>
      <c r="Z116" s="109"/>
      <c r="AA116" s="110">
        <f t="shared" si="22"/>
        <v>0</v>
      </c>
      <c r="AB116" s="109"/>
      <c r="AC116" s="109"/>
      <c r="AD116" s="109"/>
      <c r="AE116" s="110">
        <f t="shared" si="23"/>
        <v>0</v>
      </c>
      <c r="AF116" s="109"/>
      <c r="AG116" s="109"/>
      <c r="AH116" s="109"/>
      <c r="AI116" s="110">
        <f t="shared" si="24"/>
        <v>0</v>
      </c>
      <c r="AJ116" s="109"/>
      <c r="AK116" s="109"/>
      <c r="AL116" s="109"/>
      <c r="AM116" s="110">
        <f t="shared" si="25"/>
        <v>0</v>
      </c>
      <c r="AN116" s="109"/>
      <c r="AO116" s="109"/>
      <c r="AP116" s="109"/>
      <c r="AQ116" s="110">
        <f t="shared" si="26"/>
        <v>0</v>
      </c>
      <c r="AR116" s="109"/>
      <c r="AS116" s="109"/>
      <c r="AT116" s="109"/>
      <c r="AU116" s="110">
        <f t="shared" si="27"/>
        <v>0</v>
      </c>
      <c r="AV116" s="109"/>
      <c r="AW116" s="109"/>
      <c r="AX116" s="109"/>
      <c r="AY116" s="110">
        <f t="shared" si="28"/>
        <v>0</v>
      </c>
      <c r="AZ116" s="109"/>
      <c r="BA116" s="111">
        <f t="shared" si="29"/>
        <v>0</v>
      </c>
      <c r="BB116" s="127">
        <f t="shared" si="29"/>
        <v>0</v>
      </c>
      <c r="BC116" s="111">
        <f t="shared" si="30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7"/>
        <v>0</v>
      </c>
      <c r="H117" s="109"/>
      <c r="I117" s="109"/>
      <c r="J117" s="109"/>
      <c r="K117" s="110">
        <f t="shared" si="18"/>
        <v>0</v>
      </c>
      <c r="L117" s="109"/>
      <c r="M117" s="109"/>
      <c r="N117" s="109"/>
      <c r="O117" s="110">
        <f t="shared" si="19"/>
        <v>0</v>
      </c>
      <c r="P117" s="109"/>
      <c r="Q117" s="117"/>
      <c r="R117" s="109"/>
      <c r="S117" s="110">
        <f t="shared" si="20"/>
        <v>0</v>
      </c>
      <c r="T117" s="109"/>
      <c r="U117" s="109"/>
      <c r="V117" s="109"/>
      <c r="W117" s="110">
        <f t="shared" si="21"/>
        <v>0</v>
      </c>
      <c r="X117" s="109"/>
      <c r="Y117" s="109"/>
      <c r="Z117" s="109"/>
      <c r="AA117" s="110">
        <f t="shared" si="22"/>
        <v>0</v>
      </c>
      <c r="AB117" s="109"/>
      <c r="AC117" s="109"/>
      <c r="AD117" s="109"/>
      <c r="AE117" s="110">
        <f t="shared" si="23"/>
        <v>0</v>
      </c>
      <c r="AF117" s="109"/>
      <c r="AG117" s="109"/>
      <c r="AH117" s="109"/>
      <c r="AI117" s="110">
        <f t="shared" si="24"/>
        <v>0</v>
      </c>
      <c r="AJ117" s="109"/>
      <c r="AK117" s="109"/>
      <c r="AL117" s="109"/>
      <c r="AM117" s="110">
        <f t="shared" si="25"/>
        <v>0</v>
      </c>
      <c r="AN117" s="109"/>
      <c r="AO117" s="109"/>
      <c r="AP117" s="109"/>
      <c r="AQ117" s="110">
        <f t="shared" si="26"/>
        <v>0</v>
      </c>
      <c r="AR117" s="109"/>
      <c r="AS117" s="109"/>
      <c r="AT117" s="109"/>
      <c r="AU117" s="110">
        <f t="shared" si="27"/>
        <v>0</v>
      </c>
      <c r="AV117" s="109"/>
      <c r="AW117" s="109"/>
      <c r="AX117" s="109"/>
      <c r="AY117" s="110">
        <f t="shared" si="28"/>
        <v>0</v>
      </c>
      <c r="AZ117" s="109"/>
      <c r="BA117" s="111">
        <f t="shared" si="29"/>
        <v>0</v>
      </c>
      <c r="BB117" s="127">
        <f t="shared" si="29"/>
        <v>0</v>
      </c>
      <c r="BC117" s="111">
        <f t="shared" si="30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7"/>
        <v>0</v>
      </c>
      <c r="H118" s="109"/>
      <c r="I118" s="109"/>
      <c r="J118" s="109"/>
      <c r="K118" s="110">
        <f t="shared" si="18"/>
        <v>0</v>
      </c>
      <c r="L118" s="109"/>
      <c r="M118" s="109"/>
      <c r="N118" s="109"/>
      <c r="O118" s="110">
        <f t="shared" si="19"/>
        <v>0</v>
      </c>
      <c r="P118" s="109"/>
      <c r="Q118" s="117"/>
      <c r="R118" s="109"/>
      <c r="S118" s="110">
        <f t="shared" si="20"/>
        <v>0</v>
      </c>
      <c r="T118" s="109"/>
      <c r="U118" s="109"/>
      <c r="V118" s="109"/>
      <c r="W118" s="110">
        <f t="shared" si="21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9"/>
        <v>0</v>
      </c>
      <c r="BB118" s="127">
        <f t="shared" si="29"/>
        <v>0</v>
      </c>
      <c r="BC118" s="111">
        <f t="shared" si="30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7"/>
        <v>0</v>
      </c>
      <c r="H119" s="109"/>
      <c r="I119" s="109"/>
      <c r="J119" s="109"/>
      <c r="K119" s="110">
        <f t="shared" si="18"/>
        <v>0</v>
      </c>
      <c r="L119" s="109"/>
      <c r="M119" s="109"/>
      <c r="N119" s="109"/>
      <c r="O119" s="110">
        <f t="shared" si="19"/>
        <v>0</v>
      </c>
      <c r="P119" s="109"/>
      <c r="Q119" s="117"/>
      <c r="R119" s="109"/>
      <c r="S119" s="110">
        <f t="shared" si="20"/>
        <v>0</v>
      </c>
      <c r="T119" s="109"/>
      <c r="U119" s="109"/>
      <c r="V119" s="109"/>
      <c r="W119" s="110">
        <f t="shared" si="21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9"/>
        <v>0</v>
      </c>
      <c r="BB119" s="127">
        <f t="shared" si="29"/>
        <v>0</v>
      </c>
      <c r="BC119" s="111">
        <f t="shared" si="30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7"/>
        <v>0</v>
      </c>
      <c r="H120" s="109"/>
      <c r="I120" s="109"/>
      <c r="J120" s="109"/>
      <c r="K120" s="110">
        <f t="shared" si="18"/>
        <v>0</v>
      </c>
      <c r="L120" s="109"/>
      <c r="M120" s="109"/>
      <c r="N120" s="109"/>
      <c r="O120" s="110">
        <f t="shared" si="19"/>
        <v>0</v>
      </c>
      <c r="P120" s="109"/>
      <c r="Q120" s="117"/>
      <c r="R120" s="109"/>
      <c r="S120" s="110">
        <f t="shared" si="20"/>
        <v>0</v>
      </c>
      <c r="T120" s="109"/>
      <c r="U120" s="109"/>
      <c r="V120" s="109"/>
      <c r="W120" s="110">
        <f t="shared" si="21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9"/>
        <v>0</v>
      </c>
      <c r="BB120" s="127">
        <f t="shared" si="29"/>
        <v>0</v>
      </c>
      <c r="BC120" s="111">
        <f t="shared" si="30"/>
        <v>0</v>
      </c>
      <c r="BD120" s="107"/>
      <c r="BE120" s="107"/>
      <c r="BF120" s="112">
        <f t="shared" si="31"/>
        <v>0</v>
      </c>
      <c r="BG120" s="107"/>
      <c r="BH120" s="113">
        <f t="shared" si="32"/>
        <v>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7"/>
        <v>0</v>
      </c>
      <c r="H121" s="109"/>
      <c r="I121" s="109"/>
      <c r="J121" s="109"/>
      <c r="K121" s="110">
        <f t="shared" si="18"/>
        <v>0</v>
      </c>
      <c r="L121" s="109"/>
      <c r="M121" s="109"/>
      <c r="N121" s="109"/>
      <c r="O121" s="110">
        <f t="shared" si="19"/>
        <v>0</v>
      </c>
      <c r="P121" s="109"/>
      <c r="Q121" s="117"/>
      <c r="R121" s="109"/>
      <c r="S121" s="110">
        <f t="shared" si="20"/>
        <v>0</v>
      </c>
      <c r="T121" s="109"/>
      <c r="U121" s="109"/>
      <c r="V121" s="109"/>
      <c r="W121" s="110">
        <f t="shared" si="21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9"/>
        <v>0</v>
      </c>
      <c r="BB121" s="127">
        <f t="shared" si="29"/>
        <v>0</v>
      </c>
      <c r="BC121" s="111">
        <f t="shared" si="30"/>
        <v>0</v>
      </c>
      <c r="BD121" s="107"/>
      <c r="BE121" s="107"/>
      <c r="BF121" s="112">
        <f t="shared" si="31"/>
        <v>0</v>
      </c>
      <c r="BG121" s="107"/>
      <c r="BH121" s="113">
        <f t="shared" si="32"/>
        <v>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7"/>
        <v>0</v>
      </c>
      <c r="H122" s="109"/>
      <c r="I122" s="109"/>
      <c r="J122" s="109"/>
      <c r="K122" s="110">
        <f t="shared" si="18"/>
        <v>0</v>
      </c>
      <c r="L122" s="109"/>
      <c r="M122" s="109"/>
      <c r="N122" s="109"/>
      <c r="O122" s="110">
        <f t="shared" si="19"/>
        <v>0</v>
      </c>
      <c r="P122" s="109"/>
      <c r="Q122" s="117"/>
      <c r="R122" s="109"/>
      <c r="S122" s="110">
        <f t="shared" si="20"/>
        <v>0</v>
      </c>
      <c r="T122" s="109"/>
      <c r="U122" s="109"/>
      <c r="V122" s="109"/>
      <c r="W122" s="110">
        <f t="shared" si="21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9"/>
        <v>0</v>
      </c>
      <c r="BB122" s="127">
        <f t="shared" si="29"/>
        <v>0</v>
      </c>
      <c r="BC122" s="111">
        <f t="shared" si="30"/>
        <v>0</v>
      </c>
      <c r="BD122" s="107"/>
      <c r="BE122" s="107"/>
      <c r="BF122" s="112">
        <f t="shared" si="31"/>
        <v>0</v>
      </c>
      <c r="BG122" s="107"/>
      <c r="BH122" s="113">
        <f t="shared" si="32"/>
        <v>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7"/>
        <v>0</v>
      </c>
      <c r="H123" s="109"/>
      <c r="I123" s="109"/>
      <c r="J123" s="109"/>
      <c r="K123" s="110">
        <f t="shared" si="18"/>
        <v>0</v>
      </c>
      <c r="L123" s="109"/>
      <c r="M123" s="109"/>
      <c r="N123" s="109"/>
      <c r="O123" s="110">
        <f t="shared" si="19"/>
        <v>0</v>
      </c>
      <c r="P123" s="109"/>
      <c r="Q123" s="117"/>
      <c r="R123" s="109"/>
      <c r="S123" s="110">
        <f t="shared" si="20"/>
        <v>0</v>
      </c>
      <c r="T123" s="109"/>
      <c r="U123" s="109"/>
      <c r="V123" s="109"/>
      <c r="W123" s="110">
        <f t="shared" si="21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9"/>
        <v>0</v>
      </c>
      <c r="BB123" s="127">
        <f t="shared" si="29"/>
        <v>0</v>
      </c>
      <c r="BC123" s="111">
        <f t="shared" si="30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7"/>
        <v>0</v>
      </c>
      <c r="H124" s="109"/>
      <c r="I124" s="109"/>
      <c r="J124" s="109"/>
      <c r="K124" s="110">
        <f t="shared" si="18"/>
        <v>0</v>
      </c>
      <c r="L124" s="109"/>
      <c r="M124" s="109"/>
      <c r="N124" s="109"/>
      <c r="O124" s="110">
        <f t="shared" si="19"/>
        <v>0</v>
      </c>
      <c r="P124" s="109"/>
      <c r="Q124" s="117"/>
      <c r="R124" s="109"/>
      <c r="S124" s="110">
        <f t="shared" si="20"/>
        <v>0</v>
      </c>
      <c r="T124" s="109"/>
      <c r="U124" s="109"/>
      <c r="V124" s="109"/>
      <c r="W124" s="110">
        <f t="shared" si="21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9"/>
        <v>0</v>
      </c>
      <c r="BB124" s="127">
        <f t="shared" si="29"/>
        <v>0</v>
      </c>
      <c r="BC124" s="111">
        <f t="shared" si="30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7"/>
        <v>0</v>
      </c>
      <c r="H125" s="109"/>
      <c r="I125" s="109"/>
      <c r="J125" s="109"/>
      <c r="K125" s="110">
        <f t="shared" si="18"/>
        <v>0</v>
      </c>
      <c r="L125" s="109"/>
      <c r="M125" s="109"/>
      <c r="N125" s="109"/>
      <c r="O125" s="110">
        <f t="shared" si="19"/>
        <v>0</v>
      </c>
      <c r="P125" s="109"/>
      <c r="Q125" s="117"/>
      <c r="R125" s="109"/>
      <c r="S125" s="110">
        <f t="shared" si="20"/>
        <v>0</v>
      </c>
      <c r="T125" s="109"/>
      <c r="U125" s="109"/>
      <c r="V125" s="109"/>
      <c r="W125" s="110">
        <f t="shared" si="21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9"/>
        <v>0</v>
      </c>
      <c r="BB125" s="127">
        <f t="shared" si="29"/>
        <v>0</v>
      </c>
      <c r="BC125" s="111">
        <f t="shared" si="30"/>
        <v>0</v>
      </c>
      <c r="BD125" s="107"/>
      <c r="BE125" s="107"/>
      <c r="BF125" s="112">
        <f t="shared" si="31"/>
        <v>0</v>
      </c>
      <c r="BG125" s="107"/>
      <c r="BH125" s="113">
        <f t="shared" si="32"/>
        <v>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7"/>
        <v>0</v>
      </c>
      <c r="H126" s="109"/>
      <c r="I126" s="109"/>
      <c r="J126" s="109"/>
      <c r="K126" s="110">
        <f t="shared" si="18"/>
        <v>0</v>
      </c>
      <c r="L126" s="109"/>
      <c r="M126" s="109"/>
      <c r="N126" s="109"/>
      <c r="O126" s="110">
        <f t="shared" si="19"/>
        <v>0</v>
      </c>
      <c r="P126" s="109"/>
      <c r="Q126" s="117"/>
      <c r="R126" s="109"/>
      <c r="S126" s="110">
        <f t="shared" si="20"/>
        <v>0</v>
      </c>
      <c r="T126" s="109"/>
      <c r="U126" s="109"/>
      <c r="V126" s="109"/>
      <c r="W126" s="110">
        <f t="shared" si="21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9"/>
        <v>0</v>
      </c>
      <c r="BB126" s="127">
        <f t="shared" si="29"/>
        <v>0</v>
      </c>
      <c r="BC126" s="111">
        <f t="shared" si="30"/>
        <v>0</v>
      </c>
      <c r="BD126" s="107"/>
      <c r="BE126" s="107"/>
      <c r="BF126" s="112">
        <f t="shared" si="31"/>
        <v>0</v>
      </c>
      <c r="BG126" s="107"/>
      <c r="BH126" s="113">
        <f t="shared" si="32"/>
        <v>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7"/>
        <v>0</v>
      </c>
      <c r="H127" s="109"/>
      <c r="I127" s="109"/>
      <c r="J127" s="109"/>
      <c r="K127" s="110">
        <f t="shared" si="18"/>
        <v>0</v>
      </c>
      <c r="L127" s="109"/>
      <c r="M127" s="109"/>
      <c r="N127" s="109"/>
      <c r="O127" s="110">
        <f t="shared" si="19"/>
        <v>0</v>
      </c>
      <c r="P127" s="109"/>
      <c r="Q127" s="117"/>
      <c r="R127" s="109"/>
      <c r="S127" s="110">
        <f t="shared" si="20"/>
        <v>0</v>
      </c>
      <c r="T127" s="109"/>
      <c r="U127" s="109"/>
      <c r="V127" s="109"/>
      <c r="W127" s="110">
        <f t="shared" si="21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9"/>
        <v>0</v>
      </c>
      <c r="BB127" s="127">
        <f t="shared" si="29"/>
        <v>0</v>
      </c>
      <c r="BC127" s="111">
        <f t="shared" si="30"/>
        <v>0</v>
      </c>
      <c r="BD127" s="107"/>
      <c r="BE127" s="107"/>
      <c r="BF127" s="112">
        <f t="shared" si="31"/>
        <v>0</v>
      </c>
      <c r="BG127" s="107"/>
      <c r="BH127" s="113">
        <f t="shared" si="32"/>
        <v>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7"/>
        <v>0</v>
      </c>
      <c r="H128" s="109"/>
      <c r="I128" s="109"/>
      <c r="J128" s="109"/>
      <c r="K128" s="110">
        <f t="shared" si="18"/>
        <v>0</v>
      </c>
      <c r="L128" s="109"/>
      <c r="M128" s="109"/>
      <c r="N128" s="109"/>
      <c r="O128" s="110">
        <f t="shared" si="19"/>
        <v>0</v>
      </c>
      <c r="P128" s="109"/>
      <c r="Q128" s="117"/>
      <c r="R128" s="109"/>
      <c r="S128" s="110">
        <f t="shared" si="20"/>
        <v>0</v>
      </c>
      <c r="T128" s="109"/>
      <c r="U128" s="109"/>
      <c r="V128" s="109"/>
      <c r="W128" s="110">
        <f t="shared" si="21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9"/>
        <v>0</v>
      </c>
      <c r="BB128" s="127">
        <f t="shared" si="29"/>
        <v>0</v>
      </c>
      <c r="BC128" s="111">
        <f t="shared" si="30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7"/>
        <v>0</v>
      </c>
      <c r="H129" s="109"/>
      <c r="I129" s="109"/>
      <c r="J129" s="109"/>
      <c r="K129" s="110">
        <f t="shared" si="18"/>
        <v>0</v>
      </c>
      <c r="L129" s="109"/>
      <c r="M129" s="109"/>
      <c r="N129" s="109"/>
      <c r="O129" s="110">
        <f t="shared" si="19"/>
        <v>0</v>
      </c>
      <c r="P129" s="109"/>
      <c r="Q129" s="117"/>
      <c r="R129" s="109"/>
      <c r="S129" s="110">
        <f t="shared" si="20"/>
        <v>0</v>
      </c>
      <c r="T129" s="109"/>
      <c r="U129" s="109"/>
      <c r="V129" s="109"/>
      <c r="W129" s="110">
        <f t="shared" si="21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9"/>
        <v>0</v>
      </c>
      <c r="BB129" s="127">
        <f t="shared" si="29"/>
        <v>0</v>
      </c>
      <c r="BC129" s="111">
        <f t="shared" si="30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7"/>
        <v>0</v>
      </c>
      <c r="H130" s="109"/>
      <c r="I130" s="109"/>
      <c r="J130" s="109"/>
      <c r="K130" s="110">
        <f t="shared" si="18"/>
        <v>0</v>
      </c>
      <c r="L130" s="109"/>
      <c r="M130" s="109"/>
      <c r="N130" s="109"/>
      <c r="O130" s="110">
        <f t="shared" si="19"/>
        <v>0</v>
      </c>
      <c r="P130" s="109"/>
      <c r="Q130" s="117"/>
      <c r="R130" s="109"/>
      <c r="S130" s="110">
        <f t="shared" si="20"/>
        <v>0</v>
      </c>
      <c r="T130" s="109"/>
      <c r="U130" s="109"/>
      <c r="V130" s="109"/>
      <c r="W130" s="110">
        <f t="shared" si="21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9"/>
        <v>0</v>
      </c>
      <c r="BB130" s="127">
        <f t="shared" si="29"/>
        <v>0</v>
      </c>
      <c r="BC130" s="111">
        <f t="shared" si="30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7"/>
        <v>0</v>
      </c>
      <c r="H131" s="109"/>
      <c r="I131" s="109"/>
      <c r="J131" s="109"/>
      <c r="K131" s="110">
        <f t="shared" si="18"/>
        <v>0</v>
      </c>
      <c r="L131" s="109"/>
      <c r="M131" s="109"/>
      <c r="N131" s="109"/>
      <c r="O131" s="110">
        <f t="shared" si="19"/>
        <v>0</v>
      </c>
      <c r="P131" s="109"/>
      <c r="Q131" s="117"/>
      <c r="R131" s="109"/>
      <c r="S131" s="110">
        <f t="shared" si="20"/>
        <v>0</v>
      </c>
      <c r="T131" s="109"/>
      <c r="U131" s="109"/>
      <c r="V131" s="109"/>
      <c r="W131" s="110">
        <f t="shared" si="21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9"/>
        <v>0</v>
      </c>
      <c r="BB131" s="127">
        <f t="shared" si="29"/>
        <v>0</v>
      </c>
      <c r="BC131" s="111">
        <f t="shared" si="30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7"/>
        <v>0</v>
      </c>
      <c r="H132" s="109"/>
      <c r="I132" s="109"/>
      <c r="J132" s="109"/>
      <c r="K132" s="110">
        <f t="shared" si="18"/>
        <v>0</v>
      </c>
      <c r="L132" s="109"/>
      <c r="M132" s="109"/>
      <c r="N132" s="109"/>
      <c r="O132" s="110">
        <f t="shared" si="19"/>
        <v>0</v>
      </c>
      <c r="P132" s="109"/>
      <c r="Q132" s="117"/>
      <c r="R132" s="109"/>
      <c r="S132" s="110">
        <f t="shared" si="20"/>
        <v>0</v>
      </c>
      <c r="T132" s="109"/>
      <c r="U132" s="109"/>
      <c r="V132" s="109"/>
      <c r="W132" s="110">
        <f t="shared" si="21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9"/>
        <v>0</v>
      </c>
      <c r="BB132" s="127">
        <f t="shared" si="29"/>
        <v>0</v>
      </c>
      <c r="BC132" s="111">
        <f t="shared" si="30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3">SUM(D133:F133)</f>
        <v>0</v>
      </c>
      <c r="H133" s="109"/>
      <c r="I133" s="109"/>
      <c r="J133" s="109"/>
      <c r="K133" s="110">
        <f t="shared" ref="K133:K167" si="34">SUM(H133:J133)</f>
        <v>0</v>
      </c>
      <c r="L133" s="109"/>
      <c r="M133" s="109"/>
      <c r="N133" s="109"/>
      <c r="O133" s="110">
        <f t="shared" ref="O133:O167" si="35">SUM(L133:N133)</f>
        <v>0</v>
      </c>
      <c r="P133" s="109"/>
      <c r="Q133" s="117"/>
      <c r="R133" s="109"/>
      <c r="S133" s="110">
        <f t="shared" ref="S133:S167" si="36">SUM(P133:R133)</f>
        <v>0</v>
      </c>
      <c r="T133" s="109"/>
      <c r="U133" s="109"/>
      <c r="V133" s="109"/>
      <c r="W133" s="110">
        <f t="shared" ref="W133:W145" si="37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8">+G133+K133+O133+S133+W133+AA133+AE133+AZ133+AI133+AM133+AQ133+AU133+AY133</f>
        <v>0</v>
      </c>
      <c r="BB133" s="127">
        <f t="shared" si="38"/>
        <v>0</v>
      </c>
      <c r="BC133" s="111">
        <f t="shared" ref="BC133:BC167" si="39">+BA133-BB133</f>
        <v>0</v>
      </c>
      <c r="BD133" s="107"/>
      <c r="BE133" s="107"/>
      <c r="BF133" s="112">
        <f t="shared" ref="BF133:BF167" si="40">+BD133+BE133-BC133</f>
        <v>0</v>
      </c>
      <c r="BG133" s="107"/>
      <c r="BH133" s="113">
        <f t="shared" ref="BH133:BH167" si="41">BF133+BG133</f>
        <v>0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3"/>
        <v>0</v>
      </c>
      <c r="H134" s="109"/>
      <c r="I134" s="109"/>
      <c r="J134" s="109"/>
      <c r="K134" s="110">
        <f t="shared" si="34"/>
        <v>0</v>
      </c>
      <c r="L134" s="109"/>
      <c r="M134" s="109"/>
      <c r="N134" s="109"/>
      <c r="O134" s="110">
        <f t="shared" si="35"/>
        <v>0</v>
      </c>
      <c r="P134" s="109"/>
      <c r="Q134" s="117"/>
      <c r="R134" s="109"/>
      <c r="S134" s="110">
        <f t="shared" si="36"/>
        <v>0</v>
      </c>
      <c r="T134" s="109"/>
      <c r="U134" s="109"/>
      <c r="V134" s="109"/>
      <c r="W134" s="110">
        <f t="shared" si="37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8"/>
        <v>0</v>
      </c>
      <c r="BB134" s="127">
        <f t="shared" si="38"/>
        <v>0</v>
      </c>
      <c r="BC134" s="111">
        <f t="shared" si="39"/>
        <v>0</v>
      </c>
      <c r="BD134" s="107"/>
      <c r="BE134" s="107"/>
      <c r="BF134" s="112">
        <f t="shared" si="40"/>
        <v>0</v>
      </c>
      <c r="BG134" s="107"/>
      <c r="BH134" s="113">
        <f t="shared" si="41"/>
        <v>0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3"/>
        <v>0</v>
      </c>
      <c r="H135" s="109"/>
      <c r="I135" s="109"/>
      <c r="J135" s="109"/>
      <c r="K135" s="110">
        <f t="shared" si="34"/>
        <v>0</v>
      </c>
      <c r="L135" s="109"/>
      <c r="M135" s="109"/>
      <c r="N135" s="109"/>
      <c r="O135" s="110">
        <f t="shared" si="35"/>
        <v>0</v>
      </c>
      <c r="P135" s="109"/>
      <c r="Q135" s="117"/>
      <c r="R135" s="109"/>
      <c r="S135" s="110">
        <f t="shared" si="36"/>
        <v>0</v>
      </c>
      <c r="T135" s="109"/>
      <c r="U135" s="109"/>
      <c r="V135" s="109"/>
      <c r="W135" s="110">
        <f t="shared" si="37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0</v>
      </c>
      <c r="BB135" s="127">
        <f t="shared" si="38"/>
        <v>0</v>
      </c>
      <c r="BC135" s="111">
        <f t="shared" si="39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3"/>
        <v>0</v>
      </c>
      <c r="H136" s="109"/>
      <c r="I136" s="109"/>
      <c r="J136" s="109"/>
      <c r="K136" s="110">
        <f t="shared" si="34"/>
        <v>0</v>
      </c>
      <c r="L136" s="109"/>
      <c r="M136" s="109"/>
      <c r="N136" s="109"/>
      <c r="O136" s="110">
        <f t="shared" si="35"/>
        <v>0</v>
      </c>
      <c r="P136" s="109"/>
      <c r="Q136" s="117"/>
      <c r="R136" s="109"/>
      <c r="S136" s="110">
        <f t="shared" si="36"/>
        <v>0</v>
      </c>
      <c r="T136" s="109"/>
      <c r="U136" s="109"/>
      <c r="V136" s="109"/>
      <c r="W136" s="110">
        <f t="shared" si="37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27">
        <f t="shared" si="38"/>
        <v>0</v>
      </c>
      <c r="BC136" s="111">
        <f t="shared" si="39"/>
        <v>0</v>
      </c>
      <c r="BD136" s="107"/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3"/>
        <v>0</v>
      </c>
      <c r="H137" s="109"/>
      <c r="I137" s="109"/>
      <c r="J137" s="109"/>
      <c r="K137" s="110">
        <f t="shared" si="34"/>
        <v>0</v>
      </c>
      <c r="L137" s="109"/>
      <c r="M137" s="109"/>
      <c r="N137" s="109"/>
      <c r="O137" s="110">
        <f t="shared" si="35"/>
        <v>0</v>
      </c>
      <c r="P137" s="109"/>
      <c r="Q137" s="117"/>
      <c r="R137" s="109"/>
      <c r="S137" s="110">
        <f t="shared" si="36"/>
        <v>0</v>
      </c>
      <c r="T137" s="109"/>
      <c r="U137" s="109"/>
      <c r="V137" s="109"/>
      <c r="W137" s="110">
        <f t="shared" si="37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0</v>
      </c>
      <c r="BB137" s="127">
        <f t="shared" si="38"/>
        <v>0</v>
      </c>
      <c r="BC137" s="111">
        <f t="shared" si="39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3"/>
        <v>0</v>
      </c>
      <c r="H138" s="109"/>
      <c r="I138" s="109"/>
      <c r="J138" s="109"/>
      <c r="K138" s="110">
        <f t="shared" si="34"/>
        <v>0</v>
      </c>
      <c r="L138" s="109"/>
      <c r="M138" s="109"/>
      <c r="N138" s="109"/>
      <c r="O138" s="110">
        <f t="shared" si="35"/>
        <v>0</v>
      </c>
      <c r="P138" s="109"/>
      <c r="Q138" s="117"/>
      <c r="R138" s="109"/>
      <c r="S138" s="110">
        <f t="shared" si="36"/>
        <v>0</v>
      </c>
      <c r="T138" s="109"/>
      <c r="U138" s="109"/>
      <c r="V138" s="109"/>
      <c r="W138" s="110">
        <f t="shared" si="37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27">
        <f t="shared" si="38"/>
        <v>0</v>
      </c>
      <c r="BC138" s="111">
        <f t="shared" si="39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3"/>
        <v>0</v>
      </c>
      <c r="H139" s="109"/>
      <c r="I139" s="109"/>
      <c r="J139" s="109"/>
      <c r="K139" s="110">
        <f t="shared" si="34"/>
        <v>0</v>
      </c>
      <c r="L139" s="109"/>
      <c r="M139" s="109"/>
      <c r="N139" s="109"/>
      <c r="O139" s="110">
        <f t="shared" si="35"/>
        <v>0</v>
      </c>
      <c r="P139" s="109"/>
      <c r="Q139" s="117"/>
      <c r="R139" s="109"/>
      <c r="S139" s="110">
        <f t="shared" si="36"/>
        <v>0</v>
      </c>
      <c r="T139" s="109"/>
      <c r="U139" s="109"/>
      <c r="V139" s="109"/>
      <c r="W139" s="110">
        <f t="shared" si="37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27">
        <f t="shared" si="38"/>
        <v>0</v>
      </c>
      <c r="BC139" s="111">
        <f t="shared" si="39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3"/>
        <v>0</v>
      </c>
      <c r="H140" s="109"/>
      <c r="I140" s="109"/>
      <c r="J140" s="109"/>
      <c r="K140" s="110">
        <f t="shared" si="34"/>
        <v>0</v>
      </c>
      <c r="L140" s="109"/>
      <c r="M140" s="109"/>
      <c r="N140" s="109"/>
      <c r="O140" s="110">
        <f t="shared" si="35"/>
        <v>0</v>
      </c>
      <c r="P140" s="109"/>
      <c r="Q140" s="117"/>
      <c r="R140" s="109"/>
      <c r="S140" s="110">
        <f t="shared" si="36"/>
        <v>0</v>
      </c>
      <c r="T140" s="109"/>
      <c r="U140" s="109"/>
      <c r="V140" s="109"/>
      <c r="W140" s="110">
        <f t="shared" si="37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27">
        <f t="shared" si="38"/>
        <v>0</v>
      </c>
      <c r="BC140" s="111">
        <f t="shared" si="39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3"/>
        <v>0</v>
      </c>
      <c r="H141" s="109"/>
      <c r="I141" s="109"/>
      <c r="J141" s="109"/>
      <c r="K141" s="110">
        <f t="shared" si="34"/>
        <v>0</v>
      </c>
      <c r="L141" s="109"/>
      <c r="M141" s="109"/>
      <c r="N141" s="109"/>
      <c r="O141" s="110">
        <f t="shared" si="35"/>
        <v>0</v>
      </c>
      <c r="P141" s="109"/>
      <c r="Q141" s="117"/>
      <c r="R141" s="109"/>
      <c r="S141" s="110">
        <f t="shared" si="36"/>
        <v>0</v>
      </c>
      <c r="T141" s="109"/>
      <c r="U141" s="109"/>
      <c r="V141" s="109"/>
      <c r="W141" s="110">
        <f t="shared" si="37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27">
        <f t="shared" si="38"/>
        <v>0</v>
      </c>
      <c r="BC141" s="111">
        <f t="shared" si="39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3"/>
        <v>0</v>
      </c>
      <c r="H142" s="109"/>
      <c r="I142" s="109"/>
      <c r="J142" s="109"/>
      <c r="K142" s="110">
        <f t="shared" si="34"/>
        <v>0</v>
      </c>
      <c r="L142" s="109"/>
      <c r="M142" s="109"/>
      <c r="N142" s="109"/>
      <c r="O142" s="110">
        <f t="shared" si="35"/>
        <v>0</v>
      </c>
      <c r="P142" s="109"/>
      <c r="Q142" s="117"/>
      <c r="R142" s="109"/>
      <c r="S142" s="110">
        <f t="shared" si="36"/>
        <v>0</v>
      </c>
      <c r="T142" s="109"/>
      <c r="U142" s="109"/>
      <c r="V142" s="109"/>
      <c r="W142" s="110">
        <f t="shared" si="37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27">
        <f t="shared" si="38"/>
        <v>0</v>
      </c>
      <c r="BC142" s="111">
        <f t="shared" si="39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3"/>
        <v>0</v>
      </c>
      <c r="H143" s="109"/>
      <c r="I143" s="109"/>
      <c r="J143" s="109"/>
      <c r="K143" s="110">
        <f t="shared" si="34"/>
        <v>0</v>
      </c>
      <c r="L143" s="109"/>
      <c r="M143" s="109"/>
      <c r="N143" s="109"/>
      <c r="O143" s="110">
        <f t="shared" si="35"/>
        <v>0</v>
      </c>
      <c r="P143" s="109"/>
      <c r="Q143" s="117"/>
      <c r="R143" s="109"/>
      <c r="S143" s="110">
        <f t="shared" si="36"/>
        <v>0</v>
      </c>
      <c r="T143" s="109"/>
      <c r="U143" s="109"/>
      <c r="V143" s="109"/>
      <c r="W143" s="110">
        <f t="shared" si="37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27">
        <f t="shared" si="38"/>
        <v>0</v>
      </c>
      <c r="BC143" s="111">
        <f t="shared" si="39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3"/>
        <v>0</v>
      </c>
      <c r="H144" s="109"/>
      <c r="I144" s="109"/>
      <c r="J144" s="109"/>
      <c r="K144" s="110">
        <f t="shared" si="34"/>
        <v>0</v>
      </c>
      <c r="L144" s="109"/>
      <c r="M144" s="109"/>
      <c r="N144" s="109"/>
      <c r="O144" s="110">
        <f t="shared" si="35"/>
        <v>0</v>
      </c>
      <c r="P144" s="109"/>
      <c r="Q144" s="117"/>
      <c r="R144" s="109"/>
      <c r="S144" s="110">
        <f t="shared" si="36"/>
        <v>0</v>
      </c>
      <c r="T144" s="109"/>
      <c r="U144" s="109"/>
      <c r="V144" s="109"/>
      <c r="W144" s="110">
        <f t="shared" si="37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27">
        <f t="shared" si="38"/>
        <v>0</v>
      </c>
      <c r="BC144" s="111">
        <f t="shared" si="39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3"/>
        <v>0</v>
      </c>
      <c r="H145" s="109"/>
      <c r="I145" s="109"/>
      <c r="J145" s="109"/>
      <c r="K145" s="110">
        <f t="shared" si="34"/>
        <v>0</v>
      </c>
      <c r="L145" s="109"/>
      <c r="M145" s="109"/>
      <c r="N145" s="109"/>
      <c r="O145" s="110">
        <f t="shared" si="35"/>
        <v>0</v>
      </c>
      <c r="P145" s="109"/>
      <c r="Q145" s="117"/>
      <c r="R145" s="109"/>
      <c r="S145" s="110">
        <f t="shared" si="36"/>
        <v>0</v>
      </c>
      <c r="T145" s="109"/>
      <c r="U145" s="109"/>
      <c r="V145" s="109"/>
      <c r="W145" s="110">
        <f t="shared" si="37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27">
        <f t="shared" si="38"/>
        <v>0</v>
      </c>
      <c r="BC145" s="111">
        <f t="shared" si="39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3"/>
        <v>0</v>
      </c>
      <c r="H146" s="109"/>
      <c r="I146" s="109"/>
      <c r="J146" s="109"/>
      <c r="K146" s="110">
        <f t="shared" si="34"/>
        <v>0</v>
      </c>
      <c r="L146" s="109"/>
      <c r="M146" s="109"/>
      <c r="N146" s="109"/>
      <c r="O146" s="110">
        <f t="shared" si="35"/>
        <v>0</v>
      </c>
      <c r="P146" s="109"/>
      <c r="Q146" s="117"/>
      <c r="R146" s="109"/>
      <c r="S146" s="110">
        <f t="shared" si="36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27">
        <f t="shared" si="38"/>
        <v>0</v>
      </c>
      <c r="BC146" s="111">
        <f t="shared" si="39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3"/>
        <v>0</v>
      </c>
      <c r="H147" s="109"/>
      <c r="I147" s="109"/>
      <c r="J147" s="109"/>
      <c r="K147" s="110">
        <f t="shared" si="34"/>
        <v>0</v>
      </c>
      <c r="L147" s="109"/>
      <c r="M147" s="109"/>
      <c r="N147" s="109"/>
      <c r="O147" s="110">
        <f t="shared" si="35"/>
        <v>0</v>
      </c>
      <c r="P147" s="117"/>
      <c r="Q147" s="117"/>
      <c r="R147" s="109"/>
      <c r="S147" s="110">
        <f t="shared" si="36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8"/>
        <v>0</v>
      </c>
      <c r="BB147" s="127">
        <f t="shared" si="38"/>
        <v>0</v>
      </c>
      <c r="BC147" s="111">
        <f t="shared" si="39"/>
        <v>0</v>
      </c>
      <c r="BD147" s="107"/>
      <c r="BE147" s="107"/>
      <c r="BF147" s="112">
        <f t="shared" si="40"/>
        <v>0</v>
      </c>
      <c r="BG147" s="107"/>
      <c r="BH147" s="113">
        <f t="shared" si="41"/>
        <v>0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3"/>
        <v>0</v>
      </c>
      <c r="H148" s="109"/>
      <c r="I148" s="109"/>
      <c r="J148" s="109"/>
      <c r="K148" s="110">
        <f t="shared" si="34"/>
        <v>0</v>
      </c>
      <c r="L148" s="109"/>
      <c r="M148" s="109"/>
      <c r="N148" s="109"/>
      <c r="O148" s="110">
        <f t="shared" si="35"/>
        <v>0</v>
      </c>
      <c r="P148" s="117"/>
      <c r="Q148" s="117"/>
      <c r="R148" s="109"/>
      <c r="S148" s="110">
        <f t="shared" si="36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27">
        <f t="shared" si="38"/>
        <v>0</v>
      </c>
      <c r="BC148" s="111">
        <f t="shared" si="39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3"/>
        <v>0</v>
      </c>
      <c r="H149" s="109"/>
      <c r="I149" s="109"/>
      <c r="J149" s="109"/>
      <c r="K149" s="110">
        <f t="shared" si="34"/>
        <v>0</v>
      </c>
      <c r="L149" s="109"/>
      <c r="M149" s="109"/>
      <c r="N149" s="109"/>
      <c r="O149" s="110">
        <f t="shared" si="35"/>
        <v>0</v>
      </c>
      <c r="P149" s="117"/>
      <c r="Q149" s="117"/>
      <c r="R149" s="109"/>
      <c r="S149" s="110">
        <f t="shared" si="36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27">
        <f t="shared" si="38"/>
        <v>0</v>
      </c>
      <c r="BC149" s="111">
        <f t="shared" si="39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3"/>
        <v>0</v>
      </c>
      <c r="H150" s="109"/>
      <c r="I150" s="109"/>
      <c r="J150" s="109"/>
      <c r="K150" s="110">
        <f t="shared" si="34"/>
        <v>0</v>
      </c>
      <c r="L150" s="109"/>
      <c r="M150" s="109"/>
      <c r="N150" s="109"/>
      <c r="O150" s="110">
        <f t="shared" si="35"/>
        <v>0</v>
      </c>
      <c r="P150" s="117"/>
      <c r="Q150" s="117"/>
      <c r="R150" s="109"/>
      <c r="S150" s="110">
        <f t="shared" si="36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27">
        <f t="shared" si="38"/>
        <v>0</v>
      </c>
      <c r="BC150" s="111">
        <f t="shared" si="39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3"/>
        <v>0</v>
      </c>
      <c r="H151" s="109"/>
      <c r="I151" s="109"/>
      <c r="J151" s="109"/>
      <c r="K151" s="110">
        <f t="shared" si="34"/>
        <v>0</v>
      </c>
      <c r="L151" s="109"/>
      <c r="M151" s="109"/>
      <c r="N151" s="109"/>
      <c r="O151" s="110">
        <f t="shared" si="35"/>
        <v>0</v>
      </c>
      <c r="P151" s="117"/>
      <c r="Q151" s="117"/>
      <c r="R151" s="109"/>
      <c r="S151" s="110">
        <f t="shared" si="36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0</v>
      </c>
      <c r="BB151" s="127">
        <f t="shared" si="38"/>
        <v>0</v>
      </c>
      <c r="BC151" s="111">
        <f t="shared" si="39"/>
        <v>0</v>
      </c>
      <c r="BD151" s="107"/>
      <c r="BE151" s="107"/>
      <c r="BF151" s="112">
        <f t="shared" si="40"/>
        <v>0</v>
      </c>
      <c r="BG151" s="107"/>
      <c r="BH151" s="113">
        <f t="shared" si="41"/>
        <v>0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3"/>
        <v>0</v>
      </c>
      <c r="H152" s="109"/>
      <c r="I152" s="109"/>
      <c r="J152" s="109"/>
      <c r="K152" s="110">
        <f t="shared" si="34"/>
        <v>0</v>
      </c>
      <c r="L152" s="109"/>
      <c r="M152" s="109"/>
      <c r="N152" s="109"/>
      <c r="O152" s="110">
        <f t="shared" si="35"/>
        <v>0</v>
      </c>
      <c r="P152" s="117"/>
      <c r="Q152" s="117"/>
      <c r="R152" s="109"/>
      <c r="S152" s="110">
        <f t="shared" si="36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27">
        <f t="shared" si="38"/>
        <v>0</v>
      </c>
      <c r="BC152" s="111">
        <f t="shared" si="39"/>
        <v>0</v>
      </c>
      <c r="BD152" s="107"/>
      <c r="BE152" s="107"/>
      <c r="BF152" s="112">
        <f t="shared" si="40"/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3"/>
        <v>0</v>
      </c>
      <c r="H153" s="109"/>
      <c r="I153" s="109"/>
      <c r="J153" s="109"/>
      <c r="K153" s="110">
        <f t="shared" si="34"/>
        <v>0</v>
      </c>
      <c r="L153" s="109"/>
      <c r="M153" s="109"/>
      <c r="N153" s="109"/>
      <c r="O153" s="110">
        <f t="shared" si="35"/>
        <v>0</v>
      </c>
      <c r="P153" s="117"/>
      <c r="Q153" s="117"/>
      <c r="R153" s="109"/>
      <c r="S153" s="110">
        <f t="shared" si="36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27">
        <f t="shared" si="38"/>
        <v>0</v>
      </c>
      <c r="BC153" s="111">
        <f t="shared" si="39"/>
        <v>0</v>
      </c>
      <c r="BD153" s="107"/>
      <c r="BE153" s="107"/>
      <c r="BF153" s="112">
        <f t="shared" si="40"/>
        <v>0</v>
      </c>
      <c r="BG153" s="107"/>
      <c r="BH153" s="113">
        <f t="shared" si="41"/>
        <v>0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3"/>
        <v>0</v>
      </c>
      <c r="H154" s="109"/>
      <c r="I154" s="109"/>
      <c r="J154" s="109"/>
      <c r="K154" s="110">
        <f t="shared" si="34"/>
        <v>0</v>
      </c>
      <c r="L154" s="109"/>
      <c r="M154" s="109"/>
      <c r="N154" s="109"/>
      <c r="O154" s="110">
        <f t="shared" si="35"/>
        <v>0</v>
      </c>
      <c r="P154" s="117"/>
      <c r="Q154" s="117"/>
      <c r="R154" s="109"/>
      <c r="S154" s="110">
        <f t="shared" si="36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0</v>
      </c>
      <c r="BB154" s="127">
        <f t="shared" si="38"/>
        <v>0</v>
      </c>
      <c r="BC154" s="111">
        <f t="shared" si="39"/>
        <v>0</v>
      </c>
      <c r="BD154" s="107"/>
      <c r="BE154" s="107"/>
      <c r="BF154" s="112">
        <f t="shared" si="40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3"/>
        <v>0</v>
      </c>
      <c r="H155" s="109"/>
      <c r="I155" s="109"/>
      <c r="J155" s="109"/>
      <c r="K155" s="110">
        <f t="shared" si="34"/>
        <v>0</v>
      </c>
      <c r="L155" s="109"/>
      <c r="M155" s="109"/>
      <c r="N155" s="109"/>
      <c r="O155" s="110">
        <f t="shared" si="35"/>
        <v>0</v>
      </c>
      <c r="P155" s="117"/>
      <c r="Q155" s="117"/>
      <c r="R155" s="109"/>
      <c r="S155" s="110">
        <f t="shared" si="36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0</v>
      </c>
      <c r="BB155" s="127">
        <f t="shared" si="38"/>
        <v>0</v>
      </c>
      <c r="BC155" s="111">
        <f t="shared" si="39"/>
        <v>0</v>
      </c>
      <c r="BD155" s="107"/>
      <c r="BE155" s="107"/>
      <c r="BF155" s="112">
        <f t="shared" si="40"/>
        <v>0</v>
      </c>
      <c r="BG155" s="107"/>
      <c r="BH155" s="113">
        <f t="shared" si="41"/>
        <v>0</v>
      </c>
    </row>
    <row r="156" spans="2:60" ht="39.75" customHeight="1" x14ac:dyDescent="1">
      <c r="B156" s="107"/>
      <c r="C156" s="118"/>
      <c r="D156" s="109"/>
      <c r="E156" s="109"/>
      <c r="F156" s="109"/>
      <c r="G156" s="110">
        <f t="shared" si="33"/>
        <v>0</v>
      </c>
      <c r="H156" s="109"/>
      <c r="I156" s="109"/>
      <c r="J156" s="109"/>
      <c r="K156" s="110">
        <f t="shared" si="34"/>
        <v>0</v>
      </c>
      <c r="L156" s="109"/>
      <c r="M156" s="109"/>
      <c r="N156" s="109"/>
      <c r="O156" s="110">
        <f t="shared" si="35"/>
        <v>0</v>
      </c>
      <c r="P156" s="117"/>
      <c r="Q156" s="117"/>
      <c r="R156" s="109"/>
      <c r="S156" s="110">
        <f t="shared" si="36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0</v>
      </c>
      <c r="BB156" s="127">
        <f t="shared" si="38"/>
        <v>0</v>
      </c>
      <c r="BC156" s="111">
        <f t="shared" si="39"/>
        <v>0</v>
      </c>
      <c r="BD156" s="107"/>
      <c r="BE156" s="107"/>
      <c r="BF156" s="112">
        <f t="shared" si="40"/>
        <v>0</v>
      </c>
      <c r="BG156" s="107"/>
      <c r="BH156" s="113">
        <f t="shared" si="41"/>
        <v>0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3"/>
        <v>0</v>
      </c>
      <c r="H157" s="109"/>
      <c r="I157" s="109"/>
      <c r="J157" s="109"/>
      <c r="K157" s="110">
        <f t="shared" si="34"/>
        <v>0</v>
      </c>
      <c r="L157" s="109"/>
      <c r="M157" s="109"/>
      <c r="N157" s="109"/>
      <c r="O157" s="110">
        <f t="shared" si="35"/>
        <v>0</v>
      </c>
      <c r="P157" s="117"/>
      <c r="Q157" s="117"/>
      <c r="R157" s="109"/>
      <c r="S157" s="110">
        <f t="shared" si="36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27">
        <f t="shared" si="38"/>
        <v>0</v>
      </c>
      <c r="BC157" s="111">
        <f t="shared" si="39"/>
        <v>0</v>
      </c>
      <c r="BD157" s="107"/>
      <c r="BE157" s="107"/>
      <c r="BF157" s="112">
        <f t="shared" si="40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3"/>
        <v>0</v>
      </c>
      <c r="H158" s="109"/>
      <c r="I158" s="109"/>
      <c r="J158" s="109"/>
      <c r="K158" s="110">
        <f t="shared" si="34"/>
        <v>0</v>
      </c>
      <c r="L158" s="109"/>
      <c r="M158" s="109"/>
      <c r="N158" s="109"/>
      <c r="O158" s="110">
        <f t="shared" si="35"/>
        <v>0</v>
      </c>
      <c r="P158" s="117"/>
      <c r="Q158" s="117"/>
      <c r="R158" s="109"/>
      <c r="S158" s="110">
        <f t="shared" si="36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27">
        <f t="shared" si="38"/>
        <v>0</v>
      </c>
      <c r="BC158" s="111">
        <f t="shared" si="39"/>
        <v>0</v>
      </c>
      <c r="BD158" s="107"/>
      <c r="BE158" s="107"/>
      <c r="BF158" s="112">
        <f t="shared" si="40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3"/>
        <v>0</v>
      </c>
      <c r="H159" s="109"/>
      <c r="I159" s="109"/>
      <c r="J159" s="109"/>
      <c r="K159" s="110">
        <f t="shared" si="34"/>
        <v>0</v>
      </c>
      <c r="L159" s="109"/>
      <c r="M159" s="109"/>
      <c r="N159" s="109"/>
      <c r="O159" s="110">
        <f t="shared" si="35"/>
        <v>0</v>
      </c>
      <c r="P159" s="117"/>
      <c r="Q159" s="117"/>
      <c r="R159" s="109"/>
      <c r="S159" s="110">
        <f t="shared" si="36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27">
        <f t="shared" si="38"/>
        <v>0</v>
      </c>
      <c r="BC159" s="111">
        <f t="shared" si="39"/>
        <v>0</v>
      </c>
      <c r="BD159" s="107"/>
      <c r="BE159" s="107"/>
      <c r="BF159" s="112">
        <f t="shared" si="40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3"/>
        <v>0</v>
      </c>
      <c r="H160" s="109"/>
      <c r="I160" s="109"/>
      <c r="J160" s="109"/>
      <c r="K160" s="110">
        <f t="shared" si="34"/>
        <v>0</v>
      </c>
      <c r="L160" s="109"/>
      <c r="M160" s="109"/>
      <c r="N160" s="109"/>
      <c r="O160" s="110">
        <f t="shared" si="35"/>
        <v>0</v>
      </c>
      <c r="P160" s="117"/>
      <c r="Q160" s="117"/>
      <c r="R160" s="109"/>
      <c r="S160" s="110">
        <f t="shared" si="36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27">
        <f t="shared" si="38"/>
        <v>0</v>
      </c>
      <c r="BC160" s="111">
        <f t="shared" si="39"/>
        <v>0</v>
      </c>
      <c r="BD160" s="107"/>
      <c r="BE160" s="107"/>
      <c r="BF160" s="112">
        <f t="shared" si="40"/>
        <v>0</v>
      </c>
      <c r="BG160" s="107"/>
      <c r="BH160" s="113">
        <f t="shared" si="41"/>
        <v>0</v>
      </c>
    </row>
    <row r="161" spans="2:60" ht="39.75" customHeight="1" x14ac:dyDescent="1">
      <c r="B161" s="107"/>
      <c r="C161" s="118"/>
      <c r="D161" s="109"/>
      <c r="E161" s="109"/>
      <c r="F161" s="109"/>
      <c r="G161" s="110">
        <f t="shared" si="33"/>
        <v>0</v>
      </c>
      <c r="H161" s="109"/>
      <c r="I161" s="109"/>
      <c r="J161" s="109"/>
      <c r="K161" s="110">
        <f t="shared" si="34"/>
        <v>0</v>
      </c>
      <c r="L161" s="109"/>
      <c r="M161" s="109"/>
      <c r="N161" s="109"/>
      <c r="O161" s="110">
        <f t="shared" si="35"/>
        <v>0</v>
      </c>
      <c r="P161" s="117"/>
      <c r="Q161" s="117"/>
      <c r="R161" s="109"/>
      <c r="S161" s="110">
        <f t="shared" si="36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27">
        <f t="shared" si="38"/>
        <v>0</v>
      </c>
      <c r="BC161" s="111">
        <f t="shared" si="39"/>
        <v>0</v>
      </c>
      <c r="BD161" s="107"/>
      <c r="BE161" s="107"/>
      <c r="BF161" s="112">
        <f t="shared" si="40"/>
        <v>0</v>
      </c>
      <c r="BG161" s="107"/>
      <c r="BH161" s="113">
        <f t="shared" si="41"/>
        <v>0</v>
      </c>
    </row>
    <row r="162" spans="2:60" ht="39.75" customHeight="1" x14ac:dyDescent="1">
      <c r="B162" s="107"/>
      <c r="C162" s="118"/>
      <c r="D162" s="109"/>
      <c r="E162" s="109"/>
      <c r="F162" s="109"/>
      <c r="G162" s="110">
        <f t="shared" si="33"/>
        <v>0</v>
      </c>
      <c r="H162" s="109"/>
      <c r="I162" s="109"/>
      <c r="J162" s="109"/>
      <c r="K162" s="110">
        <f t="shared" si="34"/>
        <v>0</v>
      </c>
      <c r="L162" s="109"/>
      <c r="M162" s="109"/>
      <c r="N162" s="109"/>
      <c r="O162" s="110">
        <f t="shared" si="35"/>
        <v>0</v>
      </c>
      <c r="P162" s="117"/>
      <c r="Q162" s="117"/>
      <c r="R162" s="109"/>
      <c r="S162" s="110">
        <f t="shared" si="36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27">
        <f t="shared" si="38"/>
        <v>0</v>
      </c>
      <c r="BC162" s="111">
        <f t="shared" si="39"/>
        <v>0</v>
      </c>
      <c r="BD162" s="107"/>
      <c r="BE162" s="107"/>
      <c r="BF162" s="112">
        <f t="shared" si="40"/>
        <v>0</v>
      </c>
      <c r="BG162" s="107"/>
      <c r="BH162" s="113">
        <f t="shared" si="41"/>
        <v>0</v>
      </c>
    </row>
    <row r="163" spans="2:60" ht="39.75" customHeight="1" x14ac:dyDescent="1">
      <c r="B163" s="107"/>
      <c r="C163" s="118"/>
      <c r="D163" s="109"/>
      <c r="E163" s="109"/>
      <c r="F163" s="109"/>
      <c r="G163" s="110">
        <f t="shared" si="33"/>
        <v>0</v>
      </c>
      <c r="H163" s="109"/>
      <c r="I163" s="109"/>
      <c r="J163" s="109"/>
      <c r="K163" s="110">
        <f t="shared" si="34"/>
        <v>0</v>
      </c>
      <c r="L163" s="109"/>
      <c r="M163" s="109"/>
      <c r="N163" s="109"/>
      <c r="O163" s="110">
        <f t="shared" si="35"/>
        <v>0</v>
      </c>
      <c r="P163" s="117"/>
      <c r="Q163" s="117"/>
      <c r="R163" s="109"/>
      <c r="S163" s="110">
        <f t="shared" si="36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27">
        <f t="shared" si="38"/>
        <v>0</v>
      </c>
      <c r="BC163" s="111">
        <f t="shared" si="39"/>
        <v>0</v>
      </c>
      <c r="BD163" s="107"/>
      <c r="BE163" s="107"/>
      <c r="BF163" s="112">
        <f t="shared" si="40"/>
        <v>0</v>
      </c>
      <c r="BG163" s="107"/>
      <c r="BH163" s="113">
        <f t="shared" si="41"/>
        <v>0</v>
      </c>
    </row>
    <row r="164" spans="2:60" ht="39.75" customHeight="1" x14ac:dyDescent="1">
      <c r="B164" s="107"/>
      <c r="C164" s="118"/>
      <c r="D164" s="109"/>
      <c r="E164" s="109"/>
      <c r="F164" s="109"/>
      <c r="G164" s="110">
        <f t="shared" si="33"/>
        <v>0</v>
      </c>
      <c r="H164" s="109"/>
      <c r="I164" s="109"/>
      <c r="J164" s="109"/>
      <c r="K164" s="110">
        <f t="shared" si="34"/>
        <v>0</v>
      </c>
      <c r="L164" s="109"/>
      <c r="M164" s="109"/>
      <c r="N164" s="109"/>
      <c r="O164" s="110">
        <f t="shared" si="35"/>
        <v>0</v>
      </c>
      <c r="P164" s="117"/>
      <c r="Q164" s="117"/>
      <c r="R164" s="109"/>
      <c r="S164" s="110">
        <f t="shared" si="36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27">
        <f t="shared" si="38"/>
        <v>0</v>
      </c>
      <c r="BC164" s="111">
        <f t="shared" si="39"/>
        <v>0</v>
      </c>
      <c r="BD164" s="107"/>
      <c r="BE164" s="107"/>
      <c r="BF164" s="112">
        <f t="shared" si="40"/>
        <v>0</v>
      </c>
      <c r="BG164" s="107"/>
      <c r="BH164" s="113">
        <f t="shared" si="41"/>
        <v>0</v>
      </c>
    </row>
    <row r="165" spans="2:60" ht="39.75" customHeight="1" x14ac:dyDescent="1">
      <c r="B165" s="107"/>
      <c r="C165" s="118"/>
      <c r="D165" s="109"/>
      <c r="E165" s="109"/>
      <c r="F165" s="109"/>
      <c r="G165" s="110">
        <f t="shared" si="33"/>
        <v>0</v>
      </c>
      <c r="H165" s="109"/>
      <c r="I165" s="109"/>
      <c r="J165" s="109"/>
      <c r="K165" s="110">
        <f t="shared" si="34"/>
        <v>0</v>
      </c>
      <c r="L165" s="109"/>
      <c r="M165" s="109"/>
      <c r="N165" s="109"/>
      <c r="O165" s="110">
        <f t="shared" si="35"/>
        <v>0</v>
      </c>
      <c r="P165" s="117"/>
      <c r="Q165" s="117"/>
      <c r="R165" s="109"/>
      <c r="S165" s="110">
        <f t="shared" si="36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27">
        <f t="shared" si="38"/>
        <v>0</v>
      </c>
      <c r="BC165" s="111">
        <f t="shared" si="39"/>
        <v>0</v>
      </c>
      <c r="BD165" s="107"/>
      <c r="BE165" s="107"/>
      <c r="BF165" s="112">
        <f t="shared" si="40"/>
        <v>0</v>
      </c>
      <c r="BG165" s="107"/>
      <c r="BH165" s="113">
        <f t="shared" si="41"/>
        <v>0</v>
      </c>
    </row>
    <row r="166" spans="2:60" ht="39.75" customHeight="1" x14ac:dyDescent="1">
      <c r="B166" s="107"/>
      <c r="C166" s="118"/>
      <c r="D166" s="109"/>
      <c r="E166" s="109"/>
      <c r="F166" s="109"/>
      <c r="G166" s="110">
        <f t="shared" si="33"/>
        <v>0</v>
      </c>
      <c r="H166" s="109"/>
      <c r="I166" s="109"/>
      <c r="J166" s="109"/>
      <c r="K166" s="110">
        <f t="shared" si="34"/>
        <v>0</v>
      </c>
      <c r="L166" s="109"/>
      <c r="M166" s="109"/>
      <c r="N166" s="109"/>
      <c r="O166" s="110">
        <f t="shared" si="35"/>
        <v>0</v>
      </c>
      <c r="P166" s="117"/>
      <c r="Q166" s="117"/>
      <c r="R166" s="109"/>
      <c r="S166" s="110">
        <f t="shared" si="36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27">
        <f t="shared" si="38"/>
        <v>0</v>
      </c>
      <c r="BC166" s="111">
        <f t="shared" si="39"/>
        <v>0</v>
      </c>
      <c r="BD166" s="107"/>
      <c r="BE166" s="107"/>
      <c r="BF166" s="112">
        <f t="shared" si="40"/>
        <v>0</v>
      </c>
      <c r="BG166" s="107"/>
      <c r="BH166" s="113">
        <f t="shared" si="41"/>
        <v>0</v>
      </c>
    </row>
    <row r="167" spans="2:60" ht="39.75" customHeight="1" x14ac:dyDescent="1">
      <c r="B167" s="115"/>
      <c r="C167" s="199"/>
      <c r="D167" s="109"/>
      <c r="E167" s="109"/>
      <c r="F167" s="109"/>
      <c r="G167" s="110">
        <f t="shared" si="33"/>
        <v>0</v>
      </c>
      <c r="H167" s="109"/>
      <c r="I167" s="109"/>
      <c r="J167" s="109"/>
      <c r="K167" s="110">
        <f t="shared" si="34"/>
        <v>0</v>
      </c>
      <c r="L167" s="109"/>
      <c r="M167" s="109"/>
      <c r="N167" s="109"/>
      <c r="O167" s="110">
        <f t="shared" si="35"/>
        <v>0</v>
      </c>
      <c r="P167" s="117"/>
      <c r="Q167" s="117"/>
      <c r="R167" s="109"/>
      <c r="S167" s="110">
        <f t="shared" si="36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27">
        <f t="shared" si="38"/>
        <v>0</v>
      </c>
      <c r="BC167" s="111">
        <f t="shared" si="39"/>
        <v>0</v>
      </c>
      <c r="BD167" s="107"/>
      <c r="BE167" s="107"/>
      <c r="BF167" s="112">
        <f t="shared" si="40"/>
        <v>0</v>
      </c>
      <c r="BG167" s="107"/>
      <c r="BH167" s="113">
        <f t="shared" si="41"/>
        <v>0</v>
      </c>
    </row>
    <row r="168" spans="2:60" s="120" customFormat="1" ht="51.6" x14ac:dyDescent="1.3">
      <c r="B168" s="138" t="s">
        <v>573</v>
      </c>
      <c r="C168" s="139"/>
      <c r="D168" s="119">
        <f>SUM(D4:D167)</f>
        <v>222</v>
      </c>
      <c r="E168" s="119">
        <f t="shared" ref="E168:BH168" si="42">SUM(E4:E167)</f>
        <v>0</v>
      </c>
      <c r="F168" s="119">
        <f t="shared" si="42"/>
        <v>0</v>
      </c>
      <c r="G168" s="119">
        <f t="shared" si="42"/>
        <v>222</v>
      </c>
      <c r="H168" s="119">
        <f t="shared" si="42"/>
        <v>187</v>
      </c>
      <c r="I168" s="119">
        <f t="shared" si="42"/>
        <v>27</v>
      </c>
      <c r="J168" s="119">
        <f t="shared" si="42"/>
        <v>0</v>
      </c>
      <c r="K168" s="119">
        <f t="shared" si="42"/>
        <v>214</v>
      </c>
      <c r="L168" s="119">
        <f t="shared" si="42"/>
        <v>44</v>
      </c>
      <c r="M168" s="119">
        <f t="shared" si="42"/>
        <v>0</v>
      </c>
      <c r="N168" s="119">
        <f t="shared" si="42"/>
        <v>0</v>
      </c>
      <c r="O168" s="119">
        <f t="shared" si="42"/>
        <v>44</v>
      </c>
      <c r="P168" s="119">
        <f t="shared" si="42"/>
        <v>576</v>
      </c>
      <c r="Q168" s="119">
        <f t="shared" si="42"/>
        <v>98</v>
      </c>
      <c r="R168" s="119">
        <f t="shared" si="42"/>
        <v>0</v>
      </c>
      <c r="S168" s="119">
        <f t="shared" si="42"/>
        <v>674</v>
      </c>
      <c r="T168" s="119">
        <f t="shared" si="42"/>
        <v>0</v>
      </c>
      <c r="U168" s="119">
        <f t="shared" si="42"/>
        <v>0</v>
      </c>
      <c r="V168" s="119">
        <f t="shared" si="42"/>
        <v>0</v>
      </c>
      <c r="W168" s="119">
        <f t="shared" si="42"/>
        <v>0</v>
      </c>
      <c r="X168" s="119">
        <f t="shared" si="42"/>
        <v>0</v>
      </c>
      <c r="Y168" s="119">
        <f t="shared" si="42"/>
        <v>0</v>
      </c>
      <c r="Z168" s="119">
        <f t="shared" si="42"/>
        <v>0</v>
      </c>
      <c r="AA168" s="119">
        <f t="shared" si="42"/>
        <v>0</v>
      </c>
      <c r="AB168" s="119">
        <f t="shared" si="42"/>
        <v>0</v>
      </c>
      <c r="AC168" s="119">
        <f t="shared" si="42"/>
        <v>0</v>
      </c>
      <c r="AD168" s="119">
        <f t="shared" si="42"/>
        <v>0</v>
      </c>
      <c r="AE168" s="119">
        <f t="shared" si="42"/>
        <v>0</v>
      </c>
      <c r="AF168" s="119">
        <f t="shared" si="42"/>
        <v>0</v>
      </c>
      <c r="AG168" s="119">
        <f t="shared" si="42"/>
        <v>0</v>
      </c>
      <c r="AH168" s="119">
        <f t="shared" si="42"/>
        <v>0</v>
      </c>
      <c r="AI168" s="119">
        <f t="shared" si="42"/>
        <v>0</v>
      </c>
      <c r="AJ168" s="119">
        <f t="shared" si="42"/>
        <v>0</v>
      </c>
      <c r="AK168" s="119">
        <f t="shared" si="42"/>
        <v>0</v>
      </c>
      <c r="AL168" s="119">
        <f t="shared" si="42"/>
        <v>0</v>
      </c>
      <c r="AM168" s="119">
        <f t="shared" si="42"/>
        <v>0</v>
      </c>
      <c r="AN168" s="119">
        <f t="shared" si="42"/>
        <v>0</v>
      </c>
      <c r="AO168" s="119">
        <f t="shared" si="42"/>
        <v>0</v>
      </c>
      <c r="AP168" s="119">
        <f t="shared" si="42"/>
        <v>0</v>
      </c>
      <c r="AQ168" s="119">
        <f t="shared" si="42"/>
        <v>0</v>
      </c>
      <c r="AR168" s="119">
        <f t="shared" si="42"/>
        <v>0</v>
      </c>
      <c r="AS168" s="119">
        <f t="shared" si="42"/>
        <v>0</v>
      </c>
      <c r="AT168" s="119">
        <f t="shared" si="42"/>
        <v>0</v>
      </c>
      <c r="AU168" s="119">
        <f t="shared" si="42"/>
        <v>0</v>
      </c>
      <c r="AV168" s="119">
        <f t="shared" si="42"/>
        <v>0</v>
      </c>
      <c r="AW168" s="119">
        <f t="shared" si="42"/>
        <v>0</v>
      </c>
      <c r="AX168" s="119">
        <f t="shared" si="42"/>
        <v>0</v>
      </c>
      <c r="AY168" s="119">
        <f t="shared" si="42"/>
        <v>0</v>
      </c>
      <c r="AZ168" s="119">
        <f t="shared" si="42"/>
        <v>0</v>
      </c>
      <c r="BA168" s="119">
        <f t="shared" si="42"/>
        <v>1154</v>
      </c>
      <c r="BB168" s="128">
        <f>SUM(BB4:BB85)</f>
        <v>0</v>
      </c>
      <c r="BC168" s="119">
        <f>SUM(BC4:BC167)</f>
        <v>1154</v>
      </c>
      <c r="BD168" s="119">
        <f t="shared" si="42"/>
        <v>1020</v>
      </c>
      <c r="BE168" s="119">
        <f t="shared" si="42"/>
        <v>919</v>
      </c>
      <c r="BF168" s="119">
        <f t="shared" si="42"/>
        <v>785</v>
      </c>
      <c r="BG168" s="119">
        <f t="shared" si="42"/>
        <v>960</v>
      </c>
      <c r="BH168" s="119">
        <f t="shared" si="42"/>
        <v>1745</v>
      </c>
    </row>
    <row r="169" spans="2:60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A3:AF3" xr:uid="{2CE6FC90-6F63-4AB8-A58F-B13194B09D60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4674-6C4E-4266-BA86-D1BCA891721B}">
  <sheetPr>
    <pageSetUpPr fitToPage="1"/>
  </sheetPr>
  <dimension ref="B1:BH180"/>
  <sheetViews>
    <sheetView zoomScale="40" zoomScaleNormal="40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871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1431</v>
      </c>
      <c r="BB1" s="134">
        <f t="shared" si="0"/>
        <v>3</v>
      </c>
      <c r="BC1" s="134">
        <f t="shared" si="0"/>
        <v>1428</v>
      </c>
      <c r="BD1" s="134">
        <f t="shared" si="0"/>
        <v>947</v>
      </c>
      <c r="BE1" s="134">
        <f t="shared" si="0"/>
        <v>1209</v>
      </c>
      <c r="BF1" s="134">
        <f t="shared" si="0"/>
        <v>728</v>
      </c>
      <c r="BG1" s="131"/>
      <c r="BH1" s="131"/>
    </row>
    <row r="2" spans="2:60" ht="129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10</v>
      </c>
      <c r="BA4" s="111">
        <f t="shared" ref="BA4:BA67" si="1">+G4+K4+O4+S4+W4+AA4+AE4+AZ4+AI4+AM4+AQ4+AU4+AY4</f>
        <v>10</v>
      </c>
      <c r="BB4" s="127"/>
      <c r="BC4" s="111">
        <f>+BA4-BB4</f>
        <v>10</v>
      </c>
      <c r="BD4" s="107">
        <v>10</v>
      </c>
      <c r="BE4" s="107"/>
      <c r="BF4" s="112">
        <f>+BD4+BE4-BC4</f>
        <v>0</v>
      </c>
      <c r="BG4" s="107"/>
      <c r="BH4" s="113">
        <f>BF4+BG4</f>
        <v>0</v>
      </c>
    </row>
    <row r="5" spans="2:60" x14ac:dyDescent="1">
      <c r="B5" s="107">
        <v>1111002</v>
      </c>
      <c r="C5" s="108" t="s">
        <v>713</v>
      </c>
      <c r="D5" s="109">
        <v>21</v>
      </c>
      <c r="E5" s="109"/>
      <c r="F5" s="109"/>
      <c r="G5" s="110">
        <f t="shared" ref="G5:G68" si="2">SUM(D5:F5)</f>
        <v>21</v>
      </c>
      <c r="H5" s="109">
        <v>107</v>
      </c>
      <c r="I5" s="109"/>
      <c r="J5" s="109"/>
      <c r="K5" s="110">
        <f t="shared" ref="K5:K68" si="3">SUM(H5:J5)</f>
        <v>107</v>
      </c>
      <c r="L5" s="109">
        <v>2</v>
      </c>
      <c r="M5" s="109"/>
      <c r="N5" s="109"/>
      <c r="O5" s="110">
        <f t="shared" ref="O5:O68" si="4">SUM(L5:N5)</f>
        <v>2</v>
      </c>
      <c r="P5" s="109">
        <v>3</v>
      </c>
      <c r="Q5" s="114">
        <v>3</v>
      </c>
      <c r="R5" s="109"/>
      <c r="S5" s="110">
        <f t="shared" ref="S5:S68" si="5">SUM(P5:R5)</f>
        <v>6</v>
      </c>
      <c r="T5" s="109"/>
      <c r="U5" s="109"/>
      <c r="V5" s="109"/>
      <c r="W5" s="110">
        <f t="shared" ref="W5:W68" si="6">SUM(T5:V5)</f>
        <v>0</v>
      </c>
      <c r="X5" s="109"/>
      <c r="Y5" s="109"/>
      <c r="Z5" s="109"/>
      <c r="AA5" s="110">
        <f t="shared" ref="AA5:AA68" si="7">SUM(X5:Z5)</f>
        <v>0</v>
      </c>
      <c r="AB5" s="109"/>
      <c r="AC5" s="109"/>
      <c r="AD5" s="109"/>
      <c r="AE5" s="110">
        <f t="shared" ref="AE5:AE68" si="8">SUM(AB5:AD5)</f>
        <v>0</v>
      </c>
      <c r="AF5" s="109"/>
      <c r="AG5" s="109"/>
      <c r="AH5" s="109"/>
      <c r="AI5" s="110">
        <f t="shared" ref="AI5:AI68" si="9">SUM(AF5:AH5)</f>
        <v>0</v>
      </c>
      <c r="AJ5" s="109"/>
      <c r="AK5" s="109"/>
      <c r="AL5" s="109"/>
      <c r="AM5" s="110">
        <f t="shared" ref="AM5:AM68" si="10">SUM(AJ5:AL5)</f>
        <v>0</v>
      </c>
      <c r="AN5" s="109"/>
      <c r="AO5" s="109"/>
      <c r="AP5" s="109"/>
      <c r="AQ5" s="110">
        <f t="shared" ref="AQ5:AQ68" si="11">SUM(AN5:AP5)</f>
        <v>0</v>
      </c>
      <c r="AR5" s="109"/>
      <c r="AS5" s="109"/>
      <c r="AT5" s="109"/>
      <c r="AU5" s="110">
        <f t="shared" ref="AU5:AU68" si="12">SUM(AR5:AT5)</f>
        <v>0</v>
      </c>
      <c r="AV5" s="109"/>
      <c r="AW5" s="109"/>
      <c r="AX5" s="109"/>
      <c r="AY5" s="110">
        <f t="shared" ref="AY5:AY68" si="13">SUM(AV5:AX5)</f>
        <v>0</v>
      </c>
      <c r="AZ5" s="109">
        <v>5</v>
      </c>
      <c r="BA5" s="111">
        <f t="shared" si="1"/>
        <v>141</v>
      </c>
      <c r="BB5" s="127"/>
      <c r="BC5" s="111">
        <f t="shared" ref="BC5:BC23" si="14">+BA5-BB5</f>
        <v>141</v>
      </c>
      <c r="BD5" s="115">
        <v>5</v>
      </c>
      <c r="BE5" s="115">
        <v>262</v>
      </c>
      <c r="BF5" s="112">
        <f t="shared" ref="BF5:BF68" si="15">+BD5+BE5-BC5</f>
        <v>126</v>
      </c>
      <c r="BG5" s="115"/>
      <c r="BH5" s="113">
        <f t="shared" ref="BH5:BH68" si="16">BF5+BG5</f>
        <v>126</v>
      </c>
    </row>
    <row r="6" spans="2:60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2"/>
        <v>0</v>
      </c>
      <c r="H6" s="109">
        <v>40</v>
      </c>
      <c r="I6" s="109"/>
      <c r="J6" s="109"/>
      <c r="K6" s="110">
        <f t="shared" si="3"/>
        <v>40</v>
      </c>
      <c r="L6" s="109"/>
      <c r="M6" s="109"/>
      <c r="N6" s="109"/>
      <c r="O6" s="110">
        <f t="shared" si="4"/>
        <v>0</v>
      </c>
      <c r="P6" s="109"/>
      <c r="Q6" s="109"/>
      <c r="R6" s="109"/>
      <c r="S6" s="110">
        <f t="shared" si="5"/>
        <v>0</v>
      </c>
      <c r="T6" s="109"/>
      <c r="U6" s="109"/>
      <c r="V6" s="109"/>
      <c r="W6" s="110">
        <f t="shared" si="6"/>
        <v>0</v>
      </c>
      <c r="X6" s="109"/>
      <c r="Y6" s="109"/>
      <c r="Z6" s="109"/>
      <c r="AA6" s="110">
        <f t="shared" si="7"/>
        <v>0</v>
      </c>
      <c r="AB6" s="109"/>
      <c r="AC6" s="109"/>
      <c r="AD6" s="109"/>
      <c r="AE6" s="110">
        <f t="shared" si="8"/>
        <v>0</v>
      </c>
      <c r="AF6" s="109"/>
      <c r="AG6" s="109"/>
      <c r="AH6" s="109"/>
      <c r="AI6" s="110">
        <f t="shared" si="9"/>
        <v>0</v>
      </c>
      <c r="AJ6" s="109"/>
      <c r="AK6" s="109"/>
      <c r="AL6" s="109"/>
      <c r="AM6" s="110">
        <f t="shared" si="10"/>
        <v>0</v>
      </c>
      <c r="AN6" s="109"/>
      <c r="AO6" s="109"/>
      <c r="AP6" s="109"/>
      <c r="AQ6" s="110">
        <f t="shared" si="11"/>
        <v>0</v>
      </c>
      <c r="AR6" s="109"/>
      <c r="AS6" s="109"/>
      <c r="AT6" s="109"/>
      <c r="AU6" s="110">
        <f t="shared" si="12"/>
        <v>0</v>
      </c>
      <c r="AV6" s="109"/>
      <c r="AW6" s="109"/>
      <c r="AX6" s="109"/>
      <c r="AY6" s="110">
        <f t="shared" si="13"/>
        <v>0</v>
      </c>
      <c r="AZ6" s="109"/>
      <c r="BA6" s="111">
        <f t="shared" si="1"/>
        <v>40</v>
      </c>
      <c r="BB6" s="127"/>
      <c r="BC6" s="111">
        <f t="shared" si="14"/>
        <v>40</v>
      </c>
      <c r="BD6" s="107"/>
      <c r="BE6" s="107"/>
      <c r="BF6" s="112">
        <f t="shared" si="15"/>
        <v>-40</v>
      </c>
      <c r="BG6" s="107"/>
      <c r="BH6" s="113">
        <f t="shared" si="16"/>
        <v>-40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2"/>
        <v>0</v>
      </c>
      <c r="H7" s="109"/>
      <c r="I7" s="109"/>
      <c r="J7" s="109"/>
      <c r="K7" s="110">
        <f t="shared" si="3"/>
        <v>0</v>
      </c>
      <c r="L7" s="109"/>
      <c r="M7" s="109"/>
      <c r="N7" s="109"/>
      <c r="O7" s="110">
        <f t="shared" si="4"/>
        <v>0</v>
      </c>
      <c r="P7" s="109"/>
      <c r="Q7" s="109"/>
      <c r="R7" s="109"/>
      <c r="S7" s="110">
        <f t="shared" si="5"/>
        <v>0</v>
      </c>
      <c r="T7" s="109"/>
      <c r="U7" s="109"/>
      <c r="V7" s="109"/>
      <c r="W7" s="110">
        <f t="shared" si="6"/>
        <v>0</v>
      </c>
      <c r="X7" s="109"/>
      <c r="Y7" s="109"/>
      <c r="Z7" s="109"/>
      <c r="AA7" s="110">
        <f t="shared" si="7"/>
        <v>0</v>
      </c>
      <c r="AB7" s="109"/>
      <c r="AC7" s="109"/>
      <c r="AD7" s="109"/>
      <c r="AE7" s="110">
        <f t="shared" si="8"/>
        <v>0</v>
      </c>
      <c r="AF7" s="109"/>
      <c r="AG7" s="109"/>
      <c r="AH7" s="109"/>
      <c r="AI7" s="110">
        <f t="shared" si="9"/>
        <v>0</v>
      </c>
      <c r="AJ7" s="109"/>
      <c r="AK7" s="109"/>
      <c r="AL7" s="109"/>
      <c r="AM7" s="110">
        <f t="shared" si="10"/>
        <v>0</v>
      </c>
      <c r="AN7" s="109"/>
      <c r="AO7" s="109"/>
      <c r="AP7" s="109"/>
      <c r="AQ7" s="110">
        <f t="shared" si="11"/>
        <v>0</v>
      </c>
      <c r="AR7" s="109"/>
      <c r="AS7" s="109"/>
      <c r="AT7" s="109"/>
      <c r="AU7" s="110">
        <f t="shared" si="12"/>
        <v>0</v>
      </c>
      <c r="AV7" s="109"/>
      <c r="AW7" s="109"/>
      <c r="AX7" s="109"/>
      <c r="AY7" s="110">
        <f t="shared" si="13"/>
        <v>0</v>
      </c>
      <c r="AZ7" s="109"/>
      <c r="BA7" s="111">
        <f t="shared" si="1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2"/>
        <v>0</v>
      </c>
      <c r="H8" s="109"/>
      <c r="I8" s="109"/>
      <c r="J8" s="109"/>
      <c r="K8" s="110">
        <f t="shared" si="3"/>
        <v>0</v>
      </c>
      <c r="L8" s="109"/>
      <c r="M8" s="109"/>
      <c r="N8" s="109"/>
      <c r="O8" s="110">
        <f t="shared" si="4"/>
        <v>0</v>
      </c>
      <c r="P8" s="109"/>
      <c r="Q8" s="109"/>
      <c r="R8" s="109"/>
      <c r="S8" s="110">
        <f t="shared" si="5"/>
        <v>0</v>
      </c>
      <c r="T8" s="109"/>
      <c r="U8" s="109"/>
      <c r="V8" s="109"/>
      <c r="W8" s="110">
        <f t="shared" si="6"/>
        <v>0</v>
      </c>
      <c r="X8" s="109"/>
      <c r="Y8" s="109"/>
      <c r="Z8" s="109"/>
      <c r="AA8" s="110">
        <f t="shared" si="7"/>
        <v>0</v>
      </c>
      <c r="AB8" s="109"/>
      <c r="AC8" s="109"/>
      <c r="AD8" s="109"/>
      <c r="AE8" s="110">
        <f t="shared" si="8"/>
        <v>0</v>
      </c>
      <c r="AF8" s="109"/>
      <c r="AG8" s="109"/>
      <c r="AH8" s="109"/>
      <c r="AI8" s="110">
        <f t="shared" si="9"/>
        <v>0</v>
      </c>
      <c r="AJ8" s="109"/>
      <c r="AK8" s="109"/>
      <c r="AL8" s="109"/>
      <c r="AM8" s="110">
        <f t="shared" si="10"/>
        <v>0</v>
      </c>
      <c r="AN8" s="109"/>
      <c r="AO8" s="109"/>
      <c r="AP8" s="109"/>
      <c r="AQ8" s="110">
        <f t="shared" si="11"/>
        <v>0</v>
      </c>
      <c r="AR8" s="109"/>
      <c r="AS8" s="109"/>
      <c r="AT8" s="109"/>
      <c r="AU8" s="110">
        <f t="shared" si="12"/>
        <v>0</v>
      </c>
      <c r="AV8" s="109"/>
      <c r="AW8" s="109"/>
      <c r="AX8" s="109"/>
      <c r="AY8" s="110">
        <f t="shared" si="13"/>
        <v>0</v>
      </c>
      <c r="AZ8" s="109"/>
      <c r="BA8" s="111">
        <f t="shared" si="1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2"/>
        <v>0</v>
      </c>
      <c r="H9" s="109"/>
      <c r="I9" s="109"/>
      <c r="J9" s="109"/>
      <c r="K9" s="110">
        <f t="shared" si="3"/>
        <v>0</v>
      </c>
      <c r="L9" s="109"/>
      <c r="M9" s="109"/>
      <c r="N9" s="109"/>
      <c r="O9" s="110">
        <f t="shared" si="4"/>
        <v>0</v>
      </c>
      <c r="P9" s="109"/>
      <c r="Q9" s="109"/>
      <c r="R9" s="109"/>
      <c r="S9" s="110">
        <f t="shared" si="5"/>
        <v>0</v>
      </c>
      <c r="T9" s="109"/>
      <c r="U9" s="109"/>
      <c r="V9" s="109"/>
      <c r="W9" s="110">
        <f t="shared" si="6"/>
        <v>0</v>
      </c>
      <c r="X9" s="109"/>
      <c r="Y9" s="109"/>
      <c r="Z9" s="109"/>
      <c r="AA9" s="110">
        <f t="shared" si="7"/>
        <v>0</v>
      </c>
      <c r="AB9" s="109"/>
      <c r="AC9" s="109"/>
      <c r="AD9" s="109"/>
      <c r="AE9" s="110">
        <f t="shared" si="8"/>
        <v>0</v>
      </c>
      <c r="AF9" s="109"/>
      <c r="AG9" s="109"/>
      <c r="AH9" s="109"/>
      <c r="AI9" s="110">
        <f t="shared" si="9"/>
        <v>0</v>
      </c>
      <c r="AJ9" s="109"/>
      <c r="AK9" s="109"/>
      <c r="AL9" s="109"/>
      <c r="AM9" s="110">
        <f t="shared" si="10"/>
        <v>0</v>
      </c>
      <c r="AN9" s="109"/>
      <c r="AO9" s="109"/>
      <c r="AP9" s="109"/>
      <c r="AQ9" s="110">
        <f t="shared" si="11"/>
        <v>0</v>
      </c>
      <c r="AR9" s="109"/>
      <c r="AS9" s="109"/>
      <c r="AT9" s="109"/>
      <c r="AU9" s="110">
        <f t="shared" si="12"/>
        <v>0</v>
      </c>
      <c r="AV9" s="109"/>
      <c r="AW9" s="109"/>
      <c r="AX9" s="109"/>
      <c r="AY9" s="110">
        <f t="shared" si="13"/>
        <v>0</v>
      </c>
      <c r="AZ9" s="109"/>
      <c r="BA9" s="111">
        <f t="shared" si="1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2"/>
        <v>0</v>
      </c>
      <c r="H10" s="109"/>
      <c r="I10" s="109"/>
      <c r="J10" s="109"/>
      <c r="K10" s="110">
        <f t="shared" si="3"/>
        <v>0</v>
      </c>
      <c r="L10" s="109"/>
      <c r="M10" s="109"/>
      <c r="N10" s="109"/>
      <c r="O10" s="110">
        <f t="shared" si="4"/>
        <v>0</v>
      </c>
      <c r="P10" s="109"/>
      <c r="Q10" s="109"/>
      <c r="R10" s="109"/>
      <c r="S10" s="110">
        <f t="shared" si="5"/>
        <v>0</v>
      </c>
      <c r="T10" s="109"/>
      <c r="U10" s="109"/>
      <c r="V10" s="109"/>
      <c r="W10" s="110">
        <f t="shared" si="6"/>
        <v>0</v>
      </c>
      <c r="X10" s="109"/>
      <c r="Y10" s="109"/>
      <c r="Z10" s="109"/>
      <c r="AA10" s="110">
        <f t="shared" si="7"/>
        <v>0</v>
      </c>
      <c r="AB10" s="109"/>
      <c r="AC10" s="109"/>
      <c r="AD10" s="109"/>
      <c r="AE10" s="110">
        <f t="shared" si="8"/>
        <v>0</v>
      </c>
      <c r="AF10" s="109"/>
      <c r="AG10" s="109"/>
      <c r="AH10" s="109"/>
      <c r="AI10" s="110">
        <f t="shared" si="9"/>
        <v>0</v>
      </c>
      <c r="AJ10" s="109"/>
      <c r="AK10" s="109"/>
      <c r="AL10" s="109"/>
      <c r="AM10" s="110">
        <f t="shared" si="10"/>
        <v>0</v>
      </c>
      <c r="AN10" s="109"/>
      <c r="AO10" s="109"/>
      <c r="AP10" s="109"/>
      <c r="AQ10" s="110">
        <f t="shared" si="11"/>
        <v>0</v>
      </c>
      <c r="AR10" s="109"/>
      <c r="AS10" s="109"/>
      <c r="AT10" s="109"/>
      <c r="AU10" s="110">
        <f t="shared" si="12"/>
        <v>0</v>
      </c>
      <c r="AV10" s="109"/>
      <c r="AW10" s="109"/>
      <c r="AX10" s="109"/>
      <c r="AY10" s="110">
        <f t="shared" si="13"/>
        <v>0</v>
      </c>
      <c r="AZ10" s="109"/>
      <c r="BA10" s="111">
        <f t="shared" si="1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2"/>
        <v>0</v>
      </c>
      <c r="H11" s="109"/>
      <c r="I11" s="109"/>
      <c r="J11" s="109"/>
      <c r="K11" s="110">
        <f t="shared" si="3"/>
        <v>0</v>
      </c>
      <c r="L11" s="109"/>
      <c r="M11" s="109"/>
      <c r="N11" s="109"/>
      <c r="O11" s="110">
        <f t="shared" si="4"/>
        <v>0</v>
      </c>
      <c r="P11" s="109"/>
      <c r="Q11" s="109"/>
      <c r="R11" s="109"/>
      <c r="S11" s="110">
        <f t="shared" si="5"/>
        <v>0</v>
      </c>
      <c r="T11" s="109"/>
      <c r="U11" s="109"/>
      <c r="V11" s="109"/>
      <c r="W11" s="110">
        <f t="shared" si="6"/>
        <v>0</v>
      </c>
      <c r="X11" s="109"/>
      <c r="Y11" s="109"/>
      <c r="Z11" s="109"/>
      <c r="AA11" s="110">
        <f t="shared" si="7"/>
        <v>0</v>
      </c>
      <c r="AB11" s="109"/>
      <c r="AC11" s="109"/>
      <c r="AD11" s="109"/>
      <c r="AE11" s="110">
        <f t="shared" si="8"/>
        <v>0</v>
      </c>
      <c r="AF11" s="109"/>
      <c r="AG11" s="109"/>
      <c r="AH11" s="109"/>
      <c r="AI11" s="110">
        <f t="shared" si="9"/>
        <v>0</v>
      </c>
      <c r="AJ11" s="109"/>
      <c r="AK11" s="109"/>
      <c r="AL11" s="109"/>
      <c r="AM11" s="110">
        <f t="shared" si="10"/>
        <v>0</v>
      </c>
      <c r="AN11" s="109"/>
      <c r="AO11" s="109"/>
      <c r="AP11" s="109"/>
      <c r="AQ11" s="110">
        <f t="shared" si="11"/>
        <v>0</v>
      </c>
      <c r="AR11" s="109"/>
      <c r="AS11" s="109"/>
      <c r="AT11" s="109"/>
      <c r="AU11" s="110">
        <f t="shared" si="12"/>
        <v>0</v>
      </c>
      <c r="AV11" s="109"/>
      <c r="AW11" s="109"/>
      <c r="AX11" s="109"/>
      <c r="AY11" s="110">
        <f t="shared" si="13"/>
        <v>0</v>
      </c>
      <c r="AZ11" s="109"/>
      <c r="BA11" s="111">
        <f t="shared" si="1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2"/>
        <v>0</v>
      </c>
      <c r="H12" s="109"/>
      <c r="I12" s="109"/>
      <c r="J12" s="109"/>
      <c r="K12" s="110">
        <f t="shared" si="3"/>
        <v>0</v>
      </c>
      <c r="L12" s="109"/>
      <c r="M12" s="109"/>
      <c r="N12" s="109"/>
      <c r="O12" s="110">
        <f t="shared" si="4"/>
        <v>0</v>
      </c>
      <c r="P12" s="109"/>
      <c r="Q12" s="109"/>
      <c r="R12" s="109"/>
      <c r="S12" s="110">
        <f t="shared" si="5"/>
        <v>0</v>
      </c>
      <c r="T12" s="109"/>
      <c r="U12" s="109"/>
      <c r="V12" s="109"/>
      <c r="W12" s="110">
        <f t="shared" si="6"/>
        <v>0</v>
      </c>
      <c r="X12" s="109"/>
      <c r="Y12" s="109"/>
      <c r="Z12" s="109"/>
      <c r="AA12" s="110">
        <f t="shared" si="7"/>
        <v>0</v>
      </c>
      <c r="AB12" s="109"/>
      <c r="AC12" s="109"/>
      <c r="AD12" s="109"/>
      <c r="AE12" s="110">
        <f t="shared" si="8"/>
        <v>0</v>
      </c>
      <c r="AF12" s="109"/>
      <c r="AG12" s="109"/>
      <c r="AH12" s="109"/>
      <c r="AI12" s="110">
        <f t="shared" si="9"/>
        <v>0</v>
      </c>
      <c r="AJ12" s="109"/>
      <c r="AK12" s="109"/>
      <c r="AL12" s="109"/>
      <c r="AM12" s="110">
        <f t="shared" si="10"/>
        <v>0</v>
      </c>
      <c r="AN12" s="109"/>
      <c r="AO12" s="109"/>
      <c r="AP12" s="109"/>
      <c r="AQ12" s="110">
        <f t="shared" si="11"/>
        <v>0</v>
      </c>
      <c r="AR12" s="109"/>
      <c r="AS12" s="109"/>
      <c r="AT12" s="109"/>
      <c r="AU12" s="110">
        <f t="shared" si="12"/>
        <v>0</v>
      </c>
      <c r="AV12" s="109"/>
      <c r="AW12" s="109"/>
      <c r="AX12" s="109"/>
      <c r="AY12" s="110">
        <f t="shared" si="13"/>
        <v>0</v>
      </c>
      <c r="AZ12" s="109"/>
      <c r="BA12" s="111">
        <f t="shared" si="1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2"/>
        <v>0</v>
      </c>
      <c r="H13" s="109"/>
      <c r="I13" s="109"/>
      <c r="J13" s="109"/>
      <c r="K13" s="110">
        <f t="shared" si="3"/>
        <v>0</v>
      </c>
      <c r="L13" s="109"/>
      <c r="M13" s="109"/>
      <c r="N13" s="109"/>
      <c r="O13" s="110">
        <f t="shared" si="4"/>
        <v>0</v>
      </c>
      <c r="P13" s="109"/>
      <c r="Q13" s="109"/>
      <c r="R13" s="109"/>
      <c r="S13" s="110">
        <f t="shared" si="5"/>
        <v>0</v>
      </c>
      <c r="T13" s="109"/>
      <c r="U13" s="109"/>
      <c r="V13" s="109"/>
      <c r="W13" s="110">
        <f t="shared" si="6"/>
        <v>0</v>
      </c>
      <c r="X13" s="109"/>
      <c r="Y13" s="109"/>
      <c r="Z13" s="109"/>
      <c r="AA13" s="110">
        <f t="shared" si="7"/>
        <v>0</v>
      </c>
      <c r="AB13" s="109"/>
      <c r="AC13" s="109"/>
      <c r="AD13" s="109"/>
      <c r="AE13" s="110">
        <f t="shared" si="8"/>
        <v>0</v>
      </c>
      <c r="AF13" s="109"/>
      <c r="AG13" s="109"/>
      <c r="AH13" s="109"/>
      <c r="AI13" s="110">
        <f t="shared" si="9"/>
        <v>0</v>
      </c>
      <c r="AJ13" s="109"/>
      <c r="AK13" s="109"/>
      <c r="AL13" s="109"/>
      <c r="AM13" s="110">
        <f t="shared" si="10"/>
        <v>0</v>
      </c>
      <c r="AN13" s="109"/>
      <c r="AO13" s="109"/>
      <c r="AP13" s="109"/>
      <c r="AQ13" s="110">
        <f t="shared" si="11"/>
        <v>0</v>
      </c>
      <c r="AR13" s="109"/>
      <c r="AS13" s="109"/>
      <c r="AT13" s="109"/>
      <c r="AU13" s="110">
        <f t="shared" si="12"/>
        <v>0</v>
      </c>
      <c r="AV13" s="109"/>
      <c r="AW13" s="109"/>
      <c r="AX13" s="109"/>
      <c r="AY13" s="110">
        <f t="shared" si="13"/>
        <v>0</v>
      </c>
      <c r="AZ13" s="109"/>
      <c r="BA13" s="111">
        <f t="shared" si="1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2"/>
        <v>0</v>
      </c>
      <c r="H14" s="109"/>
      <c r="I14" s="109"/>
      <c r="J14" s="109"/>
      <c r="K14" s="110">
        <f t="shared" si="3"/>
        <v>0</v>
      </c>
      <c r="L14" s="109"/>
      <c r="M14" s="109"/>
      <c r="N14" s="109"/>
      <c r="O14" s="110">
        <f t="shared" si="4"/>
        <v>0</v>
      </c>
      <c r="P14" s="109"/>
      <c r="Q14" s="109"/>
      <c r="R14" s="109"/>
      <c r="S14" s="110">
        <f t="shared" si="5"/>
        <v>0</v>
      </c>
      <c r="T14" s="109"/>
      <c r="U14" s="109"/>
      <c r="V14" s="109"/>
      <c r="W14" s="110">
        <f t="shared" si="6"/>
        <v>0</v>
      </c>
      <c r="X14" s="109"/>
      <c r="Y14" s="109"/>
      <c r="Z14" s="109"/>
      <c r="AA14" s="110">
        <f t="shared" si="7"/>
        <v>0</v>
      </c>
      <c r="AB14" s="109"/>
      <c r="AC14" s="109"/>
      <c r="AD14" s="109"/>
      <c r="AE14" s="110">
        <f t="shared" si="8"/>
        <v>0</v>
      </c>
      <c r="AF14" s="109"/>
      <c r="AG14" s="109"/>
      <c r="AH14" s="109"/>
      <c r="AI14" s="110">
        <f t="shared" si="9"/>
        <v>0</v>
      </c>
      <c r="AJ14" s="109"/>
      <c r="AK14" s="109"/>
      <c r="AL14" s="109"/>
      <c r="AM14" s="110">
        <f t="shared" si="10"/>
        <v>0</v>
      </c>
      <c r="AN14" s="109"/>
      <c r="AO14" s="109"/>
      <c r="AP14" s="109"/>
      <c r="AQ14" s="110">
        <f t="shared" si="11"/>
        <v>0</v>
      </c>
      <c r="AR14" s="109"/>
      <c r="AS14" s="109"/>
      <c r="AT14" s="109"/>
      <c r="AU14" s="110">
        <f t="shared" si="12"/>
        <v>0</v>
      </c>
      <c r="AV14" s="109"/>
      <c r="AW14" s="109"/>
      <c r="AX14" s="109"/>
      <c r="AY14" s="110">
        <f t="shared" si="13"/>
        <v>0</v>
      </c>
      <c r="AZ14" s="109"/>
      <c r="BA14" s="111">
        <f t="shared" si="1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2"/>
        <v>0</v>
      </c>
      <c r="H15" s="109"/>
      <c r="I15" s="109"/>
      <c r="J15" s="109"/>
      <c r="K15" s="110">
        <f t="shared" si="3"/>
        <v>0</v>
      </c>
      <c r="L15" s="109"/>
      <c r="M15" s="109"/>
      <c r="N15" s="109"/>
      <c r="O15" s="110">
        <f t="shared" si="4"/>
        <v>0</v>
      </c>
      <c r="P15" s="109"/>
      <c r="Q15" s="109"/>
      <c r="R15" s="109"/>
      <c r="S15" s="110">
        <f t="shared" si="5"/>
        <v>0</v>
      </c>
      <c r="T15" s="109"/>
      <c r="U15" s="109"/>
      <c r="V15" s="109"/>
      <c r="W15" s="110">
        <f t="shared" si="6"/>
        <v>0</v>
      </c>
      <c r="X15" s="109"/>
      <c r="Y15" s="109"/>
      <c r="Z15" s="109"/>
      <c r="AA15" s="110">
        <f t="shared" si="7"/>
        <v>0</v>
      </c>
      <c r="AB15" s="109"/>
      <c r="AC15" s="109"/>
      <c r="AD15" s="109"/>
      <c r="AE15" s="110">
        <f t="shared" si="8"/>
        <v>0</v>
      </c>
      <c r="AF15" s="109"/>
      <c r="AG15" s="109"/>
      <c r="AH15" s="109"/>
      <c r="AI15" s="110">
        <f t="shared" si="9"/>
        <v>0</v>
      </c>
      <c r="AJ15" s="109"/>
      <c r="AK15" s="109"/>
      <c r="AL15" s="109"/>
      <c r="AM15" s="110">
        <f t="shared" si="10"/>
        <v>0</v>
      </c>
      <c r="AN15" s="109"/>
      <c r="AO15" s="109"/>
      <c r="AP15" s="109"/>
      <c r="AQ15" s="110">
        <f t="shared" si="11"/>
        <v>0</v>
      </c>
      <c r="AR15" s="109"/>
      <c r="AS15" s="109"/>
      <c r="AT15" s="109"/>
      <c r="AU15" s="110">
        <f t="shared" si="12"/>
        <v>0</v>
      </c>
      <c r="AV15" s="109"/>
      <c r="AW15" s="109"/>
      <c r="AX15" s="109"/>
      <c r="AY15" s="110">
        <f t="shared" si="13"/>
        <v>0</v>
      </c>
      <c r="AZ15" s="109"/>
      <c r="BA15" s="111">
        <f t="shared" si="1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2"/>
        <v>0</v>
      </c>
      <c r="H16" s="109"/>
      <c r="I16" s="109"/>
      <c r="J16" s="109"/>
      <c r="K16" s="110">
        <f t="shared" si="3"/>
        <v>0</v>
      </c>
      <c r="L16" s="109"/>
      <c r="M16" s="109"/>
      <c r="N16" s="109"/>
      <c r="O16" s="110">
        <f t="shared" si="4"/>
        <v>0</v>
      </c>
      <c r="P16" s="109"/>
      <c r="Q16" s="109"/>
      <c r="R16" s="109"/>
      <c r="S16" s="110">
        <f t="shared" si="5"/>
        <v>0</v>
      </c>
      <c r="T16" s="109"/>
      <c r="U16" s="109"/>
      <c r="V16" s="109"/>
      <c r="W16" s="110">
        <f t="shared" si="6"/>
        <v>0</v>
      </c>
      <c r="X16" s="109"/>
      <c r="Y16" s="109"/>
      <c r="Z16" s="109"/>
      <c r="AA16" s="110">
        <f t="shared" si="7"/>
        <v>0</v>
      </c>
      <c r="AB16" s="109"/>
      <c r="AC16" s="109"/>
      <c r="AD16" s="109"/>
      <c r="AE16" s="110">
        <f t="shared" si="8"/>
        <v>0</v>
      </c>
      <c r="AF16" s="109"/>
      <c r="AG16" s="109"/>
      <c r="AH16" s="109"/>
      <c r="AI16" s="110">
        <f t="shared" si="9"/>
        <v>0</v>
      </c>
      <c r="AJ16" s="109"/>
      <c r="AK16" s="109"/>
      <c r="AL16" s="109"/>
      <c r="AM16" s="110">
        <f t="shared" si="10"/>
        <v>0</v>
      </c>
      <c r="AN16" s="109"/>
      <c r="AO16" s="109"/>
      <c r="AP16" s="109"/>
      <c r="AQ16" s="110">
        <f t="shared" si="11"/>
        <v>0</v>
      </c>
      <c r="AR16" s="109"/>
      <c r="AS16" s="109"/>
      <c r="AT16" s="109"/>
      <c r="AU16" s="110">
        <f t="shared" si="12"/>
        <v>0</v>
      </c>
      <c r="AV16" s="109"/>
      <c r="AW16" s="109"/>
      <c r="AX16" s="109"/>
      <c r="AY16" s="110">
        <f t="shared" si="13"/>
        <v>0</v>
      </c>
      <c r="AZ16" s="109"/>
      <c r="BA16" s="111">
        <f t="shared" si="1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2"/>
        <v>0</v>
      </c>
      <c r="H17" s="109"/>
      <c r="I17" s="109"/>
      <c r="J17" s="109"/>
      <c r="K17" s="110">
        <f t="shared" si="3"/>
        <v>0</v>
      </c>
      <c r="L17" s="109"/>
      <c r="M17" s="109"/>
      <c r="N17" s="109"/>
      <c r="O17" s="110">
        <f t="shared" si="4"/>
        <v>0</v>
      </c>
      <c r="P17" s="109"/>
      <c r="Q17" s="109"/>
      <c r="R17" s="109"/>
      <c r="S17" s="110">
        <f t="shared" si="5"/>
        <v>0</v>
      </c>
      <c r="T17" s="109"/>
      <c r="U17" s="109"/>
      <c r="V17" s="109"/>
      <c r="W17" s="110">
        <f t="shared" si="6"/>
        <v>0</v>
      </c>
      <c r="X17" s="109"/>
      <c r="Y17" s="109"/>
      <c r="Z17" s="109"/>
      <c r="AA17" s="110">
        <f t="shared" si="7"/>
        <v>0</v>
      </c>
      <c r="AB17" s="109"/>
      <c r="AC17" s="109"/>
      <c r="AD17" s="109"/>
      <c r="AE17" s="110">
        <f t="shared" si="8"/>
        <v>0</v>
      </c>
      <c r="AF17" s="109"/>
      <c r="AG17" s="109"/>
      <c r="AH17" s="109"/>
      <c r="AI17" s="110">
        <f t="shared" si="9"/>
        <v>0</v>
      </c>
      <c r="AJ17" s="109"/>
      <c r="AK17" s="109"/>
      <c r="AL17" s="109"/>
      <c r="AM17" s="110">
        <f t="shared" si="10"/>
        <v>0</v>
      </c>
      <c r="AN17" s="109"/>
      <c r="AO17" s="109"/>
      <c r="AP17" s="109"/>
      <c r="AQ17" s="110">
        <f t="shared" si="11"/>
        <v>0</v>
      </c>
      <c r="AR17" s="109"/>
      <c r="AS17" s="109"/>
      <c r="AT17" s="109"/>
      <c r="AU17" s="110">
        <f t="shared" si="12"/>
        <v>0</v>
      </c>
      <c r="AV17" s="109"/>
      <c r="AW17" s="109"/>
      <c r="AX17" s="109"/>
      <c r="AY17" s="110">
        <f t="shared" si="13"/>
        <v>0</v>
      </c>
      <c r="AZ17" s="109"/>
      <c r="BA17" s="111">
        <f t="shared" si="1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2"/>
        <v>0</v>
      </c>
      <c r="H18" s="109"/>
      <c r="I18" s="109"/>
      <c r="J18" s="109"/>
      <c r="K18" s="110">
        <f t="shared" si="3"/>
        <v>0</v>
      </c>
      <c r="L18" s="109"/>
      <c r="M18" s="109"/>
      <c r="N18" s="109"/>
      <c r="O18" s="110">
        <f t="shared" si="4"/>
        <v>0</v>
      </c>
      <c r="P18" s="109"/>
      <c r="Q18" s="109"/>
      <c r="R18" s="109"/>
      <c r="S18" s="110">
        <f t="shared" si="5"/>
        <v>0</v>
      </c>
      <c r="T18" s="109"/>
      <c r="U18" s="109"/>
      <c r="V18" s="109"/>
      <c r="W18" s="110">
        <f t="shared" si="6"/>
        <v>0</v>
      </c>
      <c r="X18" s="109"/>
      <c r="Y18" s="109"/>
      <c r="Z18" s="109"/>
      <c r="AA18" s="110">
        <f t="shared" si="7"/>
        <v>0</v>
      </c>
      <c r="AB18" s="109"/>
      <c r="AC18" s="109"/>
      <c r="AD18" s="109"/>
      <c r="AE18" s="110">
        <f t="shared" si="8"/>
        <v>0</v>
      </c>
      <c r="AF18" s="109"/>
      <c r="AG18" s="109"/>
      <c r="AH18" s="109"/>
      <c r="AI18" s="110">
        <f t="shared" si="9"/>
        <v>0</v>
      </c>
      <c r="AJ18" s="109"/>
      <c r="AK18" s="109"/>
      <c r="AL18" s="109"/>
      <c r="AM18" s="110">
        <f t="shared" si="10"/>
        <v>0</v>
      </c>
      <c r="AN18" s="109"/>
      <c r="AO18" s="109"/>
      <c r="AP18" s="109"/>
      <c r="AQ18" s="110">
        <f t="shared" si="11"/>
        <v>0</v>
      </c>
      <c r="AR18" s="109"/>
      <c r="AS18" s="109"/>
      <c r="AT18" s="109"/>
      <c r="AU18" s="110">
        <f t="shared" si="12"/>
        <v>0</v>
      </c>
      <c r="AV18" s="109"/>
      <c r="AW18" s="109"/>
      <c r="AX18" s="109"/>
      <c r="AY18" s="110">
        <f t="shared" si="13"/>
        <v>0</v>
      </c>
      <c r="AZ18" s="109"/>
      <c r="BA18" s="111">
        <f t="shared" si="1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2"/>
        <v>0</v>
      </c>
      <c r="H19" s="109"/>
      <c r="I19" s="109"/>
      <c r="J19" s="109"/>
      <c r="K19" s="110">
        <f t="shared" si="3"/>
        <v>0</v>
      </c>
      <c r="L19" s="109"/>
      <c r="M19" s="109"/>
      <c r="N19" s="109"/>
      <c r="O19" s="110">
        <f t="shared" si="4"/>
        <v>0</v>
      </c>
      <c r="P19" s="109"/>
      <c r="Q19" s="109"/>
      <c r="R19" s="109"/>
      <c r="S19" s="110">
        <f t="shared" si="5"/>
        <v>0</v>
      </c>
      <c r="T19" s="109"/>
      <c r="U19" s="109"/>
      <c r="V19" s="109"/>
      <c r="W19" s="110">
        <f t="shared" si="6"/>
        <v>0</v>
      </c>
      <c r="X19" s="109"/>
      <c r="Y19" s="109"/>
      <c r="Z19" s="109"/>
      <c r="AA19" s="110">
        <f t="shared" si="7"/>
        <v>0</v>
      </c>
      <c r="AB19" s="109"/>
      <c r="AC19" s="109"/>
      <c r="AD19" s="109"/>
      <c r="AE19" s="110">
        <f t="shared" si="8"/>
        <v>0</v>
      </c>
      <c r="AF19" s="109"/>
      <c r="AG19" s="109"/>
      <c r="AH19" s="109"/>
      <c r="AI19" s="110">
        <f t="shared" si="9"/>
        <v>0</v>
      </c>
      <c r="AJ19" s="109"/>
      <c r="AK19" s="109"/>
      <c r="AL19" s="109"/>
      <c r="AM19" s="110">
        <f t="shared" si="10"/>
        <v>0</v>
      </c>
      <c r="AN19" s="109"/>
      <c r="AO19" s="109"/>
      <c r="AP19" s="109"/>
      <c r="AQ19" s="110">
        <f t="shared" si="11"/>
        <v>0</v>
      </c>
      <c r="AR19" s="109"/>
      <c r="AS19" s="109"/>
      <c r="AT19" s="109"/>
      <c r="AU19" s="110">
        <f t="shared" si="12"/>
        <v>0</v>
      </c>
      <c r="AV19" s="109"/>
      <c r="AW19" s="109"/>
      <c r="AX19" s="109"/>
      <c r="AY19" s="110">
        <f t="shared" si="13"/>
        <v>0</v>
      </c>
      <c r="AZ19" s="109"/>
      <c r="BA19" s="111">
        <f t="shared" si="1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2"/>
        <v>0</v>
      </c>
      <c r="H20" s="109"/>
      <c r="I20" s="109"/>
      <c r="J20" s="109"/>
      <c r="K20" s="110">
        <f t="shared" si="3"/>
        <v>0</v>
      </c>
      <c r="L20" s="109"/>
      <c r="M20" s="109"/>
      <c r="N20" s="109"/>
      <c r="O20" s="110">
        <f t="shared" si="4"/>
        <v>0</v>
      </c>
      <c r="P20" s="109"/>
      <c r="Q20" s="109"/>
      <c r="R20" s="109"/>
      <c r="S20" s="110">
        <f t="shared" si="5"/>
        <v>0</v>
      </c>
      <c r="T20" s="109"/>
      <c r="U20" s="109"/>
      <c r="V20" s="109"/>
      <c r="W20" s="110">
        <f t="shared" si="6"/>
        <v>0</v>
      </c>
      <c r="X20" s="109"/>
      <c r="Y20" s="109"/>
      <c r="Z20" s="109"/>
      <c r="AA20" s="110">
        <f t="shared" si="7"/>
        <v>0</v>
      </c>
      <c r="AB20" s="109"/>
      <c r="AC20" s="109"/>
      <c r="AD20" s="109"/>
      <c r="AE20" s="110">
        <f t="shared" si="8"/>
        <v>0</v>
      </c>
      <c r="AF20" s="109"/>
      <c r="AG20" s="109"/>
      <c r="AH20" s="109"/>
      <c r="AI20" s="110">
        <f t="shared" si="9"/>
        <v>0</v>
      </c>
      <c r="AJ20" s="109"/>
      <c r="AK20" s="109"/>
      <c r="AL20" s="109"/>
      <c r="AM20" s="110">
        <f t="shared" si="10"/>
        <v>0</v>
      </c>
      <c r="AN20" s="109"/>
      <c r="AO20" s="109"/>
      <c r="AP20" s="109"/>
      <c r="AQ20" s="110">
        <f t="shared" si="11"/>
        <v>0</v>
      </c>
      <c r="AR20" s="109"/>
      <c r="AS20" s="109"/>
      <c r="AT20" s="109"/>
      <c r="AU20" s="110">
        <f t="shared" si="12"/>
        <v>0</v>
      </c>
      <c r="AV20" s="109"/>
      <c r="AW20" s="109"/>
      <c r="AX20" s="109"/>
      <c r="AY20" s="110">
        <f t="shared" si="13"/>
        <v>0</v>
      </c>
      <c r="AZ20" s="109"/>
      <c r="BA20" s="111">
        <f t="shared" si="1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2"/>
        <v>0</v>
      </c>
      <c r="H21" s="109"/>
      <c r="I21" s="109"/>
      <c r="J21" s="109"/>
      <c r="K21" s="110">
        <f t="shared" si="3"/>
        <v>0</v>
      </c>
      <c r="L21" s="109"/>
      <c r="M21" s="109"/>
      <c r="N21" s="109"/>
      <c r="O21" s="110">
        <f t="shared" si="4"/>
        <v>0</v>
      </c>
      <c r="P21" s="109"/>
      <c r="Q21" s="109"/>
      <c r="R21" s="109"/>
      <c r="S21" s="110">
        <f t="shared" si="5"/>
        <v>0</v>
      </c>
      <c r="T21" s="109"/>
      <c r="U21" s="109"/>
      <c r="V21" s="109"/>
      <c r="W21" s="110">
        <f t="shared" si="6"/>
        <v>0</v>
      </c>
      <c r="X21" s="109"/>
      <c r="Y21" s="109"/>
      <c r="Z21" s="109"/>
      <c r="AA21" s="110">
        <f t="shared" si="7"/>
        <v>0</v>
      </c>
      <c r="AB21" s="109"/>
      <c r="AC21" s="109"/>
      <c r="AD21" s="109"/>
      <c r="AE21" s="110">
        <f t="shared" si="8"/>
        <v>0</v>
      </c>
      <c r="AF21" s="109"/>
      <c r="AG21" s="109"/>
      <c r="AH21" s="109"/>
      <c r="AI21" s="110">
        <f t="shared" si="9"/>
        <v>0</v>
      </c>
      <c r="AJ21" s="109"/>
      <c r="AK21" s="109"/>
      <c r="AL21" s="109"/>
      <c r="AM21" s="110">
        <f t="shared" si="10"/>
        <v>0</v>
      </c>
      <c r="AN21" s="109"/>
      <c r="AO21" s="109"/>
      <c r="AP21" s="109"/>
      <c r="AQ21" s="110">
        <f t="shared" si="11"/>
        <v>0</v>
      </c>
      <c r="AR21" s="109"/>
      <c r="AS21" s="109"/>
      <c r="AT21" s="109"/>
      <c r="AU21" s="110">
        <f t="shared" si="12"/>
        <v>0</v>
      </c>
      <c r="AV21" s="109"/>
      <c r="AW21" s="109"/>
      <c r="AX21" s="109"/>
      <c r="AY21" s="110">
        <f t="shared" si="13"/>
        <v>0</v>
      </c>
      <c r="AZ21" s="109"/>
      <c r="BA21" s="111">
        <f t="shared" si="1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2"/>
        <v>0</v>
      </c>
      <c r="H22" s="109"/>
      <c r="I22" s="109"/>
      <c r="J22" s="109"/>
      <c r="K22" s="110">
        <f t="shared" si="3"/>
        <v>0</v>
      </c>
      <c r="L22" s="109"/>
      <c r="M22" s="109"/>
      <c r="N22" s="109"/>
      <c r="O22" s="110">
        <f t="shared" si="4"/>
        <v>0</v>
      </c>
      <c r="P22" s="109"/>
      <c r="Q22" s="109"/>
      <c r="R22" s="109"/>
      <c r="S22" s="110">
        <f t="shared" si="5"/>
        <v>0</v>
      </c>
      <c r="T22" s="109"/>
      <c r="U22" s="109"/>
      <c r="V22" s="109"/>
      <c r="W22" s="110">
        <f t="shared" si="6"/>
        <v>0</v>
      </c>
      <c r="X22" s="109"/>
      <c r="Y22" s="109"/>
      <c r="Z22" s="109"/>
      <c r="AA22" s="110">
        <f t="shared" si="7"/>
        <v>0</v>
      </c>
      <c r="AB22" s="109"/>
      <c r="AC22" s="109"/>
      <c r="AD22" s="109"/>
      <c r="AE22" s="110">
        <f t="shared" si="8"/>
        <v>0</v>
      </c>
      <c r="AF22" s="109"/>
      <c r="AG22" s="109"/>
      <c r="AH22" s="109"/>
      <c r="AI22" s="110">
        <f t="shared" si="9"/>
        <v>0</v>
      </c>
      <c r="AJ22" s="109"/>
      <c r="AK22" s="109"/>
      <c r="AL22" s="109"/>
      <c r="AM22" s="110">
        <f t="shared" si="10"/>
        <v>0</v>
      </c>
      <c r="AN22" s="109"/>
      <c r="AO22" s="109"/>
      <c r="AP22" s="109"/>
      <c r="AQ22" s="110">
        <f t="shared" si="11"/>
        <v>0</v>
      </c>
      <c r="AR22" s="109"/>
      <c r="AS22" s="109"/>
      <c r="AT22" s="109"/>
      <c r="AU22" s="110">
        <f t="shared" si="12"/>
        <v>0</v>
      </c>
      <c r="AV22" s="109"/>
      <c r="AW22" s="109"/>
      <c r="AX22" s="109"/>
      <c r="AY22" s="110">
        <f t="shared" si="13"/>
        <v>0</v>
      </c>
      <c r="AZ22" s="109"/>
      <c r="BA22" s="111">
        <f t="shared" si="1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2"/>
        <v>0</v>
      </c>
      <c r="H23" s="109"/>
      <c r="I23" s="109"/>
      <c r="J23" s="109"/>
      <c r="K23" s="110">
        <f t="shared" si="3"/>
        <v>0</v>
      </c>
      <c r="L23" s="109"/>
      <c r="M23" s="109"/>
      <c r="N23" s="109"/>
      <c r="O23" s="110">
        <f t="shared" si="4"/>
        <v>0</v>
      </c>
      <c r="P23" s="109"/>
      <c r="Q23" s="109"/>
      <c r="R23" s="109"/>
      <c r="S23" s="110">
        <f t="shared" si="5"/>
        <v>0</v>
      </c>
      <c r="T23" s="109"/>
      <c r="U23" s="109"/>
      <c r="V23" s="109"/>
      <c r="W23" s="110">
        <f t="shared" si="6"/>
        <v>0</v>
      </c>
      <c r="X23" s="109"/>
      <c r="Y23" s="109"/>
      <c r="Z23" s="109"/>
      <c r="AA23" s="110">
        <f t="shared" si="7"/>
        <v>0</v>
      </c>
      <c r="AB23" s="109"/>
      <c r="AC23" s="109"/>
      <c r="AD23" s="109"/>
      <c r="AE23" s="110">
        <f t="shared" si="8"/>
        <v>0</v>
      </c>
      <c r="AF23" s="109"/>
      <c r="AG23" s="109"/>
      <c r="AH23" s="109"/>
      <c r="AI23" s="110">
        <f t="shared" si="9"/>
        <v>0</v>
      </c>
      <c r="AJ23" s="109"/>
      <c r="AK23" s="109"/>
      <c r="AL23" s="109"/>
      <c r="AM23" s="110">
        <f t="shared" si="10"/>
        <v>0</v>
      </c>
      <c r="AN23" s="109"/>
      <c r="AO23" s="109"/>
      <c r="AP23" s="109"/>
      <c r="AQ23" s="110">
        <f t="shared" si="11"/>
        <v>0</v>
      </c>
      <c r="AR23" s="109"/>
      <c r="AS23" s="109"/>
      <c r="AT23" s="109"/>
      <c r="AU23" s="110">
        <f t="shared" si="12"/>
        <v>0</v>
      </c>
      <c r="AV23" s="109"/>
      <c r="AW23" s="109"/>
      <c r="AX23" s="109"/>
      <c r="AY23" s="110">
        <f t="shared" si="13"/>
        <v>0</v>
      </c>
      <c r="AZ23" s="109"/>
      <c r="BA23" s="111">
        <f t="shared" si="1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>
        <v>10</v>
      </c>
      <c r="E24" s="109"/>
      <c r="F24" s="109"/>
      <c r="G24" s="110">
        <f t="shared" si="2"/>
        <v>10</v>
      </c>
      <c r="H24" s="109">
        <v>16</v>
      </c>
      <c r="I24" s="114">
        <v>1</v>
      </c>
      <c r="J24" s="109"/>
      <c r="K24" s="110">
        <f t="shared" si="3"/>
        <v>17</v>
      </c>
      <c r="L24" s="109">
        <v>6</v>
      </c>
      <c r="M24" s="109"/>
      <c r="N24" s="109"/>
      <c r="O24" s="110">
        <f t="shared" si="4"/>
        <v>6</v>
      </c>
      <c r="P24" s="109">
        <v>47</v>
      </c>
      <c r="Q24" s="114">
        <v>37</v>
      </c>
      <c r="R24" s="109"/>
      <c r="S24" s="110">
        <f t="shared" si="5"/>
        <v>84</v>
      </c>
      <c r="T24" s="109"/>
      <c r="U24" s="109"/>
      <c r="V24" s="109"/>
      <c r="W24" s="110">
        <f t="shared" si="6"/>
        <v>0</v>
      </c>
      <c r="X24" s="109"/>
      <c r="Y24" s="109"/>
      <c r="Z24" s="109"/>
      <c r="AA24" s="110">
        <f t="shared" si="7"/>
        <v>0</v>
      </c>
      <c r="AB24" s="109"/>
      <c r="AC24" s="109"/>
      <c r="AD24" s="109"/>
      <c r="AE24" s="110">
        <f t="shared" si="8"/>
        <v>0</v>
      </c>
      <c r="AF24" s="109"/>
      <c r="AG24" s="109"/>
      <c r="AH24" s="109"/>
      <c r="AI24" s="110">
        <f t="shared" si="9"/>
        <v>0</v>
      </c>
      <c r="AJ24" s="109"/>
      <c r="AK24" s="109"/>
      <c r="AL24" s="109"/>
      <c r="AM24" s="110">
        <f t="shared" si="10"/>
        <v>0</v>
      </c>
      <c r="AN24" s="109"/>
      <c r="AO24" s="109"/>
      <c r="AP24" s="109"/>
      <c r="AQ24" s="110">
        <f t="shared" si="11"/>
        <v>0</v>
      </c>
      <c r="AR24" s="109"/>
      <c r="AS24" s="109"/>
      <c r="AT24" s="109"/>
      <c r="AU24" s="110">
        <f t="shared" si="12"/>
        <v>0</v>
      </c>
      <c r="AV24" s="109"/>
      <c r="AW24" s="109"/>
      <c r="AX24" s="109"/>
      <c r="AY24" s="110">
        <f t="shared" si="13"/>
        <v>0</v>
      </c>
      <c r="AZ24" s="109"/>
      <c r="BA24" s="111">
        <f t="shared" si="1"/>
        <v>117</v>
      </c>
      <c r="BB24" s="127"/>
      <c r="BC24" s="111">
        <f>+BA24-BB24</f>
        <v>117</v>
      </c>
      <c r="BD24" s="107">
        <v>150</v>
      </c>
      <c r="BE24" s="107"/>
      <c r="BF24" s="112">
        <f t="shared" si="15"/>
        <v>33</v>
      </c>
      <c r="BG24" s="107">
        <v>130</v>
      </c>
      <c r="BH24" s="113">
        <f t="shared" si="16"/>
        <v>163</v>
      </c>
    </row>
    <row r="25" spans="2:60" x14ac:dyDescent="1">
      <c r="B25" s="107">
        <v>1111009</v>
      </c>
      <c r="C25" s="108" t="s">
        <v>733</v>
      </c>
      <c r="D25" s="109">
        <v>10</v>
      </c>
      <c r="E25" s="109"/>
      <c r="F25" s="109"/>
      <c r="G25" s="110">
        <f t="shared" si="2"/>
        <v>10</v>
      </c>
      <c r="H25" s="109">
        <v>2</v>
      </c>
      <c r="I25" s="109"/>
      <c r="J25" s="109"/>
      <c r="K25" s="110">
        <f t="shared" si="3"/>
        <v>2</v>
      </c>
      <c r="L25" s="109">
        <v>1</v>
      </c>
      <c r="M25" s="109"/>
      <c r="N25" s="109"/>
      <c r="O25" s="110">
        <f t="shared" si="4"/>
        <v>1</v>
      </c>
      <c r="P25" s="109"/>
      <c r="Q25" s="109"/>
      <c r="R25" s="109"/>
      <c r="S25" s="110">
        <f t="shared" si="5"/>
        <v>0</v>
      </c>
      <c r="T25" s="109"/>
      <c r="U25" s="109"/>
      <c r="V25" s="109"/>
      <c r="W25" s="110">
        <f t="shared" si="6"/>
        <v>0</v>
      </c>
      <c r="X25" s="109"/>
      <c r="Y25" s="109"/>
      <c r="Z25" s="109"/>
      <c r="AA25" s="110">
        <f t="shared" si="7"/>
        <v>0</v>
      </c>
      <c r="AB25" s="109"/>
      <c r="AC25" s="109"/>
      <c r="AD25" s="109"/>
      <c r="AE25" s="110">
        <f t="shared" si="8"/>
        <v>0</v>
      </c>
      <c r="AF25" s="109"/>
      <c r="AG25" s="109"/>
      <c r="AH25" s="109"/>
      <c r="AI25" s="110">
        <f t="shared" si="9"/>
        <v>0</v>
      </c>
      <c r="AJ25" s="109"/>
      <c r="AK25" s="109"/>
      <c r="AL25" s="109"/>
      <c r="AM25" s="110">
        <f t="shared" si="10"/>
        <v>0</v>
      </c>
      <c r="AN25" s="109"/>
      <c r="AO25" s="109"/>
      <c r="AP25" s="109"/>
      <c r="AQ25" s="110">
        <f t="shared" si="11"/>
        <v>0</v>
      </c>
      <c r="AR25" s="109"/>
      <c r="AS25" s="109"/>
      <c r="AT25" s="109"/>
      <c r="AU25" s="110">
        <f t="shared" si="12"/>
        <v>0</v>
      </c>
      <c r="AV25" s="109"/>
      <c r="AW25" s="109"/>
      <c r="AX25" s="109"/>
      <c r="AY25" s="110">
        <f t="shared" si="13"/>
        <v>0</v>
      </c>
      <c r="AZ25" s="109"/>
      <c r="BA25" s="111">
        <f t="shared" si="1"/>
        <v>13</v>
      </c>
      <c r="BB25" s="127"/>
      <c r="BC25" s="111">
        <f t="shared" ref="BC25:BC88" si="17">+BA25-BB25</f>
        <v>13</v>
      </c>
      <c r="BD25" s="107">
        <v>10</v>
      </c>
      <c r="BE25" s="107"/>
      <c r="BF25" s="112">
        <f t="shared" si="15"/>
        <v>-3</v>
      </c>
      <c r="BG25" s="107">
        <v>10</v>
      </c>
      <c r="BH25" s="113">
        <f t="shared" si="16"/>
        <v>7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2"/>
        <v>0</v>
      </c>
      <c r="H26" s="109"/>
      <c r="I26" s="109"/>
      <c r="J26" s="109"/>
      <c r="K26" s="110">
        <f t="shared" si="3"/>
        <v>0</v>
      </c>
      <c r="L26" s="109"/>
      <c r="M26" s="109"/>
      <c r="N26" s="109"/>
      <c r="O26" s="110">
        <f t="shared" si="4"/>
        <v>0</v>
      </c>
      <c r="P26" s="109"/>
      <c r="Q26" s="109"/>
      <c r="R26" s="109"/>
      <c r="S26" s="110">
        <f t="shared" si="5"/>
        <v>0</v>
      </c>
      <c r="T26" s="109"/>
      <c r="U26" s="109"/>
      <c r="V26" s="109"/>
      <c r="W26" s="110">
        <f t="shared" si="6"/>
        <v>0</v>
      </c>
      <c r="X26" s="109"/>
      <c r="Y26" s="109"/>
      <c r="Z26" s="109"/>
      <c r="AA26" s="110">
        <f t="shared" si="7"/>
        <v>0</v>
      </c>
      <c r="AB26" s="109"/>
      <c r="AC26" s="109"/>
      <c r="AD26" s="109"/>
      <c r="AE26" s="110">
        <f t="shared" si="8"/>
        <v>0</v>
      </c>
      <c r="AF26" s="109"/>
      <c r="AG26" s="109"/>
      <c r="AH26" s="109"/>
      <c r="AI26" s="110">
        <f t="shared" si="9"/>
        <v>0</v>
      </c>
      <c r="AJ26" s="109"/>
      <c r="AK26" s="109"/>
      <c r="AL26" s="109"/>
      <c r="AM26" s="110">
        <f t="shared" si="10"/>
        <v>0</v>
      </c>
      <c r="AN26" s="109"/>
      <c r="AO26" s="109"/>
      <c r="AP26" s="109"/>
      <c r="AQ26" s="110">
        <f t="shared" si="11"/>
        <v>0</v>
      </c>
      <c r="AR26" s="109"/>
      <c r="AS26" s="109"/>
      <c r="AT26" s="109"/>
      <c r="AU26" s="110">
        <f t="shared" si="12"/>
        <v>0</v>
      </c>
      <c r="AV26" s="109"/>
      <c r="AW26" s="109"/>
      <c r="AX26" s="109"/>
      <c r="AY26" s="110">
        <f t="shared" si="13"/>
        <v>0</v>
      </c>
      <c r="AZ26" s="109"/>
      <c r="BA26" s="111">
        <f t="shared" si="1"/>
        <v>0</v>
      </c>
      <c r="BB26" s="127"/>
      <c r="BC26" s="111">
        <f t="shared" si="17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2"/>
        <v>0</v>
      </c>
      <c r="H27" s="109"/>
      <c r="I27" s="109"/>
      <c r="J27" s="109"/>
      <c r="K27" s="110">
        <f t="shared" si="3"/>
        <v>0</v>
      </c>
      <c r="L27" s="109"/>
      <c r="M27" s="109"/>
      <c r="N27" s="109"/>
      <c r="O27" s="110">
        <f t="shared" si="4"/>
        <v>0</v>
      </c>
      <c r="P27" s="109"/>
      <c r="Q27" s="109"/>
      <c r="R27" s="109"/>
      <c r="S27" s="110">
        <f t="shared" si="5"/>
        <v>0</v>
      </c>
      <c r="T27" s="109"/>
      <c r="U27" s="109"/>
      <c r="V27" s="109"/>
      <c r="W27" s="110">
        <f t="shared" si="6"/>
        <v>0</v>
      </c>
      <c r="X27" s="109"/>
      <c r="Y27" s="109"/>
      <c r="Z27" s="109"/>
      <c r="AA27" s="110">
        <f t="shared" si="7"/>
        <v>0</v>
      </c>
      <c r="AB27" s="109"/>
      <c r="AC27" s="109"/>
      <c r="AD27" s="109"/>
      <c r="AE27" s="110">
        <f t="shared" si="8"/>
        <v>0</v>
      </c>
      <c r="AF27" s="109"/>
      <c r="AG27" s="109"/>
      <c r="AH27" s="109"/>
      <c r="AI27" s="110">
        <f t="shared" si="9"/>
        <v>0</v>
      </c>
      <c r="AJ27" s="109"/>
      <c r="AK27" s="109"/>
      <c r="AL27" s="109"/>
      <c r="AM27" s="110">
        <f t="shared" si="10"/>
        <v>0</v>
      </c>
      <c r="AN27" s="109"/>
      <c r="AO27" s="109"/>
      <c r="AP27" s="109"/>
      <c r="AQ27" s="110">
        <f t="shared" si="11"/>
        <v>0</v>
      </c>
      <c r="AR27" s="109"/>
      <c r="AS27" s="109"/>
      <c r="AT27" s="109"/>
      <c r="AU27" s="110">
        <f t="shared" si="12"/>
        <v>0</v>
      </c>
      <c r="AV27" s="109"/>
      <c r="AW27" s="109"/>
      <c r="AX27" s="109"/>
      <c r="AY27" s="110">
        <f t="shared" si="13"/>
        <v>0</v>
      </c>
      <c r="AZ27" s="109"/>
      <c r="BA27" s="111">
        <f t="shared" si="1"/>
        <v>0</v>
      </c>
      <c r="BB27" s="127"/>
      <c r="BC27" s="111">
        <f t="shared" si="17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2"/>
        <v>0</v>
      </c>
      <c r="H28" s="109"/>
      <c r="I28" s="109"/>
      <c r="J28" s="109"/>
      <c r="K28" s="110">
        <f t="shared" si="3"/>
        <v>0</v>
      </c>
      <c r="L28" s="109"/>
      <c r="M28" s="109"/>
      <c r="N28" s="109"/>
      <c r="O28" s="110">
        <f t="shared" si="4"/>
        <v>0</v>
      </c>
      <c r="P28" s="109"/>
      <c r="Q28" s="109"/>
      <c r="R28" s="109"/>
      <c r="S28" s="110">
        <f t="shared" si="5"/>
        <v>0</v>
      </c>
      <c r="T28" s="109"/>
      <c r="U28" s="109"/>
      <c r="V28" s="109"/>
      <c r="W28" s="110">
        <f t="shared" si="6"/>
        <v>0</v>
      </c>
      <c r="X28" s="109"/>
      <c r="Y28" s="109"/>
      <c r="Z28" s="109"/>
      <c r="AA28" s="110">
        <f t="shared" si="7"/>
        <v>0</v>
      </c>
      <c r="AB28" s="109"/>
      <c r="AC28" s="109"/>
      <c r="AD28" s="109"/>
      <c r="AE28" s="110">
        <f t="shared" si="8"/>
        <v>0</v>
      </c>
      <c r="AF28" s="109"/>
      <c r="AG28" s="109"/>
      <c r="AH28" s="109"/>
      <c r="AI28" s="110">
        <f t="shared" si="9"/>
        <v>0</v>
      </c>
      <c r="AJ28" s="109"/>
      <c r="AK28" s="109"/>
      <c r="AL28" s="109"/>
      <c r="AM28" s="110">
        <f t="shared" si="10"/>
        <v>0</v>
      </c>
      <c r="AN28" s="109"/>
      <c r="AO28" s="109"/>
      <c r="AP28" s="109"/>
      <c r="AQ28" s="110">
        <f t="shared" si="11"/>
        <v>0</v>
      </c>
      <c r="AR28" s="109"/>
      <c r="AS28" s="109"/>
      <c r="AT28" s="109"/>
      <c r="AU28" s="110">
        <f t="shared" si="12"/>
        <v>0</v>
      </c>
      <c r="AV28" s="109"/>
      <c r="AW28" s="109"/>
      <c r="AX28" s="109"/>
      <c r="AY28" s="110">
        <f t="shared" si="13"/>
        <v>0</v>
      </c>
      <c r="AZ28" s="109"/>
      <c r="BA28" s="111">
        <f t="shared" si="1"/>
        <v>0</v>
      </c>
      <c r="BB28" s="127"/>
      <c r="BC28" s="111">
        <f t="shared" si="17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2"/>
        <v>0</v>
      </c>
      <c r="H29" s="109"/>
      <c r="I29" s="109"/>
      <c r="J29" s="109"/>
      <c r="K29" s="110">
        <f t="shared" si="3"/>
        <v>0</v>
      </c>
      <c r="L29" s="109"/>
      <c r="M29" s="109"/>
      <c r="N29" s="109"/>
      <c r="O29" s="110">
        <f t="shared" si="4"/>
        <v>0</v>
      </c>
      <c r="P29" s="109"/>
      <c r="Q29" s="109"/>
      <c r="R29" s="109"/>
      <c r="S29" s="110">
        <f t="shared" si="5"/>
        <v>0</v>
      </c>
      <c r="T29" s="109"/>
      <c r="U29" s="109"/>
      <c r="V29" s="109"/>
      <c r="W29" s="110">
        <f t="shared" si="6"/>
        <v>0</v>
      </c>
      <c r="X29" s="109"/>
      <c r="Y29" s="109"/>
      <c r="Z29" s="109"/>
      <c r="AA29" s="110">
        <f t="shared" si="7"/>
        <v>0</v>
      </c>
      <c r="AB29" s="109"/>
      <c r="AC29" s="109"/>
      <c r="AD29" s="109"/>
      <c r="AE29" s="110">
        <f t="shared" si="8"/>
        <v>0</v>
      </c>
      <c r="AF29" s="109"/>
      <c r="AG29" s="109"/>
      <c r="AH29" s="109"/>
      <c r="AI29" s="110">
        <f t="shared" si="9"/>
        <v>0</v>
      </c>
      <c r="AJ29" s="109"/>
      <c r="AK29" s="109"/>
      <c r="AL29" s="109"/>
      <c r="AM29" s="110">
        <f t="shared" si="10"/>
        <v>0</v>
      </c>
      <c r="AN29" s="109"/>
      <c r="AO29" s="109"/>
      <c r="AP29" s="109"/>
      <c r="AQ29" s="110">
        <f t="shared" si="11"/>
        <v>0</v>
      </c>
      <c r="AR29" s="109"/>
      <c r="AS29" s="109"/>
      <c r="AT29" s="109"/>
      <c r="AU29" s="110">
        <f t="shared" si="12"/>
        <v>0</v>
      </c>
      <c r="AV29" s="109"/>
      <c r="AW29" s="109"/>
      <c r="AX29" s="109"/>
      <c r="AY29" s="110">
        <f t="shared" si="13"/>
        <v>0</v>
      </c>
      <c r="AZ29" s="109"/>
      <c r="BA29" s="111">
        <f t="shared" si="1"/>
        <v>0</v>
      </c>
      <c r="BB29" s="127"/>
      <c r="BC29" s="111">
        <f t="shared" si="17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2"/>
        <v>0</v>
      </c>
      <c r="H30" s="109"/>
      <c r="I30" s="109"/>
      <c r="J30" s="109"/>
      <c r="K30" s="110">
        <f t="shared" si="3"/>
        <v>0</v>
      </c>
      <c r="L30" s="109"/>
      <c r="M30" s="109"/>
      <c r="N30" s="109"/>
      <c r="O30" s="110">
        <f t="shared" si="4"/>
        <v>0</v>
      </c>
      <c r="P30" s="109"/>
      <c r="Q30" s="109"/>
      <c r="R30" s="109"/>
      <c r="S30" s="110">
        <f t="shared" si="5"/>
        <v>0</v>
      </c>
      <c r="T30" s="109"/>
      <c r="U30" s="109"/>
      <c r="V30" s="109"/>
      <c r="W30" s="110">
        <f t="shared" si="6"/>
        <v>0</v>
      </c>
      <c r="X30" s="109"/>
      <c r="Y30" s="109"/>
      <c r="Z30" s="109"/>
      <c r="AA30" s="110">
        <f t="shared" si="7"/>
        <v>0</v>
      </c>
      <c r="AB30" s="109"/>
      <c r="AC30" s="109"/>
      <c r="AD30" s="109"/>
      <c r="AE30" s="110">
        <f t="shared" si="8"/>
        <v>0</v>
      </c>
      <c r="AF30" s="109"/>
      <c r="AG30" s="109"/>
      <c r="AH30" s="109"/>
      <c r="AI30" s="110">
        <f t="shared" si="9"/>
        <v>0</v>
      </c>
      <c r="AJ30" s="109"/>
      <c r="AK30" s="109"/>
      <c r="AL30" s="109"/>
      <c r="AM30" s="110">
        <f t="shared" si="10"/>
        <v>0</v>
      </c>
      <c r="AN30" s="109"/>
      <c r="AO30" s="109"/>
      <c r="AP30" s="109"/>
      <c r="AQ30" s="110">
        <f t="shared" si="11"/>
        <v>0</v>
      </c>
      <c r="AR30" s="109"/>
      <c r="AS30" s="109"/>
      <c r="AT30" s="109"/>
      <c r="AU30" s="110">
        <f t="shared" si="12"/>
        <v>0</v>
      </c>
      <c r="AV30" s="109"/>
      <c r="AW30" s="109"/>
      <c r="AX30" s="109"/>
      <c r="AY30" s="110">
        <f t="shared" si="13"/>
        <v>0</v>
      </c>
      <c r="AZ30" s="109"/>
      <c r="BA30" s="111">
        <f t="shared" si="1"/>
        <v>0</v>
      </c>
      <c r="BB30" s="127"/>
      <c r="BC30" s="111">
        <f t="shared" si="17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2"/>
        <v>0</v>
      </c>
      <c r="H31" s="109"/>
      <c r="I31" s="109"/>
      <c r="J31" s="109"/>
      <c r="K31" s="110">
        <f t="shared" si="3"/>
        <v>0</v>
      </c>
      <c r="L31" s="109"/>
      <c r="M31" s="109"/>
      <c r="N31" s="109"/>
      <c r="O31" s="110">
        <f t="shared" si="4"/>
        <v>0</v>
      </c>
      <c r="P31" s="109"/>
      <c r="Q31" s="109"/>
      <c r="R31" s="109"/>
      <c r="S31" s="110">
        <f t="shared" si="5"/>
        <v>0</v>
      </c>
      <c r="T31" s="109"/>
      <c r="U31" s="109"/>
      <c r="V31" s="109"/>
      <c r="W31" s="110">
        <f t="shared" si="6"/>
        <v>0</v>
      </c>
      <c r="X31" s="109"/>
      <c r="Y31" s="109"/>
      <c r="Z31" s="109"/>
      <c r="AA31" s="110">
        <f t="shared" si="7"/>
        <v>0</v>
      </c>
      <c r="AB31" s="109"/>
      <c r="AC31" s="109"/>
      <c r="AD31" s="109"/>
      <c r="AE31" s="110">
        <f t="shared" si="8"/>
        <v>0</v>
      </c>
      <c r="AF31" s="109"/>
      <c r="AG31" s="109"/>
      <c r="AH31" s="109"/>
      <c r="AI31" s="110">
        <f t="shared" si="9"/>
        <v>0</v>
      </c>
      <c r="AJ31" s="109"/>
      <c r="AK31" s="109"/>
      <c r="AL31" s="109"/>
      <c r="AM31" s="110">
        <f t="shared" si="10"/>
        <v>0</v>
      </c>
      <c r="AN31" s="109"/>
      <c r="AO31" s="109"/>
      <c r="AP31" s="109"/>
      <c r="AQ31" s="110">
        <f t="shared" si="11"/>
        <v>0</v>
      </c>
      <c r="AR31" s="109"/>
      <c r="AS31" s="109"/>
      <c r="AT31" s="109"/>
      <c r="AU31" s="110">
        <f t="shared" si="12"/>
        <v>0</v>
      </c>
      <c r="AV31" s="109"/>
      <c r="AW31" s="109"/>
      <c r="AX31" s="109"/>
      <c r="AY31" s="110">
        <f t="shared" si="13"/>
        <v>0</v>
      </c>
      <c r="AZ31" s="109"/>
      <c r="BA31" s="111">
        <f t="shared" si="1"/>
        <v>0</v>
      </c>
      <c r="BB31" s="127"/>
      <c r="BC31" s="111">
        <f t="shared" si="17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2"/>
        <v>0</v>
      </c>
      <c r="H32" s="109"/>
      <c r="I32" s="109"/>
      <c r="J32" s="109"/>
      <c r="K32" s="110">
        <f t="shared" si="3"/>
        <v>0</v>
      </c>
      <c r="L32" s="109"/>
      <c r="M32" s="109"/>
      <c r="N32" s="109"/>
      <c r="O32" s="110">
        <f t="shared" si="4"/>
        <v>0</v>
      </c>
      <c r="P32" s="109"/>
      <c r="Q32" s="109"/>
      <c r="R32" s="109"/>
      <c r="S32" s="110">
        <f t="shared" si="5"/>
        <v>0</v>
      </c>
      <c r="T32" s="109"/>
      <c r="U32" s="109"/>
      <c r="V32" s="109"/>
      <c r="W32" s="110">
        <f t="shared" si="6"/>
        <v>0</v>
      </c>
      <c r="X32" s="109"/>
      <c r="Y32" s="109"/>
      <c r="Z32" s="109"/>
      <c r="AA32" s="110">
        <f t="shared" si="7"/>
        <v>0</v>
      </c>
      <c r="AB32" s="109"/>
      <c r="AC32" s="109"/>
      <c r="AD32" s="109"/>
      <c r="AE32" s="110">
        <f t="shared" si="8"/>
        <v>0</v>
      </c>
      <c r="AF32" s="109"/>
      <c r="AG32" s="109"/>
      <c r="AH32" s="109"/>
      <c r="AI32" s="110">
        <f t="shared" si="9"/>
        <v>0</v>
      </c>
      <c r="AJ32" s="109"/>
      <c r="AK32" s="109"/>
      <c r="AL32" s="109"/>
      <c r="AM32" s="110">
        <f t="shared" si="10"/>
        <v>0</v>
      </c>
      <c r="AN32" s="109"/>
      <c r="AO32" s="109"/>
      <c r="AP32" s="109"/>
      <c r="AQ32" s="110">
        <f t="shared" si="11"/>
        <v>0</v>
      </c>
      <c r="AR32" s="109"/>
      <c r="AS32" s="109"/>
      <c r="AT32" s="109"/>
      <c r="AU32" s="110">
        <f t="shared" si="12"/>
        <v>0</v>
      </c>
      <c r="AV32" s="109"/>
      <c r="AW32" s="109"/>
      <c r="AX32" s="109"/>
      <c r="AY32" s="110">
        <f t="shared" si="13"/>
        <v>0</v>
      </c>
      <c r="AZ32" s="109"/>
      <c r="BA32" s="111">
        <f t="shared" si="1"/>
        <v>0</v>
      </c>
      <c r="BB32" s="127"/>
      <c r="BC32" s="111">
        <f t="shared" si="17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2"/>
        <v>0</v>
      </c>
      <c r="H33" s="109"/>
      <c r="I33" s="109"/>
      <c r="J33" s="109"/>
      <c r="K33" s="110">
        <f t="shared" si="3"/>
        <v>0</v>
      </c>
      <c r="L33" s="109"/>
      <c r="M33" s="109"/>
      <c r="N33" s="109"/>
      <c r="O33" s="110">
        <f t="shared" si="4"/>
        <v>0</v>
      </c>
      <c r="P33" s="109"/>
      <c r="Q33" s="109"/>
      <c r="R33" s="109"/>
      <c r="S33" s="110">
        <f t="shared" si="5"/>
        <v>0</v>
      </c>
      <c r="T33" s="109"/>
      <c r="U33" s="109"/>
      <c r="V33" s="109"/>
      <c r="W33" s="110">
        <f t="shared" si="6"/>
        <v>0</v>
      </c>
      <c r="X33" s="109"/>
      <c r="Y33" s="109"/>
      <c r="Z33" s="109"/>
      <c r="AA33" s="110">
        <f t="shared" si="7"/>
        <v>0</v>
      </c>
      <c r="AB33" s="109"/>
      <c r="AC33" s="109"/>
      <c r="AD33" s="109"/>
      <c r="AE33" s="110">
        <f t="shared" si="8"/>
        <v>0</v>
      </c>
      <c r="AF33" s="109"/>
      <c r="AG33" s="109"/>
      <c r="AH33" s="109"/>
      <c r="AI33" s="110">
        <f t="shared" si="9"/>
        <v>0</v>
      </c>
      <c r="AJ33" s="109"/>
      <c r="AK33" s="109"/>
      <c r="AL33" s="109"/>
      <c r="AM33" s="110">
        <f t="shared" si="10"/>
        <v>0</v>
      </c>
      <c r="AN33" s="109"/>
      <c r="AO33" s="109"/>
      <c r="AP33" s="109"/>
      <c r="AQ33" s="110">
        <f t="shared" si="11"/>
        <v>0</v>
      </c>
      <c r="AR33" s="109"/>
      <c r="AS33" s="109"/>
      <c r="AT33" s="109"/>
      <c r="AU33" s="110">
        <f t="shared" si="12"/>
        <v>0</v>
      </c>
      <c r="AV33" s="109"/>
      <c r="AW33" s="109"/>
      <c r="AX33" s="109"/>
      <c r="AY33" s="110">
        <f t="shared" si="13"/>
        <v>0</v>
      </c>
      <c r="AZ33" s="109"/>
      <c r="BA33" s="111">
        <f t="shared" si="1"/>
        <v>0</v>
      </c>
      <c r="BB33" s="127"/>
      <c r="BC33" s="111">
        <f t="shared" si="17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2"/>
        <v>0</v>
      </c>
      <c r="H34" s="109"/>
      <c r="I34" s="109"/>
      <c r="J34" s="109"/>
      <c r="K34" s="110">
        <f t="shared" si="3"/>
        <v>0</v>
      </c>
      <c r="L34" s="109"/>
      <c r="M34" s="109"/>
      <c r="N34" s="109"/>
      <c r="O34" s="110">
        <f t="shared" si="4"/>
        <v>0</v>
      </c>
      <c r="P34" s="109"/>
      <c r="Q34" s="109"/>
      <c r="R34" s="109"/>
      <c r="S34" s="110">
        <f t="shared" si="5"/>
        <v>0</v>
      </c>
      <c r="T34" s="109"/>
      <c r="U34" s="109"/>
      <c r="V34" s="109"/>
      <c r="W34" s="110">
        <f t="shared" si="6"/>
        <v>0</v>
      </c>
      <c r="X34" s="109"/>
      <c r="Y34" s="109"/>
      <c r="Z34" s="109"/>
      <c r="AA34" s="110">
        <f t="shared" si="7"/>
        <v>0</v>
      </c>
      <c r="AB34" s="109"/>
      <c r="AC34" s="109"/>
      <c r="AD34" s="109"/>
      <c r="AE34" s="110">
        <f t="shared" si="8"/>
        <v>0</v>
      </c>
      <c r="AF34" s="109"/>
      <c r="AG34" s="109"/>
      <c r="AH34" s="109"/>
      <c r="AI34" s="110">
        <f t="shared" si="9"/>
        <v>0</v>
      </c>
      <c r="AJ34" s="109"/>
      <c r="AK34" s="109"/>
      <c r="AL34" s="109"/>
      <c r="AM34" s="110">
        <f t="shared" si="10"/>
        <v>0</v>
      </c>
      <c r="AN34" s="109"/>
      <c r="AO34" s="109"/>
      <c r="AP34" s="109"/>
      <c r="AQ34" s="110">
        <f t="shared" si="11"/>
        <v>0</v>
      </c>
      <c r="AR34" s="109"/>
      <c r="AS34" s="109"/>
      <c r="AT34" s="109"/>
      <c r="AU34" s="110">
        <f t="shared" si="12"/>
        <v>0</v>
      </c>
      <c r="AV34" s="109"/>
      <c r="AW34" s="109"/>
      <c r="AX34" s="109"/>
      <c r="AY34" s="110">
        <f t="shared" si="13"/>
        <v>0</v>
      </c>
      <c r="AZ34" s="109"/>
      <c r="BA34" s="111">
        <f t="shared" si="1"/>
        <v>0</v>
      </c>
      <c r="BB34" s="127"/>
      <c r="BC34" s="111">
        <f t="shared" si="17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2"/>
        <v>0</v>
      </c>
      <c r="H35" s="109"/>
      <c r="I35" s="109"/>
      <c r="J35" s="109"/>
      <c r="K35" s="110">
        <f t="shared" si="3"/>
        <v>0</v>
      </c>
      <c r="L35" s="109"/>
      <c r="M35" s="109"/>
      <c r="N35" s="109"/>
      <c r="O35" s="110">
        <f t="shared" si="4"/>
        <v>0</v>
      </c>
      <c r="P35" s="109"/>
      <c r="Q35" s="109"/>
      <c r="R35" s="109"/>
      <c r="S35" s="110">
        <f t="shared" si="5"/>
        <v>0</v>
      </c>
      <c r="T35" s="109"/>
      <c r="U35" s="109"/>
      <c r="V35" s="109"/>
      <c r="W35" s="110">
        <f t="shared" si="6"/>
        <v>0</v>
      </c>
      <c r="X35" s="109"/>
      <c r="Y35" s="109"/>
      <c r="Z35" s="109"/>
      <c r="AA35" s="110">
        <f t="shared" si="7"/>
        <v>0</v>
      </c>
      <c r="AB35" s="109"/>
      <c r="AC35" s="109"/>
      <c r="AD35" s="109"/>
      <c r="AE35" s="110">
        <f t="shared" si="8"/>
        <v>0</v>
      </c>
      <c r="AF35" s="109"/>
      <c r="AG35" s="109"/>
      <c r="AH35" s="109"/>
      <c r="AI35" s="110">
        <f t="shared" si="9"/>
        <v>0</v>
      </c>
      <c r="AJ35" s="109"/>
      <c r="AK35" s="109"/>
      <c r="AL35" s="109"/>
      <c r="AM35" s="110">
        <f t="shared" si="10"/>
        <v>0</v>
      </c>
      <c r="AN35" s="109"/>
      <c r="AO35" s="109"/>
      <c r="AP35" s="109"/>
      <c r="AQ35" s="110">
        <f t="shared" si="11"/>
        <v>0</v>
      </c>
      <c r="AR35" s="109"/>
      <c r="AS35" s="109"/>
      <c r="AT35" s="109"/>
      <c r="AU35" s="110">
        <f t="shared" si="12"/>
        <v>0</v>
      </c>
      <c r="AV35" s="109"/>
      <c r="AW35" s="109"/>
      <c r="AX35" s="109"/>
      <c r="AY35" s="110">
        <f t="shared" si="13"/>
        <v>0</v>
      </c>
      <c r="AZ35" s="109"/>
      <c r="BA35" s="111">
        <f t="shared" si="1"/>
        <v>0</v>
      </c>
      <c r="BB35" s="127"/>
      <c r="BC35" s="111">
        <f t="shared" si="17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2"/>
        <v>0</v>
      </c>
      <c r="H36" s="109"/>
      <c r="I36" s="109"/>
      <c r="J36" s="109"/>
      <c r="K36" s="110">
        <f t="shared" si="3"/>
        <v>0</v>
      </c>
      <c r="L36" s="109"/>
      <c r="M36" s="109"/>
      <c r="N36" s="109"/>
      <c r="O36" s="110">
        <f t="shared" si="4"/>
        <v>0</v>
      </c>
      <c r="P36" s="109"/>
      <c r="Q36" s="109"/>
      <c r="R36" s="109"/>
      <c r="S36" s="110">
        <f t="shared" si="5"/>
        <v>0</v>
      </c>
      <c r="T36" s="109"/>
      <c r="U36" s="109"/>
      <c r="V36" s="109"/>
      <c r="W36" s="110">
        <f t="shared" si="6"/>
        <v>0</v>
      </c>
      <c r="X36" s="109"/>
      <c r="Y36" s="109"/>
      <c r="Z36" s="109"/>
      <c r="AA36" s="110">
        <f t="shared" si="7"/>
        <v>0</v>
      </c>
      <c r="AB36" s="109"/>
      <c r="AC36" s="109"/>
      <c r="AD36" s="109"/>
      <c r="AE36" s="110">
        <f t="shared" si="8"/>
        <v>0</v>
      </c>
      <c r="AF36" s="109"/>
      <c r="AG36" s="109"/>
      <c r="AH36" s="109"/>
      <c r="AI36" s="110">
        <f t="shared" si="9"/>
        <v>0</v>
      </c>
      <c r="AJ36" s="109"/>
      <c r="AK36" s="109"/>
      <c r="AL36" s="109"/>
      <c r="AM36" s="110">
        <f t="shared" si="10"/>
        <v>0</v>
      </c>
      <c r="AN36" s="109"/>
      <c r="AO36" s="109"/>
      <c r="AP36" s="109"/>
      <c r="AQ36" s="110">
        <f t="shared" si="11"/>
        <v>0</v>
      </c>
      <c r="AR36" s="109"/>
      <c r="AS36" s="109"/>
      <c r="AT36" s="109"/>
      <c r="AU36" s="110">
        <f t="shared" si="12"/>
        <v>0</v>
      </c>
      <c r="AV36" s="109"/>
      <c r="AW36" s="109"/>
      <c r="AX36" s="109"/>
      <c r="AY36" s="110">
        <f t="shared" si="13"/>
        <v>0</v>
      </c>
      <c r="AZ36" s="109"/>
      <c r="BA36" s="111">
        <f t="shared" si="1"/>
        <v>0</v>
      </c>
      <c r="BB36" s="127"/>
      <c r="BC36" s="111">
        <f t="shared" si="17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2"/>
        <v>0</v>
      </c>
      <c r="H37" s="109"/>
      <c r="I37" s="109"/>
      <c r="J37" s="109"/>
      <c r="K37" s="110">
        <f t="shared" si="3"/>
        <v>0</v>
      </c>
      <c r="L37" s="109"/>
      <c r="M37" s="109"/>
      <c r="N37" s="109"/>
      <c r="O37" s="110">
        <f t="shared" si="4"/>
        <v>0</v>
      </c>
      <c r="P37" s="109"/>
      <c r="Q37" s="109"/>
      <c r="R37" s="109"/>
      <c r="S37" s="110">
        <f t="shared" si="5"/>
        <v>0</v>
      </c>
      <c r="T37" s="109"/>
      <c r="U37" s="109"/>
      <c r="V37" s="109"/>
      <c r="W37" s="110">
        <f t="shared" si="6"/>
        <v>0</v>
      </c>
      <c r="X37" s="109"/>
      <c r="Y37" s="109"/>
      <c r="Z37" s="109"/>
      <c r="AA37" s="110">
        <f t="shared" si="7"/>
        <v>0</v>
      </c>
      <c r="AB37" s="109"/>
      <c r="AC37" s="109"/>
      <c r="AD37" s="109"/>
      <c r="AE37" s="110">
        <f t="shared" si="8"/>
        <v>0</v>
      </c>
      <c r="AF37" s="109"/>
      <c r="AG37" s="109"/>
      <c r="AH37" s="109"/>
      <c r="AI37" s="110">
        <f t="shared" si="9"/>
        <v>0</v>
      </c>
      <c r="AJ37" s="109"/>
      <c r="AK37" s="109"/>
      <c r="AL37" s="109"/>
      <c r="AM37" s="110">
        <f t="shared" si="10"/>
        <v>0</v>
      </c>
      <c r="AN37" s="109"/>
      <c r="AO37" s="109"/>
      <c r="AP37" s="109"/>
      <c r="AQ37" s="110">
        <f t="shared" si="11"/>
        <v>0</v>
      </c>
      <c r="AR37" s="109"/>
      <c r="AS37" s="109"/>
      <c r="AT37" s="109"/>
      <c r="AU37" s="110">
        <f t="shared" si="12"/>
        <v>0</v>
      </c>
      <c r="AV37" s="109"/>
      <c r="AW37" s="109"/>
      <c r="AX37" s="109"/>
      <c r="AY37" s="110">
        <f t="shared" si="13"/>
        <v>0</v>
      </c>
      <c r="AZ37" s="109"/>
      <c r="BA37" s="111">
        <f t="shared" si="1"/>
        <v>0</v>
      </c>
      <c r="BB37" s="127"/>
      <c r="BC37" s="111">
        <f t="shared" si="17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2"/>
        <v>0</v>
      </c>
      <c r="H38" s="109"/>
      <c r="I38" s="109"/>
      <c r="J38" s="109"/>
      <c r="K38" s="110">
        <f t="shared" si="3"/>
        <v>0</v>
      </c>
      <c r="L38" s="109"/>
      <c r="M38" s="109"/>
      <c r="N38" s="109"/>
      <c r="O38" s="110">
        <f t="shared" si="4"/>
        <v>0</v>
      </c>
      <c r="P38" s="109"/>
      <c r="Q38" s="109"/>
      <c r="R38" s="109"/>
      <c r="S38" s="110">
        <f t="shared" si="5"/>
        <v>0</v>
      </c>
      <c r="T38" s="109"/>
      <c r="U38" s="109"/>
      <c r="V38" s="109"/>
      <c r="W38" s="110">
        <f t="shared" si="6"/>
        <v>0</v>
      </c>
      <c r="X38" s="109"/>
      <c r="Y38" s="109"/>
      <c r="Z38" s="109"/>
      <c r="AA38" s="110">
        <f t="shared" si="7"/>
        <v>0</v>
      </c>
      <c r="AB38" s="109"/>
      <c r="AC38" s="109"/>
      <c r="AD38" s="109"/>
      <c r="AE38" s="110">
        <f t="shared" si="8"/>
        <v>0</v>
      </c>
      <c r="AF38" s="109"/>
      <c r="AG38" s="109"/>
      <c r="AH38" s="109"/>
      <c r="AI38" s="110">
        <f t="shared" si="9"/>
        <v>0</v>
      </c>
      <c r="AJ38" s="109"/>
      <c r="AK38" s="109"/>
      <c r="AL38" s="109"/>
      <c r="AM38" s="110">
        <f t="shared" si="10"/>
        <v>0</v>
      </c>
      <c r="AN38" s="109"/>
      <c r="AO38" s="109"/>
      <c r="AP38" s="109"/>
      <c r="AQ38" s="110">
        <f t="shared" si="11"/>
        <v>0</v>
      </c>
      <c r="AR38" s="109"/>
      <c r="AS38" s="109"/>
      <c r="AT38" s="109"/>
      <c r="AU38" s="110">
        <f t="shared" si="12"/>
        <v>0</v>
      </c>
      <c r="AV38" s="109"/>
      <c r="AW38" s="109"/>
      <c r="AX38" s="109"/>
      <c r="AY38" s="110">
        <f t="shared" si="13"/>
        <v>0</v>
      </c>
      <c r="AZ38" s="109"/>
      <c r="BA38" s="111">
        <f t="shared" si="1"/>
        <v>0</v>
      </c>
      <c r="BB38" s="127"/>
      <c r="BC38" s="111">
        <f t="shared" si="17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2"/>
        <v>0</v>
      </c>
      <c r="H39" s="109"/>
      <c r="I39" s="109"/>
      <c r="J39" s="109"/>
      <c r="K39" s="110">
        <f t="shared" si="3"/>
        <v>0</v>
      </c>
      <c r="L39" s="109"/>
      <c r="M39" s="109"/>
      <c r="N39" s="109"/>
      <c r="O39" s="110">
        <f t="shared" si="4"/>
        <v>0</v>
      </c>
      <c r="P39" s="109"/>
      <c r="Q39" s="109"/>
      <c r="R39" s="109"/>
      <c r="S39" s="110">
        <f t="shared" si="5"/>
        <v>0</v>
      </c>
      <c r="T39" s="109"/>
      <c r="U39" s="109"/>
      <c r="V39" s="109"/>
      <c r="W39" s="110">
        <f t="shared" si="6"/>
        <v>0</v>
      </c>
      <c r="X39" s="109"/>
      <c r="Y39" s="109"/>
      <c r="Z39" s="109"/>
      <c r="AA39" s="110">
        <f t="shared" si="7"/>
        <v>0</v>
      </c>
      <c r="AB39" s="109"/>
      <c r="AC39" s="109"/>
      <c r="AD39" s="109"/>
      <c r="AE39" s="110">
        <f t="shared" si="8"/>
        <v>0</v>
      </c>
      <c r="AF39" s="109"/>
      <c r="AG39" s="109"/>
      <c r="AH39" s="109"/>
      <c r="AI39" s="110">
        <f t="shared" si="9"/>
        <v>0</v>
      </c>
      <c r="AJ39" s="109"/>
      <c r="AK39" s="109"/>
      <c r="AL39" s="109"/>
      <c r="AM39" s="110">
        <f t="shared" si="10"/>
        <v>0</v>
      </c>
      <c r="AN39" s="109"/>
      <c r="AO39" s="109"/>
      <c r="AP39" s="109"/>
      <c r="AQ39" s="110">
        <f t="shared" si="11"/>
        <v>0</v>
      </c>
      <c r="AR39" s="109"/>
      <c r="AS39" s="109"/>
      <c r="AT39" s="109"/>
      <c r="AU39" s="110">
        <f t="shared" si="12"/>
        <v>0</v>
      </c>
      <c r="AV39" s="109"/>
      <c r="AW39" s="109"/>
      <c r="AX39" s="109"/>
      <c r="AY39" s="110">
        <f t="shared" si="13"/>
        <v>0</v>
      </c>
      <c r="AZ39" s="109"/>
      <c r="BA39" s="111">
        <f t="shared" si="1"/>
        <v>0</v>
      </c>
      <c r="BB39" s="127"/>
      <c r="BC39" s="111">
        <f t="shared" si="17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>
        <v>12</v>
      </c>
      <c r="E40" s="109"/>
      <c r="F40" s="109"/>
      <c r="G40" s="110">
        <f t="shared" si="2"/>
        <v>12</v>
      </c>
      <c r="H40" s="109">
        <v>1</v>
      </c>
      <c r="I40" s="109"/>
      <c r="J40" s="109"/>
      <c r="K40" s="110">
        <f t="shared" si="3"/>
        <v>1</v>
      </c>
      <c r="L40" s="109">
        <v>1</v>
      </c>
      <c r="M40" s="109"/>
      <c r="N40" s="109"/>
      <c r="O40" s="110">
        <f t="shared" si="4"/>
        <v>1</v>
      </c>
      <c r="P40" s="109"/>
      <c r="Q40" s="109"/>
      <c r="R40" s="109"/>
      <c r="S40" s="110">
        <f t="shared" si="5"/>
        <v>0</v>
      </c>
      <c r="T40" s="109"/>
      <c r="U40" s="109"/>
      <c r="V40" s="109"/>
      <c r="W40" s="110">
        <f t="shared" si="6"/>
        <v>0</v>
      </c>
      <c r="X40" s="109"/>
      <c r="Y40" s="109"/>
      <c r="Z40" s="109"/>
      <c r="AA40" s="110">
        <f t="shared" si="7"/>
        <v>0</v>
      </c>
      <c r="AB40" s="109"/>
      <c r="AC40" s="109"/>
      <c r="AD40" s="109"/>
      <c r="AE40" s="110">
        <f t="shared" si="8"/>
        <v>0</v>
      </c>
      <c r="AF40" s="109"/>
      <c r="AG40" s="109"/>
      <c r="AH40" s="109"/>
      <c r="AI40" s="110">
        <f t="shared" si="9"/>
        <v>0</v>
      </c>
      <c r="AJ40" s="109"/>
      <c r="AK40" s="109"/>
      <c r="AL40" s="109"/>
      <c r="AM40" s="110">
        <f t="shared" si="10"/>
        <v>0</v>
      </c>
      <c r="AN40" s="109"/>
      <c r="AO40" s="109"/>
      <c r="AP40" s="109"/>
      <c r="AQ40" s="110">
        <f t="shared" si="11"/>
        <v>0</v>
      </c>
      <c r="AR40" s="109"/>
      <c r="AS40" s="109"/>
      <c r="AT40" s="109"/>
      <c r="AU40" s="110">
        <f t="shared" si="12"/>
        <v>0</v>
      </c>
      <c r="AV40" s="109"/>
      <c r="AW40" s="109"/>
      <c r="AX40" s="109"/>
      <c r="AY40" s="110">
        <f t="shared" si="13"/>
        <v>0</v>
      </c>
      <c r="AZ40" s="109"/>
      <c r="BA40" s="111">
        <f t="shared" si="1"/>
        <v>14</v>
      </c>
      <c r="BB40" s="127"/>
      <c r="BC40" s="111">
        <f t="shared" si="17"/>
        <v>14</v>
      </c>
      <c r="BD40" s="107">
        <v>10</v>
      </c>
      <c r="BE40" s="107">
        <v>20</v>
      </c>
      <c r="BF40" s="112">
        <f t="shared" si="15"/>
        <v>16</v>
      </c>
      <c r="BG40" s="107">
        <v>10</v>
      </c>
      <c r="BH40" s="113">
        <f t="shared" si="16"/>
        <v>26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2"/>
        <v>0</v>
      </c>
      <c r="H41" s="109"/>
      <c r="I41" s="109"/>
      <c r="J41" s="109"/>
      <c r="K41" s="110">
        <f t="shared" si="3"/>
        <v>0</v>
      </c>
      <c r="L41" s="109"/>
      <c r="M41" s="109"/>
      <c r="N41" s="109"/>
      <c r="O41" s="110">
        <f t="shared" si="4"/>
        <v>0</v>
      </c>
      <c r="P41" s="109"/>
      <c r="Q41" s="109"/>
      <c r="R41" s="109"/>
      <c r="S41" s="110">
        <f t="shared" si="5"/>
        <v>0</v>
      </c>
      <c r="T41" s="109"/>
      <c r="U41" s="109"/>
      <c r="V41" s="109"/>
      <c r="W41" s="110">
        <f t="shared" si="6"/>
        <v>0</v>
      </c>
      <c r="X41" s="109"/>
      <c r="Y41" s="109"/>
      <c r="Z41" s="109"/>
      <c r="AA41" s="110">
        <f t="shared" si="7"/>
        <v>0</v>
      </c>
      <c r="AB41" s="109"/>
      <c r="AC41" s="109"/>
      <c r="AD41" s="109"/>
      <c r="AE41" s="110">
        <f t="shared" si="8"/>
        <v>0</v>
      </c>
      <c r="AF41" s="109"/>
      <c r="AG41" s="109"/>
      <c r="AH41" s="109"/>
      <c r="AI41" s="110">
        <f t="shared" si="9"/>
        <v>0</v>
      </c>
      <c r="AJ41" s="109"/>
      <c r="AK41" s="109"/>
      <c r="AL41" s="109"/>
      <c r="AM41" s="110">
        <f t="shared" si="10"/>
        <v>0</v>
      </c>
      <c r="AN41" s="109"/>
      <c r="AO41" s="109"/>
      <c r="AP41" s="109"/>
      <c r="AQ41" s="110">
        <f t="shared" si="11"/>
        <v>0</v>
      </c>
      <c r="AR41" s="109"/>
      <c r="AS41" s="109"/>
      <c r="AT41" s="109"/>
      <c r="AU41" s="110">
        <f t="shared" si="12"/>
        <v>0</v>
      </c>
      <c r="AV41" s="109"/>
      <c r="AW41" s="109"/>
      <c r="AX41" s="109"/>
      <c r="AY41" s="110">
        <f t="shared" si="13"/>
        <v>0</v>
      </c>
      <c r="AZ41" s="109"/>
      <c r="BA41" s="111">
        <f t="shared" si="1"/>
        <v>0</v>
      </c>
      <c r="BB41" s="127"/>
      <c r="BC41" s="111">
        <f t="shared" si="17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2"/>
        <v>0</v>
      </c>
      <c r="H42" s="109"/>
      <c r="I42" s="109"/>
      <c r="J42" s="109"/>
      <c r="K42" s="110">
        <f t="shared" si="3"/>
        <v>0</v>
      </c>
      <c r="L42" s="109"/>
      <c r="M42" s="109"/>
      <c r="N42" s="109"/>
      <c r="O42" s="110">
        <f t="shared" si="4"/>
        <v>0</v>
      </c>
      <c r="P42" s="109"/>
      <c r="Q42" s="109"/>
      <c r="R42" s="109"/>
      <c r="S42" s="110">
        <f t="shared" si="5"/>
        <v>0</v>
      </c>
      <c r="T42" s="109"/>
      <c r="U42" s="109"/>
      <c r="V42" s="109"/>
      <c r="W42" s="110">
        <f t="shared" si="6"/>
        <v>0</v>
      </c>
      <c r="X42" s="109"/>
      <c r="Y42" s="109"/>
      <c r="Z42" s="109"/>
      <c r="AA42" s="110">
        <f t="shared" si="7"/>
        <v>0</v>
      </c>
      <c r="AB42" s="109"/>
      <c r="AC42" s="109"/>
      <c r="AD42" s="109"/>
      <c r="AE42" s="110">
        <f t="shared" si="8"/>
        <v>0</v>
      </c>
      <c r="AF42" s="109"/>
      <c r="AG42" s="109"/>
      <c r="AH42" s="109"/>
      <c r="AI42" s="110">
        <f t="shared" si="9"/>
        <v>0</v>
      </c>
      <c r="AJ42" s="109"/>
      <c r="AK42" s="109"/>
      <c r="AL42" s="109"/>
      <c r="AM42" s="110">
        <f t="shared" si="10"/>
        <v>0</v>
      </c>
      <c r="AN42" s="109"/>
      <c r="AO42" s="109"/>
      <c r="AP42" s="109"/>
      <c r="AQ42" s="110">
        <f t="shared" si="11"/>
        <v>0</v>
      </c>
      <c r="AR42" s="109"/>
      <c r="AS42" s="109"/>
      <c r="AT42" s="109"/>
      <c r="AU42" s="110">
        <f t="shared" si="12"/>
        <v>0</v>
      </c>
      <c r="AV42" s="109"/>
      <c r="AW42" s="109"/>
      <c r="AX42" s="109"/>
      <c r="AY42" s="110">
        <f t="shared" si="13"/>
        <v>0</v>
      </c>
      <c r="AZ42" s="109"/>
      <c r="BA42" s="111">
        <f t="shared" si="1"/>
        <v>0</v>
      </c>
      <c r="BB42" s="127"/>
      <c r="BC42" s="111">
        <f t="shared" si="17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2"/>
        <v>0</v>
      </c>
      <c r="H43" s="109"/>
      <c r="I43" s="109"/>
      <c r="J43" s="109"/>
      <c r="K43" s="110">
        <f t="shared" si="3"/>
        <v>0</v>
      </c>
      <c r="L43" s="109"/>
      <c r="M43" s="109"/>
      <c r="N43" s="109"/>
      <c r="O43" s="110">
        <f t="shared" si="4"/>
        <v>0</v>
      </c>
      <c r="P43" s="109"/>
      <c r="Q43" s="109"/>
      <c r="R43" s="109"/>
      <c r="S43" s="110">
        <f t="shared" si="5"/>
        <v>0</v>
      </c>
      <c r="T43" s="109"/>
      <c r="U43" s="109"/>
      <c r="V43" s="109"/>
      <c r="W43" s="110">
        <f t="shared" si="6"/>
        <v>0</v>
      </c>
      <c r="X43" s="109"/>
      <c r="Y43" s="109"/>
      <c r="Z43" s="109"/>
      <c r="AA43" s="110">
        <f t="shared" si="7"/>
        <v>0</v>
      </c>
      <c r="AB43" s="109"/>
      <c r="AC43" s="109"/>
      <c r="AD43" s="109"/>
      <c r="AE43" s="110">
        <f t="shared" si="8"/>
        <v>0</v>
      </c>
      <c r="AF43" s="109"/>
      <c r="AG43" s="109"/>
      <c r="AH43" s="109"/>
      <c r="AI43" s="110">
        <f t="shared" si="9"/>
        <v>0</v>
      </c>
      <c r="AJ43" s="109"/>
      <c r="AK43" s="109"/>
      <c r="AL43" s="109"/>
      <c r="AM43" s="110">
        <f t="shared" si="10"/>
        <v>0</v>
      </c>
      <c r="AN43" s="109"/>
      <c r="AO43" s="109"/>
      <c r="AP43" s="109"/>
      <c r="AQ43" s="110">
        <f t="shared" si="11"/>
        <v>0</v>
      </c>
      <c r="AR43" s="109"/>
      <c r="AS43" s="109"/>
      <c r="AT43" s="109"/>
      <c r="AU43" s="110">
        <f t="shared" si="12"/>
        <v>0</v>
      </c>
      <c r="AV43" s="109"/>
      <c r="AW43" s="109"/>
      <c r="AX43" s="109"/>
      <c r="AY43" s="110">
        <f t="shared" si="13"/>
        <v>0</v>
      </c>
      <c r="AZ43" s="109"/>
      <c r="BA43" s="111">
        <f t="shared" si="1"/>
        <v>0</v>
      </c>
      <c r="BB43" s="127"/>
      <c r="BC43" s="111">
        <f t="shared" si="17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2"/>
        <v>0</v>
      </c>
      <c r="H44" s="109"/>
      <c r="I44" s="109"/>
      <c r="J44" s="109"/>
      <c r="K44" s="110">
        <f t="shared" si="3"/>
        <v>0</v>
      </c>
      <c r="L44" s="109"/>
      <c r="M44" s="109"/>
      <c r="N44" s="109"/>
      <c r="O44" s="110">
        <f t="shared" si="4"/>
        <v>0</v>
      </c>
      <c r="P44" s="109"/>
      <c r="Q44" s="109"/>
      <c r="R44" s="109"/>
      <c r="S44" s="110">
        <f t="shared" si="5"/>
        <v>0</v>
      </c>
      <c r="T44" s="109"/>
      <c r="U44" s="109"/>
      <c r="V44" s="109"/>
      <c r="W44" s="110">
        <f t="shared" si="6"/>
        <v>0</v>
      </c>
      <c r="X44" s="109"/>
      <c r="Y44" s="109"/>
      <c r="Z44" s="109"/>
      <c r="AA44" s="110">
        <f t="shared" si="7"/>
        <v>0</v>
      </c>
      <c r="AB44" s="109"/>
      <c r="AC44" s="109"/>
      <c r="AD44" s="109"/>
      <c r="AE44" s="110">
        <f t="shared" si="8"/>
        <v>0</v>
      </c>
      <c r="AF44" s="109"/>
      <c r="AG44" s="109"/>
      <c r="AH44" s="109"/>
      <c r="AI44" s="110">
        <f t="shared" si="9"/>
        <v>0</v>
      </c>
      <c r="AJ44" s="109"/>
      <c r="AK44" s="109"/>
      <c r="AL44" s="109"/>
      <c r="AM44" s="110">
        <f t="shared" si="10"/>
        <v>0</v>
      </c>
      <c r="AN44" s="109"/>
      <c r="AO44" s="109"/>
      <c r="AP44" s="109"/>
      <c r="AQ44" s="110">
        <f t="shared" si="11"/>
        <v>0</v>
      </c>
      <c r="AR44" s="109"/>
      <c r="AS44" s="109"/>
      <c r="AT44" s="109"/>
      <c r="AU44" s="110">
        <f t="shared" si="12"/>
        <v>0</v>
      </c>
      <c r="AV44" s="109"/>
      <c r="AW44" s="109"/>
      <c r="AX44" s="109"/>
      <c r="AY44" s="110">
        <f t="shared" si="13"/>
        <v>0</v>
      </c>
      <c r="AZ44" s="109"/>
      <c r="BA44" s="111">
        <f t="shared" si="1"/>
        <v>0</v>
      </c>
      <c r="BB44" s="127"/>
      <c r="BC44" s="111">
        <f t="shared" si="17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2"/>
        <v>0</v>
      </c>
      <c r="H45" s="109"/>
      <c r="I45" s="109"/>
      <c r="J45" s="109"/>
      <c r="K45" s="110">
        <f t="shared" si="3"/>
        <v>0</v>
      </c>
      <c r="L45" s="109"/>
      <c r="M45" s="109"/>
      <c r="N45" s="109"/>
      <c r="O45" s="110">
        <f t="shared" si="4"/>
        <v>0</v>
      </c>
      <c r="P45" s="109"/>
      <c r="Q45" s="109"/>
      <c r="R45" s="109"/>
      <c r="S45" s="110">
        <f t="shared" si="5"/>
        <v>0</v>
      </c>
      <c r="T45" s="109"/>
      <c r="U45" s="109"/>
      <c r="V45" s="109"/>
      <c r="W45" s="110">
        <f t="shared" si="6"/>
        <v>0</v>
      </c>
      <c r="X45" s="109"/>
      <c r="Y45" s="109"/>
      <c r="Z45" s="109"/>
      <c r="AA45" s="110">
        <f t="shared" si="7"/>
        <v>0</v>
      </c>
      <c r="AB45" s="109"/>
      <c r="AC45" s="109"/>
      <c r="AD45" s="109"/>
      <c r="AE45" s="110">
        <f t="shared" si="8"/>
        <v>0</v>
      </c>
      <c r="AF45" s="109"/>
      <c r="AG45" s="109"/>
      <c r="AH45" s="109"/>
      <c r="AI45" s="110">
        <f t="shared" si="9"/>
        <v>0</v>
      </c>
      <c r="AJ45" s="109"/>
      <c r="AK45" s="109"/>
      <c r="AL45" s="109"/>
      <c r="AM45" s="110">
        <f t="shared" si="10"/>
        <v>0</v>
      </c>
      <c r="AN45" s="109"/>
      <c r="AO45" s="109"/>
      <c r="AP45" s="109"/>
      <c r="AQ45" s="110">
        <f t="shared" si="11"/>
        <v>0</v>
      </c>
      <c r="AR45" s="109"/>
      <c r="AS45" s="109"/>
      <c r="AT45" s="109"/>
      <c r="AU45" s="110">
        <f t="shared" si="12"/>
        <v>0</v>
      </c>
      <c r="AV45" s="109"/>
      <c r="AW45" s="109"/>
      <c r="AX45" s="109"/>
      <c r="AY45" s="110">
        <f t="shared" si="13"/>
        <v>0</v>
      </c>
      <c r="AZ45" s="109"/>
      <c r="BA45" s="111">
        <f t="shared" si="1"/>
        <v>0</v>
      </c>
      <c r="BB45" s="127"/>
      <c r="BC45" s="111">
        <f t="shared" si="17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2"/>
        <v>0</v>
      </c>
      <c r="H46" s="109"/>
      <c r="I46" s="109"/>
      <c r="J46" s="109"/>
      <c r="K46" s="110">
        <f t="shared" si="3"/>
        <v>0</v>
      </c>
      <c r="L46" s="109"/>
      <c r="M46" s="109"/>
      <c r="N46" s="109"/>
      <c r="O46" s="110">
        <f t="shared" si="4"/>
        <v>0</v>
      </c>
      <c r="P46" s="109"/>
      <c r="Q46" s="109"/>
      <c r="R46" s="109"/>
      <c r="S46" s="110">
        <f t="shared" si="5"/>
        <v>0</v>
      </c>
      <c r="T46" s="109"/>
      <c r="U46" s="109"/>
      <c r="V46" s="109"/>
      <c r="W46" s="110">
        <f t="shared" si="6"/>
        <v>0</v>
      </c>
      <c r="X46" s="109"/>
      <c r="Y46" s="109"/>
      <c r="Z46" s="109"/>
      <c r="AA46" s="110">
        <f t="shared" si="7"/>
        <v>0</v>
      </c>
      <c r="AB46" s="109"/>
      <c r="AC46" s="109"/>
      <c r="AD46" s="109"/>
      <c r="AE46" s="110">
        <f t="shared" si="8"/>
        <v>0</v>
      </c>
      <c r="AF46" s="109"/>
      <c r="AG46" s="109"/>
      <c r="AH46" s="109"/>
      <c r="AI46" s="110">
        <f t="shared" si="9"/>
        <v>0</v>
      </c>
      <c r="AJ46" s="109"/>
      <c r="AK46" s="109"/>
      <c r="AL46" s="109"/>
      <c r="AM46" s="110">
        <f t="shared" si="10"/>
        <v>0</v>
      </c>
      <c r="AN46" s="109"/>
      <c r="AO46" s="109"/>
      <c r="AP46" s="109"/>
      <c r="AQ46" s="110">
        <f t="shared" si="11"/>
        <v>0</v>
      </c>
      <c r="AR46" s="109"/>
      <c r="AS46" s="109"/>
      <c r="AT46" s="109"/>
      <c r="AU46" s="110">
        <f t="shared" si="12"/>
        <v>0</v>
      </c>
      <c r="AV46" s="109"/>
      <c r="AW46" s="109"/>
      <c r="AX46" s="109"/>
      <c r="AY46" s="110">
        <f t="shared" si="13"/>
        <v>0</v>
      </c>
      <c r="AZ46" s="109"/>
      <c r="BA46" s="111">
        <f t="shared" si="1"/>
        <v>0</v>
      </c>
      <c r="BB46" s="127"/>
      <c r="BC46" s="111">
        <f t="shared" si="17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2"/>
        <v>0</v>
      </c>
      <c r="H47" s="109"/>
      <c r="I47" s="109"/>
      <c r="J47" s="109"/>
      <c r="K47" s="110">
        <f t="shared" si="3"/>
        <v>0</v>
      </c>
      <c r="L47" s="109"/>
      <c r="M47" s="109"/>
      <c r="N47" s="109"/>
      <c r="O47" s="110">
        <f t="shared" si="4"/>
        <v>0</v>
      </c>
      <c r="P47" s="109"/>
      <c r="Q47" s="109"/>
      <c r="R47" s="109"/>
      <c r="S47" s="110">
        <f t="shared" si="5"/>
        <v>0</v>
      </c>
      <c r="T47" s="109"/>
      <c r="U47" s="109"/>
      <c r="V47" s="109"/>
      <c r="W47" s="110">
        <f t="shared" si="6"/>
        <v>0</v>
      </c>
      <c r="X47" s="109"/>
      <c r="Y47" s="109"/>
      <c r="Z47" s="109"/>
      <c r="AA47" s="110">
        <f t="shared" si="7"/>
        <v>0</v>
      </c>
      <c r="AB47" s="109"/>
      <c r="AC47" s="109"/>
      <c r="AD47" s="109"/>
      <c r="AE47" s="110">
        <f t="shared" si="8"/>
        <v>0</v>
      </c>
      <c r="AF47" s="109"/>
      <c r="AG47" s="109"/>
      <c r="AH47" s="109"/>
      <c r="AI47" s="110">
        <f t="shared" si="9"/>
        <v>0</v>
      </c>
      <c r="AJ47" s="109"/>
      <c r="AK47" s="109"/>
      <c r="AL47" s="109"/>
      <c r="AM47" s="110">
        <f t="shared" si="10"/>
        <v>0</v>
      </c>
      <c r="AN47" s="109"/>
      <c r="AO47" s="109"/>
      <c r="AP47" s="109"/>
      <c r="AQ47" s="110">
        <f t="shared" si="11"/>
        <v>0</v>
      </c>
      <c r="AR47" s="109"/>
      <c r="AS47" s="109"/>
      <c r="AT47" s="109"/>
      <c r="AU47" s="110">
        <f t="shared" si="12"/>
        <v>0</v>
      </c>
      <c r="AV47" s="109"/>
      <c r="AW47" s="109"/>
      <c r="AX47" s="109"/>
      <c r="AY47" s="110">
        <f t="shared" si="13"/>
        <v>0</v>
      </c>
      <c r="AZ47" s="109"/>
      <c r="BA47" s="111">
        <f t="shared" si="1"/>
        <v>0</v>
      </c>
      <c r="BB47" s="127"/>
      <c r="BC47" s="111">
        <f t="shared" si="17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2"/>
        <v>0</v>
      </c>
      <c r="H48" s="109"/>
      <c r="I48" s="109"/>
      <c r="J48" s="109"/>
      <c r="K48" s="110">
        <f t="shared" si="3"/>
        <v>0</v>
      </c>
      <c r="L48" s="109"/>
      <c r="M48" s="109"/>
      <c r="N48" s="109"/>
      <c r="O48" s="110">
        <f t="shared" si="4"/>
        <v>0</v>
      </c>
      <c r="P48" s="109"/>
      <c r="Q48" s="109"/>
      <c r="R48" s="109"/>
      <c r="S48" s="110">
        <f t="shared" si="5"/>
        <v>0</v>
      </c>
      <c r="T48" s="109"/>
      <c r="U48" s="109"/>
      <c r="V48" s="109"/>
      <c r="W48" s="110">
        <f t="shared" si="6"/>
        <v>0</v>
      </c>
      <c r="X48" s="109"/>
      <c r="Y48" s="109"/>
      <c r="Z48" s="109"/>
      <c r="AA48" s="110">
        <f t="shared" si="7"/>
        <v>0</v>
      </c>
      <c r="AB48" s="109"/>
      <c r="AC48" s="109"/>
      <c r="AD48" s="109"/>
      <c r="AE48" s="110">
        <f t="shared" si="8"/>
        <v>0</v>
      </c>
      <c r="AF48" s="109"/>
      <c r="AG48" s="109"/>
      <c r="AH48" s="109"/>
      <c r="AI48" s="110">
        <f t="shared" si="9"/>
        <v>0</v>
      </c>
      <c r="AJ48" s="109"/>
      <c r="AK48" s="109"/>
      <c r="AL48" s="109"/>
      <c r="AM48" s="110">
        <f t="shared" si="10"/>
        <v>0</v>
      </c>
      <c r="AN48" s="109"/>
      <c r="AO48" s="109"/>
      <c r="AP48" s="109"/>
      <c r="AQ48" s="110">
        <f t="shared" si="11"/>
        <v>0</v>
      </c>
      <c r="AR48" s="109"/>
      <c r="AS48" s="109"/>
      <c r="AT48" s="109"/>
      <c r="AU48" s="110">
        <f t="shared" si="12"/>
        <v>0</v>
      </c>
      <c r="AV48" s="109"/>
      <c r="AW48" s="109"/>
      <c r="AX48" s="109"/>
      <c r="AY48" s="110">
        <f t="shared" si="13"/>
        <v>0</v>
      </c>
      <c r="AZ48" s="109"/>
      <c r="BA48" s="111">
        <f t="shared" si="1"/>
        <v>0</v>
      </c>
      <c r="BB48" s="127"/>
      <c r="BC48" s="111">
        <f t="shared" si="17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2"/>
        <v>0</v>
      </c>
      <c r="H49" s="109"/>
      <c r="I49" s="109"/>
      <c r="J49" s="109"/>
      <c r="K49" s="110">
        <f t="shared" si="3"/>
        <v>0</v>
      </c>
      <c r="L49" s="109"/>
      <c r="M49" s="109"/>
      <c r="N49" s="109"/>
      <c r="O49" s="110">
        <f t="shared" si="4"/>
        <v>0</v>
      </c>
      <c r="P49" s="109"/>
      <c r="Q49" s="109"/>
      <c r="R49" s="109"/>
      <c r="S49" s="110">
        <f t="shared" si="5"/>
        <v>0</v>
      </c>
      <c r="T49" s="109"/>
      <c r="U49" s="109"/>
      <c r="V49" s="109"/>
      <c r="W49" s="110">
        <f t="shared" si="6"/>
        <v>0</v>
      </c>
      <c r="X49" s="109"/>
      <c r="Y49" s="109"/>
      <c r="Z49" s="109"/>
      <c r="AA49" s="110">
        <f t="shared" si="7"/>
        <v>0</v>
      </c>
      <c r="AB49" s="109"/>
      <c r="AC49" s="109"/>
      <c r="AD49" s="109"/>
      <c r="AE49" s="110">
        <f t="shared" si="8"/>
        <v>0</v>
      </c>
      <c r="AF49" s="109"/>
      <c r="AG49" s="109"/>
      <c r="AH49" s="109"/>
      <c r="AI49" s="110">
        <f t="shared" si="9"/>
        <v>0</v>
      </c>
      <c r="AJ49" s="109"/>
      <c r="AK49" s="109"/>
      <c r="AL49" s="109"/>
      <c r="AM49" s="110">
        <f t="shared" si="10"/>
        <v>0</v>
      </c>
      <c r="AN49" s="109"/>
      <c r="AO49" s="109"/>
      <c r="AP49" s="109"/>
      <c r="AQ49" s="110">
        <f t="shared" si="11"/>
        <v>0</v>
      </c>
      <c r="AR49" s="109"/>
      <c r="AS49" s="109"/>
      <c r="AT49" s="109"/>
      <c r="AU49" s="110">
        <f t="shared" si="12"/>
        <v>0</v>
      </c>
      <c r="AV49" s="109"/>
      <c r="AW49" s="109"/>
      <c r="AX49" s="109"/>
      <c r="AY49" s="110">
        <f t="shared" si="13"/>
        <v>0</v>
      </c>
      <c r="AZ49" s="109"/>
      <c r="BA49" s="111">
        <f t="shared" si="1"/>
        <v>0</v>
      </c>
      <c r="BB49" s="127"/>
      <c r="BC49" s="111">
        <f t="shared" si="17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2"/>
        <v>0</v>
      </c>
      <c r="H50" s="109"/>
      <c r="I50" s="109"/>
      <c r="J50" s="109"/>
      <c r="K50" s="110">
        <f t="shared" si="3"/>
        <v>0</v>
      </c>
      <c r="L50" s="109"/>
      <c r="M50" s="109"/>
      <c r="N50" s="109"/>
      <c r="O50" s="110">
        <f t="shared" si="4"/>
        <v>0</v>
      </c>
      <c r="P50" s="109"/>
      <c r="Q50" s="109"/>
      <c r="R50" s="109"/>
      <c r="S50" s="110">
        <f t="shared" si="5"/>
        <v>0</v>
      </c>
      <c r="T50" s="109"/>
      <c r="U50" s="109"/>
      <c r="V50" s="109"/>
      <c r="W50" s="110">
        <f t="shared" si="6"/>
        <v>0</v>
      </c>
      <c r="X50" s="109"/>
      <c r="Y50" s="109"/>
      <c r="Z50" s="109"/>
      <c r="AA50" s="110">
        <f t="shared" si="7"/>
        <v>0</v>
      </c>
      <c r="AB50" s="109"/>
      <c r="AC50" s="109"/>
      <c r="AD50" s="109"/>
      <c r="AE50" s="110">
        <f t="shared" si="8"/>
        <v>0</v>
      </c>
      <c r="AF50" s="109"/>
      <c r="AG50" s="109"/>
      <c r="AH50" s="109"/>
      <c r="AI50" s="110">
        <f t="shared" si="9"/>
        <v>0</v>
      </c>
      <c r="AJ50" s="109"/>
      <c r="AK50" s="109"/>
      <c r="AL50" s="109"/>
      <c r="AM50" s="110">
        <f t="shared" si="10"/>
        <v>0</v>
      </c>
      <c r="AN50" s="109"/>
      <c r="AO50" s="109"/>
      <c r="AP50" s="109"/>
      <c r="AQ50" s="110">
        <f t="shared" si="11"/>
        <v>0</v>
      </c>
      <c r="AR50" s="109"/>
      <c r="AS50" s="109"/>
      <c r="AT50" s="109"/>
      <c r="AU50" s="110">
        <f t="shared" si="12"/>
        <v>0</v>
      </c>
      <c r="AV50" s="109"/>
      <c r="AW50" s="109"/>
      <c r="AX50" s="109"/>
      <c r="AY50" s="110">
        <f t="shared" si="13"/>
        <v>0</v>
      </c>
      <c r="AZ50" s="109"/>
      <c r="BA50" s="111">
        <f t="shared" si="1"/>
        <v>0</v>
      </c>
      <c r="BB50" s="127"/>
      <c r="BC50" s="111">
        <f t="shared" si="17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2"/>
        <v>0</v>
      </c>
      <c r="H51" s="109"/>
      <c r="I51" s="109"/>
      <c r="J51" s="109"/>
      <c r="K51" s="110">
        <f t="shared" si="3"/>
        <v>0</v>
      </c>
      <c r="L51" s="109"/>
      <c r="M51" s="109"/>
      <c r="N51" s="109"/>
      <c r="O51" s="110">
        <f t="shared" si="4"/>
        <v>0</v>
      </c>
      <c r="P51" s="109"/>
      <c r="Q51" s="109"/>
      <c r="R51" s="109"/>
      <c r="S51" s="110">
        <f t="shared" si="5"/>
        <v>0</v>
      </c>
      <c r="T51" s="109"/>
      <c r="U51" s="109"/>
      <c r="V51" s="109"/>
      <c r="W51" s="110">
        <f t="shared" si="6"/>
        <v>0</v>
      </c>
      <c r="X51" s="109"/>
      <c r="Y51" s="109"/>
      <c r="Z51" s="109"/>
      <c r="AA51" s="110">
        <f t="shared" si="7"/>
        <v>0</v>
      </c>
      <c r="AB51" s="109"/>
      <c r="AC51" s="109"/>
      <c r="AD51" s="109"/>
      <c r="AE51" s="110">
        <f t="shared" si="8"/>
        <v>0</v>
      </c>
      <c r="AF51" s="109"/>
      <c r="AG51" s="109"/>
      <c r="AH51" s="109"/>
      <c r="AI51" s="110">
        <f t="shared" si="9"/>
        <v>0</v>
      </c>
      <c r="AJ51" s="109"/>
      <c r="AK51" s="109"/>
      <c r="AL51" s="109"/>
      <c r="AM51" s="110">
        <f t="shared" si="10"/>
        <v>0</v>
      </c>
      <c r="AN51" s="109"/>
      <c r="AO51" s="109"/>
      <c r="AP51" s="109"/>
      <c r="AQ51" s="110">
        <f t="shared" si="11"/>
        <v>0</v>
      </c>
      <c r="AR51" s="109"/>
      <c r="AS51" s="109"/>
      <c r="AT51" s="109"/>
      <c r="AU51" s="110">
        <f t="shared" si="12"/>
        <v>0</v>
      </c>
      <c r="AV51" s="109"/>
      <c r="AW51" s="109"/>
      <c r="AX51" s="109"/>
      <c r="AY51" s="110">
        <f t="shared" si="13"/>
        <v>0</v>
      </c>
      <c r="AZ51" s="109"/>
      <c r="BA51" s="111">
        <f t="shared" si="1"/>
        <v>0</v>
      </c>
      <c r="BB51" s="127"/>
      <c r="BC51" s="111">
        <f t="shared" si="17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7</v>
      </c>
      <c r="E52" s="109"/>
      <c r="F52" s="109"/>
      <c r="G52" s="110">
        <f t="shared" si="2"/>
        <v>7</v>
      </c>
      <c r="H52" s="109">
        <v>12</v>
      </c>
      <c r="I52" s="114">
        <v>1</v>
      </c>
      <c r="J52" s="109"/>
      <c r="K52" s="110">
        <f t="shared" si="3"/>
        <v>13</v>
      </c>
      <c r="L52" s="109">
        <v>4</v>
      </c>
      <c r="M52" s="109"/>
      <c r="N52" s="109"/>
      <c r="O52" s="110">
        <f t="shared" si="4"/>
        <v>4</v>
      </c>
      <c r="P52" s="109">
        <v>13</v>
      </c>
      <c r="Q52" s="114">
        <v>6</v>
      </c>
      <c r="R52" s="109"/>
      <c r="S52" s="110">
        <f t="shared" si="5"/>
        <v>19</v>
      </c>
      <c r="T52" s="109"/>
      <c r="U52" s="109"/>
      <c r="V52" s="109"/>
      <c r="W52" s="110">
        <f t="shared" si="6"/>
        <v>0</v>
      </c>
      <c r="X52" s="109"/>
      <c r="Y52" s="109"/>
      <c r="Z52" s="109"/>
      <c r="AA52" s="110">
        <f t="shared" si="7"/>
        <v>0</v>
      </c>
      <c r="AB52" s="109"/>
      <c r="AC52" s="109"/>
      <c r="AD52" s="109"/>
      <c r="AE52" s="110">
        <f t="shared" si="8"/>
        <v>0</v>
      </c>
      <c r="AF52" s="109"/>
      <c r="AG52" s="109"/>
      <c r="AH52" s="109"/>
      <c r="AI52" s="110">
        <f t="shared" si="9"/>
        <v>0</v>
      </c>
      <c r="AJ52" s="109"/>
      <c r="AK52" s="109"/>
      <c r="AL52" s="109"/>
      <c r="AM52" s="110">
        <f t="shared" si="10"/>
        <v>0</v>
      </c>
      <c r="AN52" s="109"/>
      <c r="AO52" s="109"/>
      <c r="AP52" s="109"/>
      <c r="AQ52" s="110">
        <f t="shared" si="11"/>
        <v>0</v>
      </c>
      <c r="AR52" s="109"/>
      <c r="AS52" s="109"/>
      <c r="AT52" s="109"/>
      <c r="AU52" s="110">
        <f t="shared" si="12"/>
        <v>0</v>
      </c>
      <c r="AV52" s="109"/>
      <c r="AW52" s="109"/>
      <c r="AX52" s="109"/>
      <c r="AY52" s="110">
        <f t="shared" si="13"/>
        <v>0</v>
      </c>
      <c r="AZ52" s="109"/>
      <c r="BA52" s="111">
        <f t="shared" si="1"/>
        <v>43</v>
      </c>
      <c r="BB52" s="127">
        <v>1</v>
      </c>
      <c r="BC52" s="111">
        <f t="shared" si="17"/>
        <v>42</v>
      </c>
      <c r="BD52" s="107">
        <v>70</v>
      </c>
      <c r="BE52" s="107">
        <v>92</v>
      </c>
      <c r="BF52" s="112">
        <f t="shared" si="15"/>
        <v>120</v>
      </c>
      <c r="BG52" s="107">
        <v>70</v>
      </c>
      <c r="BH52" s="113">
        <f t="shared" si="16"/>
        <v>190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2"/>
        <v>0</v>
      </c>
      <c r="H53" s="109"/>
      <c r="I53" s="109"/>
      <c r="J53" s="109"/>
      <c r="K53" s="110">
        <f t="shared" si="3"/>
        <v>0</v>
      </c>
      <c r="L53" s="109"/>
      <c r="M53" s="109"/>
      <c r="N53" s="109"/>
      <c r="O53" s="110">
        <f t="shared" si="4"/>
        <v>0</v>
      </c>
      <c r="P53" s="109"/>
      <c r="Q53" s="109"/>
      <c r="R53" s="109"/>
      <c r="S53" s="110">
        <f t="shared" si="5"/>
        <v>0</v>
      </c>
      <c r="T53" s="109"/>
      <c r="U53" s="109"/>
      <c r="V53" s="109"/>
      <c r="W53" s="110">
        <f t="shared" si="6"/>
        <v>0</v>
      </c>
      <c r="X53" s="109"/>
      <c r="Y53" s="109"/>
      <c r="Z53" s="109"/>
      <c r="AA53" s="110">
        <f t="shared" si="7"/>
        <v>0</v>
      </c>
      <c r="AB53" s="109"/>
      <c r="AC53" s="109"/>
      <c r="AD53" s="109"/>
      <c r="AE53" s="110">
        <f t="shared" si="8"/>
        <v>0</v>
      </c>
      <c r="AF53" s="109"/>
      <c r="AG53" s="109"/>
      <c r="AH53" s="109"/>
      <c r="AI53" s="110">
        <f t="shared" si="9"/>
        <v>0</v>
      </c>
      <c r="AJ53" s="109"/>
      <c r="AK53" s="109"/>
      <c r="AL53" s="109"/>
      <c r="AM53" s="110">
        <f t="shared" si="10"/>
        <v>0</v>
      </c>
      <c r="AN53" s="109"/>
      <c r="AO53" s="109"/>
      <c r="AP53" s="109"/>
      <c r="AQ53" s="110">
        <f t="shared" si="11"/>
        <v>0</v>
      </c>
      <c r="AR53" s="109"/>
      <c r="AS53" s="109"/>
      <c r="AT53" s="109"/>
      <c r="AU53" s="110">
        <f t="shared" si="12"/>
        <v>0</v>
      </c>
      <c r="AV53" s="109"/>
      <c r="AW53" s="109"/>
      <c r="AX53" s="109"/>
      <c r="AY53" s="110">
        <f t="shared" si="13"/>
        <v>0</v>
      </c>
      <c r="AZ53" s="109">
        <v>40</v>
      </c>
      <c r="BA53" s="111">
        <f t="shared" si="1"/>
        <v>40</v>
      </c>
      <c r="BB53" s="127"/>
      <c r="BC53" s="111">
        <f t="shared" si="17"/>
        <v>40</v>
      </c>
      <c r="BD53" s="107">
        <v>40</v>
      </c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7</v>
      </c>
      <c r="E54" s="109"/>
      <c r="F54" s="109"/>
      <c r="G54" s="110">
        <f t="shared" si="2"/>
        <v>7</v>
      </c>
      <c r="H54" s="109">
        <v>6</v>
      </c>
      <c r="I54" s="114">
        <v>1</v>
      </c>
      <c r="J54" s="109"/>
      <c r="K54" s="110">
        <f t="shared" si="3"/>
        <v>7</v>
      </c>
      <c r="L54" s="109">
        <v>4</v>
      </c>
      <c r="M54" s="109"/>
      <c r="N54" s="109"/>
      <c r="O54" s="110">
        <f t="shared" si="4"/>
        <v>4</v>
      </c>
      <c r="P54" s="109">
        <v>12</v>
      </c>
      <c r="Q54" s="114">
        <v>6</v>
      </c>
      <c r="R54" s="109"/>
      <c r="S54" s="110">
        <f t="shared" si="5"/>
        <v>18</v>
      </c>
      <c r="T54" s="109"/>
      <c r="U54" s="109"/>
      <c r="V54" s="109"/>
      <c r="W54" s="110">
        <f t="shared" si="6"/>
        <v>0</v>
      </c>
      <c r="X54" s="109"/>
      <c r="Y54" s="109"/>
      <c r="Z54" s="109"/>
      <c r="AA54" s="110">
        <f t="shared" si="7"/>
        <v>0</v>
      </c>
      <c r="AB54" s="109"/>
      <c r="AC54" s="109"/>
      <c r="AD54" s="109"/>
      <c r="AE54" s="110">
        <f t="shared" si="8"/>
        <v>0</v>
      </c>
      <c r="AF54" s="109"/>
      <c r="AG54" s="109"/>
      <c r="AH54" s="109"/>
      <c r="AI54" s="110">
        <f t="shared" si="9"/>
        <v>0</v>
      </c>
      <c r="AJ54" s="109"/>
      <c r="AK54" s="109"/>
      <c r="AL54" s="109"/>
      <c r="AM54" s="110">
        <f t="shared" si="10"/>
        <v>0</v>
      </c>
      <c r="AN54" s="109"/>
      <c r="AO54" s="109"/>
      <c r="AP54" s="109"/>
      <c r="AQ54" s="110">
        <f t="shared" si="11"/>
        <v>0</v>
      </c>
      <c r="AR54" s="109"/>
      <c r="AS54" s="109"/>
      <c r="AT54" s="109"/>
      <c r="AU54" s="110">
        <f t="shared" si="12"/>
        <v>0</v>
      </c>
      <c r="AV54" s="109"/>
      <c r="AW54" s="109"/>
      <c r="AX54" s="109"/>
      <c r="AY54" s="110">
        <f t="shared" si="13"/>
        <v>0</v>
      </c>
      <c r="AZ54" s="109"/>
      <c r="BA54" s="111">
        <f t="shared" si="1"/>
        <v>36</v>
      </c>
      <c r="BB54" s="127">
        <v>1</v>
      </c>
      <c r="BC54" s="111">
        <f t="shared" si="17"/>
        <v>35</v>
      </c>
      <c r="BD54" s="107">
        <v>70</v>
      </c>
      <c r="BE54" s="107">
        <v>88</v>
      </c>
      <c r="BF54" s="112">
        <f t="shared" si="15"/>
        <v>123</v>
      </c>
      <c r="BG54" s="107">
        <v>70</v>
      </c>
      <c r="BH54" s="113">
        <f t="shared" si="16"/>
        <v>193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2"/>
        <v>0</v>
      </c>
      <c r="H55" s="109"/>
      <c r="I55" s="114"/>
      <c r="J55" s="109"/>
      <c r="K55" s="110">
        <f t="shared" si="3"/>
        <v>0</v>
      </c>
      <c r="L55" s="109"/>
      <c r="M55" s="109"/>
      <c r="N55" s="109"/>
      <c r="O55" s="110">
        <f t="shared" si="4"/>
        <v>0</v>
      </c>
      <c r="P55" s="109"/>
      <c r="Q55" s="114"/>
      <c r="R55" s="109"/>
      <c r="S55" s="110">
        <f t="shared" si="5"/>
        <v>0</v>
      </c>
      <c r="T55" s="109"/>
      <c r="U55" s="109"/>
      <c r="V55" s="109"/>
      <c r="W55" s="110">
        <f t="shared" si="6"/>
        <v>0</v>
      </c>
      <c r="X55" s="109"/>
      <c r="Y55" s="109"/>
      <c r="Z55" s="109"/>
      <c r="AA55" s="110">
        <f t="shared" si="7"/>
        <v>0</v>
      </c>
      <c r="AB55" s="109"/>
      <c r="AC55" s="109"/>
      <c r="AD55" s="109"/>
      <c r="AE55" s="110">
        <f t="shared" si="8"/>
        <v>0</v>
      </c>
      <c r="AF55" s="109"/>
      <c r="AG55" s="109"/>
      <c r="AH55" s="109"/>
      <c r="AI55" s="110">
        <f t="shared" si="9"/>
        <v>0</v>
      </c>
      <c r="AJ55" s="109"/>
      <c r="AK55" s="109"/>
      <c r="AL55" s="109"/>
      <c r="AM55" s="110">
        <f t="shared" si="10"/>
        <v>0</v>
      </c>
      <c r="AN55" s="109"/>
      <c r="AO55" s="109"/>
      <c r="AP55" s="109"/>
      <c r="AQ55" s="110">
        <f t="shared" si="11"/>
        <v>0</v>
      </c>
      <c r="AR55" s="109"/>
      <c r="AS55" s="109"/>
      <c r="AT55" s="109"/>
      <c r="AU55" s="110">
        <f t="shared" si="12"/>
        <v>0</v>
      </c>
      <c r="AV55" s="109"/>
      <c r="AW55" s="109"/>
      <c r="AX55" s="109"/>
      <c r="AY55" s="110">
        <f t="shared" si="13"/>
        <v>0</v>
      </c>
      <c r="AZ55" s="109"/>
      <c r="BA55" s="111">
        <f t="shared" si="1"/>
        <v>0</v>
      </c>
      <c r="BB55" s="127"/>
      <c r="BC55" s="111">
        <f t="shared" si="17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2"/>
        <v>0</v>
      </c>
      <c r="H56" s="109"/>
      <c r="I56" s="114"/>
      <c r="J56" s="109"/>
      <c r="K56" s="110">
        <f t="shared" si="3"/>
        <v>0</v>
      </c>
      <c r="L56" s="109"/>
      <c r="M56" s="109"/>
      <c r="N56" s="109"/>
      <c r="O56" s="110">
        <f t="shared" si="4"/>
        <v>0</v>
      </c>
      <c r="P56" s="109"/>
      <c r="Q56" s="114"/>
      <c r="R56" s="109"/>
      <c r="S56" s="110">
        <f t="shared" si="5"/>
        <v>0</v>
      </c>
      <c r="T56" s="109"/>
      <c r="U56" s="109"/>
      <c r="V56" s="109"/>
      <c r="W56" s="110">
        <f t="shared" si="6"/>
        <v>0</v>
      </c>
      <c r="X56" s="109"/>
      <c r="Y56" s="109"/>
      <c r="Z56" s="109"/>
      <c r="AA56" s="110">
        <f t="shared" si="7"/>
        <v>0</v>
      </c>
      <c r="AB56" s="109"/>
      <c r="AC56" s="109"/>
      <c r="AD56" s="109"/>
      <c r="AE56" s="110">
        <f t="shared" si="8"/>
        <v>0</v>
      </c>
      <c r="AF56" s="109"/>
      <c r="AG56" s="109"/>
      <c r="AH56" s="109"/>
      <c r="AI56" s="110">
        <f t="shared" si="9"/>
        <v>0</v>
      </c>
      <c r="AJ56" s="109"/>
      <c r="AK56" s="109"/>
      <c r="AL56" s="109"/>
      <c r="AM56" s="110">
        <f t="shared" si="10"/>
        <v>0</v>
      </c>
      <c r="AN56" s="109"/>
      <c r="AO56" s="109"/>
      <c r="AP56" s="109"/>
      <c r="AQ56" s="110">
        <f t="shared" si="11"/>
        <v>0</v>
      </c>
      <c r="AR56" s="109"/>
      <c r="AS56" s="109"/>
      <c r="AT56" s="109"/>
      <c r="AU56" s="110">
        <f t="shared" si="12"/>
        <v>0</v>
      </c>
      <c r="AV56" s="109"/>
      <c r="AW56" s="109"/>
      <c r="AX56" s="109"/>
      <c r="AY56" s="110">
        <f t="shared" si="13"/>
        <v>0</v>
      </c>
      <c r="AZ56" s="109"/>
      <c r="BA56" s="111">
        <f t="shared" si="1"/>
        <v>0</v>
      </c>
      <c r="BB56" s="127"/>
      <c r="BC56" s="111">
        <f t="shared" si="17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2"/>
        <v>0</v>
      </c>
      <c r="H57" s="109"/>
      <c r="I57" s="114"/>
      <c r="J57" s="109"/>
      <c r="K57" s="110">
        <f t="shared" si="3"/>
        <v>0</v>
      </c>
      <c r="L57" s="109"/>
      <c r="M57" s="109"/>
      <c r="N57" s="109"/>
      <c r="O57" s="110">
        <f t="shared" si="4"/>
        <v>0</v>
      </c>
      <c r="P57" s="109"/>
      <c r="Q57" s="114"/>
      <c r="R57" s="109"/>
      <c r="S57" s="110">
        <f t="shared" si="5"/>
        <v>0</v>
      </c>
      <c r="T57" s="109"/>
      <c r="U57" s="109"/>
      <c r="V57" s="109"/>
      <c r="W57" s="110">
        <f t="shared" si="6"/>
        <v>0</v>
      </c>
      <c r="X57" s="109"/>
      <c r="Y57" s="109"/>
      <c r="Z57" s="109"/>
      <c r="AA57" s="110">
        <f t="shared" si="7"/>
        <v>0</v>
      </c>
      <c r="AB57" s="109"/>
      <c r="AC57" s="109"/>
      <c r="AD57" s="109"/>
      <c r="AE57" s="110">
        <f t="shared" si="8"/>
        <v>0</v>
      </c>
      <c r="AF57" s="109"/>
      <c r="AG57" s="109"/>
      <c r="AH57" s="109"/>
      <c r="AI57" s="110">
        <f t="shared" si="9"/>
        <v>0</v>
      </c>
      <c r="AJ57" s="109"/>
      <c r="AK57" s="109"/>
      <c r="AL57" s="109"/>
      <c r="AM57" s="110">
        <f t="shared" si="10"/>
        <v>0</v>
      </c>
      <c r="AN57" s="109"/>
      <c r="AO57" s="109"/>
      <c r="AP57" s="109"/>
      <c r="AQ57" s="110">
        <f t="shared" si="11"/>
        <v>0</v>
      </c>
      <c r="AR57" s="109"/>
      <c r="AS57" s="109"/>
      <c r="AT57" s="109"/>
      <c r="AU57" s="110">
        <f t="shared" si="12"/>
        <v>0</v>
      </c>
      <c r="AV57" s="109"/>
      <c r="AW57" s="109"/>
      <c r="AX57" s="109"/>
      <c r="AY57" s="110">
        <f t="shared" si="13"/>
        <v>0</v>
      </c>
      <c r="AZ57" s="109"/>
      <c r="BA57" s="111">
        <f t="shared" si="1"/>
        <v>0</v>
      </c>
      <c r="BB57" s="127"/>
      <c r="BC57" s="111">
        <f t="shared" si="17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7</v>
      </c>
      <c r="E58" s="109"/>
      <c r="F58" s="109"/>
      <c r="G58" s="110">
        <f t="shared" si="2"/>
        <v>7</v>
      </c>
      <c r="H58" s="109">
        <v>6</v>
      </c>
      <c r="I58" s="114">
        <v>1</v>
      </c>
      <c r="J58" s="109"/>
      <c r="K58" s="110">
        <f t="shared" si="3"/>
        <v>7</v>
      </c>
      <c r="L58" s="109">
        <v>5</v>
      </c>
      <c r="M58" s="109"/>
      <c r="N58" s="109"/>
      <c r="O58" s="110">
        <f t="shared" si="4"/>
        <v>5</v>
      </c>
      <c r="P58" s="109">
        <v>12</v>
      </c>
      <c r="Q58" s="114">
        <v>6</v>
      </c>
      <c r="R58" s="109"/>
      <c r="S58" s="110">
        <f t="shared" si="5"/>
        <v>18</v>
      </c>
      <c r="T58" s="109"/>
      <c r="U58" s="109"/>
      <c r="V58" s="109"/>
      <c r="W58" s="110">
        <f t="shared" si="6"/>
        <v>0</v>
      </c>
      <c r="X58" s="109"/>
      <c r="Y58" s="109"/>
      <c r="Z58" s="109"/>
      <c r="AA58" s="110">
        <f t="shared" si="7"/>
        <v>0</v>
      </c>
      <c r="AB58" s="109"/>
      <c r="AC58" s="109"/>
      <c r="AD58" s="109"/>
      <c r="AE58" s="110">
        <f t="shared" si="8"/>
        <v>0</v>
      </c>
      <c r="AF58" s="109"/>
      <c r="AG58" s="109"/>
      <c r="AH58" s="109"/>
      <c r="AI58" s="110">
        <f t="shared" si="9"/>
        <v>0</v>
      </c>
      <c r="AJ58" s="109"/>
      <c r="AK58" s="109"/>
      <c r="AL58" s="109"/>
      <c r="AM58" s="110">
        <f t="shared" si="10"/>
        <v>0</v>
      </c>
      <c r="AN58" s="109"/>
      <c r="AO58" s="109"/>
      <c r="AP58" s="109"/>
      <c r="AQ58" s="110">
        <f t="shared" si="11"/>
        <v>0</v>
      </c>
      <c r="AR58" s="109"/>
      <c r="AS58" s="109"/>
      <c r="AT58" s="109"/>
      <c r="AU58" s="110">
        <f t="shared" si="12"/>
        <v>0</v>
      </c>
      <c r="AV58" s="109"/>
      <c r="AW58" s="109"/>
      <c r="AX58" s="109"/>
      <c r="AY58" s="110">
        <f t="shared" si="13"/>
        <v>0</v>
      </c>
      <c r="AZ58" s="109">
        <v>8</v>
      </c>
      <c r="BA58" s="111">
        <f t="shared" si="1"/>
        <v>45</v>
      </c>
      <c r="BB58" s="127">
        <v>1</v>
      </c>
      <c r="BC58" s="111">
        <f t="shared" si="17"/>
        <v>44</v>
      </c>
      <c r="BD58" s="107">
        <v>78</v>
      </c>
      <c r="BE58" s="107">
        <v>90</v>
      </c>
      <c r="BF58" s="112">
        <f t="shared" si="15"/>
        <v>124</v>
      </c>
      <c r="BG58" s="107">
        <v>70</v>
      </c>
      <c r="BH58" s="113">
        <f t="shared" si="16"/>
        <v>194</v>
      </c>
    </row>
    <row r="59" spans="2:60" x14ac:dyDescent="1">
      <c r="B59" s="107">
        <v>1112010</v>
      </c>
      <c r="C59" s="108" t="s">
        <v>767</v>
      </c>
      <c r="D59" s="109"/>
      <c r="E59" s="109"/>
      <c r="F59" s="109"/>
      <c r="G59" s="110">
        <f t="shared" si="2"/>
        <v>0</v>
      </c>
      <c r="H59" s="109"/>
      <c r="I59" s="109"/>
      <c r="J59" s="109"/>
      <c r="K59" s="110">
        <f t="shared" si="3"/>
        <v>0</v>
      </c>
      <c r="L59" s="109"/>
      <c r="M59" s="109"/>
      <c r="N59" s="109"/>
      <c r="O59" s="110">
        <f t="shared" si="4"/>
        <v>0</v>
      </c>
      <c r="P59" s="109"/>
      <c r="Q59" s="109"/>
      <c r="R59" s="109"/>
      <c r="S59" s="110">
        <f t="shared" si="5"/>
        <v>0</v>
      </c>
      <c r="T59" s="109"/>
      <c r="U59" s="109"/>
      <c r="V59" s="109"/>
      <c r="W59" s="110">
        <f t="shared" si="6"/>
        <v>0</v>
      </c>
      <c r="X59" s="109"/>
      <c r="Y59" s="109"/>
      <c r="Z59" s="109"/>
      <c r="AA59" s="110">
        <f t="shared" si="7"/>
        <v>0</v>
      </c>
      <c r="AB59" s="109"/>
      <c r="AC59" s="109"/>
      <c r="AD59" s="109"/>
      <c r="AE59" s="110">
        <f t="shared" si="8"/>
        <v>0</v>
      </c>
      <c r="AF59" s="109"/>
      <c r="AG59" s="109"/>
      <c r="AH59" s="109"/>
      <c r="AI59" s="110">
        <f t="shared" si="9"/>
        <v>0</v>
      </c>
      <c r="AJ59" s="109"/>
      <c r="AK59" s="109"/>
      <c r="AL59" s="109"/>
      <c r="AM59" s="110">
        <f t="shared" si="10"/>
        <v>0</v>
      </c>
      <c r="AN59" s="109"/>
      <c r="AO59" s="109"/>
      <c r="AP59" s="109"/>
      <c r="AQ59" s="110">
        <f t="shared" si="11"/>
        <v>0</v>
      </c>
      <c r="AR59" s="109"/>
      <c r="AS59" s="109"/>
      <c r="AT59" s="109"/>
      <c r="AU59" s="110">
        <f t="shared" si="12"/>
        <v>0</v>
      </c>
      <c r="AV59" s="109"/>
      <c r="AW59" s="109"/>
      <c r="AX59" s="109"/>
      <c r="AY59" s="110">
        <f t="shared" si="13"/>
        <v>0</v>
      </c>
      <c r="AZ59" s="109">
        <v>40</v>
      </c>
      <c r="BA59" s="111">
        <f t="shared" si="1"/>
        <v>40</v>
      </c>
      <c r="BB59" s="127"/>
      <c r="BC59" s="111">
        <f t="shared" si="17"/>
        <v>40</v>
      </c>
      <c r="BD59" s="107">
        <v>40</v>
      </c>
      <c r="BE59" s="107"/>
      <c r="BF59" s="112">
        <f t="shared" si="15"/>
        <v>0</v>
      </c>
      <c r="BG59" s="107"/>
      <c r="BH59" s="113">
        <f t="shared" si="16"/>
        <v>0</v>
      </c>
    </row>
    <row r="60" spans="2:60" x14ac:dyDescent="1">
      <c r="B60" s="107">
        <v>1112011</v>
      </c>
      <c r="C60" s="108" t="s">
        <v>768</v>
      </c>
      <c r="D60" s="109">
        <v>7</v>
      </c>
      <c r="E60" s="109"/>
      <c r="F60" s="109"/>
      <c r="G60" s="110">
        <f t="shared" si="2"/>
        <v>7</v>
      </c>
      <c r="H60" s="109">
        <v>6</v>
      </c>
      <c r="I60" s="114">
        <v>2</v>
      </c>
      <c r="J60" s="109"/>
      <c r="K60" s="110">
        <f t="shared" si="3"/>
        <v>8</v>
      </c>
      <c r="L60" s="109">
        <v>9</v>
      </c>
      <c r="M60" s="109"/>
      <c r="N60" s="109"/>
      <c r="O60" s="110">
        <f t="shared" si="4"/>
        <v>9</v>
      </c>
      <c r="P60" s="109">
        <v>12</v>
      </c>
      <c r="Q60" s="114">
        <v>6</v>
      </c>
      <c r="R60" s="109"/>
      <c r="S60" s="110">
        <f t="shared" si="5"/>
        <v>18</v>
      </c>
      <c r="T60" s="109"/>
      <c r="U60" s="109"/>
      <c r="V60" s="109"/>
      <c r="W60" s="110">
        <f t="shared" si="6"/>
        <v>0</v>
      </c>
      <c r="X60" s="109"/>
      <c r="Y60" s="109"/>
      <c r="Z60" s="109"/>
      <c r="AA60" s="110">
        <f t="shared" si="7"/>
        <v>0</v>
      </c>
      <c r="AB60" s="109"/>
      <c r="AC60" s="109"/>
      <c r="AD60" s="109"/>
      <c r="AE60" s="110">
        <f t="shared" si="8"/>
        <v>0</v>
      </c>
      <c r="AF60" s="109"/>
      <c r="AG60" s="109"/>
      <c r="AH60" s="109"/>
      <c r="AI60" s="110">
        <f t="shared" si="9"/>
        <v>0</v>
      </c>
      <c r="AJ60" s="109"/>
      <c r="AK60" s="109"/>
      <c r="AL60" s="109"/>
      <c r="AM60" s="110">
        <f t="shared" si="10"/>
        <v>0</v>
      </c>
      <c r="AN60" s="109"/>
      <c r="AO60" s="109"/>
      <c r="AP60" s="109"/>
      <c r="AQ60" s="110">
        <f t="shared" si="11"/>
        <v>0</v>
      </c>
      <c r="AR60" s="109"/>
      <c r="AS60" s="109"/>
      <c r="AT60" s="109"/>
      <c r="AU60" s="110">
        <f t="shared" si="12"/>
        <v>0</v>
      </c>
      <c r="AV60" s="109"/>
      <c r="AW60" s="109"/>
      <c r="AX60" s="109"/>
      <c r="AY60" s="110">
        <f t="shared" si="13"/>
        <v>0</v>
      </c>
      <c r="AZ60" s="109">
        <v>9</v>
      </c>
      <c r="BA60" s="111">
        <f t="shared" si="1"/>
        <v>51</v>
      </c>
      <c r="BB60" s="127"/>
      <c r="BC60" s="111">
        <f t="shared" si="17"/>
        <v>51</v>
      </c>
      <c r="BD60" s="107">
        <v>79</v>
      </c>
      <c r="BE60" s="107">
        <v>90</v>
      </c>
      <c r="BF60" s="112">
        <f t="shared" si="15"/>
        <v>118</v>
      </c>
      <c r="BG60" s="107">
        <v>70</v>
      </c>
      <c r="BH60" s="113">
        <f t="shared" si="16"/>
        <v>188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2"/>
        <v>0</v>
      </c>
      <c r="H61" s="109"/>
      <c r="I61" s="114"/>
      <c r="J61" s="109"/>
      <c r="K61" s="110">
        <f t="shared" si="3"/>
        <v>0</v>
      </c>
      <c r="L61" s="109"/>
      <c r="M61" s="109"/>
      <c r="N61" s="109"/>
      <c r="O61" s="110">
        <f t="shared" si="4"/>
        <v>0</v>
      </c>
      <c r="P61" s="109"/>
      <c r="Q61" s="114"/>
      <c r="R61" s="109"/>
      <c r="S61" s="110">
        <f t="shared" si="5"/>
        <v>0</v>
      </c>
      <c r="T61" s="109"/>
      <c r="U61" s="109"/>
      <c r="V61" s="109"/>
      <c r="W61" s="110">
        <f t="shared" si="6"/>
        <v>0</v>
      </c>
      <c r="X61" s="109"/>
      <c r="Y61" s="109"/>
      <c r="Z61" s="109"/>
      <c r="AA61" s="110">
        <f t="shared" si="7"/>
        <v>0</v>
      </c>
      <c r="AB61" s="109"/>
      <c r="AC61" s="109"/>
      <c r="AD61" s="109"/>
      <c r="AE61" s="110">
        <f t="shared" si="8"/>
        <v>0</v>
      </c>
      <c r="AF61" s="109"/>
      <c r="AG61" s="109"/>
      <c r="AH61" s="109"/>
      <c r="AI61" s="110">
        <f t="shared" si="9"/>
        <v>0</v>
      </c>
      <c r="AJ61" s="109"/>
      <c r="AK61" s="109"/>
      <c r="AL61" s="109"/>
      <c r="AM61" s="110">
        <f t="shared" si="10"/>
        <v>0</v>
      </c>
      <c r="AN61" s="109"/>
      <c r="AO61" s="109"/>
      <c r="AP61" s="109"/>
      <c r="AQ61" s="110">
        <f t="shared" si="11"/>
        <v>0</v>
      </c>
      <c r="AR61" s="109"/>
      <c r="AS61" s="109"/>
      <c r="AT61" s="109"/>
      <c r="AU61" s="110">
        <f t="shared" si="12"/>
        <v>0</v>
      </c>
      <c r="AV61" s="109"/>
      <c r="AW61" s="109"/>
      <c r="AX61" s="109"/>
      <c r="AY61" s="110">
        <f t="shared" si="13"/>
        <v>0</v>
      </c>
      <c r="AZ61" s="109"/>
      <c r="BA61" s="111">
        <f t="shared" si="1"/>
        <v>0</v>
      </c>
      <c r="BB61" s="127"/>
      <c r="BC61" s="111">
        <f t="shared" si="17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7</v>
      </c>
      <c r="E62" s="109"/>
      <c r="F62" s="109"/>
      <c r="G62" s="110">
        <f t="shared" si="2"/>
        <v>7</v>
      </c>
      <c r="H62" s="109">
        <v>6</v>
      </c>
      <c r="I62" s="114">
        <v>1</v>
      </c>
      <c r="J62" s="109"/>
      <c r="K62" s="110">
        <f t="shared" si="3"/>
        <v>7</v>
      </c>
      <c r="L62" s="109">
        <v>4</v>
      </c>
      <c r="M62" s="109"/>
      <c r="N62" s="109"/>
      <c r="O62" s="110">
        <f t="shared" si="4"/>
        <v>4</v>
      </c>
      <c r="P62" s="109">
        <v>12</v>
      </c>
      <c r="Q62" s="114">
        <v>6</v>
      </c>
      <c r="R62" s="109"/>
      <c r="S62" s="110">
        <f t="shared" si="5"/>
        <v>18</v>
      </c>
      <c r="T62" s="109"/>
      <c r="U62" s="109"/>
      <c r="V62" s="109"/>
      <c r="W62" s="110">
        <f t="shared" si="6"/>
        <v>0</v>
      </c>
      <c r="X62" s="109"/>
      <c r="Y62" s="109"/>
      <c r="Z62" s="109"/>
      <c r="AA62" s="110">
        <f t="shared" si="7"/>
        <v>0</v>
      </c>
      <c r="AB62" s="109"/>
      <c r="AC62" s="109"/>
      <c r="AD62" s="109"/>
      <c r="AE62" s="110">
        <f t="shared" si="8"/>
        <v>0</v>
      </c>
      <c r="AF62" s="109"/>
      <c r="AG62" s="109"/>
      <c r="AH62" s="109"/>
      <c r="AI62" s="110">
        <f t="shared" si="9"/>
        <v>0</v>
      </c>
      <c r="AJ62" s="109"/>
      <c r="AK62" s="109"/>
      <c r="AL62" s="109"/>
      <c r="AM62" s="110">
        <f t="shared" si="10"/>
        <v>0</v>
      </c>
      <c r="AN62" s="109"/>
      <c r="AO62" s="109"/>
      <c r="AP62" s="109"/>
      <c r="AQ62" s="110">
        <f t="shared" si="11"/>
        <v>0</v>
      </c>
      <c r="AR62" s="109"/>
      <c r="AS62" s="109"/>
      <c r="AT62" s="109"/>
      <c r="AU62" s="110">
        <f t="shared" si="12"/>
        <v>0</v>
      </c>
      <c r="AV62" s="109"/>
      <c r="AW62" s="109"/>
      <c r="AX62" s="109"/>
      <c r="AY62" s="110">
        <f t="shared" si="13"/>
        <v>0</v>
      </c>
      <c r="AZ62" s="109">
        <v>5</v>
      </c>
      <c r="BA62" s="111">
        <f t="shared" si="1"/>
        <v>41</v>
      </c>
      <c r="BB62" s="127"/>
      <c r="BC62" s="111">
        <f t="shared" si="17"/>
        <v>41</v>
      </c>
      <c r="BD62" s="107">
        <v>75</v>
      </c>
      <c r="BE62" s="107">
        <v>85</v>
      </c>
      <c r="BF62" s="112">
        <f t="shared" si="15"/>
        <v>119</v>
      </c>
      <c r="BG62" s="107">
        <v>70</v>
      </c>
      <c r="BH62" s="113">
        <f t="shared" si="16"/>
        <v>189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2"/>
        <v>0</v>
      </c>
      <c r="H63" s="109"/>
      <c r="I63" s="114"/>
      <c r="J63" s="109"/>
      <c r="K63" s="110">
        <f t="shared" si="3"/>
        <v>0</v>
      </c>
      <c r="L63" s="109"/>
      <c r="M63" s="109"/>
      <c r="N63" s="109"/>
      <c r="O63" s="110">
        <f t="shared" si="4"/>
        <v>0</v>
      </c>
      <c r="P63" s="109"/>
      <c r="Q63" s="114"/>
      <c r="R63" s="109"/>
      <c r="S63" s="110">
        <f t="shared" si="5"/>
        <v>0</v>
      </c>
      <c r="T63" s="109"/>
      <c r="U63" s="109"/>
      <c r="V63" s="109"/>
      <c r="W63" s="110">
        <f t="shared" si="6"/>
        <v>0</v>
      </c>
      <c r="X63" s="109"/>
      <c r="Y63" s="109"/>
      <c r="Z63" s="109"/>
      <c r="AA63" s="110">
        <f t="shared" si="7"/>
        <v>0</v>
      </c>
      <c r="AB63" s="109"/>
      <c r="AC63" s="109"/>
      <c r="AD63" s="109"/>
      <c r="AE63" s="110">
        <f t="shared" si="8"/>
        <v>0</v>
      </c>
      <c r="AF63" s="109"/>
      <c r="AG63" s="109"/>
      <c r="AH63" s="109"/>
      <c r="AI63" s="110">
        <f t="shared" si="9"/>
        <v>0</v>
      </c>
      <c r="AJ63" s="109"/>
      <c r="AK63" s="109"/>
      <c r="AL63" s="109"/>
      <c r="AM63" s="110">
        <f t="shared" si="10"/>
        <v>0</v>
      </c>
      <c r="AN63" s="109"/>
      <c r="AO63" s="109"/>
      <c r="AP63" s="109"/>
      <c r="AQ63" s="110">
        <f t="shared" si="11"/>
        <v>0</v>
      </c>
      <c r="AR63" s="109"/>
      <c r="AS63" s="109"/>
      <c r="AT63" s="109"/>
      <c r="AU63" s="110">
        <f t="shared" si="12"/>
        <v>0</v>
      </c>
      <c r="AV63" s="109"/>
      <c r="AW63" s="109"/>
      <c r="AX63" s="109"/>
      <c r="AY63" s="110">
        <f t="shared" si="13"/>
        <v>0</v>
      </c>
      <c r="AZ63" s="109"/>
      <c r="BA63" s="111">
        <f t="shared" si="1"/>
        <v>0</v>
      </c>
      <c r="BB63" s="127"/>
      <c r="BC63" s="111">
        <f t="shared" si="17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7</v>
      </c>
      <c r="E64" s="109"/>
      <c r="F64" s="109"/>
      <c r="G64" s="110">
        <f t="shared" si="2"/>
        <v>7</v>
      </c>
      <c r="H64" s="109">
        <v>6</v>
      </c>
      <c r="I64" s="114">
        <v>1</v>
      </c>
      <c r="J64" s="109"/>
      <c r="K64" s="110">
        <f t="shared" si="3"/>
        <v>7</v>
      </c>
      <c r="L64" s="109">
        <v>3</v>
      </c>
      <c r="M64" s="109"/>
      <c r="N64" s="109"/>
      <c r="O64" s="110">
        <f t="shared" si="4"/>
        <v>3</v>
      </c>
      <c r="P64" s="109">
        <v>12</v>
      </c>
      <c r="Q64" s="114">
        <v>6</v>
      </c>
      <c r="R64" s="109"/>
      <c r="S64" s="110">
        <f t="shared" si="5"/>
        <v>18</v>
      </c>
      <c r="T64" s="109"/>
      <c r="U64" s="109"/>
      <c r="V64" s="109"/>
      <c r="W64" s="110">
        <f t="shared" si="6"/>
        <v>0</v>
      </c>
      <c r="X64" s="109"/>
      <c r="Y64" s="109"/>
      <c r="Z64" s="109"/>
      <c r="AA64" s="110">
        <f t="shared" si="7"/>
        <v>0</v>
      </c>
      <c r="AB64" s="109"/>
      <c r="AC64" s="109"/>
      <c r="AD64" s="109"/>
      <c r="AE64" s="110">
        <f t="shared" si="8"/>
        <v>0</v>
      </c>
      <c r="AF64" s="109"/>
      <c r="AG64" s="109"/>
      <c r="AH64" s="109"/>
      <c r="AI64" s="110">
        <f t="shared" si="9"/>
        <v>0</v>
      </c>
      <c r="AJ64" s="109"/>
      <c r="AK64" s="109"/>
      <c r="AL64" s="109"/>
      <c r="AM64" s="110">
        <f t="shared" si="10"/>
        <v>0</v>
      </c>
      <c r="AN64" s="109"/>
      <c r="AO64" s="109"/>
      <c r="AP64" s="109"/>
      <c r="AQ64" s="110">
        <f t="shared" si="11"/>
        <v>0</v>
      </c>
      <c r="AR64" s="109"/>
      <c r="AS64" s="109"/>
      <c r="AT64" s="109"/>
      <c r="AU64" s="110">
        <f t="shared" si="12"/>
        <v>0</v>
      </c>
      <c r="AV64" s="109"/>
      <c r="AW64" s="109"/>
      <c r="AX64" s="109"/>
      <c r="AY64" s="110">
        <f t="shared" si="13"/>
        <v>0</v>
      </c>
      <c r="AZ64" s="109">
        <v>13</v>
      </c>
      <c r="BA64" s="111">
        <f t="shared" si="1"/>
        <v>48</v>
      </c>
      <c r="BB64" s="127"/>
      <c r="BC64" s="111">
        <f t="shared" si="17"/>
        <v>48</v>
      </c>
      <c r="BD64" s="107">
        <v>83</v>
      </c>
      <c r="BE64" s="107">
        <v>89</v>
      </c>
      <c r="BF64" s="112">
        <f t="shared" si="15"/>
        <v>124</v>
      </c>
      <c r="BG64" s="107">
        <v>70</v>
      </c>
      <c r="BH64" s="113">
        <f t="shared" si="16"/>
        <v>194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2"/>
        <v>0</v>
      </c>
      <c r="H65" s="109"/>
      <c r="I65" s="109"/>
      <c r="J65" s="109"/>
      <c r="K65" s="110">
        <f t="shared" si="3"/>
        <v>0</v>
      </c>
      <c r="L65" s="109"/>
      <c r="M65" s="109"/>
      <c r="N65" s="109"/>
      <c r="O65" s="110">
        <f t="shared" si="4"/>
        <v>0</v>
      </c>
      <c r="P65" s="109"/>
      <c r="Q65" s="114"/>
      <c r="R65" s="109"/>
      <c r="S65" s="110">
        <f t="shared" si="5"/>
        <v>0</v>
      </c>
      <c r="T65" s="109"/>
      <c r="U65" s="109"/>
      <c r="V65" s="109"/>
      <c r="W65" s="110">
        <f t="shared" si="6"/>
        <v>0</v>
      </c>
      <c r="X65" s="109"/>
      <c r="Y65" s="109"/>
      <c r="Z65" s="109"/>
      <c r="AA65" s="110">
        <f t="shared" si="7"/>
        <v>0</v>
      </c>
      <c r="AB65" s="109"/>
      <c r="AC65" s="109"/>
      <c r="AD65" s="109"/>
      <c r="AE65" s="110">
        <f t="shared" si="8"/>
        <v>0</v>
      </c>
      <c r="AF65" s="109"/>
      <c r="AG65" s="109"/>
      <c r="AH65" s="109"/>
      <c r="AI65" s="110">
        <f t="shared" si="9"/>
        <v>0</v>
      </c>
      <c r="AJ65" s="109"/>
      <c r="AK65" s="109"/>
      <c r="AL65" s="109"/>
      <c r="AM65" s="110">
        <f t="shared" si="10"/>
        <v>0</v>
      </c>
      <c r="AN65" s="109"/>
      <c r="AO65" s="109"/>
      <c r="AP65" s="109"/>
      <c r="AQ65" s="110">
        <f t="shared" si="11"/>
        <v>0</v>
      </c>
      <c r="AR65" s="109"/>
      <c r="AS65" s="109"/>
      <c r="AT65" s="109"/>
      <c r="AU65" s="110">
        <f t="shared" si="12"/>
        <v>0</v>
      </c>
      <c r="AV65" s="109"/>
      <c r="AW65" s="109"/>
      <c r="AX65" s="109"/>
      <c r="AY65" s="110">
        <f t="shared" si="13"/>
        <v>0</v>
      </c>
      <c r="AZ65" s="109"/>
      <c r="BA65" s="111">
        <f t="shared" si="1"/>
        <v>0</v>
      </c>
      <c r="BB65" s="127"/>
      <c r="BC65" s="111">
        <f t="shared" si="17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6</v>
      </c>
      <c r="E66" s="109"/>
      <c r="F66" s="109"/>
      <c r="G66" s="110">
        <f t="shared" si="2"/>
        <v>6</v>
      </c>
      <c r="H66" s="109">
        <v>6</v>
      </c>
      <c r="I66" s="109"/>
      <c r="J66" s="109"/>
      <c r="K66" s="110">
        <f t="shared" si="3"/>
        <v>6</v>
      </c>
      <c r="L66" s="109">
        <v>3</v>
      </c>
      <c r="M66" s="109"/>
      <c r="N66" s="109"/>
      <c r="O66" s="110">
        <f t="shared" si="4"/>
        <v>3</v>
      </c>
      <c r="P66" s="109">
        <v>12</v>
      </c>
      <c r="Q66" s="114">
        <v>6</v>
      </c>
      <c r="R66" s="109"/>
      <c r="S66" s="110">
        <f t="shared" si="5"/>
        <v>18</v>
      </c>
      <c r="T66" s="109"/>
      <c r="U66" s="109"/>
      <c r="V66" s="109"/>
      <c r="W66" s="110">
        <f t="shared" si="6"/>
        <v>0</v>
      </c>
      <c r="X66" s="109"/>
      <c r="Y66" s="109"/>
      <c r="Z66" s="109"/>
      <c r="AA66" s="110">
        <f t="shared" si="7"/>
        <v>0</v>
      </c>
      <c r="AB66" s="109"/>
      <c r="AC66" s="109"/>
      <c r="AD66" s="109"/>
      <c r="AE66" s="110">
        <f t="shared" si="8"/>
        <v>0</v>
      </c>
      <c r="AF66" s="109"/>
      <c r="AG66" s="109"/>
      <c r="AH66" s="109"/>
      <c r="AI66" s="110">
        <f t="shared" si="9"/>
        <v>0</v>
      </c>
      <c r="AJ66" s="109"/>
      <c r="AK66" s="109"/>
      <c r="AL66" s="109"/>
      <c r="AM66" s="110">
        <f t="shared" si="10"/>
        <v>0</v>
      </c>
      <c r="AN66" s="109"/>
      <c r="AO66" s="109"/>
      <c r="AP66" s="109"/>
      <c r="AQ66" s="110">
        <f t="shared" si="11"/>
        <v>0</v>
      </c>
      <c r="AR66" s="109"/>
      <c r="AS66" s="109"/>
      <c r="AT66" s="109"/>
      <c r="AU66" s="110">
        <f t="shared" si="12"/>
        <v>0</v>
      </c>
      <c r="AV66" s="109"/>
      <c r="AW66" s="109"/>
      <c r="AX66" s="109"/>
      <c r="AY66" s="110">
        <f t="shared" si="13"/>
        <v>0</v>
      </c>
      <c r="AZ66" s="109"/>
      <c r="BA66" s="111">
        <f t="shared" si="1"/>
        <v>33</v>
      </c>
      <c r="BB66" s="127"/>
      <c r="BC66" s="111">
        <f t="shared" si="17"/>
        <v>33</v>
      </c>
      <c r="BD66" s="107">
        <v>70</v>
      </c>
      <c r="BE66" s="107">
        <v>91</v>
      </c>
      <c r="BF66" s="112">
        <f t="shared" si="15"/>
        <v>128</v>
      </c>
      <c r="BG66" s="107">
        <v>70</v>
      </c>
      <c r="BH66" s="113">
        <f t="shared" si="16"/>
        <v>198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2"/>
        <v>0</v>
      </c>
      <c r="H67" s="109"/>
      <c r="I67" s="109"/>
      <c r="J67" s="109"/>
      <c r="K67" s="110">
        <f t="shared" si="3"/>
        <v>0</v>
      </c>
      <c r="L67" s="109"/>
      <c r="M67" s="109"/>
      <c r="N67" s="109"/>
      <c r="O67" s="110">
        <f t="shared" si="4"/>
        <v>0</v>
      </c>
      <c r="P67" s="109"/>
      <c r="Q67" s="114"/>
      <c r="R67" s="109"/>
      <c r="S67" s="110">
        <f t="shared" si="5"/>
        <v>0</v>
      </c>
      <c r="T67" s="109"/>
      <c r="U67" s="109"/>
      <c r="V67" s="109"/>
      <c r="W67" s="110">
        <f t="shared" si="6"/>
        <v>0</v>
      </c>
      <c r="X67" s="109"/>
      <c r="Y67" s="109"/>
      <c r="Z67" s="109"/>
      <c r="AA67" s="110">
        <f t="shared" si="7"/>
        <v>0</v>
      </c>
      <c r="AB67" s="109"/>
      <c r="AC67" s="109"/>
      <c r="AD67" s="109"/>
      <c r="AE67" s="110">
        <f t="shared" si="8"/>
        <v>0</v>
      </c>
      <c r="AF67" s="109"/>
      <c r="AG67" s="109"/>
      <c r="AH67" s="109"/>
      <c r="AI67" s="110">
        <f t="shared" si="9"/>
        <v>0</v>
      </c>
      <c r="AJ67" s="109"/>
      <c r="AK67" s="109"/>
      <c r="AL67" s="109"/>
      <c r="AM67" s="110">
        <f t="shared" si="10"/>
        <v>0</v>
      </c>
      <c r="AN67" s="109"/>
      <c r="AO67" s="109"/>
      <c r="AP67" s="109"/>
      <c r="AQ67" s="110">
        <f t="shared" si="11"/>
        <v>0</v>
      </c>
      <c r="AR67" s="109"/>
      <c r="AS67" s="109"/>
      <c r="AT67" s="109"/>
      <c r="AU67" s="110">
        <f t="shared" si="12"/>
        <v>0</v>
      </c>
      <c r="AV67" s="109"/>
      <c r="AW67" s="109"/>
      <c r="AX67" s="109"/>
      <c r="AY67" s="110">
        <f t="shared" si="13"/>
        <v>0</v>
      </c>
      <c r="AZ67" s="109"/>
      <c r="BA67" s="111">
        <f t="shared" si="1"/>
        <v>0</v>
      </c>
      <c r="BB67" s="127"/>
      <c r="BC67" s="111">
        <f t="shared" si="17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2"/>
        <v>0</v>
      </c>
      <c r="H68" s="109"/>
      <c r="I68" s="109"/>
      <c r="J68" s="109"/>
      <c r="K68" s="110">
        <f t="shared" si="3"/>
        <v>0</v>
      </c>
      <c r="L68" s="109"/>
      <c r="M68" s="109"/>
      <c r="N68" s="109"/>
      <c r="O68" s="110">
        <f t="shared" si="4"/>
        <v>0</v>
      </c>
      <c r="P68" s="109"/>
      <c r="Q68" s="114"/>
      <c r="R68" s="109"/>
      <c r="S68" s="110">
        <f t="shared" si="5"/>
        <v>0</v>
      </c>
      <c r="T68" s="109"/>
      <c r="U68" s="109"/>
      <c r="V68" s="109"/>
      <c r="W68" s="110">
        <f t="shared" si="6"/>
        <v>0</v>
      </c>
      <c r="X68" s="109"/>
      <c r="Y68" s="109"/>
      <c r="Z68" s="109"/>
      <c r="AA68" s="110">
        <f t="shared" si="7"/>
        <v>0</v>
      </c>
      <c r="AB68" s="109"/>
      <c r="AC68" s="109"/>
      <c r="AD68" s="109"/>
      <c r="AE68" s="110">
        <f t="shared" si="8"/>
        <v>0</v>
      </c>
      <c r="AF68" s="109"/>
      <c r="AG68" s="109"/>
      <c r="AH68" s="109"/>
      <c r="AI68" s="110">
        <f t="shared" si="9"/>
        <v>0</v>
      </c>
      <c r="AJ68" s="109"/>
      <c r="AK68" s="109"/>
      <c r="AL68" s="109"/>
      <c r="AM68" s="110">
        <f t="shared" si="10"/>
        <v>0</v>
      </c>
      <c r="AN68" s="109"/>
      <c r="AO68" s="109"/>
      <c r="AP68" s="109"/>
      <c r="AQ68" s="110">
        <f t="shared" si="11"/>
        <v>0</v>
      </c>
      <c r="AR68" s="109"/>
      <c r="AS68" s="109"/>
      <c r="AT68" s="109"/>
      <c r="AU68" s="110">
        <f t="shared" si="12"/>
        <v>0</v>
      </c>
      <c r="AV68" s="109"/>
      <c r="AW68" s="109"/>
      <c r="AX68" s="109"/>
      <c r="AY68" s="110">
        <f t="shared" si="13"/>
        <v>0</v>
      </c>
      <c r="AZ68" s="109"/>
      <c r="BA68" s="111">
        <f t="shared" ref="BA68:BA131" si="18">+G68+K68+O68+S68+W68+AA68+AE68+AZ68+AI68+AM68+AQ68+AU68+AY68</f>
        <v>0</v>
      </c>
      <c r="BB68" s="127"/>
      <c r="BC68" s="111">
        <f t="shared" si="17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9">SUM(D69:F69)</f>
        <v>0</v>
      </c>
      <c r="H69" s="109"/>
      <c r="I69" s="109"/>
      <c r="J69" s="109"/>
      <c r="K69" s="110">
        <f t="shared" ref="K69:K132" si="20">SUM(H69:J69)</f>
        <v>0</v>
      </c>
      <c r="L69" s="109"/>
      <c r="M69" s="109"/>
      <c r="N69" s="109"/>
      <c r="O69" s="110">
        <f t="shared" ref="O69:O132" si="21">SUM(L69:N69)</f>
        <v>0</v>
      </c>
      <c r="P69" s="109"/>
      <c r="Q69" s="114"/>
      <c r="R69" s="109"/>
      <c r="S69" s="110">
        <f t="shared" ref="S69:S132" si="22">SUM(P69:R69)</f>
        <v>0</v>
      </c>
      <c r="T69" s="109"/>
      <c r="U69" s="109"/>
      <c r="V69" s="109"/>
      <c r="W69" s="110">
        <f t="shared" ref="W69:W132" si="23">SUM(T69:V69)</f>
        <v>0</v>
      </c>
      <c r="X69" s="109"/>
      <c r="Y69" s="109"/>
      <c r="Z69" s="109"/>
      <c r="AA69" s="110">
        <f t="shared" ref="AA69:AA117" si="24">SUM(X69:Z69)</f>
        <v>0</v>
      </c>
      <c r="AB69" s="109"/>
      <c r="AC69" s="109"/>
      <c r="AD69" s="109"/>
      <c r="AE69" s="110">
        <f t="shared" ref="AE69:AE117" si="25">SUM(AB69:AD69)</f>
        <v>0</v>
      </c>
      <c r="AF69" s="109"/>
      <c r="AG69" s="109"/>
      <c r="AH69" s="109"/>
      <c r="AI69" s="110">
        <f t="shared" ref="AI69:AI117" si="26">SUM(AF69:AH69)</f>
        <v>0</v>
      </c>
      <c r="AJ69" s="109"/>
      <c r="AK69" s="109"/>
      <c r="AL69" s="109"/>
      <c r="AM69" s="110">
        <f t="shared" ref="AM69:AM117" si="27">SUM(AJ69:AL69)</f>
        <v>0</v>
      </c>
      <c r="AN69" s="109"/>
      <c r="AO69" s="109"/>
      <c r="AP69" s="109"/>
      <c r="AQ69" s="110">
        <f t="shared" ref="AQ69:AQ117" si="28">SUM(AN69:AP69)</f>
        <v>0</v>
      </c>
      <c r="AR69" s="109"/>
      <c r="AS69" s="109"/>
      <c r="AT69" s="109"/>
      <c r="AU69" s="110">
        <f t="shared" ref="AU69:AU117" si="29">SUM(AR69:AT69)</f>
        <v>0</v>
      </c>
      <c r="AV69" s="109"/>
      <c r="AW69" s="109"/>
      <c r="AX69" s="109"/>
      <c r="AY69" s="110">
        <f t="shared" ref="AY69:AY117" si="30">SUM(AV69:AX69)</f>
        <v>0</v>
      </c>
      <c r="AZ69" s="109"/>
      <c r="BA69" s="111">
        <f t="shared" si="18"/>
        <v>0</v>
      </c>
      <c r="BB69" s="127"/>
      <c r="BC69" s="111">
        <f t="shared" si="17"/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9"/>
        <v>0</v>
      </c>
      <c r="H70" s="109"/>
      <c r="I70" s="109"/>
      <c r="J70" s="109"/>
      <c r="K70" s="110">
        <f t="shared" si="20"/>
        <v>0</v>
      </c>
      <c r="L70" s="109"/>
      <c r="M70" s="109"/>
      <c r="N70" s="109"/>
      <c r="O70" s="110">
        <f t="shared" si="21"/>
        <v>0</v>
      </c>
      <c r="P70" s="109"/>
      <c r="Q70" s="114">
        <v>3</v>
      </c>
      <c r="R70" s="109"/>
      <c r="S70" s="110">
        <f t="shared" si="22"/>
        <v>3</v>
      </c>
      <c r="T70" s="109"/>
      <c r="U70" s="109"/>
      <c r="V70" s="109"/>
      <c r="W70" s="110">
        <f t="shared" si="23"/>
        <v>0</v>
      </c>
      <c r="X70" s="109"/>
      <c r="Y70" s="109"/>
      <c r="Z70" s="109"/>
      <c r="AA70" s="110">
        <f t="shared" si="24"/>
        <v>0</v>
      </c>
      <c r="AB70" s="109"/>
      <c r="AC70" s="109"/>
      <c r="AD70" s="109"/>
      <c r="AE70" s="110">
        <f t="shared" si="25"/>
        <v>0</v>
      </c>
      <c r="AF70" s="109"/>
      <c r="AG70" s="109"/>
      <c r="AH70" s="109"/>
      <c r="AI70" s="110">
        <f t="shared" si="26"/>
        <v>0</v>
      </c>
      <c r="AJ70" s="109"/>
      <c r="AK70" s="109"/>
      <c r="AL70" s="109"/>
      <c r="AM70" s="110">
        <f t="shared" si="27"/>
        <v>0</v>
      </c>
      <c r="AN70" s="109"/>
      <c r="AO70" s="109"/>
      <c r="AP70" s="109"/>
      <c r="AQ70" s="110">
        <f t="shared" si="28"/>
        <v>0</v>
      </c>
      <c r="AR70" s="109"/>
      <c r="AS70" s="109"/>
      <c r="AT70" s="109"/>
      <c r="AU70" s="110">
        <f t="shared" si="29"/>
        <v>0</v>
      </c>
      <c r="AV70" s="109"/>
      <c r="AW70" s="109"/>
      <c r="AX70" s="109"/>
      <c r="AY70" s="110">
        <f t="shared" si="30"/>
        <v>0</v>
      </c>
      <c r="AZ70" s="109"/>
      <c r="BA70" s="111">
        <f t="shared" si="18"/>
        <v>3</v>
      </c>
      <c r="BB70" s="127"/>
      <c r="BC70" s="111">
        <f t="shared" si="17"/>
        <v>3</v>
      </c>
      <c r="BD70" s="107"/>
      <c r="BE70" s="107">
        <v>3</v>
      </c>
      <c r="BF70" s="112">
        <f t="shared" si="31"/>
        <v>0</v>
      </c>
      <c r="BG70" s="107"/>
      <c r="BH70" s="113">
        <f t="shared" si="32"/>
        <v>0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9"/>
        <v>0</v>
      </c>
      <c r="H71" s="109"/>
      <c r="I71" s="109"/>
      <c r="J71" s="109"/>
      <c r="K71" s="110">
        <f t="shared" si="20"/>
        <v>0</v>
      </c>
      <c r="L71" s="109"/>
      <c r="M71" s="109"/>
      <c r="N71" s="109"/>
      <c r="O71" s="110">
        <f t="shared" si="21"/>
        <v>0</v>
      </c>
      <c r="P71" s="109"/>
      <c r="Q71" s="109"/>
      <c r="R71" s="109"/>
      <c r="S71" s="110">
        <f t="shared" si="22"/>
        <v>0</v>
      </c>
      <c r="T71" s="109"/>
      <c r="U71" s="109"/>
      <c r="V71" s="109"/>
      <c r="W71" s="110">
        <f t="shared" si="23"/>
        <v>0</v>
      </c>
      <c r="X71" s="109"/>
      <c r="Y71" s="109"/>
      <c r="Z71" s="109"/>
      <c r="AA71" s="110">
        <f t="shared" si="24"/>
        <v>0</v>
      </c>
      <c r="AB71" s="109"/>
      <c r="AC71" s="109"/>
      <c r="AD71" s="109"/>
      <c r="AE71" s="110">
        <f t="shared" si="25"/>
        <v>0</v>
      </c>
      <c r="AF71" s="109"/>
      <c r="AG71" s="109"/>
      <c r="AH71" s="109"/>
      <c r="AI71" s="110">
        <f t="shared" si="26"/>
        <v>0</v>
      </c>
      <c r="AJ71" s="109"/>
      <c r="AK71" s="109"/>
      <c r="AL71" s="109"/>
      <c r="AM71" s="110">
        <f t="shared" si="27"/>
        <v>0</v>
      </c>
      <c r="AN71" s="109"/>
      <c r="AO71" s="109"/>
      <c r="AP71" s="109"/>
      <c r="AQ71" s="110">
        <f t="shared" si="28"/>
        <v>0</v>
      </c>
      <c r="AR71" s="109"/>
      <c r="AS71" s="109"/>
      <c r="AT71" s="109"/>
      <c r="AU71" s="110">
        <f t="shared" si="29"/>
        <v>0</v>
      </c>
      <c r="AV71" s="109"/>
      <c r="AW71" s="109"/>
      <c r="AX71" s="109"/>
      <c r="AY71" s="110">
        <f t="shared" si="30"/>
        <v>0</v>
      </c>
      <c r="AZ71" s="109"/>
      <c r="BA71" s="111">
        <f t="shared" si="18"/>
        <v>0</v>
      </c>
      <c r="BB71" s="127"/>
      <c r="BC71" s="111">
        <f t="shared" si="17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9"/>
        <v>0</v>
      </c>
      <c r="H72" s="109"/>
      <c r="I72" s="109"/>
      <c r="J72" s="109"/>
      <c r="K72" s="110">
        <f t="shared" si="20"/>
        <v>0</v>
      </c>
      <c r="L72" s="109"/>
      <c r="M72" s="109"/>
      <c r="N72" s="109"/>
      <c r="O72" s="110">
        <f t="shared" si="21"/>
        <v>0</v>
      </c>
      <c r="P72" s="109"/>
      <c r="Q72" s="109"/>
      <c r="R72" s="109"/>
      <c r="S72" s="110">
        <f t="shared" si="22"/>
        <v>0</v>
      </c>
      <c r="T72" s="109"/>
      <c r="U72" s="109"/>
      <c r="V72" s="109"/>
      <c r="W72" s="110">
        <f t="shared" si="23"/>
        <v>0</v>
      </c>
      <c r="X72" s="109"/>
      <c r="Y72" s="109"/>
      <c r="Z72" s="109"/>
      <c r="AA72" s="110">
        <f t="shared" si="24"/>
        <v>0</v>
      </c>
      <c r="AB72" s="109"/>
      <c r="AC72" s="109"/>
      <c r="AD72" s="109"/>
      <c r="AE72" s="110">
        <f t="shared" si="25"/>
        <v>0</v>
      </c>
      <c r="AF72" s="109"/>
      <c r="AG72" s="109"/>
      <c r="AH72" s="109"/>
      <c r="AI72" s="110">
        <f t="shared" si="26"/>
        <v>0</v>
      </c>
      <c r="AJ72" s="109"/>
      <c r="AK72" s="109"/>
      <c r="AL72" s="109"/>
      <c r="AM72" s="110">
        <f t="shared" si="27"/>
        <v>0</v>
      </c>
      <c r="AN72" s="109"/>
      <c r="AO72" s="109"/>
      <c r="AP72" s="109"/>
      <c r="AQ72" s="110">
        <f t="shared" si="28"/>
        <v>0</v>
      </c>
      <c r="AR72" s="109"/>
      <c r="AS72" s="109"/>
      <c r="AT72" s="109"/>
      <c r="AU72" s="110">
        <f t="shared" si="29"/>
        <v>0</v>
      </c>
      <c r="AV72" s="109"/>
      <c r="AW72" s="109"/>
      <c r="AX72" s="109"/>
      <c r="AY72" s="110">
        <f t="shared" si="30"/>
        <v>0</v>
      </c>
      <c r="AZ72" s="109"/>
      <c r="BA72" s="111">
        <f t="shared" si="18"/>
        <v>0</v>
      </c>
      <c r="BB72" s="127"/>
      <c r="BC72" s="111">
        <f t="shared" si="17"/>
        <v>0</v>
      </c>
      <c r="BD72" s="107"/>
      <c r="BE72" s="107"/>
      <c r="BF72" s="112">
        <f t="shared" si="31"/>
        <v>0</v>
      </c>
      <c r="BG72" s="107"/>
      <c r="BH72" s="113">
        <f t="shared" si="32"/>
        <v>0</v>
      </c>
    </row>
    <row r="73" spans="2:60" x14ac:dyDescent="1">
      <c r="B73" s="107">
        <v>1124021</v>
      </c>
      <c r="C73" s="116" t="s">
        <v>781</v>
      </c>
      <c r="D73" s="109">
        <v>4</v>
      </c>
      <c r="E73" s="109"/>
      <c r="F73" s="109"/>
      <c r="G73" s="110">
        <f t="shared" si="19"/>
        <v>4</v>
      </c>
      <c r="H73" s="109">
        <v>12</v>
      </c>
      <c r="I73" s="109"/>
      <c r="J73" s="109"/>
      <c r="K73" s="110">
        <f t="shared" si="20"/>
        <v>12</v>
      </c>
      <c r="L73" s="109"/>
      <c r="M73" s="109"/>
      <c r="N73" s="109"/>
      <c r="O73" s="110">
        <f t="shared" si="21"/>
        <v>0</v>
      </c>
      <c r="P73" s="109">
        <v>15</v>
      </c>
      <c r="Q73" s="109"/>
      <c r="R73" s="109"/>
      <c r="S73" s="110">
        <f t="shared" si="22"/>
        <v>15</v>
      </c>
      <c r="T73" s="109"/>
      <c r="U73" s="109"/>
      <c r="V73" s="109"/>
      <c r="W73" s="110">
        <f t="shared" si="23"/>
        <v>0</v>
      </c>
      <c r="X73" s="109"/>
      <c r="Y73" s="109"/>
      <c r="Z73" s="109"/>
      <c r="AA73" s="110">
        <f t="shared" si="24"/>
        <v>0</v>
      </c>
      <c r="AB73" s="109"/>
      <c r="AC73" s="109"/>
      <c r="AD73" s="109"/>
      <c r="AE73" s="110">
        <f t="shared" si="25"/>
        <v>0</v>
      </c>
      <c r="AF73" s="109"/>
      <c r="AG73" s="109"/>
      <c r="AH73" s="109"/>
      <c r="AI73" s="110">
        <f t="shared" si="26"/>
        <v>0</v>
      </c>
      <c r="AJ73" s="109"/>
      <c r="AK73" s="109"/>
      <c r="AL73" s="109"/>
      <c r="AM73" s="110">
        <f t="shared" si="27"/>
        <v>0</v>
      </c>
      <c r="AN73" s="109"/>
      <c r="AO73" s="109"/>
      <c r="AP73" s="109"/>
      <c r="AQ73" s="110">
        <f t="shared" si="28"/>
        <v>0</v>
      </c>
      <c r="AR73" s="109"/>
      <c r="AS73" s="109"/>
      <c r="AT73" s="109"/>
      <c r="AU73" s="110">
        <f t="shared" si="29"/>
        <v>0</v>
      </c>
      <c r="AV73" s="109"/>
      <c r="AW73" s="109"/>
      <c r="AX73" s="109"/>
      <c r="AY73" s="110">
        <f t="shared" si="30"/>
        <v>0</v>
      </c>
      <c r="AZ73" s="109"/>
      <c r="BA73" s="111">
        <f t="shared" si="18"/>
        <v>31</v>
      </c>
      <c r="BB73" s="127"/>
      <c r="BC73" s="111">
        <f t="shared" si="17"/>
        <v>31</v>
      </c>
      <c r="BD73" s="107">
        <v>35</v>
      </c>
      <c r="BE73" s="107"/>
      <c r="BF73" s="112">
        <f t="shared" si="31"/>
        <v>4</v>
      </c>
      <c r="BG73" s="107">
        <v>30</v>
      </c>
      <c r="BH73" s="113">
        <f t="shared" si="32"/>
        <v>34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9"/>
        <v>0</v>
      </c>
      <c r="H74" s="109"/>
      <c r="I74" s="109"/>
      <c r="J74" s="109"/>
      <c r="K74" s="110">
        <f t="shared" si="20"/>
        <v>0</v>
      </c>
      <c r="L74" s="109"/>
      <c r="M74" s="109"/>
      <c r="N74" s="109"/>
      <c r="O74" s="110">
        <f t="shared" si="21"/>
        <v>0</v>
      </c>
      <c r="P74" s="109"/>
      <c r="Q74" s="109"/>
      <c r="R74" s="109"/>
      <c r="S74" s="110">
        <f t="shared" si="22"/>
        <v>0</v>
      </c>
      <c r="T74" s="109"/>
      <c r="U74" s="109"/>
      <c r="V74" s="109"/>
      <c r="W74" s="110">
        <f t="shared" si="23"/>
        <v>0</v>
      </c>
      <c r="X74" s="109"/>
      <c r="Y74" s="109"/>
      <c r="Z74" s="109"/>
      <c r="AA74" s="110">
        <f t="shared" si="24"/>
        <v>0</v>
      </c>
      <c r="AB74" s="109"/>
      <c r="AC74" s="109"/>
      <c r="AD74" s="109"/>
      <c r="AE74" s="110">
        <f t="shared" si="25"/>
        <v>0</v>
      </c>
      <c r="AF74" s="109"/>
      <c r="AG74" s="109"/>
      <c r="AH74" s="109"/>
      <c r="AI74" s="110">
        <f t="shared" si="26"/>
        <v>0</v>
      </c>
      <c r="AJ74" s="109"/>
      <c r="AK74" s="109"/>
      <c r="AL74" s="109"/>
      <c r="AM74" s="110">
        <f t="shared" si="27"/>
        <v>0</v>
      </c>
      <c r="AN74" s="109"/>
      <c r="AO74" s="109"/>
      <c r="AP74" s="109"/>
      <c r="AQ74" s="110">
        <f t="shared" si="28"/>
        <v>0</v>
      </c>
      <c r="AR74" s="109"/>
      <c r="AS74" s="109"/>
      <c r="AT74" s="109"/>
      <c r="AU74" s="110">
        <f t="shared" si="29"/>
        <v>0</v>
      </c>
      <c r="AV74" s="109"/>
      <c r="AW74" s="109"/>
      <c r="AX74" s="109"/>
      <c r="AY74" s="110">
        <f t="shared" si="30"/>
        <v>0</v>
      </c>
      <c r="AZ74" s="109"/>
      <c r="BA74" s="111">
        <f t="shared" si="18"/>
        <v>0</v>
      </c>
      <c r="BB74" s="127"/>
      <c r="BC74" s="111">
        <f t="shared" si="17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9"/>
        <v>0</v>
      </c>
      <c r="H75" s="109"/>
      <c r="I75" s="109"/>
      <c r="J75" s="109"/>
      <c r="K75" s="110">
        <f t="shared" si="20"/>
        <v>0</v>
      </c>
      <c r="L75" s="109"/>
      <c r="M75" s="109"/>
      <c r="N75" s="109"/>
      <c r="O75" s="110">
        <f t="shared" si="21"/>
        <v>0</v>
      </c>
      <c r="P75" s="109"/>
      <c r="Q75" s="109"/>
      <c r="R75" s="109"/>
      <c r="S75" s="110">
        <f t="shared" si="22"/>
        <v>0</v>
      </c>
      <c r="T75" s="109"/>
      <c r="U75" s="109"/>
      <c r="V75" s="109"/>
      <c r="W75" s="110">
        <f t="shared" si="23"/>
        <v>0</v>
      </c>
      <c r="X75" s="109"/>
      <c r="Y75" s="109"/>
      <c r="Z75" s="109"/>
      <c r="AA75" s="110">
        <f t="shared" si="24"/>
        <v>0</v>
      </c>
      <c r="AB75" s="109"/>
      <c r="AC75" s="109"/>
      <c r="AD75" s="109"/>
      <c r="AE75" s="110">
        <f t="shared" si="25"/>
        <v>0</v>
      </c>
      <c r="AF75" s="109"/>
      <c r="AG75" s="109"/>
      <c r="AH75" s="109"/>
      <c r="AI75" s="110">
        <f t="shared" si="26"/>
        <v>0</v>
      </c>
      <c r="AJ75" s="109"/>
      <c r="AK75" s="109"/>
      <c r="AL75" s="109"/>
      <c r="AM75" s="110">
        <f t="shared" si="27"/>
        <v>0</v>
      </c>
      <c r="AN75" s="109"/>
      <c r="AO75" s="109"/>
      <c r="AP75" s="109"/>
      <c r="AQ75" s="110">
        <f t="shared" si="28"/>
        <v>0</v>
      </c>
      <c r="AR75" s="109"/>
      <c r="AS75" s="109"/>
      <c r="AT75" s="109"/>
      <c r="AU75" s="110">
        <f t="shared" si="29"/>
        <v>0</v>
      </c>
      <c r="AV75" s="109"/>
      <c r="AW75" s="109"/>
      <c r="AX75" s="109"/>
      <c r="AY75" s="110">
        <f t="shared" si="30"/>
        <v>0</v>
      </c>
      <c r="AZ75" s="109"/>
      <c r="BA75" s="111">
        <f t="shared" si="18"/>
        <v>0</v>
      </c>
      <c r="BB75" s="127"/>
      <c r="BC75" s="111">
        <f t="shared" si="17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9"/>
        <v>0</v>
      </c>
      <c r="H76" s="109"/>
      <c r="I76" s="109"/>
      <c r="J76" s="109"/>
      <c r="K76" s="110">
        <f t="shared" si="20"/>
        <v>0</v>
      </c>
      <c r="L76" s="109"/>
      <c r="M76" s="109"/>
      <c r="N76" s="109"/>
      <c r="O76" s="110">
        <f t="shared" si="21"/>
        <v>0</v>
      </c>
      <c r="P76" s="109"/>
      <c r="Q76" s="109"/>
      <c r="R76" s="109"/>
      <c r="S76" s="110">
        <f t="shared" si="22"/>
        <v>0</v>
      </c>
      <c r="T76" s="109"/>
      <c r="U76" s="109"/>
      <c r="V76" s="109"/>
      <c r="W76" s="110">
        <f t="shared" si="23"/>
        <v>0</v>
      </c>
      <c r="X76" s="109"/>
      <c r="Y76" s="109"/>
      <c r="Z76" s="109"/>
      <c r="AA76" s="110">
        <f t="shared" si="24"/>
        <v>0</v>
      </c>
      <c r="AB76" s="109"/>
      <c r="AC76" s="109"/>
      <c r="AD76" s="109"/>
      <c r="AE76" s="110">
        <f t="shared" si="25"/>
        <v>0</v>
      </c>
      <c r="AF76" s="109"/>
      <c r="AG76" s="109"/>
      <c r="AH76" s="109"/>
      <c r="AI76" s="110">
        <f t="shared" si="26"/>
        <v>0</v>
      </c>
      <c r="AJ76" s="109"/>
      <c r="AK76" s="109"/>
      <c r="AL76" s="109"/>
      <c r="AM76" s="110">
        <f t="shared" si="27"/>
        <v>0</v>
      </c>
      <c r="AN76" s="109"/>
      <c r="AO76" s="109"/>
      <c r="AP76" s="109"/>
      <c r="AQ76" s="110">
        <f t="shared" si="28"/>
        <v>0</v>
      </c>
      <c r="AR76" s="109"/>
      <c r="AS76" s="109"/>
      <c r="AT76" s="109"/>
      <c r="AU76" s="110">
        <f t="shared" si="29"/>
        <v>0</v>
      </c>
      <c r="AV76" s="109"/>
      <c r="AW76" s="109"/>
      <c r="AX76" s="109"/>
      <c r="AY76" s="110">
        <f t="shared" si="30"/>
        <v>0</v>
      </c>
      <c r="AZ76" s="109">
        <v>30</v>
      </c>
      <c r="BA76" s="111">
        <f t="shared" si="18"/>
        <v>30</v>
      </c>
      <c r="BB76" s="127"/>
      <c r="BC76" s="111">
        <f t="shared" si="17"/>
        <v>30</v>
      </c>
      <c r="BD76" s="107">
        <v>30</v>
      </c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>
        <v>4</v>
      </c>
      <c r="E77" s="109"/>
      <c r="F77" s="109"/>
      <c r="G77" s="110">
        <f t="shared" si="19"/>
        <v>4</v>
      </c>
      <c r="H77" s="109"/>
      <c r="I77" s="114">
        <v>3</v>
      </c>
      <c r="J77" s="109"/>
      <c r="K77" s="110">
        <f t="shared" si="20"/>
        <v>3</v>
      </c>
      <c r="L77" s="109">
        <v>7</v>
      </c>
      <c r="M77" s="109"/>
      <c r="N77" s="109"/>
      <c r="O77" s="110">
        <f t="shared" si="21"/>
        <v>7</v>
      </c>
      <c r="P77" s="109"/>
      <c r="Q77" s="109"/>
      <c r="R77" s="109"/>
      <c r="S77" s="110">
        <f t="shared" si="22"/>
        <v>0</v>
      </c>
      <c r="T77" s="109"/>
      <c r="U77" s="109"/>
      <c r="V77" s="109"/>
      <c r="W77" s="110">
        <f t="shared" si="23"/>
        <v>0</v>
      </c>
      <c r="X77" s="109"/>
      <c r="Y77" s="109"/>
      <c r="Z77" s="109"/>
      <c r="AA77" s="110">
        <f t="shared" si="24"/>
        <v>0</v>
      </c>
      <c r="AB77" s="109"/>
      <c r="AC77" s="109"/>
      <c r="AD77" s="109"/>
      <c r="AE77" s="110">
        <f t="shared" si="25"/>
        <v>0</v>
      </c>
      <c r="AF77" s="109"/>
      <c r="AG77" s="109"/>
      <c r="AH77" s="109"/>
      <c r="AI77" s="110">
        <f t="shared" si="26"/>
        <v>0</v>
      </c>
      <c r="AJ77" s="109"/>
      <c r="AK77" s="109"/>
      <c r="AL77" s="109"/>
      <c r="AM77" s="110">
        <f t="shared" si="27"/>
        <v>0</v>
      </c>
      <c r="AN77" s="109"/>
      <c r="AO77" s="109"/>
      <c r="AP77" s="109"/>
      <c r="AQ77" s="110">
        <f t="shared" si="28"/>
        <v>0</v>
      </c>
      <c r="AR77" s="109"/>
      <c r="AS77" s="109"/>
      <c r="AT77" s="109"/>
      <c r="AU77" s="110">
        <f t="shared" si="29"/>
        <v>0</v>
      </c>
      <c r="AV77" s="109"/>
      <c r="AW77" s="109"/>
      <c r="AX77" s="109"/>
      <c r="AY77" s="110">
        <f t="shared" si="30"/>
        <v>0</v>
      </c>
      <c r="AZ77" s="109"/>
      <c r="BA77" s="111">
        <f t="shared" si="18"/>
        <v>14</v>
      </c>
      <c r="BB77" s="127"/>
      <c r="BC77" s="111">
        <f t="shared" si="17"/>
        <v>14</v>
      </c>
      <c r="BD77" s="107">
        <v>20</v>
      </c>
      <c r="BE77" s="107">
        <v>30</v>
      </c>
      <c r="BF77" s="112">
        <f t="shared" si="31"/>
        <v>36</v>
      </c>
      <c r="BG77" s="107"/>
      <c r="BH77" s="113">
        <f t="shared" si="32"/>
        <v>36</v>
      </c>
    </row>
    <row r="78" spans="2:60" ht="39.75" customHeight="1" x14ac:dyDescent="1">
      <c r="B78" s="107">
        <v>1113171</v>
      </c>
      <c r="C78" s="116" t="s">
        <v>786</v>
      </c>
      <c r="D78" s="109">
        <v>2</v>
      </c>
      <c r="E78" s="109"/>
      <c r="F78" s="109"/>
      <c r="G78" s="110">
        <f t="shared" si="19"/>
        <v>2</v>
      </c>
      <c r="H78" s="109">
        <v>2</v>
      </c>
      <c r="I78" s="109"/>
      <c r="J78" s="109"/>
      <c r="K78" s="110">
        <f t="shared" si="20"/>
        <v>2</v>
      </c>
      <c r="L78" s="109">
        <v>9</v>
      </c>
      <c r="M78" s="109"/>
      <c r="N78" s="109"/>
      <c r="O78" s="110">
        <f t="shared" si="21"/>
        <v>9</v>
      </c>
      <c r="P78" s="109">
        <v>1</v>
      </c>
      <c r="Q78" s="109"/>
      <c r="R78" s="109"/>
      <c r="S78" s="110">
        <f t="shared" si="22"/>
        <v>1</v>
      </c>
      <c r="T78" s="109"/>
      <c r="U78" s="109"/>
      <c r="V78" s="109"/>
      <c r="W78" s="110">
        <f t="shared" si="23"/>
        <v>0</v>
      </c>
      <c r="X78" s="109"/>
      <c r="Y78" s="109"/>
      <c r="Z78" s="109"/>
      <c r="AA78" s="110">
        <f t="shared" si="24"/>
        <v>0</v>
      </c>
      <c r="AB78" s="109"/>
      <c r="AC78" s="109"/>
      <c r="AD78" s="109"/>
      <c r="AE78" s="110">
        <f t="shared" si="25"/>
        <v>0</v>
      </c>
      <c r="AF78" s="109"/>
      <c r="AG78" s="109"/>
      <c r="AH78" s="109"/>
      <c r="AI78" s="110">
        <f t="shared" si="26"/>
        <v>0</v>
      </c>
      <c r="AJ78" s="109"/>
      <c r="AK78" s="109"/>
      <c r="AL78" s="109"/>
      <c r="AM78" s="110">
        <f t="shared" si="27"/>
        <v>0</v>
      </c>
      <c r="AN78" s="109"/>
      <c r="AO78" s="109"/>
      <c r="AP78" s="109"/>
      <c r="AQ78" s="110">
        <f t="shared" si="28"/>
        <v>0</v>
      </c>
      <c r="AR78" s="109"/>
      <c r="AS78" s="109"/>
      <c r="AT78" s="109"/>
      <c r="AU78" s="110">
        <f t="shared" si="29"/>
        <v>0</v>
      </c>
      <c r="AV78" s="109"/>
      <c r="AW78" s="109"/>
      <c r="AX78" s="109"/>
      <c r="AY78" s="110">
        <f t="shared" si="30"/>
        <v>0</v>
      </c>
      <c r="AZ78" s="109"/>
      <c r="BA78" s="111">
        <f t="shared" si="18"/>
        <v>14</v>
      </c>
      <c r="BB78" s="127"/>
      <c r="BC78" s="111">
        <f t="shared" si="17"/>
        <v>14</v>
      </c>
      <c r="BD78" s="107">
        <v>20</v>
      </c>
      <c r="BE78" s="107">
        <v>35</v>
      </c>
      <c r="BF78" s="112">
        <f t="shared" si="31"/>
        <v>41</v>
      </c>
      <c r="BG78" s="107"/>
      <c r="BH78" s="113">
        <f t="shared" si="32"/>
        <v>41</v>
      </c>
    </row>
    <row r="79" spans="2:60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9"/>
        <v>2</v>
      </c>
      <c r="H79" s="109">
        <v>1</v>
      </c>
      <c r="I79" s="109"/>
      <c r="J79" s="109"/>
      <c r="K79" s="110">
        <f t="shared" si="20"/>
        <v>1</v>
      </c>
      <c r="L79" s="109">
        <v>7</v>
      </c>
      <c r="M79" s="109"/>
      <c r="N79" s="109"/>
      <c r="O79" s="110">
        <f t="shared" si="21"/>
        <v>7</v>
      </c>
      <c r="P79" s="109"/>
      <c r="Q79" s="109"/>
      <c r="R79" s="109"/>
      <c r="S79" s="110">
        <f t="shared" si="22"/>
        <v>0</v>
      </c>
      <c r="T79" s="109"/>
      <c r="U79" s="109"/>
      <c r="V79" s="109"/>
      <c r="W79" s="110">
        <f t="shared" si="23"/>
        <v>0</v>
      </c>
      <c r="X79" s="109"/>
      <c r="Y79" s="109"/>
      <c r="Z79" s="109"/>
      <c r="AA79" s="110">
        <f t="shared" si="24"/>
        <v>0</v>
      </c>
      <c r="AB79" s="109"/>
      <c r="AC79" s="109"/>
      <c r="AD79" s="109"/>
      <c r="AE79" s="110">
        <f t="shared" si="25"/>
        <v>0</v>
      </c>
      <c r="AF79" s="109"/>
      <c r="AG79" s="109"/>
      <c r="AH79" s="109"/>
      <c r="AI79" s="110">
        <f t="shared" si="26"/>
        <v>0</v>
      </c>
      <c r="AJ79" s="109"/>
      <c r="AK79" s="109"/>
      <c r="AL79" s="109"/>
      <c r="AM79" s="110">
        <f t="shared" si="27"/>
        <v>0</v>
      </c>
      <c r="AN79" s="109"/>
      <c r="AO79" s="109"/>
      <c r="AP79" s="109"/>
      <c r="AQ79" s="110">
        <f t="shared" si="28"/>
        <v>0</v>
      </c>
      <c r="AR79" s="109"/>
      <c r="AS79" s="109"/>
      <c r="AT79" s="109"/>
      <c r="AU79" s="110">
        <f t="shared" si="29"/>
        <v>0</v>
      </c>
      <c r="AV79" s="109"/>
      <c r="AW79" s="109"/>
      <c r="AX79" s="109"/>
      <c r="AY79" s="110">
        <f t="shared" si="30"/>
        <v>0</v>
      </c>
      <c r="AZ79" s="109"/>
      <c r="BA79" s="111">
        <f t="shared" si="18"/>
        <v>10</v>
      </c>
      <c r="BB79" s="127"/>
      <c r="BC79" s="111">
        <f t="shared" si="17"/>
        <v>10</v>
      </c>
      <c r="BD79" s="107">
        <v>20</v>
      </c>
      <c r="BE79" s="107">
        <v>18</v>
      </c>
      <c r="BF79" s="112">
        <f t="shared" si="31"/>
        <v>28</v>
      </c>
      <c r="BG79" s="107"/>
      <c r="BH79" s="113">
        <f t="shared" si="32"/>
        <v>28</v>
      </c>
    </row>
    <row r="80" spans="2:60" x14ac:dyDescent="1">
      <c r="B80" s="107">
        <v>1113173</v>
      </c>
      <c r="C80" s="116" t="s">
        <v>788</v>
      </c>
      <c r="D80" s="109">
        <v>2</v>
      </c>
      <c r="E80" s="109"/>
      <c r="F80" s="109"/>
      <c r="G80" s="110">
        <f t="shared" si="19"/>
        <v>2</v>
      </c>
      <c r="H80" s="109"/>
      <c r="I80" s="109"/>
      <c r="J80" s="109"/>
      <c r="K80" s="110">
        <f t="shared" si="20"/>
        <v>0</v>
      </c>
      <c r="L80" s="109">
        <v>6</v>
      </c>
      <c r="M80" s="109"/>
      <c r="N80" s="109"/>
      <c r="O80" s="110">
        <f t="shared" si="21"/>
        <v>6</v>
      </c>
      <c r="P80" s="109">
        <v>3</v>
      </c>
      <c r="Q80" s="117"/>
      <c r="R80" s="109"/>
      <c r="S80" s="110">
        <f t="shared" si="22"/>
        <v>3</v>
      </c>
      <c r="T80" s="109"/>
      <c r="U80" s="109"/>
      <c r="V80" s="109"/>
      <c r="W80" s="110">
        <f t="shared" si="23"/>
        <v>0</v>
      </c>
      <c r="X80" s="109"/>
      <c r="Y80" s="109"/>
      <c r="Z80" s="109"/>
      <c r="AA80" s="110">
        <f t="shared" si="24"/>
        <v>0</v>
      </c>
      <c r="AB80" s="109"/>
      <c r="AC80" s="109"/>
      <c r="AD80" s="109"/>
      <c r="AE80" s="110">
        <f t="shared" si="25"/>
        <v>0</v>
      </c>
      <c r="AF80" s="109"/>
      <c r="AG80" s="109"/>
      <c r="AH80" s="109"/>
      <c r="AI80" s="110">
        <f t="shared" si="26"/>
        <v>0</v>
      </c>
      <c r="AJ80" s="109"/>
      <c r="AK80" s="109"/>
      <c r="AL80" s="109"/>
      <c r="AM80" s="110">
        <f t="shared" si="27"/>
        <v>0</v>
      </c>
      <c r="AN80" s="109"/>
      <c r="AO80" s="109"/>
      <c r="AP80" s="109"/>
      <c r="AQ80" s="110">
        <f t="shared" si="28"/>
        <v>0</v>
      </c>
      <c r="AR80" s="109"/>
      <c r="AS80" s="109"/>
      <c r="AT80" s="109"/>
      <c r="AU80" s="110">
        <f t="shared" si="29"/>
        <v>0</v>
      </c>
      <c r="AV80" s="109"/>
      <c r="AW80" s="109"/>
      <c r="AX80" s="109"/>
      <c r="AY80" s="110">
        <f t="shared" si="30"/>
        <v>0</v>
      </c>
      <c r="AZ80" s="117"/>
      <c r="BA80" s="111">
        <f t="shared" si="18"/>
        <v>11</v>
      </c>
      <c r="BB80" s="127"/>
      <c r="BC80" s="111">
        <f t="shared" si="17"/>
        <v>11</v>
      </c>
      <c r="BD80" s="107">
        <v>10</v>
      </c>
      <c r="BE80" s="107">
        <v>37</v>
      </c>
      <c r="BF80" s="112">
        <f t="shared" si="31"/>
        <v>36</v>
      </c>
      <c r="BG80" s="107"/>
      <c r="BH80" s="113">
        <f t="shared" si="32"/>
        <v>36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9"/>
        <v>0</v>
      </c>
      <c r="H81" s="109"/>
      <c r="I81" s="109"/>
      <c r="J81" s="109"/>
      <c r="K81" s="110">
        <f t="shared" si="20"/>
        <v>0</v>
      </c>
      <c r="L81" s="109"/>
      <c r="M81" s="109"/>
      <c r="N81" s="109"/>
      <c r="O81" s="110">
        <f t="shared" si="21"/>
        <v>0</v>
      </c>
      <c r="P81" s="109"/>
      <c r="Q81" s="117"/>
      <c r="R81" s="109"/>
      <c r="S81" s="110">
        <f t="shared" si="22"/>
        <v>0</v>
      </c>
      <c r="T81" s="109"/>
      <c r="U81" s="109"/>
      <c r="V81" s="109"/>
      <c r="W81" s="110">
        <f t="shared" si="23"/>
        <v>0</v>
      </c>
      <c r="X81" s="109"/>
      <c r="Y81" s="109"/>
      <c r="Z81" s="109"/>
      <c r="AA81" s="110">
        <f t="shared" si="24"/>
        <v>0</v>
      </c>
      <c r="AB81" s="109"/>
      <c r="AC81" s="109"/>
      <c r="AD81" s="109"/>
      <c r="AE81" s="110">
        <f t="shared" si="25"/>
        <v>0</v>
      </c>
      <c r="AF81" s="109"/>
      <c r="AG81" s="109"/>
      <c r="AH81" s="109"/>
      <c r="AI81" s="110">
        <f t="shared" si="26"/>
        <v>0</v>
      </c>
      <c r="AJ81" s="109"/>
      <c r="AK81" s="109"/>
      <c r="AL81" s="109"/>
      <c r="AM81" s="110">
        <f t="shared" si="27"/>
        <v>0</v>
      </c>
      <c r="AN81" s="109"/>
      <c r="AO81" s="109"/>
      <c r="AP81" s="109"/>
      <c r="AQ81" s="110">
        <f t="shared" si="28"/>
        <v>0</v>
      </c>
      <c r="AR81" s="109"/>
      <c r="AS81" s="109"/>
      <c r="AT81" s="109"/>
      <c r="AU81" s="110">
        <f t="shared" si="29"/>
        <v>0</v>
      </c>
      <c r="AV81" s="109"/>
      <c r="AW81" s="109"/>
      <c r="AX81" s="109"/>
      <c r="AY81" s="110">
        <f t="shared" si="30"/>
        <v>0</v>
      </c>
      <c r="AZ81" s="117">
        <v>10</v>
      </c>
      <c r="BA81" s="111">
        <f t="shared" si="18"/>
        <v>10</v>
      </c>
      <c r="BB81" s="127"/>
      <c r="BC81" s="111">
        <f t="shared" si="17"/>
        <v>10</v>
      </c>
      <c r="BD81" s="107">
        <v>10</v>
      </c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9"/>
        <v>0</v>
      </c>
      <c r="H82" s="109"/>
      <c r="I82" s="109"/>
      <c r="J82" s="109"/>
      <c r="K82" s="110">
        <f t="shared" si="20"/>
        <v>0</v>
      </c>
      <c r="L82" s="109"/>
      <c r="M82" s="109"/>
      <c r="N82" s="109"/>
      <c r="O82" s="110">
        <f t="shared" si="21"/>
        <v>0</v>
      </c>
      <c r="P82" s="109"/>
      <c r="Q82" s="117"/>
      <c r="R82" s="109"/>
      <c r="S82" s="110">
        <f t="shared" si="22"/>
        <v>0</v>
      </c>
      <c r="T82" s="109"/>
      <c r="U82" s="109"/>
      <c r="V82" s="109"/>
      <c r="W82" s="110">
        <f t="shared" si="23"/>
        <v>0</v>
      </c>
      <c r="X82" s="109"/>
      <c r="Y82" s="109"/>
      <c r="Z82" s="109"/>
      <c r="AA82" s="110">
        <f t="shared" si="24"/>
        <v>0</v>
      </c>
      <c r="AB82" s="109"/>
      <c r="AC82" s="109"/>
      <c r="AD82" s="109"/>
      <c r="AE82" s="110">
        <f t="shared" si="25"/>
        <v>0</v>
      </c>
      <c r="AF82" s="109"/>
      <c r="AG82" s="109"/>
      <c r="AH82" s="109"/>
      <c r="AI82" s="110">
        <f t="shared" si="26"/>
        <v>0</v>
      </c>
      <c r="AJ82" s="109"/>
      <c r="AK82" s="109"/>
      <c r="AL82" s="109"/>
      <c r="AM82" s="110">
        <f t="shared" si="27"/>
        <v>0</v>
      </c>
      <c r="AN82" s="109"/>
      <c r="AO82" s="109"/>
      <c r="AP82" s="109"/>
      <c r="AQ82" s="110">
        <f t="shared" si="28"/>
        <v>0</v>
      </c>
      <c r="AR82" s="109"/>
      <c r="AS82" s="109"/>
      <c r="AT82" s="109"/>
      <c r="AU82" s="110">
        <f t="shared" si="29"/>
        <v>0</v>
      </c>
      <c r="AV82" s="109"/>
      <c r="AW82" s="109"/>
      <c r="AX82" s="109"/>
      <c r="AY82" s="110">
        <f t="shared" si="30"/>
        <v>0</v>
      </c>
      <c r="AZ82" s="117"/>
      <c r="BA82" s="111">
        <f t="shared" si="18"/>
        <v>0</v>
      </c>
      <c r="BB82" s="127"/>
      <c r="BC82" s="111">
        <f t="shared" si="17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/>
      <c r="E83" s="109"/>
      <c r="F83" s="109"/>
      <c r="G83" s="110">
        <f t="shared" si="19"/>
        <v>0</v>
      </c>
      <c r="H83" s="109"/>
      <c r="I83" s="109"/>
      <c r="J83" s="109"/>
      <c r="K83" s="110">
        <f t="shared" si="20"/>
        <v>0</v>
      </c>
      <c r="L83" s="109"/>
      <c r="M83" s="109"/>
      <c r="N83" s="109"/>
      <c r="O83" s="110">
        <f t="shared" si="21"/>
        <v>0</v>
      </c>
      <c r="P83" s="109">
        <v>87</v>
      </c>
      <c r="Q83" s="114">
        <v>87</v>
      </c>
      <c r="R83" s="109"/>
      <c r="S83" s="110">
        <f t="shared" si="22"/>
        <v>174</v>
      </c>
      <c r="T83" s="109"/>
      <c r="U83" s="109"/>
      <c r="V83" s="109"/>
      <c r="W83" s="110">
        <f t="shared" si="23"/>
        <v>0</v>
      </c>
      <c r="X83" s="109"/>
      <c r="Y83" s="109"/>
      <c r="Z83" s="109"/>
      <c r="AA83" s="110">
        <f t="shared" si="24"/>
        <v>0</v>
      </c>
      <c r="AB83" s="109"/>
      <c r="AC83" s="109"/>
      <c r="AD83" s="109"/>
      <c r="AE83" s="110">
        <f t="shared" si="25"/>
        <v>0</v>
      </c>
      <c r="AF83" s="109"/>
      <c r="AG83" s="109"/>
      <c r="AH83" s="109"/>
      <c r="AI83" s="110">
        <f t="shared" si="26"/>
        <v>0</v>
      </c>
      <c r="AJ83" s="109"/>
      <c r="AK83" s="109"/>
      <c r="AL83" s="109"/>
      <c r="AM83" s="110">
        <f t="shared" si="27"/>
        <v>0</v>
      </c>
      <c r="AN83" s="109"/>
      <c r="AO83" s="109"/>
      <c r="AP83" s="109"/>
      <c r="AQ83" s="110">
        <f t="shared" si="28"/>
        <v>0</v>
      </c>
      <c r="AR83" s="109"/>
      <c r="AS83" s="109"/>
      <c r="AT83" s="109"/>
      <c r="AU83" s="110">
        <f t="shared" si="29"/>
        <v>0</v>
      </c>
      <c r="AV83" s="109"/>
      <c r="AW83" s="109"/>
      <c r="AX83" s="109"/>
      <c r="AY83" s="110">
        <f t="shared" si="30"/>
        <v>0</v>
      </c>
      <c r="AZ83" s="117"/>
      <c r="BA83" s="111">
        <f t="shared" si="18"/>
        <v>174</v>
      </c>
      <c r="BB83" s="127"/>
      <c r="BC83" s="111">
        <f t="shared" si="17"/>
        <v>174</v>
      </c>
      <c r="BD83" s="107"/>
      <c r="BE83" s="107">
        <v>179</v>
      </c>
      <c r="BF83" s="112">
        <f t="shared" si="31"/>
        <v>5</v>
      </c>
      <c r="BG83" s="107">
        <v>180</v>
      </c>
      <c r="BH83" s="113">
        <f t="shared" si="32"/>
        <v>185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9"/>
        <v>0</v>
      </c>
      <c r="H84" s="109">
        <v>5</v>
      </c>
      <c r="I84" s="109"/>
      <c r="J84" s="109"/>
      <c r="K84" s="110">
        <f t="shared" si="20"/>
        <v>5</v>
      </c>
      <c r="L84" s="109">
        <v>10</v>
      </c>
      <c r="M84" s="109"/>
      <c r="N84" s="109"/>
      <c r="O84" s="110">
        <f t="shared" si="21"/>
        <v>10</v>
      </c>
      <c r="P84" s="109"/>
      <c r="Q84" s="117"/>
      <c r="R84" s="109"/>
      <c r="S84" s="110">
        <f t="shared" si="22"/>
        <v>0</v>
      </c>
      <c r="T84" s="109"/>
      <c r="U84" s="109"/>
      <c r="V84" s="109"/>
      <c r="W84" s="110">
        <f t="shared" si="23"/>
        <v>0</v>
      </c>
      <c r="X84" s="109"/>
      <c r="Y84" s="109"/>
      <c r="Z84" s="109"/>
      <c r="AA84" s="110">
        <f t="shared" si="24"/>
        <v>0</v>
      </c>
      <c r="AB84" s="109"/>
      <c r="AC84" s="109"/>
      <c r="AD84" s="109"/>
      <c r="AE84" s="110">
        <f t="shared" si="25"/>
        <v>0</v>
      </c>
      <c r="AF84" s="109"/>
      <c r="AG84" s="109"/>
      <c r="AH84" s="109"/>
      <c r="AI84" s="110">
        <f t="shared" si="26"/>
        <v>0</v>
      </c>
      <c r="AJ84" s="109"/>
      <c r="AK84" s="109"/>
      <c r="AL84" s="109"/>
      <c r="AM84" s="110">
        <f t="shared" si="27"/>
        <v>0</v>
      </c>
      <c r="AN84" s="109"/>
      <c r="AO84" s="109"/>
      <c r="AP84" s="109"/>
      <c r="AQ84" s="110">
        <f t="shared" si="28"/>
        <v>0</v>
      </c>
      <c r="AR84" s="109"/>
      <c r="AS84" s="109"/>
      <c r="AT84" s="109"/>
      <c r="AU84" s="110">
        <f t="shared" si="29"/>
        <v>0</v>
      </c>
      <c r="AV84" s="109"/>
      <c r="AW84" s="109"/>
      <c r="AX84" s="109"/>
      <c r="AY84" s="110">
        <f t="shared" si="30"/>
        <v>0</v>
      </c>
      <c r="AZ84" s="117"/>
      <c r="BA84" s="111">
        <f t="shared" si="18"/>
        <v>15</v>
      </c>
      <c r="BB84" s="127"/>
      <c r="BC84" s="111">
        <f t="shared" si="17"/>
        <v>15</v>
      </c>
      <c r="BD84" s="107"/>
      <c r="BE84" s="107"/>
      <c r="BF84" s="112">
        <f t="shared" si="31"/>
        <v>-15</v>
      </c>
      <c r="BG84" s="107"/>
      <c r="BH84" s="113">
        <f t="shared" si="32"/>
        <v>-15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9"/>
        <v>0</v>
      </c>
      <c r="H85" s="109">
        <v>2</v>
      </c>
      <c r="I85" s="114">
        <v>12</v>
      </c>
      <c r="J85" s="109"/>
      <c r="K85" s="110">
        <f t="shared" si="20"/>
        <v>14</v>
      </c>
      <c r="L85" s="109"/>
      <c r="M85" s="109"/>
      <c r="N85" s="109"/>
      <c r="O85" s="110">
        <f t="shared" si="21"/>
        <v>0</v>
      </c>
      <c r="P85" s="109"/>
      <c r="Q85" s="117"/>
      <c r="R85" s="109"/>
      <c r="S85" s="110">
        <f t="shared" si="22"/>
        <v>0</v>
      </c>
      <c r="T85" s="109"/>
      <c r="U85" s="109"/>
      <c r="V85" s="109"/>
      <c r="W85" s="110">
        <f t="shared" si="23"/>
        <v>0</v>
      </c>
      <c r="X85" s="109"/>
      <c r="Y85" s="109"/>
      <c r="Z85" s="109"/>
      <c r="AA85" s="110">
        <f t="shared" si="24"/>
        <v>0</v>
      </c>
      <c r="AB85" s="109"/>
      <c r="AC85" s="109"/>
      <c r="AD85" s="109"/>
      <c r="AE85" s="110">
        <f t="shared" si="25"/>
        <v>0</v>
      </c>
      <c r="AF85" s="109"/>
      <c r="AG85" s="109"/>
      <c r="AH85" s="109"/>
      <c r="AI85" s="110">
        <f t="shared" si="26"/>
        <v>0</v>
      </c>
      <c r="AJ85" s="109"/>
      <c r="AK85" s="109"/>
      <c r="AL85" s="109"/>
      <c r="AM85" s="110">
        <f t="shared" si="27"/>
        <v>0</v>
      </c>
      <c r="AN85" s="109"/>
      <c r="AO85" s="109"/>
      <c r="AP85" s="109"/>
      <c r="AQ85" s="110">
        <f t="shared" si="28"/>
        <v>0</v>
      </c>
      <c r="AR85" s="109"/>
      <c r="AS85" s="109"/>
      <c r="AT85" s="109"/>
      <c r="AU85" s="110">
        <f t="shared" si="29"/>
        <v>0</v>
      </c>
      <c r="AV85" s="109"/>
      <c r="AW85" s="109"/>
      <c r="AX85" s="109"/>
      <c r="AY85" s="110">
        <f t="shared" si="30"/>
        <v>0</v>
      </c>
      <c r="AZ85" s="109"/>
      <c r="BA85" s="111">
        <f t="shared" si="18"/>
        <v>14</v>
      </c>
      <c r="BB85" s="127"/>
      <c r="BC85" s="111">
        <f t="shared" si="17"/>
        <v>14</v>
      </c>
      <c r="BD85" s="107"/>
      <c r="BE85" s="107"/>
      <c r="BF85" s="112">
        <f t="shared" si="31"/>
        <v>-14</v>
      </c>
      <c r="BG85" s="107"/>
      <c r="BH85" s="113">
        <f t="shared" si="32"/>
        <v>-14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9"/>
        <v>0</v>
      </c>
      <c r="H86" s="109"/>
      <c r="I86" s="109"/>
      <c r="J86" s="109"/>
      <c r="K86" s="110">
        <f t="shared" si="20"/>
        <v>0</v>
      </c>
      <c r="L86" s="109"/>
      <c r="M86" s="109"/>
      <c r="N86" s="109"/>
      <c r="O86" s="110">
        <f t="shared" si="21"/>
        <v>0</v>
      </c>
      <c r="P86" s="109"/>
      <c r="Q86" s="117"/>
      <c r="R86" s="109"/>
      <c r="S86" s="110">
        <f t="shared" si="22"/>
        <v>0</v>
      </c>
      <c r="T86" s="109"/>
      <c r="U86" s="109"/>
      <c r="V86" s="109"/>
      <c r="W86" s="110">
        <f t="shared" si="23"/>
        <v>0</v>
      </c>
      <c r="X86" s="109"/>
      <c r="Y86" s="109"/>
      <c r="Z86" s="109"/>
      <c r="AA86" s="110">
        <f t="shared" si="24"/>
        <v>0</v>
      </c>
      <c r="AB86" s="109"/>
      <c r="AC86" s="109"/>
      <c r="AD86" s="109"/>
      <c r="AE86" s="110">
        <f t="shared" si="25"/>
        <v>0</v>
      </c>
      <c r="AF86" s="109"/>
      <c r="AG86" s="109"/>
      <c r="AH86" s="109"/>
      <c r="AI86" s="110">
        <f t="shared" si="26"/>
        <v>0</v>
      </c>
      <c r="AJ86" s="109"/>
      <c r="AK86" s="109"/>
      <c r="AL86" s="109"/>
      <c r="AM86" s="110">
        <f t="shared" si="27"/>
        <v>0</v>
      </c>
      <c r="AN86" s="109"/>
      <c r="AO86" s="109"/>
      <c r="AP86" s="109"/>
      <c r="AQ86" s="110">
        <f t="shared" si="28"/>
        <v>0</v>
      </c>
      <c r="AR86" s="109"/>
      <c r="AS86" s="109"/>
      <c r="AT86" s="109"/>
      <c r="AU86" s="110">
        <f t="shared" si="29"/>
        <v>0</v>
      </c>
      <c r="AV86" s="109"/>
      <c r="AW86" s="109"/>
      <c r="AX86" s="109"/>
      <c r="AY86" s="110">
        <f t="shared" si="30"/>
        <v>0</v>
      </c>
      <c r="AZ86" s="109"/>
      <c r="BA86" s="111">
        <f t="shared" si="18"/>
        <v>0</v>
      </c>
      <c r="BB86" s="127"/>
      <c r="BC86" s="111">
        <f t="shared" si="17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9"/>
        <v>0</v>
      </c>
      <c r="H87" s="109"/>
      <c r="I87" s="109"/>
      <c r="J87" s="109"/>
      <c r="K87" s="110">
        <f t="shared" si="20"/>
        <v>0</v>
      </c>
      <c r="L87" s="109"/>
      <c r="M87" s="109"/>
      <c r="N87" s="109"/>
      <c r="O87" s="110">
        <f t="shared" si="21"/>
        <v>0</v>
      </c>
      <c r="P87" s="109"/>
      <c r="Q87" s="117"/>
      <c r="R87" s="109"/>
      <c r="S87" s="110">
        <f t="shared" si="22"/>
        <v>0</v>
      </c>
      <c r="T87" s="109"/>
      <c r="U87" s="109"/>
      <c r="V87" s="109"/>
      <c r="W87" s="110">
        <f t="shared" si="23"/>
        <v>0</v>
      </c>
      <c r="X87" s="109"/>
      <c r="Y87" s="109"/>
      <c r="Z87" s="109"/>
      <c r="AA87" s="110">
        <f t="shared" si="24"/>
        <v>0</v>
      </c>
      <c r="AB87" s="109"/>
      <c r="AC87" s="109"/>
      <c r="AD87" s="109"/>
      <c r="AE87" s="110">
        <f t="shared" si="25"/>
        <v>0</v>
      </c>
      <c r="AF87" s="109"/>
      <c r="AG87" s="109"/>
      <c r="AH87" s="109"/>
      <c r="AI87" s="110">
        <f t="shared" si="26"/>
        <v>0</v>
      </c>
      <c r="AJ87" s="109"/>
      <c r="AK87" s="109"/>
      <c r="AL87" s="109"/>
      <c r="AM87" s="110">
        <f t="shared" si="27"/>
        <v>0</v>
      </c>
      <c r="AN87" s="109"/>
      <c r="AO87" s="109"/>
      <c r="AP87" s="109"/>
      <c r="AQ87" s="110">
        <f t="shared" si="28"/>
        <v>0</v>
      </c>
      <c r="AR87" s="109"/>
      <c r="AS87" s="109"/>
      <c r="AT87" s="109"/>
      <c r="AU87" s="110">
        <f t="shared" si="29"/>
        <v>0</v>
      </c>
      <c r="AV87" s="109"/>
      <c r="AW87" s="109"/>
      <c r="AX87" s="109"/>
      <c r="AY87" s="110">
        <f t="shared" si="30"/>
        <v>0</v>
      </c>
      <c r="AZ87" s="109"/>
      <c r="BA87" s="111">
        <f t="shared" si="18"/>
        <v>0</v>
      </c>
      <c r="BB87" s="127"/>
      <c r="BC87" s="111">
        <f t="shared" si="17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9"/>
        <v>0</v>
      </c>
      <c r="H88" s="109"/>
      <c r="I88" s="109"/>
      <c r="J88" s="109"/>
      <c r="K88" s="110">
        <f t="shared" si="20"/>
        <v>0</v>
      </c>
      <c r="L88" s="109"/>
      <c r="M88" s="109"/>
      <c r="N88" s="109"/>
      <c r="O88" s="110">
        <f t="shared" si="21"/>
        <v>0</v>
      </c>
      <c r="P88" s="109"/>
      <c r="Q88" s="117"/>
      <c r="R88" s="109"/>
      <c r="S88" s="110">
        <f t="shared" si="22"/>
        <v>0</v>
      </c>
      <c r="T88" s="109"/>
      <c r="U88" s="109"/>
      <c r="V88" s="109"/>
      <c r="W88" s="110">
        <f t="shared" si="23"/>
        <v>0</v>
      </c>
      <c r="X88" s="109"/>
      <c r="Y88" s="109"/>
      <c r="Z88" s="109"/>
      <c r="AA88" s="110">
        <f t="shared" si="24"/>
        <v>0</v>
      </c>
      <c r="AB88" s="109"/>
      <c r="AC88" s="109"/>
      <c r="AD88" s="109"/>
      <c r="AE88" s="110">
        <f t="shared" si="25"/>
        <v>0</v>
      </c>
      <c r="AF88" s="109"/>
      <c r="AG88" s="109"/>
      <c r="AH88" s="109"/>
      <c r="AI88" s="110">
        <f t="shared" si="26"/>
        <v>0</v>
      </c>
      <c r="AJ88" s="109"/>
      <c r="AK88" s="109"/>
      <c r="AL88" s="109"/>
      <c r="AM88" s="110">
        <f t="shared" si="27"/>
        <v>0</v>
      </c>
      <c r="AN88" s="109"/>
      <c r="AO88" s="109"/>
      <c r="AP88" s="109"/>
      <c r="AQ88" s="110">
        <f t="shared" si="28"/>
        <v>0</v>
      </c>
      <c r="AR88" s="109"/>
      <c r="AS88" s="109"/>
      <c r="AT88" s="109"/>
      <c r="AU88" s="110">
        <f t="shared" si="29"/>
        <v>0</v>
      </c>
      <c r="AV88" s="109"/>
      <c r="AW88" s="109"/>
      <c r="AX88" s="109"/>
      <c r="AY88" s="110">
        <f t="shared" si="30"/>
        <v>0</v>
      </c>
      <c r="AZ88" s="109"/>
      <c r="BA88" s="111">
        <f t="shared" si="18"/>
        <v>0</v>
      </c>
      <c r="BB88" s="127"/>
      <c r="BC88" s="111">
        <f t="shared" si="17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9"/>
        <v>0</v>
      </c>
      <c r="H89" s="109"/>
      <c r="I89" s="109"/>
      <c r="J89" s="109"/>
      <c r="K89" s="110">
        <f t="shared" si="20"/>
        <v>0</v>
      </c>
      <c r="L89" s="109"/>
      <c r="M89" s="109"/>
      <c r="N89" s="109"/>
      <c r="O89" s="110">
        <f t="shared" si="21"/>
        <v>0</v>
      </c>
      <c r="P89" s="109"/>
      <c r="Q89" s="117"/>
      <c r="R89" s="109"/>
      <c r="S89" s="110">
        <f t="shared" si="22"/>
        <v>0</v>
      </c>
      <c r="T89" s="109"/>
      <c r="U89" s="109"/>
      <c r="V89" s="109"/>
      <c r="W89" s="110">
        <f t="shared" si="23"/>
        <v>0</v>
      </c>
      <c r="X89" s="109"/>
      <c r="Y89" s="109"/>
      <c r="Z89" s="109"/>
      <c r="AA89" s="110">
        <f t="shared" si="24"/>
        <v>0</v>
      </c>
      <c r="AB89" s="109"/>
      <c r="AC89" s="109"/>
      <c r="AD89" s="109"/>
      <c r="AE89" s="110">
        <f t="shared" si="25"/>
        <v>0</v>
      </c>
      <c r="AF89" s="109"/>
      <c r="AG89" s="109"/>
      <c r="AH89" s="109"/>
      <c r="AI89" s="110">
        <f t="shared" si="26"/>
        <v>0</v>
      </c>
      <c r="AJ89" s="109"/>
      <c r="AK89" s="109"/>
      <c r="AL89" s="109"/>
      <c r="AM89" s="110">
        <f t="shared" si="27"/>
        <v>0</v>
      </c>
      <c r="AN89" s="109"/>
      <c r="AO89" s="109"/>
      <c r="AP89" s="109"/>
      <c r="AQ89" s="110">
        <f t="shared" si="28"/>
        <v>0</v>
      </c>
      <c r="AR89" s="109"/>
      <c r="AS89" s="109"/>
      <c r="AT89" s="109"/>
      <c r="AU89" s="110">
        <f t="shared" si="29"/>
        <v>0</v>
      </c>
      <c r="AV89" s="109"/>
      <c r="AW89" s="109"/>
      <c r="AX89" s="109"/>
      <c r="AY89" s="110">
        <f t="shared" si="30"/>
        <v>0</v>
      </c>
      <c r="AZ89" s="109"/>
      <c r="BA89" s="111">
        <f t="shared" si="18"/>
        <v>0</v>
      </c>
      <c r="BB89" s="127"/>
      <c r="BC89" s="111">
        <f t="shared" ref="BC89:BC152" si="33">+BA89-BB89</f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9"/>
        <v>0</v>
      </c>
      <c r="H90" s="109"/>
      <c r="I90" s="109"/>
      <c r="J90" s="109"/>
      <c r="K90" s="110">
        <f t="shared" si="20"/>
        <v>0</v>
      </c>
      <c r="L90" s="109"/>
      <c r="M90" s="109"/>
      <c r="N90" s="109"/>
      <c r="O90" s="110">
        <f t="shared" si="21"/>
        <v>0</v>
      </c>
      <c r="P90" s="109"/>
      <c r="Q90" s="117"/>
      <c r="R90" s="109"/>
      <c r="S90" s="110">
        <f t="shared" si="22"/>
        <v>0</v>
      </c>
      <c r="T90" s="109"/>
      <c r="U90" s="109"/>
      <c r="V90" s="109"/>
      <c r="W90" s="110">
        <f t="shared" si="23"/>
        <v>0</v>
      </c>
      <c r="X90" s="109"/>
      <c r="Y90" s="109"/>
      <c r="Z90" s="109"/>
      <c r="AA90" s="110">
        <f t="shared" si="24"/>
        <v>0</v>
      </c>
      <c r="AB90" s="109"/>
      <c r="AC90" s="109"/>
      <c r="AD90" s="109"/>
      <c r="AE90" s="110">
        <f t="shared" si="25"/>
        <v>0</v>
      </c>
      <c r="AF90" s="109"/>
      <c r="AG90" s="109"/>
      <c r="AH90" s="109"/>
      <c r="AI90" s="110">
        <f t="shared" si="26"/>
        <v>0</v>
      </c>
      <c r="AJ90" s="109"/>
      <c r="AK90" s="109"/>
      <c r="AL90" s="109"/>
      <c r="AM90" s="110">
        <f t="shared" si="27"/>
        <v>0</v>
      </c>
      <c r="AN90" s="109"/>
      <c r="AO90" s="109"/>
      <c r="AP90" s="109"/>
      <c r="AQ90" s="110">
        <f t="shared" si="28"/>
        <v>0</v>
      </c>
      <c r="AR90" s="109"/>
      <c r="AS90" s="109"/>
      <c r="AT90" s="109"/>
      <c r="AU90" s="110">
        <f t="shared" si="29"/>
        <v>0</v>
      </c>
      <c r="AV90" s="109"/>
      <c r="AW90" s="109"/>
      <c r="AX90" s="109"/>
      <c r="AY90" s="110">
        <f t="shared" si="30"/>
        <v>0</v>
      </c>
      <c r="AZ90" s="109"/>
      <c r="BA90" s="111">
        <f t="shared" si="18"/>
        <v>0</v>
      </c>
      <c r="BB90" s="127"/>
      <c r="BC90" s="111">
        <f t="shared" si="33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9"/>
        <v>0</v>
      </c>
      <c r="H91" s="109"/>
      <c r="I91" s="109"/>
      <c r="J91" s="109"/>
      <c r="K91" s="110">
        <f t="shared" si="20"/>
        <v>0</v>
      </c>
      <c r="L91" s="109"/>
      <c r="M91" s="109"/>
      <c r="N91" s="109"/>
      <c r="O91" s="110">
        <f t="shared" si="21"/>
        <v>0</v>
      </c>
      <c r="P91" s="109"/>
      <c r="Q91" s="117"/>
      <c r="R91" s="109"/>
      <c r="S91" s="110">
        <f t="shared" si="22"/>
        <v>0</v>
      </c>
      <c r="T91" s="109"/>
      <c r="U91" s="109"/>
      <c r="V91" s="109"/>
      <c r="W91" s="110">
        <f t="shared" si="23"/>
        <v>0</v>
      </c>
      <c r="X91" s="109"/>
      <c r="Y91" s="109"/>
      <c r="Z91" s="109"/>
      <c r="AA91" s="110">
        <f t="shared" si="24"/>
        <v>0</v>
      </c>
      <c r="AB91" s="109"/>
      <c r="AC91" s="109"/>
      <c r="AD91" s="109"/>
      <c r="AE91" s="110">
        <f t="shared" si="25"/>
        <v>0</v>
      </c>
      <c r="AF91" s="109"/>
      <c r="AG91" s="109"/>
      <c r="AH91" s="109"/>
      <c r="AI91" s="110">
        <f t="shared" si="26"/>
        <v>0</v>
      </c>
      <c r="AJ91" s="109"/>
      <c r="AK91" s="109"/>
      <c r="AL91" s="109"/>
      <c r="AM91" s="110">
        <f t="shared" si="27"/>
        <v>0</v>
      </c>
      <c r="AN91" s="109"/>
      <c r="AO91" s="109"/>
      <c r="AP91" s="109"/>
      <c r="AQ91" s="110">
        <f t="shared" si="28"/>
        <v>0</v>
      </c>
      <c r="AR91" s="109"/>
      <c r="AS91" s="109"/>
      <c r="AT91" s="109"/>
      <c r="AU91" s="110">
        <f t="shared" si="29"/>
        <v>0</v>
      </c>
      <c r="AV91" s="109"/>
      <c r="AW91" s="109"/>
      <c r="AX91" s="109"/>
      <c r="AY91" s="110">
        <f t="shared" si="30"/>
        <v>0</v>
      </c>
      <c r="AZ91" s="109"/>
      <c r="BA91" s="111">
        <f t="shared" si="18"/>
        <v>0</v>
      </c>
      <c r="BB91" s="127"/>
      <c r="BC91" s="111">
        <f t="shared" si="33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9"/>
        <v>0</v>
      </c>
      <c r="H92" s="109"/>
      <c r="I92" s="109"/>
      <c r="J92" s="109"/>
      <c r="K92" s="110">
        <f t="shared" si="20"/>
        <v>0</v>
      </c>
      <c r="L92" s="109"/>
      <c r="M92" s="109"/>
      <c r="N92" s="109"/>
      <c r="O92" s="110">
        <f t="shared" si="21"/>
        <v>0</v>
      </c>
      <c r="P92" s="109"/>
      <c r="Q92" s="117"/>
      <c r="R92" s="109"/>
      <c r="S92" s="110">
        <f t="shared" si="22"/>
        <v>0</v>
      </c>
      <c r="T92" s="109"/>
      <c r="U92" s="109"/>
      <c r="V92" s="109"/>
      <c r="W92" s="110">
        <f t="shared" si="23"/>
        <v>0</v>
      </c>
      <c r="X92" s="109"/>
      <c r="Y92" s="109"/>
      <c r="Z92" s="109"/>
      <c r="AA92" s="110">
        <f t="shared" si="24"/>
        <v>0</v>
      </c>
      <c r="AB92" s="109"/>
      <c r="AC92" s="109"/>
      <c r="AD92" s="109"/>
      <c r="AE92" s="110">
        <f t="shared" si="25"/>
        <v>0</v>
      </c>
      <c r="AF92" s="109"/>
      <c r="AG92" s="109"/>
      <c r="AH92" s="109"/>
      <c r="AI92" s="110">
        <f t="shared" si="26"/>
        <v>0</v>
      </c>
      <c r="AJ92" s="109"/>
      <c r="AK92" s="109"/>
      <c r="AL92" s="109"/>
      <c r="AM92" s="110">
        <f t="shared" si="27"/>
        <v>0</v>
      </c>
      <c r="AN92" s="109"/>
      <c r="AO92" s="109"/>
      <c r="AP92" s="109"/>
      <c r="AQ92" s="110">
        <f t="shared" si="28"/>
        <v>0</v>
      </c>
      <c r="AR92" s="109"/>
      <c r="AS92" s="109"/>
      <c r="AT92" s="109"/>
      <c r="AU92" s="110">
        <f t="shared" si="29"/>
        <v>0</v>
      </c>
      <c r="AV92" s="109"/>
      <c r="AW92" s="109"/>
      <c r="AX92" s="109"/>
      <c r="AY92" s="110">
        <f t="shared" si="30"/>
        <v>0</v>
      </c>
      <c r="AZ92" s="109"/>
      <c r="BA92" s="111">
        <f t="shared" si="18"/>
        <v>0</v>
      </c>
      <c r="BB92" s="127"/>
      <c r="BC92" s="111">
        <f t="shared" si="33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9"/>
        <v>0</v>
      </c>
      <c r="H93" s="109"/>
      <c r="I93" s="109"/>
      <c r="J93" s="109"/>
      <c r="K93" s="110">
        <f t="shared" si="20"/>
        <v>0</v>
      </c>
      <c r="L93" s="109"/>
      <c r="M93" s="109"/>
      <c r="N93" s="109"/>
      <c r="O93" s="110">
        <f t="shared" si="21"/>
        <v>0</v>
      </c>
      <c r="P93" s="109"/>
      <c r="Q93" s="117"/>
      <c r="R93" s="109"/>
      <c r="S93" s="110">
        <f t="shared" si="22"/>
        <v>0</v>
      </c>
      <c r="T93" s="109"/>
      <c r="U93" s="109"/>
      <c r="V93" s="109"/>
      <c r="W93" s="110">
        <f t="shared" si="23"/>
        <v>0</v>
      </c>
      <c r="X93" s="109"/>
      <c r="Y93" s="109"/>
      <c r="Z93" s="109"/>
      <c r="AA93" s="110">
        <f t="shared" si="24"/>
        <v>0</v>
      </c>
      <c r="AB93" s="109"/>
      <c r="AC93" s="109"/>
      <c r="AD93" s="109"/>
      <c r="AE93" s="110">
        <f t="shared" si="25"/>
        <v>0</v>
      </c>
      <c r="AF93" s="109"/>
      <c r="AG93" s="109"/>
      <c r="AH93" s="109"/>
      <c r="AI93" s="110">
        <f t="shared" si="26"/>
        <v>0</v>
      </c>
      <c r="AJ93" s="109"/>
      <c r="AK93" s="109"/>
      <c r="AL93" s="109"/>
      <c r="AM93" s="110">
        <f t="shared" si="27"/>
        <v>0</v>
      </c>
      <c r="AN93" s="109"/>
      <c r="AO93" s="109"/>
      <c r="AP93" s="109"/>
      <c r="AQ93" s="110">
        <f t="shared" si="28"/>
        <v>0</v>
      </c>
      <c r="AR93" s="109"/>
      <c r="AS93" s="109"/>
      <c r="AT93" s="109"/>
      <c r="AU93" s="110">
        <f t="shared" si="29"/>
        <v>0</v>
      </c>
      <c r="AV93" s="109"/>
      <c r="AW93" s="109"/>
      <c r="AX93" s="109"/>
      <c r="AY93" s="110">
        <f t="shared" si="30"/>
        <v>0</v>
      </c>
      <c r="AZ93" s="109"/>
      <c r="BA93" s="111">
        <f t="shared" si="18"/>
        <v>0</v>
      </c>
      <c r="BB93" s="127"/>
      <c r="BC93" s="111">
        <f t="shared" si="33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9"/>
        <v>0</v>
      </c>
      <c r="H94" s="109"/>
      <c r="I94" s="109"/>
      <c r="J94" s="109"/>
      <c r="K94" s="110">
        <f t="shared" si="20"/>
        <v>0</v>
      </c>
      <c r="L94" s="109"/>
      <c r="M94" s="109"/>
      <c r="N94" s="109"/>
      <c r="O94" s="110">
        <f t="shared" si="21"/>
        <v>0</v>
      </c>
      <c r="P94" s="109"/>
      <c r="Q94" s="117"/>
      <c r="R94" s="109"/>
      <c r="S94" s="110">
        <f t="shared" si="22"/>
        <v>0</v>
      </c>
      <c r="T94" s="109"/>
      <c r="U94" s="109"/>
      <c r="V94" s="109"/>
      <c r="W94" s="110">
        <f t="shared" si="23"/>
        <v>0</v>
      </c>
      <c r="X94" s="109"/>
      <c r="Y94" s="109"/>
      <c r="Z94" s="109"/>
      <c r="AA94" s="110">
        <f t="shared" si="24"/>
        <v>0</v>
      </c>
      <c r="AB94" s="109"/>
      <c r="AC94" s="109"/>
      <c r="AD94" s="109"/>
      <c r="AE94" s="110">
        <f t="shared" si="25"/>
        <v>0</v>
      </c>
      <c r="AF94" s="109"/>
      <c r="AG94" s="109"/>
      <c r="AH94" s="109"/>
      <c r="AI94" s="110">
        <f t="shared" si="26"/>
        <v>0</v>
      </c>
      <c r="AJ94" s="109"/>
      <c r="AK94" s="109"/>
      <c r="AL94" s="109"/>
      <c r="AM94" s="110">
        <f t="shared" si="27"/>
        <v>0</v>
      </c>
      <c r="AN94" s="109"/>
      <c r="AO94" s="109"/>
      <c r="AP94" s="109"/>
      <c r="AQ94" s="110">
        <f t="shared" si="28"/>
        <v>0</v>
      </c>
      <c r="AR94" s="109"/>
      <c r="AS94" s="109"/>
      <c r="AT94" s="109"/>
      <c r="AU94" s="110">
        <f t="shared" si="29"/>
        <v>0</v>
      </c>
      <c r="AV94" s="109"/>
      <c r="AW94" s="109"/>
      <c r="AX94" s="109"/>
      <c r="AY94" s="110">
        <f t="shared" si="30"/>
        <v>0</v>
      </c>
      <c r="AZ94" s="109"/>
      <c r="BA94" s="111">
        <f t="shared" si="18"/>
        <v>0</v>
      </c>
      <c r="BB94" s="127"/>
      <c r="BC94" s="111">
        <f t="shared" si="33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9"/>
        <v>0</v>
      </c>
      <c r="H95" s="109"/>
      <c r="I95" s="109"/>
      <c r="J95" s="109"/>
      <c r="K95" s="110">
        <f t="shared" si="20"/>
        <v>0</v>
      </c>
      <c r="L95" s="109"/>
      <c r="M95" s="109"/>
      <c r="N95" s="109"/>
      <c r="O95" s="110">
        <f t="shared" si="21"/>
        <v>0</v>
      </c>
      <c r="P95" s="109"/>
      <c r="Q95" s="117"/>
      <c r="R95" s="109"/>
      <c r="S95" s="110">
        <f t="shared" si="22"/>
        <v>0</v>
      </c>
      <c r="T95" s="109"/>
      <c r="U95" s="109"/>
      <c r="V95" s="109"/>
      <c r="W95" s="110">
        <f t="shared" si="23"/>
        <v>0</v>
      </c>
      <c r="X95" s="109"/>
      <c r="Y95" s="109"/>
      <c r="Z95" s="109"/>
      <c r="AA95" s="110">
        <f t="shared" si="24"/>
        <v>0</v>
      </c>
      <c r="AB95" s="109"/>
      <c r="AC95" s="109"/>
      <c r="AD95" s="109"/>
      <c r="AE95" s="110">
        <f t="shared" si="25"/>
        <v>0</v>
      </c>
      <c r="AF95" s="109"/>
      <c r="AG95" s="109"/>
      <c r="AH95" s="109"/>
      <c r="AI95" s="110">
        <f t="shared" si="26"/>
        <v>0</v>
      </c>
      <c r="AJ95" s="109"/>
      <c r="AK95" s="109"/>
      <c r="AL95" s="109"/>
      <c r="AM95" s="110">
        <f t="shared" si="27"/>
        <v>0</v>
      </c>
      <c r="AN95" s="109"/>
      <c r="AO95" s="109"/>
      <c r="AP95" s="109"/>
      <c r="AQ95" s="110">
        <f t="shared" si="28"/>
        <v>0</v>
      </c>
      <c r="AR95" s="109"/>
      <c r="AS95" s="109"/>
      <c r="AT95" s="109"/>
      <c r="AU95" s="110">
        <f t="shared" si="29"/>
        <v>0</v>
      </c>
      <c r="AV95" s="109"/>
      <c r="AW95" s="109"/>
      <c r="AX95" s="109"/>
      <c r="AY95" s="110">
        <f t="shared" si="30"/>
        <v>0</v>
      </c>
      <c r="AZ95" s="109"/>
      <c r="BA95" s="111">
        <f t="shared" si="18"/>
        <v>0</v>
      </c>
      <c r="BB95" s="127"/>
      <c r="BC95" s="111">
        <f t="shared" si="33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9"/>
        <v>0</v>
      </c>
      <c r="H96" s="109"/>
      <c r="I96" s="109"/>
      <c r="J96" s="109"/>
      <c r="K96" s="110">
        <f t="shared" si="20"/>
        <v>0</v>
      </c>
      <c r="L96" s="109"/>
      <c r="M96" s="109"/>
      <c r="N96" s="109"/>
      <c r="O96" s="110">
        <f t="shared" si="21"/>
        <v>0</v>
      </c>
      <c r="P96" s="109"/>
      <c r="Q96" s="117"/>
      <c r="R96" s="109"/>
      <c r="S96" s="110">
        <f t="shared" si="22"/>
        <v>0</v>
      </c>
      <c r="T96" s="109"/>
      <c r="U96" s="109"/>
      <c r="V96" s="109"/>
      <c r="W96" s="110">
        <f t="shared" si="23"/>
        <v>0</v>
      </c>
      <c r="X96" s="109"/>
      <c r="Y96" s="109"/>
      <c r="Z96" s="109"/>
      <c r="AA96" s="110">
        <f t="shared" si="24"/>
        <v>0</v>
      </c>
      <c r="AB96" s="109"/>
      <c r="AC96" s="109"/>
      <c r="AD96" s="109"/>
      <c r="AE96" s="110">
        <f t="shared" si="25"/>
        <v>0</v>
      </c>
      <c r="AF96" s="109"/>
      <c r="AG96" s="109"/>
      <c r="AH96" s="109"/>
      <c r="AI96" s="110">
        <f t="shared" si="26"/>
        <v>0</v>
      </c>
      <c r="AJ96" s="109"/>
      <c r="AK96" s="109"/>
      <c r="AL96" s="109"/>
      <c r="AM96" s="110">
        <f t="shared" si="27"/>
        <v>0</v>
      </c>
      <c r="AN96" s="109"/>
      <c r="AO96" s="109"/>
      <c r="AP96" s="109"/>
      <c r="AQ96" s="110">
        <f t="shared" si="28"/>
        <v>0</v>
      </c>
      <c r="AR96" s="109"/>
      <c r="AS96" s="109"/>
      <c r="AT96" s="109"/>
      <c r="AU96" s="110">
        <f t="shared" si="29"/>
        <v>0</v>
      </c>
      <c r="AV96" s="109"/>
      <c r="AW96" s="109"/>
      <c r="AX96" s="109"/>
      <c r="AY96" s="110">
        <f t="shared" si="30"/>
        <v>0</v>
      </c>
      <c r="AZ96" s="109"/>
      <c r="BA96" s="111">
        <f t="shared" si="18"/>
        <v>0</v>
      </c>
      <c r="BB96" s="127"/>
      <c r="BC96" s="111">
        <f t="shared" si="33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9"/>
        <v>0</v>
      </c>
      <c r="H97" s="109"/>
      <c r="I97" s="109"/>
      <c r="J97" s="109"/>
      <c r="K97" s="110">
        <f t="shared" si="20"/>
        <v>0</v>
      </c>
      <c r="L97" s="109"/>
      <c r="M97" s="109"/>
      <c r="N97" s="109"/>
      <c r="O97" s="110">
        <f t="shared" si="21"/>
        <v>0</v>
      </c>
      <c r="P97" s="109"/>
      <c r="Q97" s="117"/>
      <c r="R97" s="109"/>
      <c r="S97" s="110">
        <f t="shared" si="22"/>
        <v>0</v>
      </c>
      <c r="T97" s="109"/>
      <c r="U97" s="109"/>
      <c r="V97" s="109"/>
      <c r="W97" s="110">
        <f t="shared" si="23"/>
        <v>0</v>
      </c>
      <c r="X97" s="109"/>
      <c r="Y97" s="109"/>
      <c r="Z97" s="109"/>
      <c r="AA97" s="110">
        <f t="shared" si="24"/>
        <v>0</v>
      </c>
      <c r="AB97" s="109"/>
      <c r="AC97" s="109"/>
      <c r="AD97" s="109"/>
      <c r="AE97" s="110">
        <f t="shared" si="25"/>
        <v>0</v>
      </c>
      <c r="AF97" s="109"/>
      <c r="AG97" s="109"/>
      <c r="AH97" s="109"/>
      <c r="AI97" s="110">
        <f t="shared" si="26"/>
        <v>0</v>
      </c>
      <c r="AJ97" s="109"/>
      <c r="AK97" s="109"/>
      <c r="AL97" s="109"/>
      <c r="AM97" s="110">
        <f t="shared" si="27"/>
        <v>0</v>
      </c>
      <c r="AN97" s="109"/>
      <c r="AO97" s="109"/>
      <c r="AP97" s="109"/>
      <c r="AQ97" s="110">
        <f t="shared" si="28"/>
        <v>0</v>
      </c>
      <c r="AR97" s="109"/>
      <c r="AS97" s="109"/>
      <c r="AT97" s="109"/>
      <c r="AU97" s="110">
        <f t="shared" si="29"/>
        <v>0</v>
      </c>
      <c r="AV97" s="109"/>
      <c r="AW97" s="109"/>
      <c r="AX97" s="109"/>
      <c r="AY97" s="110">
        <f t="shared" si="30"/>
        <v>0</v>
      </c>
      <c r="AZ97" s="109"/>
      <c r="BA97" s="111">
        <f t="shared" si="18"/>
        <v>0</v>
      </c>
      <c r="BB97" s="127"/>
      <c r="BC97" s="111">
        <f t="shared" si="33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9"/>
        <v>0</v>
      </c>
      <c r="H98" s="109"/>
      <c r="I98" s="109"/>
      <c r="J98" s="109"/>
      <c r="K98" s="110">
        <f t="shared" si="20"/>
        <v>0</v>
      </c>
      <c r="L98" s="109"/>
      <c r="M98" s="109"/>
      <c r="N98" s="109"/>
      <c r="O98" s="110">
        <f t="shared" si="21"/>
        <v>0</v>
      </c>
      <c r="P98" s="109"/>
      <c r="Q98" s="117"/>
      <c r="R98" s="109"/>
      <c r="S98" s="110">
        <f t="shared" si="22"/>
        <v>0</v>
      </c>
      <c r="T98" s="109"/>
      <c r="U98" s="109"/>
      <c r="V98" s="109"/>
      <c r="W98" s="110">
        <f t="shared" si="23"/>
        <v>0</v>
      </c>
      <c r="X98" s="109"/>
      <c r="Y98" s="109"/>
      <c r="Z98" s="109"/>
      <c r="AA98" s="110">
        <f t="shared" si="24"/>
        <v>0</v>
      </c>
      <c r="AB98" s="109"/>
      <c r="AC98" s="109"/>
      <c r="AD98" s="109"/>
      <c r="AE98" s="110">
        <f t="shared" si="25"/>
        <v>0</v>
      </c>
      <c r="AF98" s="109"/>
      <c r="AG98" s="109"/>
      <c r="AH98" s="109"/>
      <c r="AI98" s="110">
        <f t="shared" si="26"/>
        <v>0</v>
      </c>
      <c r="AJ98" s="109"/>
      <c r="AK98" s="109"/>
      <c r="AL98" s="109"/>
      <c r="AM98" s="110">
        <f t="shared" si="27"/>
        <v>0</v>
      </c>
      <c r="AN98" s="109"/>
      <c r="AO98" s="109"/>
      <c r="AP98" s="109"/>
      <c r="AQ98" s="110">
        <f t="shared" si="28"/>
        <v>0</v>
      </c>
      <c r="AR98" s="109"/>
      <c r="AS98" s="109"/>
      <c r="AT98" s="109"/>
      <c r="AU98" s="110">
        <f t="shared" si="29"/>
        <v>0</v>
      </c>
      <c r="AV98" s="109"/>
      <c r="AW98" s="109"/>
      <c r="AX98" s="109"/>
      <c r="AY98" s="110">
        <f t="shared" si="30"/>
        <v>0</v>
      </c>
      <c r="AZ98" s="109"/>
      <c r="BA98" s="111">
        <f t="shared" si="18"/>
        <v>0</v>
      </c>
      <c r="BB98" s="127"/>
      <c r="BC98" s="111">
        <f t="shared" si="33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9"/>
        <v>0</v>
      </c>
      <c r="H99" s="109"/>
      <c r="I99" s="109"/>
      <c r="J99" s="109"/>
      <c r="K99" s="110">
        <f t="shared" si="20"/>
        <v>0</v>
      </c>
      <c r="L99" s="109"/>
      <c r="M99" s="109"/>
      <c r="N99" s="109"/>
      <c r="O99" s="110">
        <f t="shared" si="21"/>
        <v>0</v>
      </c>
      <c r="P99" s="109"/>
      <c r="Q99" s="117"/>
      <c r="R99" s="109"/>
      <c r="S99" s="110">
        <f t="shared" si="22"/>
        <v>0</v>
      </c>
      <c r="T99" s="109"/>
      <c r="U99" s="109"/>
      <c r="V99" s="109"/>
      <c r="W99" s="110">
        <f t="shared" si="23"/>
        <v>0</v>
      </c>
      <c r="X99" s="109"/>
      <c r="Y99" s="109"/>
      <c r="Z99" s="109"/>
      <c r="AA99" s="110">
        <f t="shared" si="24"/>
        <v>0</v>
      </c>
      <c r="AB99" s="109"/>
      <c r="AC99" s="109"/>
      <c r="AD99" s="109"/>
      <c r="AE99" s="110">
        <f t="shared" si="25"/>
        <v>0</v>
      </c>
      <c r="AF99" s="109"/>
      <c r="AG99" s="109"/>
      <c r="AH99" s="109"/>
      <c r="AI99" s="110">
        <f t="shared" si="26"/>
        <v>0</v>
      </c>
      <c r="AJ99" s="109"/>
      <c r="AK99" s="109"/>
      <c r="AL99" s="109"/>
      <c r="AM99" s="110">
        <f t="shared" si="27"/>
        <v>0</v>
      </c>
      <c r="AN99" s="109"/>
      <c r="AO99" s="109"/>
      <c r="AP99" s="109"/>
      <c r="AQ99" s="110">
        <f t="shared" si="28"/>
        <v>0</v>
      </c>
      <c r="AR99" s="109"/>
      <c r="AS99" s="109"/>
      <c r="AT99" s="109"/>
      <c r="AU99" s="110">
        <f t="shared" si="29"/>
        <v>0</v>
      </c>
      <c r="AV99" s="109"/>
      <c r="AW99" s="109"/>
      <c r="AX99" s="109"/>
      <c r="AY99" s="110">
        <f t="shared" si="30"/>
        <v>0</v>
      </c>
      <c r="AZ99" s="109"/>
      <c r="BA99" s="111">
        <f t="shared" si="18"/>
        <v>0</v>
      </c>
      <c r="BB99" s="127"/>
      <c r="BC99" s="111">
        <f t="shared" si="33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9"/>
        <v>0</v>
      </c>
      <c r="H100" s="109"/>
      <c r="I100" s="109"/>
      <c r="J100" s="109"/>
      <c r="K100" s="110">
        <f t="shared" si="20"/>
        <v>0</v>
      </c>
      <c r="L100" s="109"/>
      <c r="M100" s="109"/>
      <c r="N100" s="109"/>
      <c r="O100" s="110">
        <f t="shared" si="21"/>
        <v>0</v>
      </c>
      <c r="P100" s="109"/>
      <c r="Q100" s="117"/>
      <c r="R100" s="109"/>
      <c r="S100" s="110">
        <f t="shared" si="22"/>
        <v>0</v>
      </c>
      <c r="T100" s="109"/>
      <c r="U100" s="109"/>
      <c r="V100" s="109"/>
      <c r="W100" s="110">
        <f t="shared" si="23"/>
        <v>0</v>
      </c>
      <c r="X100" s="109"/>
      <c r="Y100" s="109"/>
      <c r="Z100" s="109"/>
      <c r="AA100" s="110">
        <f t="shared" si="24"/>
        <v>0</v>
      </c>
      <c r="AB100" s="109"/>
      <c r="AC100" s="109"/>
      <c r="AD100" s="109"/>
      <c r="AE100" s="110">
        <f t="shared" si="25"/>
        <v>0</v>
      </c>
      <c r="AF100" s="109"/>
      <c r="AG100" s="109"/>
      <c r="AH100" s="109"/>
      <c r="AI100" s="110">
        <f t="shared" si="26"/>
        <v>0</v>
      </c>
      <c r="AJ100" s="109"/>
      <c r="AK100" s="109"/>
      <c r="AL100" s="109"/>
      <c r="AM100" s="110">
        <f t="shared" si="27"/>
        <v>0</v>
      </c>
      <c r="AN100" s="109"/>
      <c r="AO100" s="109"/>
      <c r="AP100" s="109"/>
      <c r="AQ100" s="110">
        <f t="shared" si="28"/>
        <v>0</v>
      </c>
      <c r="AR100" s="109"/>
      <c r="AS100" s="109"/>
      <c r="AT100" s="109"/>
      <c r="AU100" s="110">
        <f t="shared" si="29"/>
        <v>0</v>
      </c>
      <c r="AV100" s="109"/>
      <c r="AW100" s="109"/>
      <c r="AX100" s="109"/>
      <c r="AY100" s="110">
        <f t="shared" si="30"/>
        <v>0</v>
      </c>
      <c r="AZ100" s="109"/>
      <c r="BA100" s="111">
        <f t="shared" si="18"/>
        <v>0</v>
      </c>
      <c r="BB100" s="127"/>
      <c r="BC100" s="111">
        <f t="shared" si="33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9"/>
        <v>0</v>
      </c>
      <c r="H101" s="109"/>
      <c r="I101" s="109"/>
      <c r="J101" s="109"/>
      <c r="K101" s="110">
        <f t="shared" si="20"/>
        <v>0</v>
      </c>
      <c r="L101" s="109"/>
      <c r="M101" s="109"/>
      <c r="N101" s="109"/>
      <c r="O101" s="110">
        <f t="shared" si="21"/>
        <v>0</v>
      </c>
      <c r="P101" s="109"/>
      <c r="Q101" s="117"/>
      <c r="R101" s="109"/>
      <c r="S101" s="110">
        <f t="shared" si="22"/>
        <v>0</v>
      </c>
      <c r="T101" s="109"/>
      <c r="U101" s="109"/>
      <c r="V101" s="109"/>
      <c r="W101" s="110">
        <f t="shared" si="23"/>
        <v>0</v>
      </c>
      <c r="X101" s="109"/>
      <c r="Y101" s="109"/>
      <c r="Z101" s="109"/>
      <c r="AA101" s="110">
        <f t="shared" si="24"/>
        <v>0</v>
      </c>
      <c r="AB101" s="109"/>
      <c r="AC101" s="109"/>
      <c r="AD101" s="109"/>
      <c r="AE101" s="110">
        <f t="shared" si="25"/>
        <v>0</v>
      </c>
      <c r="AF101" s="109"/>
      <c r="AG101" s="109"/>
      <c r="AH101" s="109"/>
      <c r="AI101" s="110">
        <f t="shared" si="26"/>
        <v>0</v>
      </c>
      <c r="AJ101" s="109"/>
      <c r="AK101" s="109"/>
      <c r="AL101" s="109"/>
      <c r="AM101" s="110">
        <f t="shared" si="27"/>
        <v>0</v>
      </c>
      <c r="AN101" s="109"/>
      <c r="AO101" s="109"/>
      <c r="AP101" s="109"/>
      <c r="AQ101" s="110">
        <f t="shared" si="28"/>
        <v>0</v>
      </c>
      <c r="AR101" s="109"/>
      <c r="AS101" s="109"/>
      <c r="AT101" s="109"/>
      <c r="AU101" s="110">
        <f t="shared" si="29"/>
        <v>0</v>
      </c>
      <c r="AV101" s="109"/>
      <c r="AW101" s="109"/>
      <c r="AX101" s="109"/>
      <c r="AY101" s="110">
        <f t="shared" si="30"/>
        <v>0</v>
      </c>
      <c r="AZ101" s="109"/>
      <c r="BA101" s="111">
        <f t="shared" si="18"/>
        <v>0</v>
      </c>
      <c r="BB101" s="127"/>
      <c r="BC101" s="111">
        <f t="shared" si="33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9"/>
        <v>0</v>
      </c>
      <c r="H102" s="109"/>
      <c r="I102" s="109"/>
      <c r="J102" s="109"/>
      <c r="K102" s="110">
        <f t="shared" si="20"/>
        <v>0</v>
      </c>
      <c r="L102" s="109"/>
      <c r="M102" s="109"/>
      <c r="N102" s="109"/>
      <c r="O102" s="110">
        <f t="shared" si="21"/>
        <v>0</v>
      </c>
      <c r="P102" s="109"/>
      <c r="Q102" s="117"/>
      <c r="R102" s="109"/>
      <c r="S102" s="110">
        <f t="shared" si="22"/>
        <v>0</v>
      </c>
      <c r="T102" s="109"/>
      <c r="U102" s="109"/>
      <c r="V102" s="109"/>
      <c r="W102" s="110">
        <f t="shared" si="23"/>
        <v>0</v>
      </c>
      <c r="X102" s="109"/>
      <c r="Y102" s="109"/>
      <c r="Z102" s="109"/>
      <c r="AA102" s="110">
        <f t="shared" si="24"/>
        <v>0</v>
      </c>
      <c r="AB102" s="109"/>
      <c r="AC102" s="109"/>
      <c r="AD102" s="109"/>
      <c r="AE102" s="110">
        <f t="shared" si="25"/>
        <v>0</v>
      </c>
      <c r="AF102" s="109"/>
      <c r="AG102" s="109"/>
      <c r="AH102" s="109"/>
      <c r="AI102" s="110">
        <f t="shared" si="26"/>
        <v>0</v>
      </c>
      <c r="AJ102" s="109"/>
      <c r="AK102" s="109"/>
      <c r="AL102" s="109"/>
      <c r="AM102" s="110">
        <f t="shared" si="27"/>
        <v>0</v>
      </c>
      <c r="AN102" s="109"/>
      <c r="AO102" s="109"/>
      <c r="AP102" s="109"/>
      <c r="AQ102" s="110">
        <f t="shared" si="28"/>
        <v>0</v>
      </c>
      <c r="AR102" s="109"/>
      <c r="AS102" s="109"/>
      <c r="AT102" s="109"/>
      <c r="AU102" s="110">
        <f t="shared" si="29"/>
        <v>0</v>
      </c>
      <c r="AV102" s="109"/>
      <c r="AW102" s="109"/>
      <c r="AX102" s="109"/>
      <c r="AY102" s="110">
        <f t="shared" si="30"/>
        <v>0</v>
      </c>
      <c r="AZ102" s="109"/>
      <c r="BA102" s="111">
        <f t="shared" si="18"/>
        <v>0</v>
      </c>
      <c r="BB102" s="127"/>
      <c r="BC102" s="111">
        <f t="shared" si="33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9"/>
        <v>0</v>
      </c>
      <c r="H103" s="109"/>
      <c r="I103" s="109"/>
      <c r="J103" s="109"/>
      <c r="K103" s="110">
        <f t="shared" si="20"/>
        <v>0</v>
      </c>
      <c r="L103" s="109"/>
      <c r="M103" s="109"/>
      <c r="N103" s="109"/>
      <c r="O103" s="110">
        <f t="shared" si="21"/>
        <v>0</v>
      </c>
      <c r="P103" s="109"/>
      <c r="Q103" s="117"/>
      <c r="R103" s="109"/>
      <c r="S103" s="110">
        <f t="shared" si="22"/>
        <v>0</v>
      </c>
      <c r="T103" s="109"/>
      <c r="U103" s="109"/>
      <c r="V103" s="109"/>
      <c r="W103" s="110">
        <f t="shared" si="23"/>
        <v>0</v>
      </c>
      <c r="X103" s="109"/>
      <c r="Y103" s="109"/>
      <c r="Z103" s="109"/>
      <c r="AA103" s="110">
        <f t="shared" si="24"/>
        <v>0</v>
      </c>
      <c r="AB103" s="109"/>
      <c r="AC103" s="109"/>
      <c r="AD103" s="109"/>
      <c r="AE103" s="110">
        <f t="shared" si="25"/>
        <v>0</v>
      </c>
      <c r="AF103" s="109"/>
      <c r="AG103" s="109"/>
      <c r="AH103" s="109"/>
      <c r="AI103" s="110">
        <f t="shared" si="26"/>
        <v>0</v>
      </c>
      <c r="AJ103" s="109"/>
      <c r="AK103" s="109"/>
      <c r="AL103" s="109"/>
      <c r="AM103" s="110">
        <f t="shared" si="27"/>
        <v>0</v>
      </c>
      <c r="AN103" s="109"/>
      <c r="AO103" s="109"/>
      <c r="AP103" s="109"/>
      <c r="AQ103" s="110">
        <f t="shared" si="28"/>
        <v>0</v>
      </c>
      <c r="AR103" s="109"/>
      <c r="AS103" s="109"/>
      <c r="AT103" s="109"/>
      <c r="AU103" s="110">
        <f t="shared" si="29"/>
        <v>0</v>
      </c>
      <c r="AV103" s="109"/>
      <c r="AW103" s="109"/>
      <c r="AX103" s="109"/>
      <c r="AY103" s="110">
        <f t="shared" si="30"/>
        <v>0</v>
      </c>
      <c r="AZ103" s="109"/>
      <c r="BA103" s="111">
        <f t="shared" si="18"/>
        <v>0</v>
      </c>
      <c r="BB103" s="127"/>
      <c r="BC103" s="111">
        <f t="shared" si="33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9"/>
        <v>0</v>
      </c>
      <c r="H104" s="109"/>
      <c r="I104" s="109"/>
      <c r="J104" s="109"/>
      <c r="K104" s="110">
        <f t="shared" si="20"/>
        <v>0</v>
      </c>
      <c r="L104" s="109"/>
      <c r="M104" s="109"/>
      <c r="N104" s="109"/>
      <c r="O104" s="110">
        <f t="shared" si="21"/>
        <v>0</v>
      </c>
      <c r="P104" s="109"/>
      <c r="Q104" s="117"/>
      <c r="R104" s="109"/>
      <c r="S104" s="110">
        <f t="shared" si="22"/>
        <v>0</v>
      </c>
      <c r="T104" s="109"/>
      <c r="U104" s="109"/>
      <c r="V104" s="109"/>
      <c r="W104" s="110">
        <f t="shared" si="23"/>
        <v>0</v>
      </c>
      <c r="X104" s="109"/>
      <c r="Y104" s="109"/>
      <c r="Z104" s="109"/>
      <c r="AA104" s="110">
        <f t="shared" si="24"/>
        <v>0</v>
      </c>
      <c r="AB104" s="109"/>
      <c r="AC104" s="109"/>
      <c r="AD104" s="109"/>
      <c r="AE104" s="110">
        <f t="shared" si="25"/>
        <v>0</v>
      </c>
      <c r="AF104" s="109"/>
      <c r="AG104" s="109"/>
      <c r="AH104" s="109"/>
      <c r="AI104" s="110">
        <f t="shared" si="26"/>
        <v>0</v>
      </c>
      <c r="AJ104" s="109"/>
      <c r="AK104" s="109"/>
      <c r="AL104" s="109"/>
      <c r="AM104" s="110">
        <f t="shared" si="27"/>
        <v>0</v>
      </c>
      <c r="AN104" s="109"/>
      <c r="AO104" s="109"/>
      <c r="AP104" s="109"/>
      <c r="AQ104" s="110">
        <f t="shared" si="28"/>
        <v>0</v>
      </c>
      <c r="AR104" s="109"/>
      <c r="AS104" s="109"/>
      <c r="AT104" s="109"/>
      <c r="AU104" s="110">
        <f t="shared" si="29"/>
        <v>0</v>
      </c>
      <c r="AV104" s="109"/>
      <c r="AW104" s="109"/>
      <c r="AX104" s="109"/>
      <c r="AY104" s="110">
        <f t="shared" si="30"/>
        <v>0</v>
      </c>
      <c r="AZ104" s="109"/>
      <c r="BA104" s="111">
        <f t="shared" si="18"/>
        <v>0</v>
      </c>
      <c r="BB104" s="127"/>
      <c r="BC104" s="111">
        <f t="shared" si="33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9"/>
        <v>0</v>
      </c>
      <c r="H105" s="109"/>
      <c r="I105" s="109"/>
      <c r="J105" s="109"/>
      <c r="K105" s="110">
        <f t="shared" si="20"/>
        <v>0</v>
      </c>
      <c r="L105" s="109"/>
      <c r="M105" s="109"/>
      <c r="N105" s="109"/>
      <c r="O105" s="110">
        <f t="shared" si="21"/>
        <v>0</v>
      </c>
      <c r="P105" s="109"/>
      <c r="Q105" s="117"/>
      <c r="R105" s="109"/>
      <c r="S105" s="110">
        <f t="shared" si="22"/>
        <v>0</v>
      </c>
      <c r="T105" s="109"/>
      <c r="U105" s="109"/>
      <c r="V105" s="109"/>
      <c r="W105" s="110">
        <f t="shared" si="23"/>
        <v>0</v>
      </c>
      <c r="X105" s="109"/>
      <c r="Y105" s="109"/>
      <c r="Z105" s="109"/>
      <c r="AA105" s="110">
        <f t="shared" si="24"/>
        <v>0</v>
      </c>
      <c r="AB105" s="109"/>
      <c r="AC105" s="109"/>
      <c r="AD105" s="109"/>
      <c r="AE105" s="110">
        <f t="shared" si="25"/>
        <v>0</v>
      </c>
      <c r="AF105" s="109"/>
      <c r="AG105" s="109"/>
      <c r="AH105" s="109"/>
      <c r="AI105" s="110">
        <f t="shared" si="26"/>
        <v>0</v>
      </c>
      <c r="AJ105" s="109"/>
      <c r="AK105" s="109"/>
      <c r="AL105" s="109"/>
      <c r="AM105" s="110">
        <f t="shared" si="27"/>
        <v>0</v>
      </c>
      <c r="AN105" s="109"/>
      <c r="AO105" s="109"/>
      <c r="AP105" s="109"/>
      <c r="AQ105" s="110">
        <f t="shared" si="28"/>
        <v>0</v>
      </c>
      <c r="AR105" s="109"/>
      <c r="AS105" s="109"/>
      <c r="AT105" s="109"/>
      <c r="AU105" s="110">
        <f t="shared" si="29"/>
        <v>0</v>
      </c>
      <c r="AV105" s="109"/>
      <c r="AW105" s="109"/>
      <c r="AX105" s="109"/>
      <c r="AY105" s="110">
        <f t="shared" si="30"/>
        <v>0</v>
      </c>
      <c r="AZ105" s="109"/>
      <c r="BA105" s="111">
        <f t="shared" si="18"/>
        <v>0</v>
      </c>
      <c r="BB105" s="127"/>
      <c r="BC105" s="111">
        <f t="shared" si="33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9"/>
        <v>0</v>
      </c>
      <c r="H106" s="109"/>
      <c r="I106" s="109"/>
      <c r="J106" s="109"/>
      <c r="K106" s="110">
        <f t="shared" si="20"/>
        <v>0</v>
      </c>
      <c r="L106" s="109"/>
      <c r="M106" s="109"/>
      <c r="N106" s="109"/>
      <c r="O106" s="110">
        <f t="shared" si="21"/>
        <v>0</v>
      </c>
      <c r="P106" s="109"/>
      <c r="Q106" s="117"/>
      <c r="R106" s="109"/>
      <c r="S106" s="110">
        <f t="shared" si="22"/>
        <v>0</v>
      </c>
      <c r="T106" s="109"/>
      <c r="U106" s="109"/>
      <c r="V106" s="109"/>
      <c r="W106" s="110">
        <f t="shared" si="23"/>
        <v>0</v>
      </c>
      <c r="X106" s="109"/>
      <c r="Y106" s="109"/>
      <c r="Z106" s="109"/>
      <c r="AA106" s="110">
        <f t="shared" si="24"/>
        <v>0</v>
      </c>
      <c r="AB106" s="109"/>
      <c r="AC106" s="109"/>
      <c r="AD106" s="109"/>
      <c r="AE106" s="110">
        <f t="shared" si="25"/>
        <v>0</v>
      </c>
      <c r="AF106" s="109"/>
      <c r="AG106" s="109"/>
      <c r="AH106" s="109"/>
      <c r="AI106" s="110">
        <f t="shared" si="26"/>
        <v>0</v>
      </c>
      <c r="AJ106" s="109"/>
      <c r="AK106" s="109"/>
      <c r="AL106" s="109"/>
      <c r="AM106" s="110">
        <f t="shared" si="27"/>
        <v>0</v>
      </c>
      <c r="AN106" s="109"/>
      <c r="AO106" s="109"/>
      <c r="AP106" s="109"/>
      <c r="AQ106" s="110">
        <f t="shared" si="28"/>
        <v>0</v>
      </c>
      <c r="AR106" s="109"/>
      <c r="AS106" s="109"/>
      <c r="AT106" s="109"/>
      <c r="AU106" s="110">
        <f t="shared" si="29"/>
        <v>0</v>
      </c>
      <c r="AV106" s="109"/>
      <c r="AW106" s="109"/>
      <c r="AX106" s="109"/>
      <c r="AY106" s="110">
        <f t="shared" si="30"/>
        <v>0</v>
      </c>
      <c r="AZ106" s="109"/>
      <c r="BA106" s="111">
        <f t="shared" si="18"/>
        <v>0</v>
      </c>
      <c r="BB106" s="127"/>
      <c r="BC106" s="111">
        <f t="shared" si="33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9"/>
        <v>0</v>
      </c>
      <c r="H107" s="109"/>
      <c r="I107" s="109"/>
      <c r="J107" s="109"/>
      <c r="K107" s="110">
        <f t="shared" si="20"/>
        <v>0</v>
      </c>
      <c r="L107" s="109"/>
      <c r="M107" s="109"/>
      <c r="N107" s="109"/>
      <c r="O107" s="110">
        <f t="shared" si="21"/>
        <v>0</v>
      </c>
      <c r="P107" s="109"/>
      <c r="Q107" s="117"/>
      <c r="R107" s="109"/>
      <c r="S107" s="110">
        <f t="shared" si="22"/>
        <v>0</v>
      </c>
      <c r="T107" s="109"/>
      <c r="U107" s="109"/>
      <c r="V107" s="109"/>
      <c r="W107" s="110">
        <f t="shared" si="23"/>
        <v>0</v>
      </c>
      <c r="X107" s="109"/>
      <c r="Y107" s="109"/>
      <c r="Z107" s="109"/>
      <c r="AA107" s="110">
        <f t="shared" si="24"/>
        <v>0</v>
      </c>
      <c r="AB107" s="109"/>
      <c r="AC107" s="109"/>
      <c r="AD107" s="109"/>
      <c r="AE107" s="110">
        <f t="shared" si="25"/>
        <v>0</v>
      </c>
      <c r="AF107" s="109"/>
      <c r="AG107" s="109"/>
      <c r="AH107" s="109"/>
      <c r="AI107" s="110">
        <f t="shared" si="26"/>
        <v>0</v>
      </c>
      <c r="AJ107" s="109"/>
      <c r="AK107" s="109"/>
      <c r="AL107" s="109"/>
      <c r="AM107" s="110">
        <f t="shared" si="27"/>
        <v>0</v>
      </c>
      <c r="AN107" s="109"/>
      <c r="AO107" s="109"/>
      <c r="AP107" s="109"/>
      <c r="AQ107" s="110">
        <f t="shared" si="28"/>
        <v>0</v>
      </c>
      <c r="AR107" s="109"/>
      <c r="AS107" s="109"/>
      <c r="AT107" s="109"/>
      <c r="AU107" s="110">
        <f t="shared" si="29"/>
        <v>0</v>
      </c>
      <c r="AV107" s="109"/>
      <c r="AW107" s="109"/>
      <c r="AX107" s="109"/>
      <c r="AY107" s="110">
        <f t="shared" si="30"/>
        <v>0</v>
      </c>
      <c r="AZ107" s="109"/>
      <c r="BA107" s="111">
        <f t="shared" si="18"/>
        <v>0</v>
      </c>
      <c r="BB107" s="127"/>
      <c r="BC107" s="111">
        <f t="shared" si="33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9"/>
        <v>0</v>
      </c>
      <c r="H108" s="109"/>
      <c r="I108" s="109"/>
      <c r="J108" s="109"/>
      <c r="K108" s="110">
        <f t="shared" si="20"/>
        <v>0</v>
      </c>
      <c r="L108" s="109"/>
      <c r="M108" s="109"/>
      <c r="N108" s="109"/>
      <c r="O108" s="110">
        <f t="shared" si="21"/>
        <v>0</v>
      </c>
      <c r="P108" s="109"/>
      <c r="Q108" s="117"/>
      <c r="R108" s="109"/>
      <c r="S108" s="110">
        <f t="shared" si="22"/>
        <v>0</v>
      </c>
      <c r="T108" s="109"/>
      <c r="U108" s="109"/>
      <c r="V108" s="109"/>
      <c r="W108" s="110">
        <f t="shared" si="23"/>
        <v>0</v>
      </c>
      <c r="X108" s="109"/>
      <c r="Y108" s="109"/>
      <c r="Z108" s="109"/>
      <c r="AA108" s="110">
        <f t="shared" si="24"/>
        <v>0</v>
      </c>
      <c r="AB108" s="109"/>
      <c r="AC108" s="109"/>
      <c r="AD108" s="109"/>
      <c r="AE108" s="110">
        <f t="shared" si="25"/>
        <v>0</v>
      </c>
      <c r="AF108" s="109"/>
      <c r="AG108" s="109"/>
      <c r="AH108" s="109"/>
      <c r="AI108" s="110">
        <f t="shared" si="26"/>
        <v>0</v>
      </c>
      <c r="AJ108" s="109"/>
      <c r="AK108" s="109"/>
      <c r="AL108" s="109"/>
      <c r="AM108" s="110">
        <f t="shared" si="27"/>
        <v>0</v>
      </c>
      <c r="AN108" s="109"/>
      <c r="AO108" s="109"/>
      <c r="AP108" s="109"/>
      <c r="AQ108" s="110">
        <f t="shared" si="28"/>
        <v>0</v>
      </c>
      <c r="AR108" s="109"/>
      <c r="AS108" s="109"/>
      <c r="AT108" s="109"/>
      <c r="AU108" s="110">
        <f t="shared" si="29"/>
        <v>0</v>
      </c>
      <c r="AV108" s="109"/>
      <c r="AW108" s="109"/>
      <c r="AX108" s="109"/>
      <c r="AY108" s="110">
        <f t="shared" si="30"/>
        <v>0</v>
      </c>
      <c r="AZ108" s="109"/>
      <c r="BA108" s="111">
        <f t="shared" si="18"/>
        <v>0</v>
      </c>
      <c r="BB108" s="127"/>
      <c r="BC108" s="111">
        <f t="shared" si="33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9"/>
        <v>0</v>
      </c>
      <c r="H109" s="109"/>
      <c r="I109" s="109"/>
      <c r="J109" s="109"/>
      <c r="K109" s="110">
        <f t="shared" si="20"/>
        <v>0</v>
      </c>
      <c r="L109" s="109"/>
      <c r="M109" s="109"/>
      <c r="N109" s="109"/>
      <c r="O109" s="110">
        <f t="shared" si="21"/>
        <v>0</v>
      </c>
      <c r="P109" s="109"/>
      <c r="Q109" s="117"/>
      <c r="R109" s="109"/>
      <c r="S109" s="110">
        <f t="shared" si="22"/>
        <v>0</v>
      </c>
      <c r="T109" s="109"/>
      <c r="U109" s="109"/>
      <c r="V109" s="109"/>
      <c r="W109" s="110">
        <f t="shared" si="23"/>
        <v>0</v>
      </c>
      <c r="X109" s="109"/>
      <c r="Y109" s="109"/>
      <c r="Z109" s="109"/>
      <c r="AA109" s="110">
        <f t="shared" si="24"/>
        <v>0</v>
      </c>
      <c r="AB109" s="109"/>
      <c r="AC109" s="109"/>
      <c r="AD109" s="109"/>
      <c r="AE109" s="110">
        <f t="shared" si="25"/>
        <v>0</v>
      </c>
      <c r="AF109" s="109"/>
      <c r="AG109" s="109"/>
      <c r="AH109" s="109"/>
      <c r="AI109" s="110">
        <f t="shared" si="26"/>
        <v>0</v>
      </c>
      <c r="AJ109" s="109"/>
      <c r="AK109" s="109"/>
      <c r="AL109" s="109"/>
      <c r="AM109" s="110">
        <f t="shared" si="27"/>
        <v>0</v>
      </c>
      <c r="AN109" s="109"/>
      <c r="AO109" s="109"/>
      <c r="AP109" s="109"/>
      <c r="AQ109" s="110">
        <f t="shared" si="28"/>
        <v>0</v>
      </c>
      <c r="AR109" s="109"/>
      <c r="AS109" s="109"/>
      <c r="AT109" s="109"/>
      <c r="AU109" s="110">
        <f t="shared" si="29"/>
        <v>0</v>
      </c>
      <c r="AV109" s="109"/>
      <c r="AW109" s="109"/>
      <c r="AX109" s="109"/>
      <c r="AY109" s="110">
        <f t="shared" si="30"/>
        <v>0</v>
      </c>
      <c r="AZ109" s="109"/>
      <c r="BA109" s="111">
        <f t="shared" si="18"/>
        <v>0</v>
      </c>
      <c r="BB109" s="127"/>
      <c r="BC109" s="111">
        <f t="shared" si="33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9"/>
        <v>0</v>
      </c>
      <c r="H110" s="109"/>
      <c r="I110" s="109"/>
      <c r="J110" s="109"/>
      <c r="K110" s="110">
        <f t="shared" si="20"/>
        <v>0</v>
      </c>
      <c r="L110" s="109"/>
      <c r="M110" s="109"/>
      <c r="N110" s="109"/>
      <c r="O110" s="110">
        <f t="shared" si="21"/>
        <v>0</v>
      </c>
      <c r="P110" s="109"/>
      <c r="Q110" s="117"/>
      <c r="R110" s="109"/>
      <c r="S110" s="110">
        <f t="shared" si="22"/>
        <v>0</v>
      </c>
      <c r="T110" s="109"/>
      <c r="U110" s="109"/>
      <c r="V110" s="109"/>
      <c r="W110" s="110">
        <f t="shared" si="23"/>
        <v>0</v>
      </c>
      <c r="X110" s="109"/>
      <c r="Y110" s="109"/>
      <c r="Z110" s="109"/>
      <c r="AA110" s="110">
        <f t="shared" si="24"/>
        <v>0</v>
      </c>
      <c r="AB110" s="109"/>
      <c r="AC110" s="109"/>
      <c r="AD110" s="109"/>
      <c r="AE110" s="110">
        <f t="shared" si="25"/>
        <v>0</v>
      </c>
      <c r="AF110" s="109"/>
      <c r="AG110" s="109"/>
      <c r="AH110" s="109"/>
      <c r="AI110" s="110">
        <f t="shared" si="26"/>
        <v>0</v>
      </c>
      <c r="AJ110" s="109"/>
      <c r="AK110" s="109"/>
      <c r="AL110" s="109"/>
      <c r="AM110" s="110">
        <f t="shared" si="27"/>
        <v>0</v>
      </c>
      <c r="AN110" s="109"/>
      <c r="AO110" s="109"/>
      <c r="AP110" s="109"/>
      <c r="AQ110" s="110">
        <f t="shared" si="28"/>
        <v>0</v>
      </c>
      <c r="AR110" s="109"/>
      <c r="AS110" s="109"/>
      <c r="AT110" s="109"/>
      <c r="AU110" s="110">
        <f t="shared" si="29"/>
        <v>0</v>
      </c>
      <c r="AV110" s="109"/>
      <c r="AW110" s="109"/>
      <c r="AX110" s="109"/>
      <c r="AY110" s="110">
        <f t="shared" si="30"/>
        <v>0</v>
      </c>
      <c r="AZ110" s="109"/>
      <c r="BA110" s="111">
        <f t="shared" si="18"/>
        <v>0</v>
      </c>
      <c r="BB110" s="127"/>
      <c r="BC110" s="111">
        <f t="shared" si="33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9"/>
        <v>0</v>
      </c>
      <c r="H111" s="109"/>
      <c r="I111" s="109"/>
      <c r="J111" s="109"/>
      <c r="K111" s="110">
        <f t="shared" si="20"/>
        <v>0</v>
      </c>
      <c r="L111" s="109"/>
      <c r="M111" s="109"/>
      <c r="N111" s="109"/>
      <c r="O111" s="110">
        <f t="shared" si="21"/>
        <v>0</v>
      </c>
      <c r="P111" s="109"/>
      <c r="Q111" s="117"/>
      <c r="R111" s="109"/>
      <c r="S111" s="110">
        <f t="shared" si="22"/>
        <v>0</v>
      </c>
      <c r="T111" s="109"/>
      <c r="U111" s="109"/>
      <c r="V111" s="109"/>
      <c r="W111" s="110">
        <f t="shared" si="23"/>
        <v>0</v>
      </c>
      <c r="X111" s="109"/>
      <c r="Y111" s="109"/>
      <c r="Z111" s="109"/>
      <c r="AA111" s="110">
        <f t="shared" si="24"/>
        <v>0</v>
      </c>
      <c r="AB111" s="109"/>
      <c r="AC111" s="109"/>
      <c r="AD111" s="109"/>
      <c r="AE111" s="110">
        <f t="shared" si="25"/>
        <v>0</v>
      </c>
      <c r="AF111" s="109"/>
      <c r="AG111" s="109"/>
      <c r="AH111" s="109"/>
      <c r="AI111" s="110">
        <f t="shared" si="26"/>
        <v>0</v>
      </c>
      <c r="AJ111" s="109"/>
      <c r="AK111" s="109"/>
      <c r="AL111" s="109"/>
      <c r="AM111" s="110">
        <f t="shared" si="27"/>
        <v>0</v>
      </c>
      <c r="AN111" s="109"/>
      <c r="AO111" s="109"/>
      <c r="AP111" s="109"/>
      <c r="AQ111" s="110">
        <f t="shared" si="28"/>
        <v>0</v>
      </c>
      <c r="AR111" s="109"/>
      <c r="AS111" s="109"/>
      <c r="AT111" s="109"/>
      <c r="AU111" s="110">
        <f t="shared" si="29"/>
        <v>0</v>
      </c>
      <c r="AV111" s="109"/>
      <c r="AW111" s="109"/>
      <c r="AX111" s="109"/>
      <c r="AY111" s="110">
        <f t="shared" si="30"/>
        <v>0</v>
      </c>
      <c r="AZ111" s="109"/>
      <c r="BA111" s="111">
        <f t="shared" si="18"/>
        <v>0</v>
      </c>
      <c r="BB111" s="127"/>
      <c r="BC111" s="111">
        <f t="shared" si="33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9"/>
        <v>0</v>
      </c>
      <c r="H112" s="109"/>
      <c r="I112" s="109"/>
      <c r="J112" s="109"/>
      <c r="K112" s="110">
        <f t="shared" si="20"/>
        <v>0</v>
      </c>
      <c r="L112" s="109"/>
      <c r="M112" s="109"/>
      <c r="N112" s="109"/>
      <c r="O112" s="110">
        <f t="shared" si="21"/>
        <v>0</v>
      </c>
      <c r="P112" s="109"/>
      <c r="Q112" s="117"/>
      <c r="R112" s="109"/>
      <c r="S112" s="110">
        <f t="shared" si="22"/>
        <v>0</v>
      </c>
      <c r="T112" s="109"/>
      <c r="U112" s="109"/>
      <c r="V112" s="109"/>
      <c r="W112" s="110">
        <f t="shared" si="23"/>
        <v>0</v>
      </c>
      <c r="X112" s="109"/>
      <c r="Y112" s="109"/>
      <c r="Z112" s="109"/>
      <c r="AA112" s="110">
        <f t="shared" si="24"/>
        <v>0</v>
      </c>
      <c r="AB112" s="109"/>
      <c r="AC112" s="109"/>
      <c r="AD112" s="109"/>
      <c r="AE112" s="110">
        <f t="shared" si="25"/>
        <v>0</v>
      </c>
      <c r="AF112" s="109"/>
      <c r="AG112" s="109"/>
      <c r="AH112" s="109"/>
      <c r="AI112" s="110">
        <f t="shared" si="26"/>
        <v>0</v>
      </c>
      <c r="AJ112" s="109"/>
      <c r="AK112" s="109"/>
      <c r="AL112" s="109"/>
      <c r="AM112" s="110">
        <f t="shared" si="27"/>
        <v>0</v>
      </c>
      <c r="AN112" s="109"/>
      <c r="AO112" s="109"/>
      <c r="AP112" s="109"/>
      <c r="AQ112" s="110">
        <f t="shared" si="28"/>
        <v>0</v>
      </c>
      <c r="AR112" s="109"/>
      <c r="AS112" s="109"/>
      <c r="AT112" s="109"/>
      <c r="AU112" s="110">
        <f t="shared" si="29"/>
        <v>0</v>
      </c>
      <c r="AV112" s="109"/>
      <c r="AW112" s="109"/>
      <c r="AX112" s="109"/>
      <c r="AY112" s="110">
        <f t="shared" si="30"/>
        <v>0</v>
      </c>
      <c r="AZ112" s="109"/>
      <c r="BA112" s="111">
        <f t="shared" si="18"/>
        <v>0</v>
      </c>
      <c r="BB112" s="127"/>
      <c r="BC112" s="111">
        <f t="shared" si="33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9"/>
        <v>0</v>
      </c>
      <c r="H113" s="109"/>
      <c r="I113" s="109"/>
      <c r="J113" s="109"/>
      <c r="K113" s="110">
        <f t="shared" si="20"/>
        <v>0</v>
      </c>
      <c r="L113" s="109"/>
      <c r="M113" s="109"/>
      <c r="N113" s="109"/>
      <c r="O113" s="110">
        <f t="shared" si="21"/>
        <v>0</v>
      </c>
      <c r="P113" s="109"/>
      <c r="Q113" s="117"/>
      <c r="R113" s="109"/>
      <c r="S113" s="110">
        <f t="shared" si="22"/>
        <v>0</v>
      </c>
      <c r="T113" s="109"/>
      <c r="U113" s="109"/>
      <c r="V113" s="109"/>
      <c r="W113" s="110">
        <f t="shared" si="23"/>
        <v>0</v>
      </c>
      <c r="X113" s="109"/>
      <c r="Y113" s="109"/>
      <c r="Z113" s="109"/>
      <c r="AA113" s="110">
        <f t="shared" si="24"/>
        <v>0</v>
      </c>
      <c r="AB113" s="109"/>
      <c r="AC113" s="109"/>
      <c r="AD113" s="109"/>
      <c r="AE113" s="110">
        <f t="shared" si="25"/>
        <v>0</v>
      </c>
      <c r="AF113" s="109"/>
      <c r="AG113" s="109"/>
      <c r="AH113" s="109"/>
      <c r="AI113" s="110">
        <f t="shared" si="26"/>
        <v>0</v>
      </c>
      <c r="AJ113" s="109"/>
      <c r="AK113" s="109"/>
      <c r="AL113" s="109"/>
      <c r="AM113" s="110">
        <f t="shared" si="27"/>
        <v>0</v>
      </c>
      <c r="AN113" s="109"/>
      <c r="AO113" s="109"/>
      <c r="AP113" s="109"/>
      <c r="AQ113" s="110">
        <f t="shared" si="28"/>
        <v>0</v>
      </c>
      <c r="AR113" s="109"/>
      <c r="AS113" s="109"/>
      <c r="AT113" s="109"/>
      <c r="AU113" s="110">
        <f t="shared" si="29"/>
        <v>0</v>
      </c>
      <c r="AV113" s="109"/>
      <c r="AW113" s="109"/>
      <c r="AX113" s="109"/>
      <c r="AY113" s="110">
        <f t="shared" si="30"/>
        <v>0</v>
      </c>
      <c r="AZ113" s="109"/>
      <c r="BA113" s="111">
        <f t="shared" si="18"/>
        <v>0</v>
      </c>
      <c r="BB113" s="127"/>
      <c r="BC113" s="111">
        <f t="shared" si="33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9"/>
        <v>0</v>
      </c>
      <c r="H114" s="109"/>
      <c r="I114" s="109"/>
      <c r="J114" s="109"/>
      <c r="K114" s="110">
        <f t="shared" si="20"/>
        <v>0</v>
      </c>
      <c r="L114" s="109"/>
      <c r="M114" s="109"/>
      <c r="N114" s="109"/>
      <c r="O114" s="110">
        <f t="shared" si="21"/>
        <v>0</v>
      </c>
      <c r="P114" s="109"/>
      <c r="Q114" s="117"/>
      <c r="R114" s="109"/>
      <c r="S114" s="110">
        <f t="shared" si="22"/>
        <v>0</v>
      </c>
      <c r="T114" s="109"/>
      <c r="U114" s="109"/>
      <c r="V114" s="109"/>
      <c r="W114" s="110">
        <f t="shared" si="23"/>
        <v>0</v>
      </c>
      <c r="X114" s="109"/>
      <c r="Y114" s="109"/>
      <c r="Z114" s="109"/>
      <c r="AA114" s="110">
        <f t="shared" si="24"/>
        <v>0</v>
      </c>
      <c r="AB114" s="109"/>
      <c r="AC114" s="109"/>
      <c r="AD114" s="109"/>
      <c r="AE114" s="110">
        <f t="shared" si="25"/>
        <v>0</v>
      </c>
      <c r="AF114" s="109"/>
      <c r="AG114" s="109"/>
      <c r="AH114" s="109"/>
      <c r="AI114" s="110">
        <f t="shared" si="26"/>
        <v>0</v>
      </c>
      <c r="AJ114" s="109"/>
      <c r="AK114" s="109"/>
      <c r="AL114" s="109"/>
      <c r="AM114" s="110">
        <f t="shared" si="27"/>
        <v>0</v>
      </c>
      <c r="AN114" s="109"/>
      <c r="AO114" s="109"/>
      <c r="AP114" s="109"/>
      <c r="AQ114" s="110">
        <f t="shared" si="28"/>
        <v>0</v>
      </c>
      <c r="AR114" s="109"/>
      <c r="AS114" s="109"/>
      <c r="AT114" s="109"/>
      <c r="AU114" s="110">
        <f t="shared" si="29"/>
        <v>0</v>
      </c>
      <c r="AV114" s="109"/>
      <c r="AW114" s="109"/>
      <c r="AX114" s="109"/>
      <c r="AY114" s="110">
        <f t="shared" si="30"/>
        <v>0</v>
      </c>
      <c r="AZ114" s="109"/>
      <c r="BA114" s="111">
        <f t="shared" si="18"/>
        <v>0</v>
      </c>
      <c r="BB114" s="127"/>
      <c r="BC114" s="111">
        <f t="shared" si="33"/>
        <v>0</v>
      </c>
      <c r="BD114" s="107"/>
      <c r="BE114" s="107"/>
      <c r="BF114" s="112">
        <f t="shared" si="31"/>
        <v>0</v>
      </c>
      <c r="BG114" s="107"/>
      <c r="BH114" s="113">
        <f t="shared" si="32"/>
        <v>0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9"/>
        <v>0</v>
      </c>
      <c r="H115" s="109"/>
      <c r="I115" s="109"/>
      <c r="J115" s="109"/>
      <c r="K115" s="110">
        <f t="shared" si="20"/>
        <v>0</v>
      </c>
      <c r="L115" s="109"/>
      <c r="M115" s="109"/>
      <c r="N115" s="109"/>
      <c r="O115" s="110">
        <f t="shared" si="21"/>
        <v>0</v>
      </c>
      <c r="P115" s="109"/>
      <c r="Q115" s="117"/>
      <c r="R115" s="109"/>
      <c r="S115" s="110">
        <f t="shared" si="22"/>
        <v>0</v>
      </c>
      <c r="T115" s="109"/>
      <c r="U115" s="109"/>
      <c r="V115" s="109"/>
      <c r="W115" s="110">
        <f t="shared" si="23"/>
        <v>0</v>
      </c>
      <c r="X115" s="109"/>
      <c r="Y115" s="109"/>
      <c r="Z115" s="109"/>
      <c r="AA115" s="110">
        <f t="shared" si="24"/>
        <v>0</v>
      </c>
      <c r="AB115" s="109"/>
      <c r="AC115" s="109"/>
      <c r="AD115" s="109"/>
      <c r="AE115" s="110">
        <f t="shared" si="25"/>
        <v>0</v>
      </c>
      <c r="AF115" s="109"/>
      <c r="AG115" s="109"/>
      <c r="AH115" s="109"/>
      <c r="AI115" s="110">
        <f t="shared" si="26"/>
        <v>0</v>
      </c>
      <c r="AJ115" s="109"/>
      <c r="AK115" s="109"/>
      <c r="AL115" s="109"/>
      <c r="AM115" s="110">
        <f t="shared" si="27"/>
        <v>0</v>
      </c>
      <c r="AN115" s="109"/>
      <c r="AO115" s="109"/>
      <c r="AP115" s="109"/>
      <c r="AQ115" s="110">
        <f t="shared" si="28"/>
        <v>0</v>
      </c>
      <c r="AR115" s="109"/>
      <c r="AS115" s="109"/>
      <c r="AT115" s="109"/>
      <c r="AU115" s="110">
        <f t="shared" si="29"/>
        <v>0</v>
      </c>
      <c r="AV115" s="109"/>
      <c r="AW115" s="109"/>
      <c r="AX115" s="109"/>
      <c r="AY115" s="110">
        <f t="shared" si="30"/>
        <v>0</v>
      </c>
      <c r="AZ115" s="109"/>
      <c r="BA115" s="111">
        <f t="shared" si="18"/>
        <v>0</v>
      </c>
      <c r="BB115" s="127"/>
      <c r="BC115" s="111">
        <f t="shared" si="33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9"/>
        <v>0</v>
      </c>
      <c r="H116" s="109"/>
      <c r="I116" s="109"/>
      <c r="J116" s="109"/>
      <c r="K116" s="110">
        <f t="shared" si="20"/>
        <v>0</v>
      </c>
      <c r="L116" s="109"/>
      <c r="M116" s="109"/>
      <c r="N116" s="109"/>
      <c r="O116" s="110">
        <f t="shared" si="21"/>
        <v>0</v>
      </c>
      <c r="P116" s="109"/>
      <c r="Q116" s="117"/>
      <c r="R116" s="109"/>
      <c r="S116" s="110">
        <f t="shared" si="22"/>
        <v>0</v>
      </c>
      <c r="T116" s="109"/>
      <c r="U116" s="109"/>
      <c r="V116" s="109"/>
      <c r="W116" s="110">
        <f t="shared" si="23"/>
        <v>0</v>
      </c>
      <c r="X116" s="109"/>
      <c r="Y116" s="109"/>
      <c r="Z116" s="109"/>
      <c r="AA116" s="110">
        <f t="shared" si="24"/>
        <v>0</v>
      </c>
      <c r="AB116" s="109"/>
      <c r="AC116" s="109"/>
      <c r="AD116" s="109"/>
      <c r="AE116" s="110">
        <f t="shared" si="25"/>
        <v>0</v>
      </c>
      <c r="AF116" s="109"/>
      <c r="AG116" s="109"/>
      <c r="AH116" s="109"/>
      <c r="AI116" s="110">
        <f t="shared" si="26"/>
        <v>0</v>
      </c>
      <c r="AJ116" s="109"/>
      <c r="AK116" s="109"/>
      <c r="AL116" s="109"/>
      <c r="AM116" s="110">
        <f t="shared" si="27"/>
        <v>0</v>
      </c>
      <c r="AN116" s="109"/>
      <c r="AO116" s="109"/>
      <c r="AP116" s="109"/>
      <c r="AQ116" s="110">
        <f t="shared" si="28"/>
        <v>0</v>
      </c>
      <c r="AR116" s="109"/>
      <c r="AS116" s="109"/>
      <c r="AT116" s="109"/>
      <c r="AU116" s="110">
        <f t="shared" si="29"/>
        <v>0</v>
      </c>
      <c r="AV116" s="109"/>
      <c r="AW116" s="109"/>
      <c r="AX116" s="109"/>
      <c r="AY116" s="110">
        <f t="shared" si="30"/>
        <v>0</v>
      </c>
      <c r="AZ116" s="109"/>
      <c r="BA116" s="111">
        <f t="shared" si="18"/>
        <v>0</v>
      </c>
      <c r="BB116" s="127"/>
      <c r="BC116" s="111">
        <f t="shared" si="33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9"/>
        <v>0</v>
      </c>
      <c r="H117" s="109"/>
      <c r="I117" s="109"/>
      <c r="J117" s="109"/>
      <c r="K117" s="110">
        <f t="shared" si="20"/>
        <v>0</v>
      </c>
      <c r="L117" s="109"/>
      <c r="M117" s="109"/>
      <c r="N117" s="109"/>
      <c r="O117" s="110">
        <f t="shared" si="21"/>
        <v>0</v>
      </c>
      <c r="P117" s="109"/>
      <c r="Q117" s="117"/>
      <c r="R117" s="109"/>
      <c r="S117" s="110">
        <f t="shared" si="22"/>
        <v>0</v>
      </c>
      <c r="T117" s="109"/>
      <c r="U117" s="109"/>
      <c r="V117" s="109"/>
      <c r="W117" s="110">
        <f t="shared" si="23"/>
        <v>0</v>
      </c>
      <c r="X117" s="109"/>
      <c r="Y117" s="109"/>
      <c r="Z117" s="109"/>
      <c r="AA117" s="110">
        <f t="shared" si="24"/>
        <v>0</v>
      </c>
      <c r="AB117" s="109"/>
      <c r="AC117" s="109"/>
      <c r="AD117" s="109"/>
      <c r="AE117" s="110">
        <f t="shared" si="25"/>
        <v>0</v>
      </c>
      <c r="AF117" s="109"/>
      <c r="AG117" s="109"/>
      <c r="AH117" s="109"/>
      <c r="AI117" s="110">
        <f t="shared" si="26"/>
        <v>0</v>
      </c>
      <c r="AJ117" s="109"/>
      <c r="AK117" s="109"/>
      <c r="AL117" s="109"/>
      <c r="AM117" s="110">
        <f t="shared" si="27"/>
        <v>0</v>
      </c>
      <c r="AN117" s="109"/>
      <c r="AO117" s="109"/>
      <c r="AP117" s="109"/>
      <c r="AQ117" s="110">
        <f t="shared" si="28"/>
        <v>0</v>
      </c>
      <c r="AR117" s="109"/>
      <c r="AS117" s="109"/>
      <c r="AT117" s="109"/>
      <c r="AU117" s="110">
        <f t="shared" si="29"/>
        <v>0</v>
      </c>
      <c r="AV117" s="109"/>
      <c r="AW117" s="109"/>
      <c r="AX117" s="109"/>
      <c r="AY117" s="110">
        <f t="shared" si="30"/>
        <v>0</v>
      </c>
      <c r="AZ117" s="109"/>
      <c r="BA117" s="111">
        <f t="shared" si="18"/>
        <v>0</v>
      </c>
      <c r="BB117" s="127"/>
      <c r="BC117" s="111">
        <f t="shared" si="33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9"/>
        <v>0</v>
      </c>
      <c r="H118" s="109"/>
      <c r="I118" s="109"/>
      <c r="J118" s="109"/>
      <c r="K118" s="110">
        <f t="shared" si="20"/>
        <v>0</v>
      </c>
      <c r="L118" s="109"/>
      <c r="M118" s="109"/>
      <c r="N118" s="109"/>
      <c r="O118" s="110">
        <f t="shared" si="21"/>
        <v>0</v>
      </c>
      <c r="P118" s="109"/>
      <c r="Q118" s="117"/>
      <c r="R118" s="109"/>
      <c r="S118" s="110">
        <f t="shared" si="22"/>
        <v>0</v>
      </c>
      <c r="T118" s="109"/>
      <c r="U118" s="109"/>
      <c r="V118" s="109"/>
      <c r="W118" s="110">
        <f t="shared" si="23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18"/>
        <v>0</v>
      </c>
      <c r="BB118" s="127"/>
      <c r="BC118" s="111">
        <f t="shared" si="33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9"/>
        <v>0</v>
      </c>
      <c r="H119" s="109"/>
      <c r="I119" s="109"/>
      <c r="J119" s="109"/>
      <c r="K119" s="110">
        <f t="shared" si="20"/>
        <v>0</v>
      </c>
      <c r="L119" s="109"/>
      <c r="M119" s="109"/>
      <c r="N119" s="109"/>
      <c r="O119" s="110">
        <f t="shared" si="21"/>
        <v>0</v>
      </c>
      <c r="P119" s="109"/>
      <c r="Q119" s="117"/>
      <c r="R119" s="109"/>
      <c r="S119" s="110">
        <f t="shared" si="22"/>
        <v>0</v>
      </c>
      <c r="T119" s="109"/>
      <c r="U119" s="109"/>
      <c r="V119" s="109"/>
      <c r="W119" s="110">
        <f t="shared" si="23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18"/>
        <v>0</v>
      </c>
      <c r="BB119" s="127"/>
      <c r="BC119" s="111">
        <f t="shared" si="33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9"/>
        <v>0</v>
      </c>
      <c r="H120" s="109"/>
      <c r="I120" s="109"/>
      <c r="J120" s="109"/>
      <c r="K120" s="110">
        <f t="shared" si="20"/>
        <v>0</v>
      </c>
      <c r="L120" s="109"/>
      <c r="M120" s="109"/>
      <c r="N120" s="109"/>
      <c r="O120" s="110">
        <f t="shared" si="21"/>
        <v>0</v>
      </c>
      <c r="P120" s="109"/>
      <c r="Q120" s="117"/>
      <c r="R120" s="109"/>
      <c r="S120" s="110">
        <f t="shared" si="22"/>
        <v>0</v>
      </c>
      <c r="T120" s="109"/>
      <c r="U120" s="109"/>
      <c r="V120" s="109"/>
      <c r="W120" s="110">
        <f t="shared" si="23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80</v>
      </c>
      <c r="BA120" s="111">
        <f t="shared" si="18"/>
        <v>80</v>
      </c>
      <c r="BB120" s="127"/>
      <c r="BC120" s="111">
        <f t="shared" si="33"/>
        <v>80</v>
      </c>
      <c r="BD120" s="107"/>
      <c r="BE120" s="107"/>
      <c r="BF120" s="112">
        <f t="shared" si="31"/>
        <v>-80</v>
      </c>
      <c r="BG120" s="107"/>
      <c r="BH120" s="113">
        <f t="shared" si="32"/>
        <v>-80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9"/>
        <v>0</v>
      </c>
      <c r="H121" s="109"/>
      <c r="I121" s="109"/>
      <c r="J121" s="109"/>
      <c r="K121" s="110">
        <f t="shared" si="20"/>
        <v>0</v>
      </c>
      <c r="L121" s="109"/>
      <c r="M121" s="109"/>
      <c r="N121" s="109"/>
      <c r="O121" s="110">
        <f t="shared" si="21"/>
        <v>0</v>
      </c>
      <c r="P121" s="109"/>
      <c r="Q121" s="117"/>
      <c r="R121" s="109"/>
      <c r="S121" s="110">
        <f t="shared" si="22"/>
        <v>0</v>
      </c>
      <c r="T121" s="109"/>
      <c r="U121" s="109"/>
      <c r="V121" s="109"/>
      <c r="W121" s="110">
        <f t="shared" si="23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18"/>
        <v>0</v>
      </c>
      <c r="BB121" s="127"/>
      <c r="BC121" s="111">
        <f t="shared" si="33"/>
        <v>0</v>
      </c>
      <c r="BD121" s="107"/>
      <c r="BE121" s="107"/>
      <c r="BF121" s="112">
        <f t="shared" si="31"/>
        <v>0</v>
      </c>
      <c r="BG121" s="107"/>
      <c r="BH121" s="113">
        <f t="shared" si="32"/>
        <v>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9"/>
        <v>0</v>
      </c>
      <c r="H122" s="109"/>
      <c r="I122" s="109"/>
      <c r="J122" s="109"/>
      <c r="K122" s="110">
        <f t="shared" si="20"/>
        <v>0</v>
      </c>
      <c r="L122" s="109"/>
      <c r="M122" s="109"/>
      <c r="N122" s="109"/>
      <c r="O122" s="110">
        <f t="shared" si="21"/>
        <v>0</v>
      </c>
      <c r="P122" s="109"/>
      <c r="Q122" s="117"/>
      <c r="R122" s="109"/>
      <c r="S122" s="110">
        <f t="shared" si="22"/>
        <v>0</v>
      </c>
      <c r="T122" s="109"/>
      <c r="U122" s="109"/>
      <c r="V122" s="109"/>
      <c r="W122" s="110">
        <f t="shared" si="23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80</v>
      </c>
      <c r="BA122" s="111">
        <f t="shared" si="18"/>
        <v>80</v>
      </c>
      <c r="BB122" s="127"/>
      <c r="BC122" s="111">
        <f t="shared" si="33"/>
        <v>80</v>
      </c>
      <c r="BD122" s="107"/>
      <c r="BE122" s="107"/>
      <c r="BF122" s="112">
        <f t="shared" si="31"/>
        <v>-80</v>
      </c>
      <c r="BG122" s="107"/>
      <c r="BH122" s="113">
        <f t="shared" si="32"/>
        <v>-80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9"/>
        <v>0</v>
      </c>
      <c r="H123" s="109"/>
      <c r="I123" s="109"/>
      <c r="J123" s="109"/>
      <c r="K123" s="110">
        <f t="shared" si="20"/>
        <v>0</v>
      </c>
      <c r="L123" s="109"/>
      <c r="M123" s="109"/>
      <c r="N123" s="109"/>
      <c r="O123" s="110">
        <f t="shared" si="21"/>
        <v>0</v>
      </c>
      <c r="P123" s="109"/>
      <c r="Q123" s="117"/>
      <c r="R123" s="109"/>
      <c r="S123" s="110">
        <f t="shared" si="22"/>
        <v>0</v>
      </c>
      <c r="T123" s="109"/>
      <c r="U123" s="109"/>
      <c r="V123" s="109"/>
      <c r="W123" s="110">
        <f t="shared" si="23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18"/>
        <v>0</v>
      </c>
      <c r="BB123" s="127"/>
      <c r="BC123" s="111">
        <f t="shared" si="33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9"/>
        <v>0</v>
      </c>
      <c r="H124" s="109"/>
      <c r="I124" s="109"/>
      <c r="J124" s="109"/>
      <c r="K124" s="110">
        <f t="shared" si="20"/>
        <v>0</v>
      </c>
      <c r="L124" s="109"/>
      <c r="M124" s="109"/>
      <c r="N124" s="109"/>
      <c r="O124" s="110">
        <f t="shared" si="21"/>
        <v>0</v>
      </c>
      <c r="P124" s="109"/>
      <c r="Q124" s="117"/>
      <c r="R124" s="109"/>
      <c r="S124" s="110">
        <f t="shared" si="22"/>
        <v>0</v>
      </c>
      <c r="T124" s="109"/>
      <c r="U124" s="109"/>
      <c r="V124" s="109"/>
      <c r="W124" s="110">
        <f t="shared" si="23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18"/>
        <v>0</v>
      </c>
      <c r="BB124" s="127"/>
      <c r="BC124" s="111">
        <f t="shared" si="33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9"/>
        <v>0</v>
      </c>
      <c r="H125" s="109"/>
      <c r="I125" s="109"/>
      <c r="J125" s="109"/>
      <c r="K125" s="110">
        <f t="shared" si="20"/>
        <v>0</v>
      </c>
      <c r="L125" s="109"/>
      <c r="M125" s="109"/>
      <c r="N125" s="109"/>
      <c r="O125" s="110">
        <f t="shared" si="21"/>
        <v>0</v>
      </c>
      <c r="P125" s="109"/>
      <c r="Q125" s="117"/>
      <c r="R125" s="109"/>
      <c r="S125" s="110">
        <f t="shared" si="22"/>
        <v>0</v>
      </c>
      <c r="T125" s="109"/>
      <c r="U125" s="109"/>
      <c r="V125" s="109"/>
      <c r="W125" s="110">
        <f t="shared" si="23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40</v>
      </c>
      <c r="BA125" s="111">
        <f t="shared" si="18"/>
        <v>40</v>
      </c>
      <c r="BB125" s="127"/>
      <c r="BC125" s="111">
        <f t="shared" si="33"/>
        <v>40</v>
      </c>
      <c r="BD125" s="107"/>
      <c r="BE125" s="107"/>
      <c r="BF125" s="112">
        <f t="shared" si="31"/>
        <v>-40</v>
      </c>
      <c r="BG125" s="107"/>
      <c r="BH125" s="113">
        <f t="shared" si="32"/>
        <v>-40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9"/>
        <v>0</v>
      </c>
      <c r="H126" s="109"/>
      <c r="I126" s="109"/>
      <c r="J126" s="109"/>
      <c r="K126" s="110">
        <f t="shared" si="20"/>
        <v>0</v>
      </c>
      <c r="L126" s="109"/>
      <c r="M126" s="109"/>
      <c r="N126" s="109"/>
      <c r="O126" s="110">
        <f t="shared" si="21"/>
        <v>0</v>
      </c>
      <c r="P126" s="109"/>
      <c r="Q126" s="117"/>
      <c r="R126" s="109"/>
      <c r="S126" s="110">
        <f t="shared" si="22"/>
        <v>0</v>
      </c>
      <c r="T126" s="109"/>
      <c r="U126" s="109"/>
      <c r="V126" s="109"/>
      <c r="W126" s="110">
        <f t="shared" si="23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40</v>
      </c>
      <c r="BA126" s="111">
        <f t="shared" si="18"/>
        <v>40</v>
      </c>
      <c r="BB126" s="127"/>
      <c r="BC126" s="111">
        <f t="shared" si="33"/>
        <v>40</v>
      </c>
      <c r="BD126" s="107"/>
      <c r="BE126" s="107"/>
      <c r="BF126" s="112">
        <f t="shared" si="31"/>
        <v>-40</v>
      </c>
      <c r="BG126" s="107"/>
      <c r="BH126" s="113">
        <f t="shared" si="32"/>
        <v>-40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9"/>
        <v>0</v>
      </c>
      <c r="H127" s="109"/>
      <c r="I127" s="109"/>
      <c r="J127" s="109"/>
      <c r="K127" s="110">
        <f t="shared" si="20"/>
        <v>0</v>
      </c>
      <c r="L127" s="109"/>
      <c r="M127" s="109"/>
      <c r="N127" s="109"/>
      <c r="O127" s="110">
        <f t="shared" si="21"/>
        <v>0</v>
      </c>
      <c r="P127" s="109"/>
      <c r="Q127" s="117"/>
      <c r="R127" s="109"/>
      <c r="S127" s="110">
        <f t="shared" si="22"/>
        <v>0</v>
      </c>
      <c r="T127" s="109"/>
      <c r="U127" s="109"/>
      <c r="V127" s="109"/>
      <c r="W127" s="110">
        <f t="shared" si="23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40</v>
      </c>
      <c r="BA127" s="111">
        <f t="shared" si="18"/>
        <v>40</v>
      </c>
      <c r="BB127" s="127"/>
      <c r="BC127" s="111">
        <f t="shared" si="33"/>
        <v>40</v>
      </c>
      <c r="BD127" s="107"/>
      <c r="BE127" s="107"/>
      <c r="BF127" s="112">
        <f t="shared" si="31"/>
        <v>-40</v>
      </c>
      <c r="BG127" s="107"/>
      <c r="BH127" s="113">
        <f t="shared" si="32"/>
        <v>-40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9"/>
        <v>0</v>
      </c>
      <c r="H128" s="109"/>
      <c r="I128" s="109"/>
      <c r="J128" s="109"/>
      <c r="K128" s="110">
        <f t="shared" si="20"/>
        <v>0</v>
      </c>
      <c r="L128" s="109"/>
      <c r="M128" s="109"/>
      <c r="N128" s="109"/>
      <c r="O128" s="110">
        <f t="shared" si="21"/>
        <v>0</v>
      </c>
      <c r="P128" s="109"/>
      <c r="Q128" s="117"/>
      <c r="R128" s="109"/>
      <c r="S128" s="110">
        <f t="shared" si="22"/>
        <v>0</v>
      </c>
      <c r="T128" s="109"/>
      <c r="U128" s="109"/>
      <c r="V128" s="109"/>
      <c r="W128" s="110">
        <f t="shared" si="23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18"/>
        <v>0</v>
      </c>
      <c r="BB128" s="127"/>
      <c r="BC128" s="111">
        <f t="shared" si="33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9"/>
        <v>0</v>
      </c>
      <c r="H129" s="109"/>
      <c r="I129" s="109"/>
      <c r="J129" s="109"/>
      <c r="K129" s="110">
        <f t="shared" si="20"/>
        <v>0</v>
      </c>
      <c r="L129" s="109"/>
      <c r="M129" s="109"/>
      <c r="N129" s="109"/>
      <c r="O129" s="110">
        <f t="shared" si="21"/>
        <v>0</v>
      </c>
      <c r="P129" s="109"/>
      <c r="Q129" s="117"/>
      <c r="R129" s="109"/>
      <c r="S129" s="110">
        <f t="shared" si="22"/>
        <v>0</v>
      </c>
      <c r="T129" s="109"/>
      <c r="U129" s="109"/>
      <c r="V129" s="109"/>
      <c r="W129" s="110">
        <f t="shared" si="23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18"/>
        <v>0</v>
      </c>
      <c r="BB129" s="127"/>
      <c r="BC129" s="111">
        <f t="shared" si="33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9"/>
        <v>0</v>
      </c>
      <c r="H130" s="109"/>
      <c r="I130" s="109"/>
      <c r="J130" s="109"/>
      <c r="K130" s="110">
        <f t="shared" si="20"/>
        <v>0</v>
      </c>
      <c r="L130" s="109"/>
      <c r="M130" s="109"/>
      <c r="N130" s="109"/>
      <c r="O130" s="110">
        <f t="shared" si="21"/>
        <v>0</v>
      </c>
      <c r="P130" s="109"/>
      <c r="Q130" s="117"/>
      <c r="R130" s="109"/>
      <c r="S130" s="110">
        <f t="shared" si="22"/>
        <v>0</v>
      </c>
      <c r="T130" s="109"/>
      <c r="U130" s="109"/>
      <c r="V130" s="109"/>
      <c r="W130" s="110">
        <f t="shared" si="23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18"/>
        <v>0</v>
      </c>
      <c r="BB130" s="127"/>
      <c r="BC130" s="111">
        <f t="shared" si="33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9"/>
        <v>0</v>
      </c>
      <c r="H131" s="109"/>
      <c r="I131" s="109"/>
      <c r="J131" s="109"/>
      <c r="K131" s="110">
        <f t="shared" si="20"/>
        <v>0</v>
      </c>
      <c r="L131" s="109"/>
      <c r="M131" s="109"/>
      <c r="N131" s="109"/>
      <c r="O131" s="110">
        <f t="shared" si="21"/>
        <v>0</v>
      </c>
      <c r="P131" s="109"/>
      <c r="Q131" s="117"/>
      <c r="R131" s="109"/>
      <c r="S131" s="110">
        <f t="shared" si="22"/>
        <v>0</v>
      </c>
      <c r="T131" s="109"/>
      <c r="U131" s="109"/>
      <c r="V131" s="109"/>
      <c r="W131" s="110">
        <f t="shared" si="23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18"/>
        <v>0</v>
      </c>
      <c r="BB131" s="127"/>
      <c r="BC131" s="111">
        <f t="shared" si="33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9"/>
        <v>0</v>
      </c>
      <c r="H132" s="109"/>
      <c r="I132" s="109"/>
      <c r="J132" s="109"/>
      <c r="K132" s="110">
        <f t="shared" si="20"/>
        <v>0</v>
      </c>
      <c r="L132" s="109"/>
      <c r="M132" s="109"/>
      <c r="N132" s="109"/>
      <c r="O132" s="110">
        <f t="shared" si="21"/>
        <v>0</v>
      </c>
      <c r="P132" s="109"/>
      <c r="Q132" s="117"/>
      <c r="R132" s="109"/>
      <c r="S132" s="110">
        <f t="shared" si="22"/>
        <v>0</v>
      </c>
      <c r="T132" s="109"/>
      <c r="U132" s="109"/>
      <c r="V132" s="109"/>
      <c r="W132" s="110">
        <f t="shared" si="23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ref="BA132:BB163" si="34">+G132+K132+O132+S132+W132+AA132+AE132+AZ132+AI132+AM132+AQ132+AU132+AY132</f>
        <v>0</v>
      </c>
      <c r="BB132" s="127"/>
      <c r="BC132" s="111">
        <f t="shared" si="33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5">SUM(D133:F133)</f>
        <v>0</v>
      </c>
      <c r="H133" s="109"/>
      <c r="I133" s="109"/>
      <c r="J133" s="109"/>
      <c r="K133" s="110">
        <f t="shared" ref="K133:K167" si="36">SUM(H133:J133)</f>
        <v>0</v>
      </c>
      <c r="L133" s="109"/>
      <c r="M133" s="109"/>
      <c r="N133" s="109"/>
      <c r="O133" s="110">
        <f t="shared" ref="O133:O167" si="37">SUM(L133:N133)</f>
        <v>0</v>
      </c>
      <c r="P133" s="109"/>
      <c r="Q133" s="117"/>
      <c r="R133" s="109"/>
      <c r="S133" s="110">
        <f t="shared" ref="S133:S167" si="38">SUM(P133:R133)</f>
        <v>0</v>
      </c>
      <c r="T133" s="109"/>
      <c r="U133" s="109"/>
      <c r="V133" s="109"/>
      <c r="W133" s="110">
        <f t="shared" ref="W133:W145" si="39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85</v>
      </c>
      <c r="BA133" s="111">
        <f t="shared" si="34"/>
        <v>85</v>
      </c>
      <c r="BB133" s="127"/>
      <c r="BC133" s="111">
        <f t="shared" si="33"/>
        <v>85</v>
      </c>
      <c r="BD133" s="107"/>
      <c r="BE133" s="107"/>
      <c r="BF133" s="112">
        <f t="shared" ref="BF133:BF151" si="40">+BD133+BE133-BC133</f>
        <v>-85</v>
      </c>
      <c r="BG133" s="107"/>
      <c r="BH133" s="113">
        <f t="shared" ref="BH133:BH167" si="41">BF133+BG133</f>
        <v>-85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5"/>
        <v>0</v>
      </c>
      <c r="H134" s="109"/>
      <c r="I134" s="109"/>
      <c r="J134" s="109"/>
      <c r="K134" s="110">
        <f t="shared" si="36"/>
        <v>0</v>
      </c>
      <c r="L134" s="109"/>
      <c r="M134" s="109"/>
      <c r="N134" s="109"/>
      <c r="O134" s="110">
        <f t="shared" si="37"/>
        <v>0</v>
      </c>
      <c r="P134" s="109"/>
      <c r="Q134" s="117"/>
      <c r="R134" s="109"/>
      <c r="S134" s="110">
        <f t="shared" si="38"/>
        <v>0</v>
      </c>
      <c r="T134" s="109"/>
      <c r="U134" s="109"/>
      <c r="V134" s="109"/>
      <c r="W134" s="110">
        <f t="shared" si="39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4"/>
        <v>10</v>
      </c>
      <c r="BB134" s="127"/>
      <c r="BC134" s="111">
        <f t="shared" si="33"/>
        <v>10</v>
      </c>
      <c r="BD134" s="107"/>
      <c r="BE134" s="107"/>
      <c r="BF134" s="112">
        <f t="shared" si="40"/>
        <v>-10</v>
      </c>
      <c r="BG134" s="107"/>
      <c r="BH134" s="113">
        <f t="shared" si="41"/>
        <v>-10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5"/>
        <v>0</v>
      </c>
      <c r="H135" s="109"/>
      <c r="I135" s="109"/>
      <c r="J135" s="109"/>
      <c r="K135" s="110">
        <f t="shared" si="36"/>
        <v>0</v>
      </c>
      <c r="L135" s="109"/>
      <c r="M135" s="109"/>
      <c r="N135" s="109"/>
      <c r="O135" s="110">
        <f t="shared" si="37"/>
        <v>0</v>
      </c>
      <c r="P135" s="109"/>
      <c r="Q135" s="117"/>
      <c r="R135" s="109"/>
      <c r="S135" s="110">
        <f t="shared" si="38"/>
        <v>0</v>
      </c>
      <c r="T135" s="109"/>
      <c r="U135" s="109"/>
      <c r="V135" s="109"/>
      <c r="W135" s="110">
        <f t="shared" si="39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4"/>
        <v>0</v>
      </c>
      <c r="BB135" s="127"/>
      <c r="BC135" s="111">
        <f t="shared" si="33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>
        <v>12</v>
      </c>
      <c r="E136" s="109"/>
      <c r="F136" s="109"/>
      <c r="G136" s="110">
        <f t="shared" si="35"/>
        <v>12</v>
      </c>
      <c r="H136" s="109"/>
      <c r="I136" s="109"/>
      <c r="J136" s="109"/>
      <c r="K136" s="110">
        <f t="shared" si="36"/>
        <v>0</v>
      </c>
      <c r="L136" s="109"/>
      <c r="M136" s="109"/>
      <c r="N136" s="109"/>
      <c r="O136" s="110">
        <f t="shared" si="37"/>
        <v>0</v>
      </c>
      <c r="P136" s="109"/>
      <c r="Q136" s="117"/>
      <c r="R136" s="109"/>
      <c r="S136" s="110">
        <f t="shared" si="38"/>
        <v>0</v>
      </c>
      <c r="T136" s="109"/>
      <c r="U136" s="109"/>
      <c r="V136" s="109"/>
      <c r="W136" s="110">
        <f t="shared" si="39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4"/>
        <v>12</v>
      </c>
      <c r="BB136" s="127"/>
      <c r="BC136" s="111">
        <f t="shared" si="33"/>
        <v>12</v>
      </c>
      <c r="BD136" s="107">
        <v>12</v>
      </c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5"/>
        <v>0</v>
      </c>
      <c r="H137" s="109"/>
      <c r="I137" s="109"/>
      <c r="J137" s="109"/>
      <c r="K137" s="110">
        <f t="shared" si="36"/>
        <v>0</v>
      </c>
      <c r="L137" s="109"/>
      <c r="M137" s="109"/>
      <c r="N137" s="109"/>
      <c r="O137" s="110">
        <f t="shared" si="37"/>
        <v>0</v>
      </c>
      <c r="P137" s="109"/>
      <c r="Q137" s="117"/>
      <c r="R137" s="109"/>
      <c r="S137" s="110">
        <f t="shared" si="38"/>
        <v>0</v>
      </c>
      <c r="T137" s="109"/>
      <c r="U137" s="109"/>
      <c r="V137" s="109"/>
      <c r="W137" s="110">
        <f t="shared" si="39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4"/>
        <v>0</v>
      </c>
      <c r="BB137" s="127"/>
      <c r="BC137" s="111">
        <f t="shared" si="33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5"/>
        <v>0</v>
      </c>
      <c r="H138" s="109"/>
      <c r="I138" s="109"/>
      <c r="J138" s="109"/>
      <c r="K138" s="110">
        <f t="shared" si="36"/>
        <v>0</v>
      </c>
      <c r="L138" s="109"/>
      <c r="M138" s="109"/>
      <c r="N138" s="109"/>
      <c r="O138" s="110">
        <f t="shared" si="37"/>
        <v>0</v>
      </c>
      <c r="P138" s="109"/>
      <c r="Q138" s="117"/>
      <c r="R138" s="109"/>
      <c r="S138" s="110">
        <f t="shared" si="38"/>
        <v>0</v>
      </c>
      <c r="T138" s="109"/>
      <c r="U138" s="109"/>
      <c r="V138" s="109"/>
      <c r="W138" s="110">
        <f t="shared" si="39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4"/>
        <v>0</v>
      </c>
      <c r="BB138" s="127"/>
      <c r="BC138" s="111">
        <f t="shared" si="33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5"/>
        <v>0</v>
      </c>
      <c r="H139" s="109"/>
      <c r="I139" s="109"/>
      <c r="J139" s="109"/>
      <c r="K139" s="110">
        <f t="shared" si="36"/>
        <v>0</v>
      </c>
      <c r="L139" s="109"/>
      <c r="M139" s="109"/>
      <c r="N139" s="109"/>
      <c r="O139" s="110">
        <f t="shared" si="37"/>
        <v>0</v>
      </c>
      <c r="P139" s="109"/>
      <c r="Q139" s="117"/>
      <c r="R139" s="109"/>
      <c r="S139" s="110">
        <f t="shared" si="38"/>
        <v>0</v>
      </c>
      <c r="T139" s="109"/>
      <c r="U139" s="109"/>
      <c r="V139" s="109"/>
      <c r="W139" s="110">
        <f t="shared" si="39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4"/>
        <v>0</v>
      </c>
      <c r="BB139" s="127"/>
      <c r="BC139" s="111">
        <f t="shared" si="33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5"/>
        <v>0</v>
      </c>
      <c r="H140" s="109"/>
      <c r="I140" s="109"/>
      <c r="J140" s="109"/>
      <c r="K140" s="110">
        <f t="shared" si="36"/>
        <v>0</v>
      </c>
      <c r="L140" s="109"/>
      <c r="M140" s="109"/>
      <c r="N140" s="109"/>
      <c r="O140" s="110">
        <f t="shared" si="37"/>
        <v>0</v>
      </c>
      <c r="P140" s="109"/>
      <c r="Q140" s="117"/>
      <c r="R140" s="109"/>
      <c r="S140" s="110">
        <f t="shared" si="38"/>
        <v>0</v>
      </c>
      <c r="T140" s="109"/>
      <c r="U140" s="109"/>
      <c r="V140" s="109"/>
      <c r="W140" s="110">
        <f t="shared" si="39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4"/>
        <v>0</v>
      </c>
      <c r="BB140" s="127"/>
      <c r="BC140" s="111">
        <f t="shared" si="33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5"/>
        <v>0</v>
      </c>
      <c r="H141" s="109"/>
      <c r="I141" s="109"/>
      <c r="J141" s="109"/>
      <c r="K141" s="110">
        <f t="shared" si="36"/>
        <v>0</v>
      </c>
      <c r="L141" s="109"/>
      <c r="M141" s="109"/>
      <c r="N141" s="109"/>
      <c r="O141" s="110">
        <f t="shared" si="37"/>
        <v>0</v>
      </c>
      <c r="P141" s="109"/>
      <c r="Q141" s="117"/>
      <c r="R141" s="109"/>
      <c r="S141" s="110">
        <f t="shared" si="38"/>
        <v>0</v>
      </c>
      <c r="T141" s="109"/>
      <c r="U141" s="109"/>
      <c r="V141" s="109"/>
      <c r="W141" s="110">
        <f t="shared" si="39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4"/>
        <v>0</v>
      </c>
      <c r="BB141" s="127"/>
      <c r="BC141" s="111">
        <f t="shared" si="33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5"/>
        <v>0</v>
      </c>
      <c r="H142" s="109"/>
      <c r="I142" s="109"/>
      <c r="J142" s="109"/>
      <c r="K142" s="110">
        <f t="shared" si="36"/>
        <v>0</v>
      </c>
      <c r="L142" s="109"/>
      <c r="M142" s="109"/>
      <c r="N142" s="109"/>
      <c r="O142" s="110">
        <f t="shared" si="37"/>
        <v>0</v>
      </c>
      <c r="P142" s="109"/>
      <c r="Q142" s="117"/>
      <c r="R142" s="109"/>
      <c r="S142" s="110">
        <f t="shared" si="38"/>
        <v>0</v>
      </c>
      <c r="T142" s="109"/>
      <c r="U142" s="109"/>
      <c r="V142" s="109"/>
      <c r="W142" s="110">
        <f t="shared" si="39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4"/>
        <v>0</v>
      </c>
      <c r="BB142" s="127"/>
      <c r="BC142" s="111">
        <f t="shared" si="33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5"/>
        <v>0</v>
      </c>
      <c r="H143" s="109"/>
      <c r="I143" s="109"/>
      <c r="J143" s="109"/>
      <c r="K143" s="110">
        <f t="shared" si="36"/>
        <v>0</v>
      </c>
      <c r="L143" s="109"/>
      <c r="M143" s="109"/>
      <c r="N143" s="109"/>
      <c r="O143" s="110">
        <f t="shared" si="37"/>
        <v>0</v>
      </c>
      <c r="P143" s="109"/>
      <c r="Q143" s="117"/>
      <c r="R143" s="109"/>
      <c r="S143" s="110">
        <f t="shared" si="38"/>
        <v>0</v>
      </c>
      <c r="T143" s="109"/>
      <c r="U143" s="109"/>
      <c r="V143" s="109"/>
      <c r="W143" s="110">
        <f t="shared" si="39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4"/>
        <v>0</v>
      </c>
      <c r="BB143" s="127"/>
      <c r="BC143" s="111">
        <f t="shared" si="33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5"/>
        <v>0</v>
      </c>
      <c r="H144" s="109"/>
      <c r="I144" s="109"/>
      <c r="J144" s="109"/>
      <c r="K144" s="110">
        <f t="shared" si="36"/>
        <v>0</v>
      </c>
      <c r="L144" s="109"/>
      <c r="M144" s="109"/>
      <c r="N144" s="109"/>
      <c r="O144" s="110">
        <f t="shared" si="37"/>
        <v>0</v>
      </c>
      <c r="P144" s="109"/>
      <c r="Q144" s="117"/>
      <c r="R144" s="109"/>
      <c r="S144" s="110">
        <f t="shared" si="38"/>
        <v>0</v>
      </c>
      <c r="T144" s="109"/>
      <c r="U144" s="109"/>
      <c r="V144" s="109"/>
      <c r="W144" s="110">
        <f t="shared" si="39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4"/>
        <v>0</v>
      </c>
      <c r="BB144" s="127"/>
      <c r="BC144" s="111">
        <f t="shared" si="33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5"/>
        <v>0</v>
      </c>
      <c r="H145" s="109"/>
      <c r="I145" s="109"/>
      <c r="J145" s="109"/>
      <c r="K145" s="110">
        <f t="shared" si="36"/>
        <v>0</v>
      </c>
      <c r="L145" s="109"/>
      <c r="M145" s="109"/>
      <c r="N145" s="109"/>
      <c r="O145" s="110">
        <f t="shared" si="37"/>
        <v>0</v>
      </c>
      <c r="P145" s="109"/>
      <c r="Q145" s="117"/>
      <c r="R145" s="109"/>
      <c r="S145" s="110">
        <f t="shared" si="38"/>
        <v>0</v>
      </c>
      <c r="T145" s="109"/>
      <c r="U145" s="109"/>
      <c r="V145" s="109"/>
      <c r="W145" s="110">
        <f t="shared" si="39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4"/>
        <v>0</v>
      </c>
      <c r="BB145" s="127"/>
      <c r="BC145" s="111">
        <f t="shared" si="33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5"/>
        <v>0</v>
      </c>
      <c r="H146" s="109"/>
      <c r="I146" s="109"/>
      <c r="J146" s="109"/>
      <c r="K146" s="110">
        <f t="shared" si="36"/>
        <v>0</v>
      </c>
      <c r="L146" s="109"/>
      <c r="M146" s="109"/>
      <c r="N146" s="109"/>
      <c r="O146" s="110">
        <f t="shared" si="37"/>
        <v>0</v>
      </c>
      <c r="P146" s="109"/>
      <c r="Q146" s="117"/>
      <c r="R146" s="109"/>
      <c r="S146" s="110">
        <f t="shared" si="38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4"/>
        <v>0</v>
      </c>
      <c r="BB146" s="127"/>
      <c r="BC146" s="111">
        <f t="shared" si="33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5"/>
        <v>0</v>
      </c>
      <c r="H147" s="109"/>
      <c r="I147" s="109"/>
      <c r="J147" s="109"/>
      <c r="K147" s="110">
        <f t="shared" si="36"/>
        <v>0</v>
      </c>
      <c r="L147" s="109"/>
      <c r="M147" s="109"/>
      <c r="N147" s="109"/>
      <c r="O147" s="110">
        <f t="shared" si="37"/>
        <v>0</v>
      </c>
      <c r="P147" s="117"/>
      <c r="Q147" s="117"/>
      <c r="R147" s="109"/>
      <c r="S147" s="110">
        <f t="shared" si="38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4"/>
        <v>5</v>
      </c>
      <c r="BB147" s="127"/>
      <c r="BC147" s="111">
        <f t="shared" si="33"/>
        <v>5</v>
      </c>
      <c r="BD147" s="107"/>
      <c r="BE147" s="107"/>
      <c r="BF147" s="112">
        <f t="shared" si="40"/>
        <v>-5</v>
      </c>
      <c r="BG147" s="107"/>
      <c r="BH147" s="113">
        <f t="shared" si="41"/>
        <v>-5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5"/>
        <v>0</v>
      </c>
      <c r="H148" s="109"/>
      <c r="I148" s="109"/>
      <c r="J148" s="109"/>
      <c r="K148" s="110">
        <f t="shared" si="36"/>
        <v>0</v>
      </c>
      <c r="L148" s="109"/>
      <c r="M148" s="109"/>
      <c r="N148" s="109"/>
      <c r="O148" s="110">
        <f t="shared" si="37"/>
        <v>0</v>
      </c>
      <c r="P148" s="117"/>
      <c r="Q148" s="117"/>
      <c r="R148" s="109"/>
      <c r="S148" s="110">
        <f t="shared" si="38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4"/>
        <v>0</v>
      </c>
      <c r="BB148" s="127"/>
      <c r="BC148" s="111">
        <f t="shared" si="33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5"/>
        <v>0</v>
      </c>
      <c r="H149" s="109"/>
      <c r="I149" s="109"/>
      <c r="J149" s="109"/>
      <c r="K149" s="110">
        <f t="shared" si="36"/>
        <v>0</v>
      </c>
      <c r="L149" s="109"/>
      <c r="M149" s="109"/>
      <c r="N149" s="109"/>
      <c r="O149" s="110">
        <f t="shared" si="37"/>
        <v>0</v>
      </c>
      <c r="P149" s="117"/>
      <c r="Q149" s="117"/>
      <c r="R149" s="109"/>
      <c r="S149" s="110">
        <f t="shared" si="38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4"/>
        <v>0</v>
      </c>
      <c r="BB149" s="127"/>
      <c r="BC149" s="111">
        <f t="shared" si="33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5"/>
        <v>0</v>
      </c>
      <c r="H150" s="109"/>
      <c r="I150" s="109"/>
      <c r="J150" s="109"/>
      <c r="K150" s="110">
        <f t="shared" si="36"/>
        <v>0</v>
      </c>
      <c r="L150" s="109"/>
      <c r="M150" s="109"/>
      <c r="N150" s="109"/>
      <c r="O150" s="110">
        <f t="shared" si="37"/>
        <v>0</v>
      </c>
      <c r="P150" s="117"/>
      <c r="Q150" s="117"/>
      <c r="R150" s="109"/>
      <c r="S150" s="110">
        <f t="shared" si="38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4"/>
        <v>0</v>
      </c>
      <c r="BB150" s="127"/>
      <c r="BC150" s="111">
        <f t="shared" si="33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5"/>
        <v>0</v>
      </c>
      <c r="H151" s="109"/>
      <c r="I151" s="109"/>
      <c r="J151" s="109"/>
      <c r="K151" s="110">
        <f t="shared" si="36"/>
        <v>0</v>
      </c>
      <c r="L151" s="109"/>
      <c r="M151" s="109"/>
      <c r="N151" s="109"/>
      <c r="O151" s="110">
        <f t="shared" si="37"/>
        <v>0</v>
      </c>
      <c r="P151" s="117"/>
      <c r="Q151" s="117">
        <v>1</v>
      </c>
      <c r="R151" s="109"/>
      <c r="S151" s="110">
        <f t="shared" si="38"/>
        <v>1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4"/>
        <v>1</v>
      </c>
      <c r="BB151" s="127"/>
      <c r="BC151" s="111">
        <f t="shared" si="33"/>
        <v>1</v>
      </c>
      <c r="BD151" s="107"/>
      <c r="BE151" s="107"/>
      <c r="BF151" s="112">
        <f t="shared" si="40"/>
        <v>-1</v>
      </c>
      <c r="BG151" s="107"/>
      <c r="BH151" s="113">
        <f t="shared" si="41"/>
        <v>-1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5"/>
        <v>0</v>
      </c>
      <c r="H152" s="109"/>
      <c r="I152" s="109"/>
      <c r="J152" s="109"/>
      <c r="K152" s="110">
        <f t="shared" si="36"/>
        <v>0</v>
      </c>
      <c r="L152" s="109"/>
      <c r="M152" s="109"/>
      <c r="N152" s="109"/>
      <c r="O152" s="110">
        <f t="shared" si="37"/>
        <v>0</v>
      </c>
      <c r="P152" s="117"/>
      <c r="Q152" s="117"/>
      <c r="R152" s="109"/>
      <c r="S152" s="110">
        <f t="shared" si="38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4"/>
        <v>0</v>
      </c>
      <c r="BB152" s="127">
        <f t="shared" si="34"/>
        <v>0</v>
      </c>
      <c r="BC152" s="111">
        <f t="shared" si="33"/>
        <v>0</v>
      </c>
      <c r="BD152" s="107"/>
      <c r="BE152" s="107"/>
      <c r="BF152" s="112">
        <f t="shared" ref="BF152:BF167" si="42">+BD152+BE152-BA152</f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5"/>
        <v>0</v>
      </c>
      <c r="H153" s="109"/>
      <c r="I153" s="109"/>
      <c r="J153" s="109"/>
      <c r="K153" s="110">
        <f t="shared" si="36"/>
        <v>0</v>
      </c>
      <c r="L153" s="109"/>
      <c r="M153" s="109"/>
      <c r="N153" s="109"/>
      <c r="O153" s="110">
        <f t="shared" si="37"/>
        <v>0</v>
      </c>
      <c r="P153" s="117"/>
      <c r="Q153" s="117"/>
      <c r="R153" s="109"/>
      <c r="S153" s="110">
        <f t="shared" si="38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4"/>
        <v>0</v>
      </c>
      <c r="BB153" s="127">
        <f t="shared" si="34"/>
        <v>0</v>
      </c>
      <c r="BC153" s="111">
        <f t="shared" ref="BC153:BC167" si="43">+BA153-BB153</f>
        <v>0</v>
      </c>
      <c r="BD153" s="107"/>
      <c r="BE153" s="107"/>
      <c r="BF153" s="112">
        <f t="shared" si="42"/>
        <v>0</v>
      </c>
      <c r="BG153" s="107"/>
      <c r="BH153" s="113">
        <f t="shared" si="41"/>
        <v>0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5"/>
        <v>0</v>
      </c>
      <c r="H154" s="109"/>
      <c r="I154" s="109"/>
      <c r="J154" s="109"/>
      <c r="K154" s="110">
        <f t="shared" si="36"/>
        <v>0</v>
      </c>
      <c r="L154" s="109"/>
      <c r="M154" s="109"/>
      <c r="N154" s="109"/>
      <c r="O154" s="110">
        <f t="shared" si="37"/>
        <v>0</v>
      </c>
      <c r="P154" s="117"/>
      <c r="Q154" s="117"/>
      <c r="R154" s="109"/>
      <c r="S154" s="110">
        <f t="shared" si="38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4"/>
        <v>0</v>
      </c>
      <c r="BB154" s="127">
        <f t="shared" si="34"/>
        <v>0</v>
      </c>
      <c r="BC154" s="111">
        <f t="shared" si="43"/>
        <v>0</v>
      </c>
      <c r="BD154" s="107"/>
      <c r="BE154" s="107"/>
      <c r="BF154" s="112">
        <f t="shared" si="42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5"/>
        <v>0</v>
      </c>
      <c r="H155" s="109"/>
      <c r="I155" s="109"/>
      <c r="J155" s="109"/>
      <c r="K155" s="110">
        <f t="shared" si="36"/>
        <v>0</v>
      </c>
      <c r="L155" s="109"/>
      <c r="M155" s="109"/>
      <c r="N155" s="109"/>
      <c r="O155" s="110">
        <f t="shared" si="37"/>
        <v>0</v>
      </c>
      <c r="P155" s="117"/>
      <c r="Q155" s="117"/>
      <c r="R155" s="109"/>
      <c r="S155" s="110">
        <f t="shared" si="38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4"/>
        <v>0</v>
      </c>
      <c r="BB155" s="127">
        <f t="shared" si="34"/>
        <v>0</v>
      </c>
      <c r="BC155" s="111">
        <f t="shared" si="43"/>
        <v>0</v>
      </c>
      <c r="BD155" s="107"/>
      <c r="BE155" s="107"/>
      <c r="BF155" s="112">
        <f t="shared" si="42"/>
        <v>0</v>
      </c>
      <c r="BG155" s="107"/>
      <c r="BH155" s="113">
        <f t="shared" si="41"/>
        <v>0</v>
      </c>
    </row>
    <row r="156" spans="2:60" ht="39.75" customHeight="1" x14ac:dyDescent="1">
      <c r="B156" s="107"/>
      <c r="C156" s="118"/>
      <c r="D156" s="109"/>
      <c r="E156" s="109"/>
      <c r="F156" s="109"/>
      <c r="G156" s="110">
        <f t="shared" si="35"/>
        <v>0</v>
      </c>
      <c r="H156" s="109"/>
      <c r="I156" s="109"/>
      <c r="J156" s="109"/>
      <c r="K156" s="110">
        <f t="shared" si="36"/>
        <v>0</v>
      </c>
      <c r="L156" s="109"/>
      <c r="M156" s="109"/>
      <c r="N156" s="109"/>
      <c r="O156" s="110">
        <f t="shared" si="37"/>
        <v>0</v>
      </c>
      <c r="P156" s="117"/>
      <c r="Q156" s="117"/>
      <c r="R156" s="109"/>
      <c r="S156" s="110">
        <f t="shared" si="38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4"/>
        <v>0</v>
      </c>
      <c r="BB156" s="127">
        <f t="shared" si="34"/>
        <v>0</v>
      </c>
      <c r="BC156" s="111">
        <f t="shared" si="43"/>
        <v>0</v>
      </c>
      <c r="BD156" s="107"/>
      <c r="BE156" s="107"/>
      <c r="BF156" s="112">
        <f t="shared" si="42"/>
        <v>0</v>
      </c>
      <c r="BG156" s="107"/>
      <c r="BH156" s="113">
        <f t="shared" si="41"/>
        <v>0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5"/>
        <v>0</v>
      </c>
      <c r="H157" s="109"/>
      <c r="I157" s="109"/>
      <c r="J157" s="109"/>
      <c r="K157" s="110">
        <f t="shared" si="36"/>
        <v>0</v>
      </c>
      <c r="L157" s="109"/>
      <c r="M157" s="109"/>
      <c r="N157" s="109"/>
      <c r="O157" s="110">
        <f t="shared" si="37"/>
        <v>0</v>
      </c>
      <c r="P157" s="117"/>
      <c r="Q157" s="117"/>
      <c r="R157" s="109"/>
      <c r="S157" s="110">
        <f t="shared" si="38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4"/>
        <v>0</v>
      </c>
      <c r="BB157" s="127">
        <f t="shared" si="34"/>
        <v>0</v>
      </c>
      <c r="BC157" s="111">
        <f t="shared" si="43"/>
        <v>0</v>
      </c>
      <c r="BD157" s="107"/>
      <c r="BE157" s="107"/>
      <c r="BF157" s="112">
        <f t="shared" si="42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5"/>
        <v>0</v>
      </c>
      <c r="H158" s="109"/>
      <c r="I158" s="109"/>
      <c r="J158" s="109"/>
      <c r="K158" s="110">
        <f t="shared" si="36"/>
        <v>0</v>
      </c>
      <c r="L158" s="109"/>
      <c r="M158" s="109"/>
      <c r="N158" s="109"/>
      <c r="O158" s="110">
        <f t="shared" si="37"/>
        <v>0</v>
      </c>
      <c r="P158" s="117"/>
      <c r="Q158" s="117"/>
      <c r="R158" s="109"/>
      <c r="S158" s="110">
        <f t="shared" si="38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4"/>
        <v>0</v>
      </c>
      <c r="BB158" s="127">
        <f t="shared" si="34"/>
        <v>0</v>
      </c>
      <c r="BC158" s="111">
        <f t="shared" si="43"/>
        <v>0</v>
      </c>
      <c r="BD158" s="107"/>
      <c r="BE158" s="107"/>
      <c r="BF158" s="112">
        <f t="shared" si="42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5"/>
        <v>0</v>
      </c>
      <c r="H159" s="109"/>
      <c r="I159" s="109"/>
      <c r="J159" s="109"/>
      <c r="K159" s="110">
        <f t="shared" si="36"/>
        <v>0</v>
      </c>
      <c r="L159" s="109"/>
      <c r="M159" s="109"/>
      <c r="N159" s="109"/>
      <c r="O159" s="110">
        <f t="shared" si="37"/>
        <v>0</v>
      </c>
      <c r="P159" s="117"/>
      <c r="Q159" s="117"/>
      <c r="R159" s="109"/>
      <c r="S159" s="110">
        <f t="shared" si="38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4"/>
        <v>0</v>
      </c>
      <c r="BB159" s="127">
        <f t="shared" si="34"/>
        <v>0</v>
      </c>
      <c r="BC159" s="111">
        <f t="shared" si="43"/>
        <v>0</v>
      </c>
      <c r="BD159" s="107"/>
      <c r="BE159" s="107"/>
      <c r="BF159" s="112">
        <f t="shared" si="42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5"/>
        <v>0</v>
      </c>
      <c r="H160" s="109"/>
      <c r="I160" s="109"/>
      <c r="J160" s="109"/>
      <c r="K160" s="110">
        <f t="shared" si="36"/>
        <v>0</v>
      </c>
      <c r="L160" s="109"/>
      <c r="M160" s="109"/>
      <c r="N160" s="109"/>
      <c r="O160" s="110">
        <f t="shared" si="37"/>
        <v>0</v>
      </c>
      <c r="P160" s="117"/>
      <c r="Q160" s="117"/>
      <c r="R160" s="109"/>
      <c r="S160" s="110">
        <f t="shared" si="38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4"/>
        <v>0</v>
      </c>
      <c r="BB160" s="127">
        <f t="shared" si="34"/>
        <v>0</v>
      </c>
      <c r="BC160" s="111">
        <f t="shared" si="43"/>
        <v>0</v>
      </c>
      <c r="BD160" s="107"/>
      <c r="BE160" s="107"/>
      <c r="BF160" s="112">
        <f t="shared" si="42"/>
        <v>0</v>
      </c>
      <c r="BG160" s="107"/>
      <c r="BH160" s="113">
        <f t="shared" si="41"/>
        <v>0</v>
      </c>
    </row>
    <row r="161" spans="2:60" ht="39.75" customHeight="1" x14ac:dyDescent="1">
      <c r="B161" s="107"/>
      <c r="C161" s="118"/>
      <c r="D161" s="109"/>
      <c r="E161" s="109"/>
      <c r="F161" s="109"/>
      <c r="G161" s="110">
        <f t="shared" si="35"/>
        <v>0</v>
      </c>
      <c r="H161" s="109"/>
      <c r="I161" s="109"/>
      <c r="J161" s="109"/>
      <c r="K161" s="110">
        <f t="shared" si="36"/>
        <v>0</v>
      </c>
      <c r="L161" s="109"/>
      <c r="M161" s="109"/>
      <c r="N161" s="109"/>
      <c r="O161" s="110">
        <f t="shared" si="37"/>
        <v>0</v>
      </c>
      <c r="P161" s="117"/>
      <c r="Q161" s="117"/>
      <c r="R161" s="109"/>
      <c r="S161" s="110">
        <f t="shared" si="38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4"/>
        <v>0</v>
      </c>
      <c r="BB161" s="127">
        <f t="shared" si="34"/>
        <v>0</v>
      </c>
      <c r="BC161" s="111">
        <f t="shared" si="43"/>
        <v>0</v>
      </c>
      <c r="BD161" s="107"/>
      <c r="BE161" s="107"/>
      <c r="BF161" s="112">
        <f t="shared" si="42"/>
        <v>0</v>
      </c>
      <c r="BG161" s="107"/>
      <c r="BH161" s="113">
        <f t="shared" si="41"/>
        <v>0</v>
      </c>
    </row>
    <row r="162" spans="2:60" ht="39.75" customHeight="1" x14ac:dyDescent="1">
      <c r="B162" s="107"/>
      <c r="C162" s="118"/>
      <c r="D162" s="109"/>
      <c r="E162" s="109"/>
      <c r="F162" s="109"/>
      <c r="G162" s="110">
        <f t="shared" si="35"/>
        <v>0</v>
      </c>
      <c r="H162" s="109"/>
      <c r="I162" s="109"/>
      <c r="J162" s="109"/>
      <c r="K162" s="110">
        <f t="shared" si="36"/>
        <v>0</v>
      </c>
      <c r="L162" s="109"/>
      <c r="M162" s="109"/>
      <c r="N162" s="109"/>
      <c r="O162" s="110">
        <f t="shared" si="37"/>
        <v>0</v>
      </c>
      <c r="P162" s="117"/>
      <c r="Q162" s="117"/>
      <c r="R162" s="109"/>
      <c r="S162" s="110">
        <f t="shared" si="38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4"/>
        <v>0</v>
      </c>
      <c r="BB162" s="127">
        <f t="shared" si="34"/>
        <v>0</v>
      </c>
      <c r="BC162" s="111">
        <f t="shared" si="43"/>
        <v>0</v>
      </c>
      <c r="BD162" s="107"/>
      <c r="BE162" s="107"/>
      <c r="BF162" s="112">
        <f t="shared" si="42"/>
        <v>0</v>
      </c>
      <c r="BG162" s="107"/>
      <c r="BH162" s="113">
        <f t="shared" si="41"/>
        <v>0</v>
      </c>
    </row>
    <row r="163" spans="2:60" ht="39.75" customHeight="1" x14ac:dyDescent="1">
      <c r="B163" s="107"/>
      <c r="C163" s="118"/>
      <c r="D163" s="109"/>
      <c r="E163" s="109"/>
      <c r="F163" s="109"/>
      <c r="G163" s="110">
        <f t="shared" si="35"/>
        <v>0</v>
      </c>
      <c r="H163" s="109"/>
      <c r="I163" s="109"/>
      <c r="J163" s="109"/>
      <c r="K163" s="110">
        <f t="shared" si="36"/>
        <v>0</v>
      </c>
      <c r="L163" s="109"/>
      <c r="M163" s="109"/>
      <c r="N163" s="109"/>
      <c r="O163" s="110">
        <f t="shared" si="37"/>
        <v>0</v>
      </c>
      <c r="P163" s="117"/>
      <c r="Q163" s="117"/>
      <c r="R163" s="109"/>
      <c r="S163" s="110">
        <f t="shared" si="38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4"/>
        <v>0</v>
      </c>
      <c r="BB163" s="127">
        <f t="shared" si="34"/>
        <v>0</v>
      </c>
      <c r="BC163" s="111">
        <f t="shared" si="43"/>
        <v>0</v>
      </c>
      <c r="BD163" s="107"/>
      <c r="BE163" s="107"/>
      <c r="BF163" s="112">
        <f t="shared" si="42"/>
        <v>0</v>
      </c>
      <c r="BG163" s="107"/>
      <c r="BH163" s="113">
        <f t="shared" si="41"/>
        <v>0</v>
      </c>
    </row>
    <row r="164" spans="2:60" ht="39.75" customHeight="1" x14ac:dyDescent="1">
      <c r="B164" s="107"/>
      <c r="C164" s="118"/>
      <c r="D164" s="109"/>
      <c r="E164" s="109"/>
      <c r="F164" s="109"/>
      <c r="G164" s="110">
        <f t="shared" si="35"/>
        <v>0</v>
      </c>
      <c r="H164" s="109"/>
      <c r="I164" s="109"/>
      <c r="J164" s="109"/>
      <c r="K164" s="110">
        <f t="shared" si="36"/>
        <v>0</v>
      </c>
      <c r="L164" s="109"/>
      <c r="M164" s="109"/>
      <c r="N164" s="109"/>
      <c r="O164" s="110">
        <f t="shared" si="37"/>
        <v>0</v>
      </c>
      <c r="P164" s="117"/>
      <c r="Q164" s="117"/>
      <c r="R164" s="109"/>
      <c r="S164" s="110">
        <f t="shared" si="38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ref="BA164:BB167" si="44">+G164+K164+O164+S164+W164+AA164+AE164+AZ164+AI164+AM164+AQ164+AU164+AY164</f>
        <v>0</v>
      </c>
      <c r="BB164" s="127">
        <f t="shared" si="44"/>
        <v>0</v>
      </c>
      <c r="BC164" s="111">
        <f t="shared" si="43"/>
        <v>0</v>
      </c>
      <c r="BD164" s="107"/>
      <c r="BE164" s="107"/>
      <c r="BF164" s="112">
        <f t="shared" si="42"/>
        <v>0</v>
      </c>
      <c r="BG164" s="107"/>
      <c r="BH164" s="113">
        <f t="shared" si="41"/>
        <v>0</v>
      </c>
    </row>
    <row r="165" spans="2:60" ht="39.75" customHeight="1" x14ac:dyDescent="1">
      <c r="B165" s="107"/>
      <c r="C165" s="118"/>
      <c r="D165" s="109"/>
      <c r="E165" s="109"/>
      <c r="F165" s="109"/>
      <c r="G165" s="110">
        <f t="shared" si="35"/>
        <v>0</v>
      </c>
      <c r="H165" s="109"/>
      <c r="I165" s="109"/>
      <c r="J165" s="109"/>
      <c r="K165" s="110">
        <f t="shared" si="36"/>
        <v>0</v>
      </c>
      <c r="L165" s="109"/>
      <c r="M165" s="109"/>
      <c r="N165" s="109"/>
      <c r="O165" s="110">
        <f t="shared" si="37"/>
        <v>0</v>
      </c>
      <c r="P165" s="117"/>
      <c r="Q165" s="117"/>
      <c r="R165" s="109"/>
      <c r="S165" s="110">
        <f t="shared" si="38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44"/>
        <v>0</v>
      </c>
      <c r="BB165" s="127">
        <f t="shared" si="44"/>
        <v>0</v>
      </c>
      <c r="BC165" s="111">
        <f t="shared" si="43"/>
        <v>0</v>
      </c>
      <c r="BD165" s="107"/>
      <c r="BE165" s="107"/>
      <c r="BF165" s="112">
        <f t="shared" si="42"/>
        <v>0</v>
      </c>
      <c r="BG165" s="107"/>
      <c r="BH165" s="113">
        <f t="shared" si="41"/>
        <v>0</v>
      </c>
    </row>
    <row r="166" spans="2:60" ht="39.75" customHeight="1" x14ac:dyDescent="1">
      <c r="B166" s="107"/>
      <c r="C166" s="118"/>
      <c r="D166" s="109"/>
      <c r="E166" s="109"/>
      <c r="F166" s="109"/>
      <c r="G166" s="110">
        <f t="shared" si="35"/>
        <v>0</v>
      </c>
      <c r="H166" s="109"/>
      <c r="I166" s="109"/>
      <c r="J166" s="109"/>
      <c r="K166" s="110">
        <f t="shared" si="36"/>
        <v>0</v>
      </c>
      <c r="L166" s="109"/>
      <c r="M166" s="109"/>
      <c r="N166" s="109"/>
      <c r="O166" s="110">
        <f t="shared" si="37"/>
        <v>0</v>
      </c>
      <c r="P166" s="117"/>
      <c r="Q166" s="117"/>
      <c r="R166" s="109"/>
      <c r="S166" s="110">
        <f t="shared" si="38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44"/>
        <v>0</v>
      </c>
      <c r="BB166" s="127">
        <f t="shared" si="44"/>
        <v>0</v>
      </c>
      <c r="BC166" s="111">
        <f t="shared" si="43"/>
        <v>0</v>
      </c>
      <c r="BD166" s="107"/>
      <c r="BE166" s="107"/>
      <c r="BF166" s="112">
        <f t="shared" si="42"/>
        <v>0</v>
      </c>
      <c r="BG166" s="107"/>
      <c r="BH166" s="113">
        <f t="shared" si="41"/>
        <v>0</v>
      </c>
    </row>
    <row r="167" spans="2:60" ht="39.75" customHeight="1" x14ac:dyDescent="1">
      <c r="B167" s="115"/>
      <c r="C167" s="199"/>
      <c r="D167" s="109"/>
      <c r="E167" s="109"/>
      <c r="F167" s="109"/>
      <c r="G167" s="110">
        <f t="shared" si="35"/>
        <v>0</v>
      </c>
      <c r="H167" s="109"/>
      <c r="I167" s="109"/>
      <c r="J167" s="109"/>
      <c r="K167" s="110">
        <f t="shared" si="36"/>
        <v>0</v>
      </c>
      <c r="L167" s="109"/>
      <c r="M167" s="109"/>
      <c r="N167" s="109"/>
      <c r="O167" s="110">
        <f t="shared" si="37"/>
        <v>0</v>
      </c>
      <c r="P167" s="117"/>
      <c r="Q167" s="117"/>
      <c r="R167" s="109"/>
      <c r="S167" s="110">
        <f t="shared" si="38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44"/>
        <v>0</v>
      </c>
      <c r="BB167" s="127">
        <f t="shared" si="44"/>
        <v>0</v>
      </c>
      <c r="BC167" s="111">
        <f t="shared" si="43"/>
        <v>0</v>
      </c>
      <c r="BD167" s="107"/>
      <c r="BE167" s="107"/>
      <c r="BF167" s="112">
        <f t="shared" si="42"/>
        <v>0</v>
      </c>
      <c r="BG167" s="107"/>
      <c r="BH167" s="113">
        <f t="shared" si="41"/>
        <v>0</v>
      </c>
    </row>
    <row r="168" spans="2:60" s="120" customFormat="1" ht="51.6" x14ac:dyDescent="1.3">
      <c r="B168" s="138" t="s">
        <v>573</v>
      </c>
      <c r="C168" s="139"/>
      <c r="D168" s="119">
        <f>SUM(D4:D167)</f>
        <v>127</v>
      </c>
      <c r="E168" s="119">
        <f t="shared" ref="E168:BH168" si="45">SUM(E4:E167)</f>
        <v>0</v>
      </c>
      <c r="F168" s="119">
        <f t="shared" si="45"/>
        <v>0</v>
      </c>
      <c r="G168" s="119">
        <f t="shared" si="45"/>
        <v>127</v>
      </c>
      <c r="H168" s="119">
        <f t="shared" si="45"/>
        <v>236</v>
      </c>
      <c r="I168" s="119">
        <f t="shared" si="45"/>
        <v>23</v>
      </c>
      <c r="J168" s="119">
        <f t="shared" si="45"/>
        <v>0</v>
      </c>
      <c r="K168" s="119">
        <f t="shared" si="45"/>
        <v>259</v>
      </c>
      <c r="L168" s="119">
        <f t="shared" si="45"/>
        <v>81</v>
      </c>
      <c r="M168" s="119">
        <f t="shared" si="45"/>
        <v>0</v>
      </c>
      <c r="N168" s="119">
        <f t="shared" si="45"/>
        <v>0</v>
      </c>
      <c r="O168" s="119">
        <f t="shared" si="45"/>
        <v>81</v>
      </c>
      <c r="P168" s="119">
        <f t="shared" si="45"/>
        <v>241</v>
      </c>
      <c r="Q168" s="119">
        <f t="shared" si="45"/>
        <v>173</v>
      </c>
      <c r="R168" s="119">
        <f t="shared" si="45"/>
        <v>0</v>
      </c>
      <c r="S168" s="119">
        <f t="shared" si="45"/>
        <v>414</v>
      </c>
      <c r="T168" s="119">
        <f t="shared" si="45"/>
        <v>0</v>
      </c>
      <c r="U168" s="119">
        <f t="shared" si="45"/>
        <v>0</v>
      </c>
      <c r="V168" s="119">
        <f t="shared" si="45"/>
        <v>0</v>
      </c>
      <c r="W168" s="119">
        <f t="shared" si="45"/>
        <v>0</v>
      </c>
      <c r="X168" s="119">
        <f t="shared" si="45"/>
        <v>0</v>
      </c>
      <c r="Y168" s="119">
        <f t="shared" si="45"/>
        <v>0</v>
      </c>
      <c r="Z168" s="119">
        <f t="shared" si="45"/>
        <v>0</v>
      </c>
      <c r="AA168" s="119">
        <f t="shared" si="45"/>
        <v>0</v>
      </c>
      <c r="AB168" s="119">
        <f t="shared" si="45"/>
        <v>0</v>
      </c>
      <c r="AC168" s="119">
        <f t="shared" si="45"/>
        <v>0</v>
      </c>
      <c r="AD168" s="119">
        <f t="shared" si="45"/>
        <v>0</v>
      </c>
      <c r="AE168" s="119">
        <f t="shared" si="45"/>
        <v>0</v>
      </c>
      <c r="AF168" s="119">
        <f t="shared" si="45"/>
        <v>0</v>
      </c>
      <c r="AG168" s="119">
        <f t="shared" si="45"/>
        <v>0</v>
      </c>
      <c r="AH168" s="119">
        <f t="shared" si="45"/>
        <v>0</v>
      </c>
      <c r="AI168" s="119">
        <f t="shared" si="45"/>
        <v>0</v>
      </c>
      <c r="AJ168" s="119">
        <f t="shared" si="45"/>
        <v>0</v>
      </c>
      <c r="AK168" s="119">
        <f t="shared" si="45"/>
        <v>0</v>
      </c>
      <c r="AL168" s="119">
        <f t="shared" si="45"/>
        <v>0</v>
      </c>
      <c r="AM168" s="119">
        <f t="shared" si="45"/>
        <v>0</v>
      </c>
      <c r="AN168" s="119">
        <f t="shared" si="45"/>
        <v>0</v>
      </c>
      <c r="AO168" s="119">
        <f t="shared" si="45"/>
        <v>0</v>
      </c>
      <c r="AP168" s="119">
        <f t="shared" si="45"/>
        <v>0</v>
      </c>
      <c r="AQ168" s="119">
        <f t="shared" si="45"/>
        <v>0</v>
      </c>
      <c r="AR168" s="119">
        <f t="shared" si="45"/>
        <v>0</v>
      </c>
      <c r="AS168" s="119">
        <f t="shared" si="45"/>
        <v>0</v>
      </c>
      <c r="AT168" s="119">
        <f t="shared" si="45"/>
        <v>0</v>
      </c>
      <c r="AU168" s="119">
        <f t="shared" si="45"/>
        <v>0</v>
      </c>
      <c r="AV168" s="119">
        <f t="shared" si="45"/>
        <v>0</v>
      </c>
      <c r="AW168" s="119">
        <f t="shared" si="45"/>
        <v>0</v>
      </c>
      <c r="AX168" s="119">
        <f t="shared" si="45"/>
        <v>0</v>
      </c>
      <c r="AY168" s="119">
        <f t="shared" si="45"/>
        <v>0</v>
      </c>
      <c r="AZ168" s="119">
        <f t="shared" si="45"/>
        <v>550</v>
      </c>
      <c r="BA168" s="119">
        <f t="shared" si="45"/>
        <v>1431</v>
      </c>
      <c r="BB168" s="119">
        <f t="shared" si="45"/>
        <v>3</v>
      </c>
      <c r="BC168" s="119">
        <f t="shared" si="45"/>
        <v>1428</v>
      </c>
      <c r="BD168" s="119">
        <f t="shared" si="45"/>
        <v>947</v>
      </c>
      <c r="BE168" s="119">
        <f t="shared" si="45"/>
        <v>1209</v>
      </c>
      <c r="BF168" s="119">
        <f t="shared" si="45"/>
        <v>728</v>
      </c>
      <c r="BG168" s="119">
        <f t="shared" si="45"/>
        <v>850</v>
      </c>
      <c r="BH168" s="119">
        <f t="shared" si="45"/>
        <v>1578</v>
      </c>
    </row>
    <row r="169" spans="2:60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429C-4EF4-4EEE-892B-867269AAB6D0}">
  <sheetPr>
    <pageSetUpPr fitToPage="1"/>
  </sheetPr>
  <dimension ref="B1:BH180"/>
  <sheetViews>
    <sheetView zoomScale="38" zoomScaleNormal="38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872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776</v>
      </c>
      <c r="BB1" s="134">
        <f t="shared" si="0"/>
        <v>18</v>
      </c>
      <c r="BC1" s="134">
        <f t="shared" si="0"/>
        <v>758</v>
      </c>
      <c r="BD1" s="134">
        <f t="shared" si="0"/>
        <v>865</v>
      </c>
      <c r="BE1" s="134">
        <f t="shared" si="0"/>
        <v>1183</v>
      </c>
      <c r="BF1" s="134">
        <f t="shared" si="0"/>
        <v>1290</v>
      </c>
      <c r="BG1" s="131"/>
      <c r="BH1" s="131"/>
    </row>
    <row r="2" spans="2:60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27"/>
      <c r="BC4" s="111">
        <f>+BA4-BB4</f>
        <v>0</v>
      </c>
      <c r="BD4" s="107"/>
      <c r="BE4" s="107"/>
      <c r="BF4" s="112">
        <f>+BD4+BE4-BC4</f>
        <v>0</v>
      </c>
      <c r="BG4" s="107"/>
      <c r="BH4" s="113">
        <f>BF4+BG4</f>
        <v>0</v>
      </c>
    </row>
    <row r="5" spans="2:60" x14ac:dyDescent="1">
      <c r="B5" s="107">
        <v>1111002</v>
      </c>
      <c r="C5" s="108" t="s">
        <v>713</v>
      </c>
      <c r="D5" s="109">
        <v>12</v>
      </c>
      <c r="E5" s="109"/>
      <c r="F5" s="109"/>
      <c r="G5" s="110">
        <f t="shared" ref="G5:G68" si="1">SUM(D5:F5)</f>
        <v>12</v>
      </c>
      <c r="H5" s="109">
        <v>45</v>
      </c>
      <c r="I5" s="114">
        <v>23</v>
      </c>
      <c r="J5" s="109"/>
      <c r="K5" s="110">
        <f t="shared" ref="K5:K68" si="2">SUM(H5:J5)</f>
        <v>68</v>
      </c>
      <c r="L5" s="109">
        <v>6</v>
      </c>
      <c r="M5" s="109"/>
      <c r="N5" s="109"/>
      <c r="O5" s="110">
        <f t="shared" ref="O5:O68" si="3">SUM(L5:N5)</f>
        <v>6</v>
      </c>
      <c r="P5" s="109">
        <v>9</v>
      </c>
      <c r="Q5" s="114">
        <v>6</v>
      </c>
      <c r="R5" s="109"/>
      <c r="S5" s="110">
        <f t="shared" ref="S5:S68" si="4">SUM(P5:R5)</f>
        <v>15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101</v>
      </c>
      <c r="BB5" s="127">
        <v>3</v>
      </c>
      <c r="BC5" s="111">
        <f t="shared" ref="BC5:BC68" si="14">+BA5-BB5</f>
        <v>98</v>
      </c>
      <c r="BD5" s="115"/>
      <c r="BE5" s="115">
        <v>118</v>
      </c>
      <c r="BF5" s="112">
        <f t="shared" ref="BF5:BF68" si="15">+BD5+BE5-BC5</f>
        <v>20</v>
      </c>
      <c r="BG5" s="115">
        <v>130</v>
      </c>
      <c r="BH5" s="113">
        <f t="shared" ref="BH5:BH68" si="16">BF5+BG5</f>
        <v>150</v>
      </c>
    </row>
    <row r="6" spans="2:60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27"/>
      <c r="BC6" s="111">
        <f t="shared" si="14"/>
        <v>0</v>
      </c>
      <c r="BD6" s="107"/>
      <c r="BE6" s="107"/>
      <c r="BF6" s="112">
        <f t="shared" si="15"/>
        <v>0</v>
      </c>
      <c r="BG6" s="107"/>
      <c r="BH6" s="113">
        <f t="shared" si="16"/>
        <v>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12</v>
      </c>
      <c r="I24" s="114">
        <v>13</v>
      </c>
      <c r="J24" s="109"/>
      <c r="K24" s="110">
        <f t="shared" si="2"/>
        <v>25</v>
      </c>
      <c r="L24" s="109">
        <v>3</v>
      </c>
      <c r="M24" s="109"/>
      <c r="N24" s="109"/>
      <c r="O24" s="110">
        <f t="shared" si="3"/>
        <v>3</v>
      </c>
      <c r="P24" s="109">
        <v>18</v>
      </c>
      <c r="Q24" s="114">
        <v>56</v>
      </c>
      <c r="R24" s="109"/>
      <c r="S24" s="110">
        <f t="shared" si="4"/>
        <v>74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102</v>
      </c>
      <c r="BB24" s="127">
        <v>3</v>
      </c>
      <c r="BC24" s="111">
        <f t="shared" si="14"/>
        <v>99</v>
      </c>
      <c r="BD24" s="107">
        <v>150</v>
      </c>
      <c r="BE24" s="107">
        <v>24</v>
      </c>
      <c r="BF24" s="112">
        <f t="shared" si="15"/>
        <v>75</v>
      </c>
      <c r="BG24" s="107">
        <v>120</v>
      </c>
      <c r="BH24" s="113">
        <f t="shared" si="16"/>
        <v>195</v>
      </c>
    </row>
    <row r="25" spans="2:60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1</v>
      </c>
      <c r="I25" s="109"/>
      <c r="J25" s="109"/>
      <c r="K25" s="110">
        <f t="shared" si="2"/>
        <v>1</v>
      </c>
      <c r="L25" s="109">
        <v>1</v>
      </c>
      <c r="M25" s="109"/>
      <c r="N25" s="109"/>
      <c r="O25" s="110">
        <f t="shared" si="3"/>
        <v>1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2</v>
      </c>
      <c r="BB25" s="127"/>
      <c r="BC25" s="111">
        <f t="shared" si="14"/>
        <v>2</v>
      </c>
      <c r="BD25" s="107">
        <v>10</v>
      </c>
      <c r="BE25" s="107"/>
      <c r="BF25" s="112">
        <f t="shared" si="15"/>
        <v>8</v>
      </c>
      <c r="BG25" s="107">
        <v>15</v>
      </c>
      <c r="BH25" s="113">
        <f t="shared" si="16"/>
        <v>23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27"/>
      <c r="BC26" s="111">
        <f t="shared" si="14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27"/>
      <c r="BC27" s="111">
        <f t="shared" si="14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27"/>
      <c r="BC28" s="111">
        <f t="shared" si="14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27"/>
      <c r="BC29" s="111">
        <f t="shared" si="14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27"/>
      <c r="BC30" s="111">
        <f t="shared" si="14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27"/>
      <c r="BC31" s="111">
        <f t="shared" si="14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27"/>
      <c r="BC32" s="111">
        <f t="shared" si="14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27"/>
      <c r="BC33" s="111">
        <f t="shared" si="14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27"/>
      <c r="BC34" s="111">
        <f t="shared" si="14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27"/>
      <c r="BC35" s="111">
        <f t="shared" si="14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27"/>
      <c r="BC36" s="111">
        <f t="shared" si="14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27"/>
      <c r="BC37" s="111">
        <f t="shared" si="14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27"/>
      <c r="BC38" s="111">
        <f t="shared" si="14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27"/>
      <c r="BC39" s="111">
        <f t="shared" si="14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</v>
      </c>
      <c r="I40" s="109"/>
      <c r="J40" s="109"/>
      <c r="K40" s="110">
        <f t="shared" si="2"/>
        <v>1</v>
      </c>
      <c r="L40" s="109"/>
      <c r="M40" s="109"/>
      <c r="N40" s="109"/>
      <c r="O40" s="110">
        <f t="shared" si="3"/>
        <v>0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1</v>
      </c>
      <c r="BB40" s="127"/>
      <c r="BC40" s="111">
        <f t="shared" si="14"/>
        <v>1</v>
      </c>
      <c r="BD40" s="107">
        <v>10</v>
      </c>
      <c r="BE40" s="107">
        <v>14</v>
      </c>
      <c r="BF40" s="112">
        <f t="shared" si="15"/>
        <v>23</v>
      </c>
      <c r="BG40" s="107">
        <v>5</v>
      </c>
      <c r="BH40" s="113">
        <f t="shared" si="16"/>
        <v>28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27"/>
      <c r="BC41" s="111">
        <f t="shared" si="14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27"/>
      <c r="BC42" s="111">
        <f t="shared" si="14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27"/>
      <c r="BC43" s="111">
        <f t="shared" si="14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27"/>
      <c r="BC44" s="111">
        <f t="shared" si="14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27"/>
      <c r="BC45" s="111">
        <f t="shared" si="14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27"/>
      <c r="BC46" s="111">
        <f t="shared" si="14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27"/>
      <c r="BC47" s="111">
        <f t="shared" si="14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27"/>
      <c r="BC48" s="111">
        <f t="shared" si="14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27"/>
      <c r="BC49" s="111">
        <f t="shared" si="14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27"/>
      <c r="BC50" s="111">
        <f t="shared" si="14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27"/>
      <c r="BC51" s="111">
        <f t="shared" si="14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3</v>
      </c>
      <c r="E52" s="109"/>
      <c r="F52" s="109"/>
      <c r="G52" s="110">
        <f t="shared" si="1"/>
        <v>3</v>
      </c>
      <c r="H52" s="109">
        <v>3</v>
      </c>
      <c r="I52" s="114">
        <v>5</v>
      </c>
      <c r="J52" s="109"/>
      <c r="K52" s="110">
        <f t="shared" si="2"/>
        <v>8</v>
      </c>
      <c r="L52" s="109"/>
      <c r="M52" s="109"/>
      <c r="N52" s="109"/>
      <c r="O52" s="110">
        <f t="shared" si="3"/>
        <v>0</v>
      </c>
      <c r="P52" s="109">
        <v>23</v>
      </c>
      <c r="Q52" s="114">
        <v>6</v>
      </c>
      <c r="R52" s="109"/>
      <c r="S52" s="110">
        <f t="shared" si="4"/>
        <v>29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40</v>
      </c>
      <c r="BB52" s="127">
        <v>1</v>
      </c>
      <c r="BC52" s="111">
        <f t="shared" si="14"/>
        <v>39</v>
      </c>
      <c r="BD52" s="107">
        <v>70</v>
      </c>
      <c r="BE52" s="107">
        <v>122</v>
      </c>
      <c r="BF52" s="112">
        <f t="shared" si="15"/>
        <v>153</v>
      </c>
      <c r="BG52" s="107"/>
      <c r="BH52" s="113">
        <f t="shared" si="16"/>
        <v>153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14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27"/>
      <c r="BC53" s="111">
        <f t="shared" si="14"/>
        <v>0</v>
      </c>
      <c r="BD53" s="107"/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3</v>
      </c>
      <c r="E54" s="109"/>
      <c r="F54" s="109"/>
      <c r="G54" s="110">
        <f t="shared" si="1"/>
        <v>3</v>
      </c>
      <c r="H54" s="109">
        <v>3</v>
      </c>
      <c r="I54" s="114">
        <v>5</v>
      </c>
      <c r="J54" s="109"/>
      <c r="K54" s="110">
        <f t="shared" si="2"/>
        <v>8</v>
      </c>
      <c r="L54" s="109"/>
      <c r="M54" s="109"/>
      <c r="N54" s="109"/>
      <c r="O54" s="110">
        <f t="shared" si="3"/>
        <v>0</v>
      </c>
      <c r="P54" s="109">
        <v>23</v>
      </c>
      <c r="Q54" s="114">
        <v>5</v>
      </c>
      <c r="R54" s="109"/>
      <c r="S54" s="110">
        <f t="shared" si="4"/>
        <v>28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39</v>
      </c>
      <c r="BB54" s="127">
        <v>1</v>
      </c>
      <c r="BC54" s="111">
        <f t="shared" si="14"/>
        <v>38</v>
      </c>
      <c r="BD54" s="107">
        <v>70</v>
      </c>
      <c r="BE54" s="107">
        <v>124</v>
      </c>
      <c r="BF54" s="112">
        <f t="shared" si="15"/>
        <v>156</v>
      </c>
      <c r="BG54" s="107"/>
      <c r="BH54" s="113">
        <f t="shared" si="16"/>
        <v>156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14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27"/>
      <c r="BC55" s="111">
        <f t="shared" si="14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14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27"/>
      <c r="BC56" s="111">
        <f t="shared" si="14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14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27"/>
      <c r="BC57" s="111">
        <f t="shared" si="14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3</v>
      </c>
      <c r="E58" s="109"/>
      <c r="F58" s="109"/>
      <c r="G58" s="110">
        <f t="shared" si="1"/>
        <v>3</v>
      </c>
      <c r="H58" s="109">
        <v>3</v>
      </c>
      <c r="I58" s="114">
        <v>4</v>
      </c>
      <c r="J58" s="109"/>
      <c r="K58" s="110">
        <f t="shared" si="2"/>
        <v>7</v>
      </c>
      <c r="L58" s="109">
        <v>3</v>
      </c>
      <c r="M58" s="109"/>
      <c r="N58" s="109"/>
      <c r="O58" s="110">
        <f t="shared" si="3"/>
        <v>3</v>
      </c>
      <c r="P58" s="109">
        <v>23</v>
      </c>
      <c r="Q58" s="114">
        <v>5</v>
      </c>
      <c r="R58" s="109"/>
      <c r="S58" s="110">
        <f t="shared" si="4"/>
        <v>28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41</v>
      </c>
      <c r="BB58" s="127">
        <v>1</v>
      </c>
      <c r="BC58" s="111">
        <f t="shared" si="14"/>
        <v>40</v>
      </c>
      <c r="BD58" s="107">
        <v>70</v>
      </c>
      <c r="BE58" s="107">
        <v>119</v>
      </c>
      <c r="BF58" s="112">
        <f t="shared" si="15"/>
        <v>149</v>
      </c>
      <c r="BG58" s="107"/>
      <c r="BH58" s="113">
        <f t="shared" si="16"/>
        <v>149</v>
      </c>
    </row>
    <row r="59" spans="2:60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14">
        <v>5</v>
      </c>
      <c r="R59" s="109"/>
      <c r="S59" s="110">
        <f t="shared" si="4"/>
        <v>5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5</v>
      </c>
      <c r="BB59" s="127"/>
      <c r="BC59" s="111">
        <f t="shared" si="14"/>
        <v>5</v>
      </c>
      <c r="BD59" s="107"/>
      <c r="BE59" s="107"/>
      <c r="BF59" s="112">
        <f t="shared" si="15"/>
        <v>-5</v>
      </c>
      <c r="BG59" s="107"/>
      <c r="BH59" s="113">
        <f t="shared" si="16"/>
        <v>-5</v>
      </c>
    </row>
    <row r="60" spans="2:60" x14ac:dyDescent="1">
      <c r="B60" s="107">
        <v>1112011</v>
      </c>
      <c r="C60" s="108" t="s">
        <v>768</v>
      </c>
      <c r="D60" s="109">
        <v>3</v>
      </c>
      <c r="E60" s="109"/>
      <c r="F60" s="109"/>
      <c r="G60" s="110">
        <f t="shared" si="1"/>
        <v>3</v>
      </c>
      <c r="H60" s="109">
        <v>5</v>
      </c>
      <c r="I60" s="114">
        <v>4</v>
      </c>
      <c r="J60" s="109"/>
      <c r="K60" s="110">
        <f t="shared" si="2"/>
        <v>9</v>
      </c>
      <c r="L60" s="109">
        <v>3</v>
      </c>
      <c r="M60" s="109"/>
      <c r="N60" s="109"/>
      <c r="O60" s="110">
        <f t="shared" si="3"/>
        <v>3</v>
      </c>
      <c r="P60" s="109">
        <v>23</v>
      </c>
      <c r="Q60" s="114">
        <v>5</v>
      </c>
      <c r="R60" s="109"/>
      <c r="S60" s="110">
        <f t="shared" si="4"/>
        <v>28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43</v>
      </c>
      <c r="BB60" s="127">
        <v>1</v>
      </c>
      <c r="BC60" s="111">
        <f t="shared" si="14"/>
        <v>42</v>
      </c>
      <c r="BD60" s="107">
        <v>70</v>
      </c>
      <c r="BE60" s="107">
        <v>120</v>
      </c>
      <c r="BF60" s="112">
        <f t="shared" si="15"/>
        <v>148</v>
      </c>
      <c r="BG60" s="107"/>
      <c r="BH60" s="113">
        <f t="shared" si="16"/>
        <v>148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14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27"/>
      <c r="BC61" s="111">
        <f t="shared" si="14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2</v>
      </c>
      <c r="E62" s="109"/>
      <c r="F62" s="109"/>
      <c r="G62" s="110">
        <f t="shared" si="1"/>
        <v>2</v>
      </c>
      <c r="H62" s="109">
        <v>2</v>
      </c>
      <c r="I62" s="114">
        <v>4</v>
      </c>
      <c r="J62" s="109"/>
      <c r="K62" s="110">
        <f t="shared" si="2"/>
        <v>6</v>
      </c>
      <c r="L62" s="109"/>
      <c r="M62" s="109"/>
      <c r="N62" s="109"/>
      <c r="O62" s="110">
        <f t="shared" si="3"/>
        <v>0</v>
      </c>
      <c r="P62" s="109">
        <v>23</v>
      </c>
      <c r="Q62" s="114">
        <v>5</v>
      </c>
      <c r="R62" s="109"/>
      <c r="S62" s="110">
        <f t="shared" si="4"/>
        <v>28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36</v>
      </c>
      <c r="BB62" s="127">
        <v>1</v>
      </c>
      <c r="BC62" s="111">
        <f t="shared" si="14"/>
        <v>35</v>
      </c>
      <c r="BD62" s="107">
        <v>70</v>
      </c>
      <c r="BE62" s="107">
        <v>122</v>
      </c>
      <c r="BF62" s="112">
        <f t="shared" si="15"/>
        <v>157</v>
      </c>
      <c r="BG62" s="107"/>
      <c r="BH62" s="113">
        <f t="shared" si="16"/>
        <v>157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14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27"/>
      <c r="BC63" s="111">
        <f t="shared" si="14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2</v>
      </c>
      <c r="E64" s="109"/>
      <c r="F64" s="109"/>
      <c r="G64" s="110">
        <f t="shared" si="1"/>
        <v>2</v>
      </c>
      <c r="H64" s="109">
        <v>2</v>
      </c>
      <c r="I64" s="114">
        <v>4</v>
      </c>
      <c r="J64" s="109"/>
      <c r="K64" s="110">
        <f t="shared" si="2"/>
        <v>6</v>
      </c>
      <c r="L64" s="109"/>
      <c r="M64" s="109"/>
      <c r="N64" s="109"/>
      <c r="O64" s="110">
        <f t="shared" si="3"/>
        <v>0</v>
      </c>
      <c r="P64" s="109">
        <v>22</v>
      </c>
      <c r="Q64" s="114">
        <v>5</v>
      </c>
      <c r="R64" s="109"/>
      <c r="S64" s="110">
        <f t="shared" si="4"/>
        <v>27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35</v>
      </c>
      <c r="BB64" s="127">
        <v>1</v>
      </c>
      <c r="BC64" s="111">
        <f t="shared" si="14"/>
        <v>34</v>
      </c>
      <c r="BD64" s="107">
        <v>70</v>
      </c>
      <c r="BE64" s="107">
        <v>124</v>
      </c>
      <c r="BF64" s="112">
        <f t="shared" si="15"/>
        <v>160</v>
      </c>
      <c r="BG64" s="107"/>
      <c r="BH64" s="113">
        <f t="shared" si="16"/>
        <v>160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14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27"/>
      <c r="BC65" s="111">
        <f t="shared" si="14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2</v>
      </c>
      <c r="E66" s="109"/>
      <c r="F66" s="109"/>
      <c r="G66" s="110">
        <f t="shared" si="1"/>
        <v>2</v>
      </c>
      <c r="H66" s="109">
        <v>2</v>
      </c>
      <c r="I66" s="114">
        <v>4</v>
      </c>
      <c r="J66" s="109"/>
      <c r="K66" s="110">
        <f t="shared" si="2"/>
        <v>6</v>
      </c>
      <c r="L66" s="109"/>
      <c r="M66" s="109"/>
      <c r="N66" s="109"/>
      <c r="O66" s="110">
        <f t="shared" si="3"/>
        <v>0</v>
      </c>
      <c r="P66" s="109">
        <v>22</v>
      </c>
      <c r="Q66" s="114">
        <v>5</v>
      </c>
      <c r="R66" s="109"/>
      <c r="S66" s="110">
        <f t="shared" si="4"/>
        <v>27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35</v>
      </c>
      <c r="BB66" s="127"/>
      <c r="BC66" s="111">
        <f t="shared" si="14"/>
        <v>35</v>
      </c>
      <c r="BD66" s="107">
        <v>70</v>
      </c>
      <c r="BE66" s="107">
        <v>121</v>
      </c>
      <c r="BF66" s="112">
        <f t="shared" si="15"/>
        <v>156</v>
      </c>
      <c r="BG66" s="107"/>
      <c r="BH66" s="113">
        <f t="shared" si="16"/>
        <v>156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14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27"/>
      <c r="BC67" s="111">
        <f t="shared" si="14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14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27"/>
      <c r="BC68" s="111">
        <f t="shared" si="14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7">SUM(D69:F69)</f>
        <v>0</v>
      </c>
      <c r="H69" s="109"/>
      <c r="I69" s="109"/>
      <c r="J69" s="109"/>
      <c r="K69" s="110">
        <f t="shared" ref="K69:K132" si="18">SUM(H69:J69)</f>
        <v>0</v>
      </c>
      <c r="L69" s="109"/>
      <c r="M69" s="109"/>
      <c r="N69" s="109"/>
      <c r="O69" s="110">
        <f t="shared" ref="O69:O132" si="19">SUM(L69:N69)</f>
        <v>0</v>
      </c>
      <c r="P69" s="109"/>
      <c r="Q69" s="114"/>
      <c r="R69" s="109"/>
      <c r="S69" s="110">
        <f t="shared" ref="S69:S132" si="20">SUM(P69:R69)</f>
        <v>0</v>
      </c>
      <c r="T69" s="109"/>
      <c r="U69" s="109"/>
      <c r="V69" s="109"/>
      <c r="W69" s="110">
        <f t="shared" ref="W69:W132" si="21">SUM(T69:V69)</f>
        <v>0</v>
      </c>
      <c r="X69" s="109"/>
      <c r="Y69" s="109"/>
      <c r="Z69" s="109"/>
      <c r="AA69" s="110">
        <f t="shared" ref="AA69:AA117" si="22">SUM(X69:Z69)</f>
        <v>0</v>
      </c>
      <c r="AB69" s="109"/>
      <c r="AC69" s="109"/>
      <c r="AD69" s="109"/>
      <c r="AE69" s="110">
        <f t="shared" ref="AE69:AE117" si="23">SUM(AB69:AD69)</f>
        <v>0</v>
      </c>
      <c r="AF69" s="109"/>
      <c r="AG69" s="109"/>
      <c r="AH69" s="109"/>
      <c r="AI69" s="110">
        <f t="shared" ref="AI69:AI117" si="24">SUM(AF69:AH69)</f>
        <v>0</v>
      </c>
      <c r="AJ69" s="109"/>
      <c r="AK69" s="109"/>
      <c r="AL69" s="109"/>
      <c r="AM69" s="110">
        <f t="shared" ref="AM69:AM117" si="25">SUM(AJ69:AL69)</f>
        <v>0</v>
      </c>
      <c r="AN69" s="109"/>
      <c r="AO69" s="109"/>
      <c r="AP69" s="109"/>
      <c r="AQ69" s="110">
        <f t="shared" ref="AQ69:AQ117" si="26">SUM(AN69:AP69)</f>
        <v>0</v>
      </c>
      <c r="AR69" s="109"/>
      <c r="AS69" s="109"/>
      <c r="AT69" s="109"/>
      <c r="AU69" s="110">
        <f t="shared" ref="AU69:AU117" si="27">SUM(AR69:AT69)</f>
        <v>0</v>
      </c>
      <c r="AV69" s="109"/>
      <c r="AW69" s="109"/>
      <c r="AX69" s="109"/>
      <c r="AY69" s="110">
        <f t="shared" ref="AY69:AY117" si="28">SUM(AV69:AX69)</f>
        <v>0</v>
      </c>
      <c r="AZ69" s="109"/>
      <c r="BA69" s="111">
        <f t="shared" ref="BA69:BB132" si="29">+G69+K69+O69+S69+W69+AA69+AE69+AZ69+AI69+AM69+AQ69+AU69+AY69</f>
        <v>0</v>
      </c>
      <c r="BB69" s="127"/>
      <c r="BC69" s="111">
        <f t="shared" ref="BC69:BC132" si="30">+BA69-BB69</f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7"/>
        <v>0</v>
      </c>
      <c r="H70" s="109"/>
      <c r="I70" s="109"/>
      <c r="J70" s="109"/>
      <c r="K70" s="110">
        <f t="shared" si="18"/>
        <v>0</v>
      </c>
      <c r="L70" s="109"/>
      <c r="M70" s="109"/>
      <c r="N70" s="109"/>
      <c r="O70" s="110">
        <f t="shared" si="19"/>
        <v>0</v>
      </c>
      <c r="P70" s="109"/>
      <c r="Q70" s="114"/>
      <c r="R70" s="109"/>
      <c r="S70" s="110">
        <f t="shared" si="20"/>
        <v>0</v>
      </c>
      <c r="T70" s="109"/>
      <c r="U70" s="109"/>
      <c r="V70" s="109"/>
      <c r="W70" s="110">
        <f t="shared" si="21"/>
        <v>0</v>
      </c>
      <c r="X70" s="109"/>
      <c r="Y70" s="109"/>
      <c r="Z70" s="109"/>
      <c r="AA70" s="110">
        <f t="shared" si="22"/>
        <v>0</v>
      </c>
      <c r="AB70" s="109"/>
      <c r="AC70" s="109"/>
      <c r="AD70" s="109"/>
      <c r="AE70" s="110">
        <f t="shared" si="23"/>
        <v>0</v>
      </c>
      <c r="AF70" s="109"/>
      <c r="AG70" s="109"/>
      <c r="AH70" s="109"/>
      <c r="AI70" s="110">
        <f t="shared" si="24"/>
        <v>0</v>
      </c>
      <c r="AJ70" s="109"/>
      <c r="AK70" s="109"/>
      <c r="AL70" s="109"/>
      <c r="AM70" s="110">
        <f t="shared" si="25"/>
        <v>0</v>
      </c>
      <c r="AN70" s="109"/>
      <c r="AO70" s="109"/>
      <c r="AP70" s="109"/>
      <c r="AQ70" s="110">
        <f t="shared" si="26"/>
        <v>0</v>
      </c>
      <c r="AR70" s="109"/>
      <c r="AS70" s="109"/>
      <c r="AT70" s="109"/>
      <c r="AU70" s="110">
        <f t="shared" si="27"/>
        <v>0</v>
      </c>
      <c r="AV70" s="109"/>
      <c r="AW70" s="109"/>
      <c r="AX70" s="109"/>
      <c r="AY70" s="110">
        <f t="shared" si="28"/>
        <v>0</v>
      </c>
      <c r="AZ70" s="109"/>
      <c r="BA70" s="111">
        <f t="shared" si="29"/>
        <v>0</v>
      </c>
      <c r="BB70" s="127"/>
      <c r="BC70" s="111">
        <f t="shared" si="30"/>
        <v>0</v>
      </c>
      <c r="BD70" s="107"/>
      <c r="BE70" s="107"/>
      <c r="BF70" s="112">
        <f t="shared" si="31"/>
        <v>0</v>
      </c>
      <c r="BG70" s="107"/>
      <c r="BH70" s="113">
        <f t="shared" si="32"/>
        <v>0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7"/>
        <v>0</v>
      </c>
      <c r="H71" s="109"/>
      <c r="I71" s="109"/>
      <c r="J71" s="109"/>
      <c r="K71" s="110">
        <f t="shared" si="18"/>
        <v>0</v>
      </c>
      <c r="L71" s="109"/>
      <c r="M71" s="109"/>
      <c r="N71" s="109"/>
      <c r="O71" s="110">
        <f t="shared" si="19"/>
        <v>0</v>
      </c>
      <c r="P71" s="109"/>
      <c r="Q71" s="114"/>
      <c r="R71" s="109"/>
      <c r="S71" s="110">
        <f t="shared" si="20"/>
        <v>0</v>
      </c>
      <c r="T71" s="109"/>
      <c r="U71" s="109"/>
      <c r="V71" s="109"/>
      <c r="W71" s="110">
        <f t="shared" si="21"/>
        <v>0</v>
      </c>
      <c r="X71" s="109"/>
      <c r="Y71" s="109"/>
      <c r="Z71" s="109"/>
      <c r="AA71" s="110">
        <f t="shared" si="22"/>
        <v>0</v>
      </c>
      <c r="AB71" s="109"/>
      <c r="AC71" s="109"/>
      <c r="AD71" s="109"/>
      <c r="AE71" s="110">
        <f t="shared" si="23"/>
        <v>0</v>
      </c>
      <c r="AF71" s="109"/>
      <c r="AG71" s="109"/>
      <c r="AH71" s="109"/>
      <c r="AI71" s="110">
        <f t="shared" si="24"/>
        <v>0</v>
      </c>
      <c r="AJ71" s="109"/>
      <c r="AK71" s="109"/>
      <c r="AL71" s="109"/>
      <c r="AM71" s="110">
        <f t="shared" si="25"/>
        <v>0</v>
      </c>
      <c r="AN71" s="109"/>
      <c r="AO71" s="109"/>
      <c r="AP71" s="109"/>
      <c r="AQ71" s="110">
        <f t="shared" si="26"/>
        <v>0</v>
      </c>
      <c r="AR71" s="109"/>
      <c r="AS71" s="109"/>
      <c r="AT71" s="109"/>
      <c r="AU71" s="110">
        <f t="shared" si="27"/>
        <v>0</v>
      </c>
      <c r="AV71" s="109"/>
      <c r="AW71" s="109"/>
      <c r="AX71" s="109"/>
      <c r="AY71" s="110">
        <f t="shared" si="28"/>
        <v>0</v>
      </c>
      <c r="AZ71" s="109"/>
      <c r="BA71" s="111">
        <f t="shared" si="29"/>
        <v>0</v>
      </c>
      <c r="BB71" s="127"/>
      <c r="BC71" s="111">
        <f t="shared" si="30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7"/>
        <v>0</v>
      </c>
      <c r="H72" s="109"/>
      <c r="I72" s="109"/>
      <c r="J72" s="109"/>
      <c r="K72" s="110">
        <f t="shared" si="18"/>
        <v>0</v>
      </c>
      <c r="L72" s="109"/>
      <c r="M72" s="109"/>
      <c r="N72" s="109"/>
      <c r="O72" s="110">
        <f t="shared" si="19"/>
        <v>0</v>
      </c>
      <c r="P72" s="109"/>
      <c r="Q72" s="114">
        <v>3</v>
      </c>
      <c r="R72" s="109"/>
      <c r="S72" s="110">
        <f t="shared" si="20"/>
        <v>3</v>
      </c>
      <c r="T72" s="109"/>
      <c r="U72" s="109"/>
      <c r="V72" s="109"/>
      <c r="W72" s="110">
        <f t="shared" si="21"/>
        <v>0</v>
      </c>
      <c r="X72" s="109"/>
      <c r="Y72" s="109"/>
      <c r="Z72" s="109"/>
      <c r="AA72" s="110">
        <f t="shared" si="22"/>
        <v>0</v>
      </c>
      <c r="AB72" s="109"/>
      <c r="AC72" s="109"/>
      <c r="AD72" s="109"/>
      <c r="AE72" s="110">
        <f t="shared" si="23"/>
        <v>0</v>
      </c>
      <c r="AF72" s="109"/>
      <c r="AG72" s="109"/>
      <c r="AH72" s="109"/>
      <c r="AI72" s="110">
        <f t="shared" si="24"/>
        <v>0</v>
      </c>
      <c r="AJ72" s="109"/>
      <c r="AK72" s="109"/>
      <c r="AL72" s="109"/>
      <c r="AM72" s="110">
        <f t="shared" si="25"/>
        <v>0</v>
      </c>
      <c r="AN72" s="109"/>
      <c r="AO72" s="109"/>
      <c r="AP72" s="109"/>
      <c r="AQ72" s="110">
        <f t="shared" si="26"/>
        <v>0</v>
      </c>
      <c r="AR72" s="109"/>
      <c r="AS72" s="109"/>
      <c r="AT72" s="109"/>
      <c r="AU72" s="110">
        <f t="shared" si="27"/>
        <v>0</v>
      </c>
      <c r="AV72" s="109"/>
      <c r="AW72" s="109"/>
      <c r="AX72" s="109"/>
      <c r="AY72" s="110">
        <f t="shared" si="28"/>
        <v>0</v>
      </c>
      <c r="AZ72" s="109"/>
      <c r="BA72" s="111">
        <f t="shared" si="29"/>
        <v>3</v>
      </c>
      <c r="BB72" s="127"/>
      <c r="BC72" s="111">
        <f t="shared" si="30"/>
        <v>3</v>
      </c>
      <c r="BD72" s="107"/>
      <c r="BE72" s="107">
        <v>11</v>
      </c>
      <c r="BF72" s="112">
        <f t="shared" si="31"/>
        <v>8</v>
      </c>
      <c r="BG72" s="107"/>
      <c r="BH72" s="113">
        <f t="shared" si="32"/>
        <v>8</v>
      </c>
    </row>
    <row r="73" spans="2:60" x14ac:dyDescent="1">
      <c r="B73" s="107">
        <v>1124021</v>
      </c>
      <c r="C73" s="116" t="s">
        <v>781</v>
      </c>
      <c r="D73" s="109"/>
      <c r="E73" s="109"/>
      <c r="F73" s="109"/>
      <c r="G73" s="110">
        <f t="shared" si="17"/>
        <v>0</v>
      </c>
      <c r="H73" s="109">
        <v>8</v>
      </c>
      <c r="I73" s="109"/>
      <c r="J73" s="109"/>
      <c r="K73" s="110">
        <f t="shared" si="18"/>
        <v>8</v>
      </c>
      <c r="L73" s="109"/>
      <c r="M73" s="109"/>
      <c r="N73" s="109"/>
      <c r="O73" s="110">
        <f t="shared" si="19"/>
        <v>0</v>
      </c>
      <c r="P73" s="109">
        <v>12</v>
      </c>
      <c r="Q73" s="114">
        <v>4</v>
      </c>
      <c r="R73" s="109"/>
      <c r="S73" s="110">
        <f t="shared" si="20"/>
        <v>16</v>
      </c>
      <c r="T73" s="109"/>
      <c r="U73" s="109"/>
      <c r="V73" s="109"/>
      <c r="W73" s="110">
        <f t="shared" si="21"/>
        <v>0</v>
      </c>
      <c r="X73" s="109"/>
      <c r="Y73" s="109"/>
      <c r="Z73" s="109"/>
      <c r="AA73" s="110">
        <f t="shared" si="22"/>
        <v>0</v>
      </c>
      <c r="AB73" s="109"/>
      <c r="AC73" s="109"/>
      <c r="AD73" s="109"/>
      <c r="AE73" s="110">
        <f t="shared" si="23"/>
        <v>0</v>
      </c>
      <c r="AF73" s="109"/>
      <c r="AG73" s="109"/>
      <c r="AH73" s="109"/>
      <c r="AI73" s="110">
        <f t="shared" si="24"/>
        <v>0</v>
      </c>
      <c r="AJ73" s="109"/>
      <c r="AK73" s="109"/>
      <c r="AL73" s="109"/>
      <c r="AM73" s="110">
        <f t="shared" si="25"/>
        <v>0</v>
      </c>
      <c r="AN73" s="109"/>
      <c r="AO73" s="109"/>
      <c r="AP73" s="109"/>
      <c r="AQ73" s="110">
        <f t="shared" si="26"/>
        <v>0</v>
      </c>
      <c r="AR73" s="109"/>
      <c r="AS73" s="109"/>
      <c r="AT73" s="109"/>
      <c r="AU73" s="110">
        <f t="shared" si="27"/>
        <v>0</v>
      </c>
      <c r="AV73" s="109"/>
      <c r="AW73" s="109"/>
      <c r="AX73" s="109"/>
      <c r="AY73" s="110">
        <f t="shared" si="28"/>
        <v>0</v>
      </c>
      <c r="AZ73" s="109"/>
      <c r="BA73" s="111">
        <f t="shared" si="29"/>
        <v>24</v>
      </c>
      <c r="BB73" s="127"/>
      <c r="BC73" s="111">
        <f t="shared" si="30"/>
        <v>24</v>
      </c>
      <c r="BD73" s="107">
        <v>25</v>
      </c>
      <c r="BE73" s="107"/>
      <c r="BF73" s="112">
        <f t="shared" si="31"/>
        <v>1</v>
      </c>
      <c r="BG73" s="107">
        <v>35</v>
      </c>
      <c r="BH73" s="113">
        <f t="shared" si="32"/>
        <v>36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7"/>
        <v>0</v>
      </c>
      <c r="H74" s="109"/>
      <c r="I74" s="109"/>
      <c r="J74" s="109"/>
      <c r="K74" s="110">
        <f t="shared" si="18"/>
        <v>0</v>
      </c>
      <c r="L74" s="109"/>
      <c r="M74" s="109"/>
      <c r="N74" s="109"/>
      <c r="O74" s="110">
        <f t="shared" si="19"/>
        <v>0</v>
      </c>
      <c r="P74" s="109"/>
      <c r="Q74" s="109"/>
      <c r="R74" s="109"/>
      <c r="S74" s="110">
        <f t="shared" si="20"/>
        <v>0</v>
      </c>
      <c r="T74" s="109"/>
      <c r="U74" s="109"/>
      <c r="V74" s="109"/>
      <c r="W74" s="110">
        <f t="shared" si="21"/>
        <v>0</v>
      </c>
      <c r="X74" s="109"/>
      <c r="Y74" s="109"/>
      <c r="Z74" s="109"/>
      <c r="AA74" s="110">
        <f t="shared" si="22"/>
        <v>0</v>
      </c>
      <c r="AB74" s="109"/>
      <c r="AC74" s="109"/>
      <c r="AD74" s="109"/>
      <c r="AE74" s="110">
        <f t="shared" si="23"/>
        <v>0</v>
      </c>
      <c r="AF74" s="109"/>
      <c r="AG74" s="109"/>
      <c r="AH74" s="109"/>
      <c r="AI74" s="110">
        <f t="shared" si="24"/>
        <v>0</v>
      </c>
      <c r="AJ74" s="109"/>
      <c r="AK74" s="109"/>
      <c r="AL74" s="109"/>
      <c r="AM74" s="110">
        <f t="shared" si="25"/>
        <v>0</v>
      </c>
      <c r="AN74" s="109"/>
      <c r="AO74" s="109"/>
      <c r="AP74" s="109"/>
      <c r="AQ74" s="110">
        <f t="shared" si="26"/>
        <v>0</v>
      </c>
      <c r="AR74" s="109"/>
      <c r="AS74" s="109"/>
      <c r="AT74" s="109"/>
      <c r="AU74" s="110">
        <f t="shared" si="27"/>
        <v>0</v>
      </c>
      <c r="AV74" s="109"/>
      <c r="AW74" s="109"/>
      <c r="AX74" s="109"/>
      <c r="AY74" s="110">
        <f t="shared" si="28"/>
        <v>0</v>
      </c>
      <c r="AZ74" s="109"/>
      <c r="BA74" s="111">
        <f t="shared" si="29"/>
        <v>0</v>
      </c>
      <c r="BB74" s="127"/>
      <c r="BC74" s="111">
        <f t="shared" si="30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7"/>
        <v>0</v>
      </c>
      <c r="H75" s="109"/>
      <c r="I75" s="109"/>
      <c r="J75" s="109"/>
      <c r="K75" s="110">
        <f t="shared" si="18"/>
        <v>0</v>
      </c>
      <c r="L75" s="109"/>
      <c r="M75" s="109"/>
      <c r="N75" s="109"/>
      <c r="O75" s="110">
        <f t="shared" si="19"/>
        <v>0</v>
      </c>
      <c r="P75" s="109"/>
      <c r="Q75" s="109"/>
      <c r="R75" s="109"/>
      <c r="S75" s="110">
        <f t="shared" si="20"/>
        <v>0</v>
      </c>
      <c r="T75" s="109"/>
      <c r="U75" s="109"/>
      <c r="V75" s="109"/>
      <c r="W75" s="110">
        <f t="shared" si="21"/>
        <v>0</v>
      </c>
      <c r="X75" s="109"/>
      <c r="Y75" s="109"/>
      <c r="Z75" s="109"/>
      <c r="AA75" s="110">
        <f t="shared" si="22"/>
        <v>0</v>
      </c>
      <c r="AB75" s="109"/>
      <c r="AC75" s="109"/>
      <c r="AD75" s="109"/>
      <c r="AE75" s="110">
        <f t="shared" si="23"/>
        <v>0</v>
      </c>
      <c r="AF75" s="109"/>
      <c r="AG75" s="109"/>
      <c r="AH75" s="109"/>
      <c r="AI75" s="110">
        <f t="shared" si="24"/>
        <v>0</v>
      </c>
      <c r="AJ75" s="109"/>
      <c r="AK75" s="109"/>
      <c r="AL75" s="109"/>
      <c r="AM75" s="110">
        <f t="shared" si="25"/>
        <v>0</v>
      </c>
      <c r="AN75" s="109"/>
      <c r="AO75" s="109"/>
      <c r="AP75" s="109"/>
      <c r="AQ75" s="110">
        <f t="shared" si="26"/>
        <v>0</v>
      </c>
      <c r="AR75" s="109"/>
      <c r="AS75" s="109"/>
      <c r="AT75" s="109"/>
      <c r="AU75" s="110">
        <f t="shared" si="27"/>
        <v>0</v>
      </c>
      <c r="AV75" s="109"/>
      <c r="AW75" s="109"/>
      <c r="AX75" s="109"/>
      <c r="AY75" s="110">
        <f t="shared" si="28"/>
        <v>0</v>
      </c>
      <c r="AZ75" s="109"/>
      <c r="BA75" s="111">
        <f t="shared" si="29"/>
        <v>0</v>
      </c>
      <c r="BB75" s="127"/>
      <c r="BC75" s="111">
        <f t="shared" si="30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7"/>
        <v>0</v>
      </c>
      <c r="H76" s="109"/>
      <c r="I76" s="109"/>
      <c r="J76" s="109"/>
      <c r="K76" s="110">
        <f t="shared" si="18"/>
        <v>0</v>
      </c>
      <c r="L76" s="109"/>
      <c r="M76" s="109"/>
      <c r="N76" s="109"/>
      <c r="O76" s="110">
        <f t="shared" si="19"/>
        <v>0</v>
      </c>
      <c r="P76" s="109"/>
      <c r="Q76" s="109"/>
      <c r="R76" s="109"/>
      <c r="S76" s="110">
        <f t="shared" si="20"/>
        <v>0</v>
      </c>
      <c r="T76" s="109"/>
      <c r="U76" s="109"/>
      <c r="V76" s="109"/>
      <c r="W76" s="110">
        <f t="shared" si="21"/>
        <v>0</v>
      </c>
      <c r="X76" s="109"/>
      <c r="Y76" s="109"/>
      <c r="Z76" s="109"/>
      <c r="AA76" s="110">
        <f t="shared" si="22"/>
        <v>0</v>
      </c>
      <c r="AB76" s="109"/>
      <c r="AC76" s="109"/>
      <c r="AD76" s="109"/>
      <c r="AE76" s="110">
        <f t="shared" si="23"/>
        <v>0</v>
      </c>
      <c r="AF76" s="109"/>
      <c r="AG76" s="109"/>
      <c r="AH76" s="109"/>
      <c r="AI76" s="110">
        <f t="shared" si="24"/>
        <v>0</v>
      </c>
      <c r="AJ76" s="109"/>
      <c r="AK76" s="109"/>
      <c r="AL76" s="109"/>
      <c r="AM76" s="110">
        <f t="shared" si="25"/>
        <v>0</v>
      </c>
      <c r="AN76" s="109"/>
      <c r="AO76" s="109"/>
      <c r="AP76" s="109"/>
      <c r="AQ76" s="110">
        <f t="shared" si="26"/>
        <v>0</v>
      </c>
      <c r="AR76" s="109"/>
      <c r="AS76" s="109"/>
      <c r="AT76" s="109"/>
      <c r="AU76" s="110">
        <f t="shared" si="27"/>
        <v>0</v>
      </c>
      <c r="AV76" s="109"/>
      <c r="AW76" s="109"/>
      <c r="AX76" s="109"/>
      <c r="AY76" s="110">
        <f t="shared" si="28"/>
        <v>0</v>
      </c>
      <c r="AZ76" s="109"/>
      <c r="BA76" s="111">
        <f t="shared" si="29"/>
        <v>0</v>
      </c>
      <c r="BB76" s="127"/>
      <c r="BC76" s="111">
        <f t="shared" si="30"/>
        <v>0</v>
      </c>
      <c r="BD76" s="107"/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>
        <v>1</v>
      </c>
      <c r="E77" s="109"/>
      <c r="F77" s="109"/>
      <c r="G77" s="110">
        <f t="shared" si="17"/>
        <v>1</v>
      </c>
      <c r="H77" s="109">
        <v>8</v>
      </c>
      <c r="I77" s="114">
        <v>1</v>
      </c>
      <c r="J77" s="109"/>
      <c r="K77" s="110">
        <f t="shared" si="18"/>
        <v>9</v>
      </c>
      <c r="L77" s="109">
        <v>5</v>
      </c>
      <c r="M77" s="109"/>
      <c r="N77" s="109"/>
      <c r="O77" s="110">
        <f t="shared" si="19"/>
        <v>5</v>
      </c>
      <c r="P77" s="109">
        <v>3</v>
      </c>
      <c r="Q77" s="109"/>
      <c r="R77" s="109"/>
      <c r="S77" s="110">
        <f t="shared" si="20"/>
        <v>3</v>
      </c>
      <c r="T77" s="109"/>
      <c r="U77" s="109"/>
      <c r="V77" s="109"/>
      <c r="W77" s="110">
        <f t="shared" si="21"/>
        <v>0</v>
      </c>
      <c r="X77" s="109"/>
      <c r="Y77" s="109"/>
      <c r="Z77" s="109"/>
      <c r="AA77" s="110">
        <f t="shared" si="22"/>
        <v>0</v>
      </c>
      <c r="AB77" s="109"/>
      <c r="AC77" s="109"/>
      <c r="AD77" s="109"/>
      <c r="AE77" s="110">
        <f t="shared" si="23"/>
        <v>0</v>
      </c>
      <c r="AF77" s="109"/>
      <c r="AG77" s="109"/>
      <c r="AH77" s="109"/>
      <c r="AI77" s="110">
        <f t="shared" si="24"/>
        <v>0</v>
      </c>
      <c r="AJ77" s="109"/>
      <c r="AK77" s="109"/>
      <c r="AL77" s="109"/>
      <c r="AM77" s="110">
        <f t="shared" si="25"/>
        <v>0</v>
      </c>
      <c r="AN77" s="109"/>
      <c r="AO77" s="109"/>
      <c r="AP77" s="109"/>
      <c r="AQ77" s="110">
        <f t="shared" si="26"/>
        <v>0</v>
      </c>
      <c r="AR77" s="109"/>
      <c r="AS77" s="109"/>
      <c r="AT77" s="109"/>
      <c r="AU77" s="110">
        <f t="shared" si="27"/>
        <v>0</v>
      </c>
      <c r="AV77" s="109"/>
      <c r="AW77" s="109"/>
      <c r="AX77" s="109"/>
      <c r="AY77" s="110">
        <f t="shared" si="28"/>
        <v>0</v>
      </c>
      <c r="AZ77" s="109"/>
      <c r="BA77" s="111">
        <f>+G77+K77+O77+S77+W77+AA77+AE77+AZ77+AI77+AM77+AQ77+AU77+AY77</f>
        <v>18</v>
      </c>
      <c r="BB77" s="127"/>
      <c r="BC77" s="111">
        <f t="shared" si="30"/>
        <v>18</v>
      </c>
      <c r="BD77" s="107"/>
      <c r="BE77" s="107">
        <v>35</v>
      </c>
      <c r="BF77" s="112">
        <f t="shared" si="31"/>
        <v>17</v>
      </c>
      <c r="BG77" s="107">
        <v>10</v>
      </c>
      <c r="BH77" s="113">
        <f t="shared" si="32"/>
        <v>27</v>
      </c>
    </row>
    <row r="78" spans="2:60" ht="39.75" customHeight="1" x14ac:dyDescent="1">
      <c r="B78" s="107">
        <v>1113171</v>
      </c>
      <c r="C78" s="116" t="s">
        <v>786</v>
      </c>
      <c r="D78" s="109">
        <v>1</v>
      </c>
      <c r="E78" s="109"/>
      <c r="F78" s="109"/>
      <c r="G78" s="110">
        <f t="shared" si="17"/>
        <v>1</v>
      </c>
      <c r="H78" s="109">
        <v>4</v>
      </c>
      <c r="I78" s="114">
        <v>1</v>
      </c>
      <c r="J78" s="109"/>
      <c r="K78" s="110">
        <f t="shared" si="18"/>
        <v>5</v>
      </c>
      <c r="L78" s="109">
        <v>4</v>
      </c>
      <c r="M78" s="109"/>
      <c r="N78" s="109"/>
      <c r="O78" s="110">
        <f t="shared" si="19"/>
        <v>4</v>
      </c>
      <c r="P78" s="109"/>
      <c r="Q78" s="114">
        <v>3</v>
      </c>
      <c r="R78" s="109"/>
      <c r="S78" s="110">
        <f t="shared" si="20"/>
        <v>3</v>
      </c>
      <c r="T78" s="109"/>
      <c r="U78" s="109"/>
      <c r="V78" s="109"/>
      <c r="W78" s="110">
        <f t="shared" si="21"/>
        <v>0</v>
      </c>
      <c r="X78" s="109"/>
      <c r="Y78" s="109"/>
      <c r="Z78" s="109"/>
      <c r="AA78" s="110">
        <f t="shared" si="22"/>
        <v>0</v>
      </c>
      <c r="AB78" s="109"/>
      <c r="AC78" s="109"/>
      <c r="AD78" s="109"/>
      <c r="AE78" s="110">
        <f t="shared" si="23"/>
        <v>0</v>
      </c>
      <c r="AF78" s="109"/>
      <c r="AG78" s="109"/>
      <c r="AH78" s="109"/>
      <c r="AI78" s="110">
        <f t="shared" si="24"/>
        <v>0</v>
      </c>
      <c r="AJ78" s="109"/>
      <c r="AK78" s="109"/>
      <c r="AL78" s="109"/>
      <c r="AM78" s="110">
        <f t="shared" si="25"/>
        <v>0</v>
      </c>
      <c r="AN78" s="109"/>
      <c r="AO78" s="109"/>
      <c r="AP78" s="109"/>
      <c r="AQ78" s="110">
        <f t="shared" si="26"/>
        <v>0</v>
      </c>
      <c r="AR78" s="109"/>
      <c r="AS78" s="109"/>
      <c r="AT78" s="109"/>
      <c r="AU78" s="110">
        <f t="shared" si="27"/>
        <v>0</v>
      </c>
      <c r="AV78" s="109"/>
      <c r="AW78" s="109"/>
      <c r="AX78" s="109"/>
      <c r="AY78" s="110">
        <f t="shared" si="28"/>
        <v>0</v>
      </c>
      <c r="AZ78" s="109"/>
      <c r="BA78" s="111">
        <f t="shared" si="29"/>
        <v>13</v>
      </c>
      <c r="BB78" s="127"/>
      <c r="BC78" s="111">
        <f t="shared" si="30"/>
        <v>13</v>
      </c>
      <c r="BD78" s="107"/>
      <c r="BE78" s="107">
        <v>41</v>
      </c>
      <c r="BF78" s="112">
        <f t="shared" si="31"/>
        <v>28</v>
      </c>
      <c r="BG78" s="107"/>
      <c r="BH78" s="113">
        <f t="shared" si="32"/>
        <v>28</v>
      </c>
    </row>
    <row r="79" spans="2:60" x14ac:dyDescent="1">
      <c r="B79" s="107">
        <v>1113172</v>
      </c>
      <c r="C79" s="116" t="s">
        <v>787</v>
      </c>
      <c r="D79" s="109">
        <v>1</v>
      </c>
      <c r="E79" s="109"/>
      <c r="F79" s="109"/>
      <c r="G79" s="110">
        <f t="shared" si="17"/>
        <v>1</v>
      </c>
      <c r="H79" s="109">
        <v>6</v>
      </c>
      <c r="I79" s="114">
        <v>1</v>
      </c>
      <c r="J79" s="109"/>
      <c r="K79" s="110">
        <f t="shared" si="18"/>
        <v>7</v>
      </c>
      <c r="L79" s="109">
        <v>13</v>
      </c>
      <c r="M79" s="109"/>
      <c r="N79" s="109"/>
      <c r="O79" s="110">
        <f t="shared" si="19"/>
        <v>13</v>
      </c>
      <c r="P79" s="109">
        <v>3</v>
      </c>
      <c r="Q79" s="114">
        <v>1</v>
      </c>
      <c r="R79" s="109"/>
      <c r="S79" s="110">
        <f t="shared" si="20"/>
        <v>4</v>
      </c>
      <c r="T79" s="109"/>
      <c r="U79" s="109"/>
      <c r="V79" s="109"/>
      <c r="W79" s="110">
        <f t="shared" si="21"/>
        <v>0</v>
      </c>
      <c r="X79" s="109"/>
      <c r="Y79" s="109"/>
      <c r="Z79" s="109"/>
      <c r="AA79" s="110">
        <f t="shared" si="22"/>
        <v>0</v>
      </c>
      <c r="AB79" s="109"/>
      <c r="AC79" s="109"/>
      <c r="AD79" s="109"/>
      <c r="AE79" s="110">
        <f t="shared" si="23"/>
        <v>0</v>
      </c>
      <c r="AF79" s="109"/>
      <c r="AG79" s="109"/>
      <c r="AH79" s="109"/>
      <c r="AI79" s="110">
        <f t="shared" si="24"/>
        <v>0</v>
      </c>
      <c r="AJ79" s="109"/>
      <c r="AK79" s="109"/>
      <c r="AL79" s="109"/>
      <c r="AM79" s="110">
        <f t="shared" si="25"/>
        <v>0</v>
      </c>
      <c r="AN79" s="109"/>
      <c r="AO79" s="109"/>
      <c r="AP79" s="109"/>
      <c r="AQ79" s="110">
        <f t="shared" si="26"/>
        <v>0</v>
      </c>
      <c r="AR79" s="109"/>
      <c r="AS79" s="109"/>
      <c r="AT79" s="109"/>
      <c r="AU79" s="110">
        <f t="shared" si="27"/>
        <v>0</v>
      </c>
      <c r="AV79" s="109"/>
      <c r="AW79" s="109"/>
      <c r="AX79" s="109"/>
      <c r="AY79" s="110">
        <f t="shared" si="28"/>
        <v>0</v>
      </c>
      <c r="AZ79" s="109"/>
      <c r="BA79" s="111">
        <f t="shared" si="29"/>
        <v>25</v>
      </c>
      <c r="BB79" s="127"/>
      <c r="BC79" s="111">
        <f t="shared" si="30"/>
        <v>25</v>
      </c>
      <c r="BD79" s="107"/>
      <c r="BE79" s="107">
        <v>48</v>
      </c>
      <c r="BF79" s="112">
        <f t="shared" si="31"/>
        <v>23</v>
      </c>
      <c r="BG79" s="107">
        <v>10</v>
      </c>
      <c r="BH79" s="113">
        <f t="shared" si="32"/>
        <v>33</v>
      </c>
    </row>
    <row r="80" spans="2:60" x14ac:dyDescent="1">
      <c r="B80" s="107">
        <v>1113173</v>
      </c>
      <c r="C80" s="116" t="s">
        <v>788</v>
      </c>
      <c r="D80" s="109">
        <v>3</v>
      </c>
      <c r="E80" s="109"/>
      <c r="F80" s="109"/>
      <c r="G80" s="110">
        <f t="shared" si="17"/>
        <v>3</v>
      </c>
      <c r="H80" s="109">
        <v>4</v>
      </c>
      <c r="I80" s="109"/>
      <c r="J80" s="109"/>
      <c r="K80" s="110">
        <f t="shared" si="18"/>
        <v>4</v>
      </c>
      <c r="L80" s="109">
        <v>2</v>
      </c>
      <c r="M80" s="109"/>
      <c r="N80" s="109"/>
      <c r="O80" s="110">
        <f t="shared" si="19"/>
        <v>2</v>
      </c>
      <c r="P80" s="109"/>
      <c r="Q80" s="109"/>
      <c r="R80" s="109"/>
      <c r="S80" s="110">
        <f t="shared" si="20"/>
        <v>0</v>
      </c>
      <c r="T80" s="109"/>
      <c r="U80" s="109"/>
      <c r="V80" s="109"/>
      <c r="W80" s="110">
        <f t="shared" si="21"/>
        <v>0</v>
      </c>
      <c r="X80" s="109"/>
      <c r="Y80" s="109"/>
      <c r="Z80" s="109"/>
      <c r="AA80" s="110">
        <f t="shared" si="22"/>
        <v>0</v>
      </c>
      <c r="AB80" s="109"/>
      <c r="AC80" s="109"/>
      <c r="AD80" s="109"/>
      <c r="AE80" s="110">
        <f t="shared" si="23"/>
        <v>0</v>
      </c>
      <c r="AF80" s="109"/>
      <c r="AG80" s="109"/>
      <c r="AH80" s="109"/>
      <c r="AI80" s="110">
        <f t="shared" si="24"/>
        <v>0</v>
      </c>
      <c r="AJ80" s="109"/>
      <c r="AK80" s="109"/>
      <c r="AL80" s="109"/>
      <c r="AM80" s="110">
        <f t="shared" si="25"/>
        <v>0</v>
      </c>
      <c r="AN80" s="109"/>
      <c r="AO80" s="109"/>
      <c r="AP80" s="109"/>
      <c r="AQ80" s="110">
        <f t="shared" si="26"/>
        <v>0</v>
      </c>
      <c r="AR80" s="109"/>
      <c r="AS80" s="109"/>
      <c r="AT80" s="109"/>
      <c r="AU80" s="110">
        <f t="shared" si="27"/>
        <v>0</v>
      </c>
      <c r="AV80" s="109"/>
      <c r="AW80" s="109"/>
      <c r="AX80" s="109"/>
      <c r="AY80" s="110">
        <f t="shared" si="28"/>
        <v>0</v>
      </c>
      <c r="AZ80" s="117"/>
      <c r="BA80" s="111">
        <f t="shared" si="29"/>
        <v>9</v>
      </c>
      <c r="BB80" s="127"/>
      <c r="BC80" s="111">
        <f t="shared" si="30"/>
        <v>9</v>
      </c>
      <c r="BD80" s="107"/>
      <c r="BE80" s="107">
        <v>36</v>
      </c>
      <c r="BF80" s="112">
        <f t="shared" si="31"/>
        <v>27</v>
      </c>
      <c r="BG80" s="107">
        <v>10</v>
      </c>
      <c r="BH80" s="113">
        <f t="shared" si="32"/>
        <v>37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7"/>
        <v>0</v>
      </c>
      <c r="H81" s="109"/>
      <c r="I81" s="109"/>
      <c r="J81" s="109"/>
      <c r="K81" s="110">
        <f t="shared" si="18"/>
        <v>0</v>
      </c>
      <c r="L81" s="109"/>
      <c r="M81" s="109"/>
      <c r="N81" s="109"/>
      <c r="O81" s="110">
        <f t="shared" si="19"/>
        <v>0</v>
      </c>
      <c r="P81" s="109"/>
      <c r="Q81" s="109"/>
      <c r="R81" s="109"/>
      <c r="S81" s="110">
        <f t="shared" si="20"/>
        <v>0</v>
      </c>
      <c r="T81" s="109"/>
      <c r="U81" s="109"/>
      <c r="V81" s="109"/>
      <c r="W81" s="110">
        <f t="shared" si="21"/>
        <v>0</v>
      </c>
      <c r="X81" s="109"/>
      <c r="Y81" s="109"/>
      <c r="Z81" s="109"/>
      <c r="AA81" s="110">
        <f t="shared" si="22"/>
        <v>0</v>
      </c>
      <c r="AB81" s="109"/>
      <c r="AC81" s="109"/>
      <c r="AD81" s="109"/>
      <c r="AE81" s="110">
        <f t="shared" si="23"/>
        <v>0</v>
      </c>
      <c r="AF81" s="109"/>
      <c r="AG81" s="109"/>
      <c r="AH81" s="109"/>
      <c r="AI81" s="110">
        <f t="shared" si="24"/>
        <v>0</v>
      </c>
      <c r="AJ81" s="109"/>
      <c r="AK81" s="109"/>
      <c r="AL81" s="109"/>
      <c r="AM81" s="110">
        <f t="shared" si="25"/>
        <v>0</v>
      </c>
      <c r="AN81" s="109"/>
      <c r="AO81" s="109"/>
      <c r="AP81" s="109"/>
      <c r="AQ81" s="110">
        <f t="shared" si="26"/>
        <v>0</v>
      </c>
      <c r="AR81" s="109"/>
      <c r="AS81" s="109"/>
      <c r="AT81" s="109"/>
      <c r="AU81" s="110">
        <f t="shared" si="27"/>
        <v>0</v>
      </c>
      <c r="AV81" s="109"/>
      <c r="AW81" s="109"/>
      <c r="AX81" s="109"/>
      <c r="AY81" s="110">
        <f t="shared" si="28"/>
        <v>0</v>
      </c>
      <c r="AZ81" s="117"/>
      <c r="BA81" s="111">
        <f t="shared" si="29"/>
        <v>0</v>
      </c>
      <c r="BB81" s="127"/>
      <c r="BC81" s="111">
        <f t="shared" si="30"/>
        <v>0</v>
      </c>
      <c r="BD81" s="107"/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7"/>
        <v>0</v>
      </c>
      <c r="H82" s="109"/>
      <c r="I82" s="109"/>
      <c r="J82" s="109"/>
      <c r="K82" s="110">
        <f t="shared" si="18"/>
        <v>0</v>
      </c>
      <c r="L82" s="109"/>
      <c r="M82" s="109"/>
      <c r="N82" s="109"/>
      <c r="O82" s="110">
        <f t="shared" si="19"/>
        <v>0</v>
      </c>
      <c r="P82" s="109"/>
      <c r="Q82" s="109"/>
      <c r="R82" s="109"/>
      <c r="S82" s="110">
        <f t="shared" si="20"/>
        <v>0</v>
      </c>
      <c r="T82" s="109"/>
      <c r="U82" s="109"/>
      <c r="V82" s="109"/>
      <c r="W82" s="110">
        <f t="shared" si="21"/>
        <v>0</v>
      </c>
      <c r="X82" s="109"/>
      <c r="Y82" s="109"/>
      <c r="Z82" s="109"/>
      <c r="AA82" s="110">
        <f t="shared" si="22"/>
        <v>0</v>
      </c>
      <c r="AB82" s="109"/>
      <c r="AC82" s="109"/>
      <c r="AD82" s="109"/>
      <c r="AE82" s="110">
        <f t="shared" si="23"/>
        <v>0</v>
      </c>
      <c r="AF82" s="109"/>
      <c r="AG82" s="109"/>
      <c r="AH82" s="109"/>
      <c r="AI82" s="110">
        <f t="shared" si="24"/>
        <v>0</v>
      </c>
      <c r="AJ82" s="109"/>
      <c r="AK82" s="109"/>
      <c r="AL82" s="109"/>
      <c r="AM82" s="110">
        <f t="shared" si="25"/>
        <v>0</v>
      </c>
      <c r="AN82" s="109"/>
      <c r="AO82" s="109"/>
      <c r="AP82" s="109"/>
      <c r="AQ82" s="110">
        <f t="shared" si="26"/>
        <v>0</v>
      </c>
      <c r="AR82" s="109"/>
      <c r="AS82" s="109"/>
      <c r="AT82" s="109"/>
      <c r="AU82" s="110">
        <f t="shared" si="27"/>
        <v>0</v>
      </c>
      <c r="AV82" s="109"/>
      <c r="AW82" s="109"/>
      <c r="AX82" s="109"/>
      <c r="AY82" s="110">
        <f t="shared" si="28"/>
        <v>0</v>
      </c>
      <c r="AZ82" s="117"/>
      <c r="BA82" s="111">
        <f t="shared" si="29"/>
        <v>0</v>
      </c>
      <c r="BB82" s="127"/>
      <c r="BC82" s="111">
        <f t="shared" si="30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>
        <v>3</v>
      </c>
      <c r="E83" s="109"/>
      <c r="F83" s="109"/>
      <c r="G83" s="110">
        <f t="shared" si="17"/>
        <v>3</v>
      </c>
      <c r="H83" s="109"/>
      <c r="I83" s="109"/>
      <c r="J83" s="109"/>
      <c r="K83" s="110">
        <f t="shared" si="18"/>
        <v>0</v>
      </c>
      <c r="L83" s="109"/>
      <c r="M83" s="109"/>
      <c r="N83" s="109"/>
      <c r="O83" s="110">
        <f t="shared" si="19"/>
        <v>0</v>
      </c>
      <c r="P83" s="109">
        <v>153</v>
      </c>
      <c r="Q83" s="114">
        <v>36</v>
      </c>
      <c r="R83" s="109"/>
      <c r="S83" s="110">
        <f t="shared" si="20"/>
        <v>189</v>
      </c>
      <c r="T83" s="109"/>
      <c r="U83" s="109"/>
      <c r="V83" s="109"/>
      <c r="W83" s="110">
        <f t="shared" si="21"/>
        <v>0</v>
      </c>
      <c r="X83" s="109"/>
      <c r="Y83" s="109"/>
      <c r="Z83" s="109"/>
      <c r="AA83" s="110">
        <f t="shared" si="22"/>
        <v>0</v>
      </c>
      <c r="AB83" s="109"/>
      <c r="AC83" s="109"/>
      <c r="AD83" s="109"/>
      <c r="AE83" s="110">
        <f t="shared" si="23"/>
        <v>0</v>
      </c>
      <c r="AF83" s="109"/>
      <c r="AG83" s="109"/>
      <c r="AH83" s="109"/>
      <c r="AI83" s="110">
        <f t="shared" si="24"/>
        <v>0</v>
      </c>
      <c r="AJ83" s="109"/>
      <c r="AK83" s="109"/>
      <c r="AL83" s="109"/>
      <c r="AM83" s="110">
        <f t="shared" si="25"/>
        <v>0</v>
      </c>
      <c r="AN83" s="109"/>
      <c r="AO83" s="109"/>
      <c r="AP83" s="109"/>
      <c r="AQ83" s="110">
        <f t="shared" si="26"/>
        <v>0</v>
      </c>
      <c r="AR83" s="109"/>
      <c r="AS83" s="109"/>
      <c r="AT83" s="109"/>
      <c r="AU83" s="110">
        <f t="shared" si="27"/>
        <v>0</v>
      </c>
      <c r="AV83" s="109"/>
      <c r="AW83" s="109"/>
      <c r="AX83" s="109"/>
      <c r="AY83" s="110">
        <f t="shared" si="28"/>
        <v>0</v>
      </c>
      <c r="AZ83" s="117"/>
      <c r="BA83" s="111">
        <f t="shared" si="29"/>
        <v>192</v>
      </c>
      <c r="BB83" s="127">
        <v>6</v>
      </c>
      <c r="BC83" s="111">
        <f t="shared" si="30"/>
        <v>186</v>
      </c>
      <c r="BD83" s="107">
        <v>180</v>
      </c>
      <c r="BE83" s="107">
        <v>4</v>
      </c>
      <c r="BF83" s="112">
        <f t="shared" si="31"/>
        <v>-2</v>
      </c>
      <c r="BG83" s="107">
        <v>200</v>
      </c>
      <c r="BH83" s="113">
        <f t="shared" si="32"/>
        <v>198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7"/>
        <v>0</v>
      </c>
      <c r="H84" s="109">
        <v>3</v>
      </c>
      <c r="I84" s="109"/>
      <c r="J84" s="109"/>
      <c r="K84" s="110">
        <f t="shared" si="18"/>
        <v>3</v>
      </c>
      <c r="L84" s="109"/>
      <c r="M84" s="109"/>
      <c r="N84" s="109"/>
      <c r="O84" s="110">
        <f t="shared" si="19"/>
        <v>0</v>
      </c>
      <c r="P84" s="109"/>
      <c r="Q84" s="109"/>
      <c r="R84" s="109"/>
      <c r="S84" s="110">
        <f t="shared" si="20"/>
        <v>0</v>
      </c>
      <c r="T84" s="109"/>
      <c r="U84" s="109"/>
      <c r="V84" s="109"/>
      <c r="W84" s="110">
        <f t="shared" si="21"/>
        <v>0</v>
      </c>
      <c r="X84" s="109"/>
      <c r="Y84" s="109"/>
      <c r="Z84" s="109"/>
      <c r="AA84" s="110">
        <f t="shared" si="22"/>
        <v>0</v>
      </c>
      <c r="AB84" s="109"/>
      <c r="AC84" s="109"/>
      <c r="AD84" s="109"/>
      <c r="AE84" s="110">
        <f t="shared" si="23"/>
        <v>0</v>
      </c>
      <c r="AF84" s="109"/>
      <c r="AG84" s="109"/>
      <c r="AH84" s="109"/>
      <c r="AI84" s="110">
        <f t="shared" si="24"/>
        <v>0</v>
      </c>
      <c r="AJ84" s="109"/>
      <c r="AK84" s="109"/>
      <c r="AL84" s="109"/>
      <c r="AM84" s="110">
        <f t="shared" si="25"/>
        <v>0</v>
      </c>
      <c r="AN84" s="109"/>
      <c r="AO84" s="109"/>
      <c r="AP84" s="109"/>
      <c r="AQ84" s="110">
        <f t="shared" si="26"/>
        <v>0</v>
      </c>
      <c r="AR84" s="109"/>
      <c r="AS84" s="109"/>
      <c r="AT84" s="109"/>
      <c r="AU84" s="110">
        <f t="shared" si="27"/>
        <v>0</v>
      </c>
      <c r="AV84" s="109"/>
      <c r="AW84" s="109"/>
      <c r="AX84" s="109"/>
      <c r="AY84" s="110">
        <f t="shared" si="28"/>
        <v>0</v>
      </c>
      <c r="AZ84" s="117"/>
      <c r="BA84" s="111">
        <f t="shared" si="29"/>
        <v>3</v>
      </c>
      <c r="BB84" s="127"/>
      <c r="BC84" s="111">
        <f t="shared" si="30"/>
        <v>3</v>
      </c>
      <c r="BD84" s="107"/>
      <c r="BE84" s="107"/>
      <c r="BF84" s="112">
        <f t="shared" si="31"/>
        <v>-3</v>
      </c>
      <c r="BG84" s="107"/>
      <c r="BH84" s="113">
        <f t="shared" si="32"/>
        <v>-3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7"/>
        <v>0</v>
      </c>
      <c r="H85" s="109">
        <v>5</v>
      </c>
      <c r="I85" s="114">
        <v>4</v>
      </c>
      <c r="J85" s="109"/>
      <c r="K85" s="110">
        <f t="shared" si="18"/>
        <v>9</v>
      </c>
      <c r="L85" s="109"/>
      <c r="M85" s="109"/>
      <c r="N85" s="109"/>
      <c r="O85" s="110">
        <f t="shared" si="19"/>
        <v>0</v>
      </c>
      <c r="P85" s="109"/>
      <c r="Q85" s="109"/>
      <c r="R85" s="109"/>
      <c r="S85" s="110">
        <f t="shared" si="20"/>
        <v>0</v>
      </c>
      <c r="T85" s="109"/>
      <c r="U85" s="109"/>
      <c r="V85" s="109"/>
      <c r="W85" s="110">
        <f t="shared" si="21"/>
        <v>0</v>
      </c>
      <c r="X85" s="109"/>
      <c r="Y85" s="109"/>
      <c r="Z85" s="109"/>
      <c r="AA85" s="110">
        <f t="shared" si="22"/>
        <v>0</v>
      </c>
      <c r="AB85" s="109"/>
      <c r="AC85" s="109"/>
      <c r="AD85" s="109"/>
      <c r="AE85" s="110">
        <f t="shared" si="23"/>
        <v>0</v>
      </c>
      <c r="AF85" s="109"/>
      <c r="AG85" s="109"/>
      <c r="AH85" s="109"/>
      <c r="AI85" s="110">
        <f t="shared" si="24"/>
        <v>0</v>
      </c>
      <c r="AJ85" s="109"/>
      <c r="AK85" s="109"/>
      <c r="AL85" s="109"/>
      <c r="AM85" s="110">
        <f t="shared" si="25"/>
        <v>0</v>
      </c>
      <c r="AN85" s="109"/>
      <c r="AO85" s="109"/>
      <c r="AP85" s="109"/>
      <c r="AQ85" s="110">
        <f t="shared" si="26"/>
        <v>0</v>
      </c>
      <c r="AR85" s="109"/>
      <c r="AS85" s="109"/>
      <c r="AT85" s="109"/>
      <c r="AU85" s="110">
        <f t="shared" si="27"/>
        <v>0</v>
      </c>
      <c r="AV85" s="109"/>
      <c r="AW85" s="109"/>
      <c r="AX85" s="109"/>
      <c r="AY85" s="110">
        <f t="shared" si="28"/>
        <v>0</v>
      </c>
      <c r="AZ85" s="109"/>
      <c r="BA85" s="111">
        <f t="shared" si="29"/>
        <v>9</v>
      </c>
      <c r="BB85" s="127"/>
      <c r="BC85" s="111">
        <f t="shared" si="30"/>
        <v>9</v>
      </c>
      <c r="BD85" s="107"/>
      <c r="BE85" s="107"/>
      <c r="BF85" s="112">
        <f t="shared" si="31"/>
        <v>-9</v>
      </c>
      <c r="BG85" s="107"/>
      <c r="BH85" s="113">
        <f t="shared" si="32"/>
        <v>-9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7"/>
        <v>0</v>
      </c>
      <c r="H86" s="109"/>
      <c r="I86" s="109"/>
      <c r="J86" s="109"/>
      <c r="K86" s="110">
        <f t="shared" si="18"/>
        <v>0</v>
      </c>
      <c r="L86" s="109"/>
      <c r="M86" s="109"/>
      <c r="N86" s="109"/>
      <c r="O86" s="110">
        <f t="shared" si="19"/>
        <v>0</v>
      </c>
      <c r="P86" s="109"/>
      <c r="Q86" s="109"/>
      <c r="R86" s="109"/>
      <c r="S86" s="110">
        <f t="shared" si="20"/>
        <v>0</v>
      </c>
      <c r="T86" s="109"/>
      <c r="U86" s="109"/>
      <c r="V86" s="109"/>
      <c r="W86" s="110">
        <f t="shared" si="21"/>
        <v>0</v>
      </c>
      <c r="X86" s="109"/>
      <c r="Y86" s="109"/>
      <c r="Z86" s="109"/>
      <c r="AA86" s="110">
        <f t="shared" si="22"/>
        <v>0</v>
      </c>
      <c r="AB86" s="109"/>
      <c r="AC86" s="109"/>
      <c r="AD86" s="109"/>
      <c r="AE86" s="110">
        <f t="shared" si="23"/>
        <v>0</v>
      </c>
      <c r="AF86" s="109"/>
      <c r="AG86" s="109"/>
      <c r="AH86" s="109"/>
      <c r="AI86" s="110">
        <f t="shared" si="24"/>
        <v>0</v>
      </c>
      <c r="AJ86" s="109"/>
      <c r="AK86" s="109"/>
      <c r="AL86" s="109"/>
      <c r="AM86" s="110">
        <f t="shared" si="25"/>
        <v>0</v>
      </c>
      <c r="AN86" s="109"/>
      <c r="AO86" s="109"/>
      <c r="AP86" s="109"/>
      <c r="AQ86" s="110">
        <f t="shared" si="26"/>
        <v>0</v>
      </c>
      <c r="AR86" s="109"/>
      <c r="AS86" s="109"/>
      <c r="AT86" s="109"/>
      <c r="AU86" s="110">
        <f t="shared" si="27"/>
        <v>0</v>
      </c>
      <c r="AV86" s="109"/>
      <c r="AW86" s="109"/>
      <c r="AX86" s="109"/>
      <c r="AY86" s="110">
        <f t="shared" si="28"/>
        <v>0</v>
      </c>
      <c r="AZ86" s="109"/>
      <c r="BA86" s="111">
        <f t="shared" si="29"/>
        <v>0</v>
      </c>
      <c r="BB86" s="127">
        <f t="shared" si="29"/>
        <v>0</v>
      </c>
      <c r="BC86" s="111">
        <f t="shared" si="30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7"/>
        <v>0</v>
      </c>
      <c r="H87" s="109"/>
      <c r="I87" s="109"/>
      <c r="J87" s="109"/>
      <c r="K87" s="110">
        <f t="shared" si="18"/>
        <v>0</v>
      </c>
      <c r="L87" s="109"/>
      <c r="M87" s="109"/>
      <c r="N87" s="109"/>
      <c r="O87" s="110">
        <f t="shared" si="19"/>
        <v>0</v>
      </c>
      <c r="P87" s="109"/>
      <c r="Q87" s="109"/>
      <c r="R87" s="109"/>
      <c r="S87" s="110">
        <f t="shared" si="20"/>
        <v>0</v>
      </c>
      <c r="T87" s="109"/>
      <c r="U87" s="109"/>
      <c r="V87" s="109"/>
      <c r="W87" s="110">
        <f t="shared" si="21"/>
        <v>0</v>
      </c>
      <c r="X87" s="109"/>
      <c r="Y87" s="109"/>
      <c r="Z87" s="109"/>
      <c r="AA87" s="110">
        <f t="shared" si="22"/>
        <v>0</v>
      </c>
      <c r="AB87" s="109"/>
      <c r="AC87" s="109"/>
      <c r="AD87" s="109"/>
      <c r="AE87" s="110">
        <f t="shared" si="23"/>
        <v>0</v>
      </c>
      <c r="AF87" s="109"/>
      <c r="AG87" s="109"/>
      <c r="AH87" s="109"/>
      <c r="AI87" s="110">
        <f t="shared" si="24"/>
        <v>0</v>
      </c>
      <c r="AJ87" s="109"/>
      <c r="AK87" s="109"/>
      <c r="AL87" s="109"/>
      <c r="AM87" s="110">
        <f t="shared" si="25"/>
        <v>0</v>
      </c>
      <c r="AN87" s="109"/>
      <c r="AO87" s="109"/>
      <c r="AP87" s="109"/>
      <c r="AQ87" s="110">
        <f t="shared" si="26"/>
        <v>0</v>
      </c>
      <c r="AR87" s="109"/>
      <c r="AS87" s="109"/>
      <c r="AT87" s="109"/>
      <c r="AU87" s="110">
        <f t="shared" si="27"/>
        <v>0</v>
      </c>
      <c r="AV87" s="109"/>
      <c r="AW87" s="109"/>
      <c r="AX87" s="109"/>
      <c r="AY87" s="110">
        <f t="shared" si="28"/>
        <v>0</v>
      </c>
      <c r="AZ87" s="109"/>
      <c r="BA87" s="111">
        <f t="shared" si="29"/>
        <v>0</v>
      </c>
      <c r="BB87" s="127">
        <f t="shared" si="29"/>
        <v>0</v>
      </c>
      <c r="BC87" s="111">
        <f t="shared" si="30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7"/>
        <v>0</v>
      </c>
      <c r="H88" s="109"/>
      <c r="I88" s="109"/>
      <c r="J88" s="109"/>
      <c r="K88" s="110">
        <f t="shared" si="18"/>
        <v>0</v>
      </c>
      <c r="L88" s="109"/>
      <c r="M88" s="109"/>
      <c r="N88" s="109"/>
      <c r="O88" s="110">
        <f t="shared" si="19"/>
        <v>0</v>
      </c>
      <c r="P88" s="109"/>
      <c r="Q88" s="109"/>
      <c r="R88" s="109"/>
      <c r="S88" s="110">
        <f t="shared" si="20"/>
        <v>0</v>
      </c>
      <c r="T88" s="109"/>
      <c r="U88" s="109"/>
      <c r="V88" s="109"/>
      <c r="W88" s="110">
        <f t="shared" si="21"/>
        <v>0</v>
      </c>
      <c r="X88" s="109"/>
      <c r="Y88" s="109"/>
      <c r="Z88" s="109"/>
      <c r="AA88" s="110">
        <f t="shared" si="22"/>
        <v>0</v>
      </c>
      <c r="AB88" s="109"/>
      <c r="AC88" s="109"/>
      <c r="AD88" s="109"/>
      <c r="AE88" s="110">
        <f t="shared" si="23"/>
        <v>0</v>
      </c>
      <c r="AF88" s="109"/>
      <c r="AG88" s="109"/>
      <c r="AH88" s="109"/>
      <c r="AI88" s="110">
        <f t="shared" si="24"/>
        <v>0</v>
      </c>
      <c r="AJ88" s="109"/>
      <c r="AK88" s="109"/>
      <c r="AL88" s="109"/>
      <c r="AM88" s="110">
        <f t="shared" si="25"/>
        <v>0</v>
      </c>
      <c r="AN88" s="109"/>
      <c r="AO88" s="109"/>
      <c r="AP88" s="109"/>
      <c r="AQ88" s="110">
        <f t="shared" si="26"/>
        <v>0</v>
      </c>
      <c r="AR88" s="109"/>
      <c r="AS88" s="109"/>
      <c r="AT88" s="109"/>
      <c r="AU88" s="110">
        <f t="shared" si="27"/>
        <v>0</v>
      </c>
      <c r="AV88" s="109"/>
      <c r="AW88" s="109"/>
      <c r="AX88" s="109"/>
      <c r="AY88" s="110">
        <f t="shared" si="28"/>
        <v>0</v>
      </c>
      <c r="AZ88" s="109"/>
      <c r="BA88" s="111">
        <f t="shared" si="29"/>
        <v>0</v>
      </c>
      <c r="BB88" s="127">
        <f t="shared" si="29"/>
        <v>0</v>
      </c>
      <c r="BC88" s="111">
        <f t="shared" si="30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7"/>
        <v>0</v>
      </c>
      <c r="H89" s="109"/>
      <c r="I89" s="109"/>
      <c r="J89" s="109"/>
      <c r="K89" s="110">
        <f t="shared" si="18"/>
        <v>0</v>
      </c>
      <c r="L89" s="109"/>
      <c r="M89" s="109"/>
      <c r="N89" s="109"/>
      <c r="O89" s="110">
        <f t="shared" si="19"/>
        <v>0</v>
      </c>
      <c r="P89" s="109"/>
      <c r="Q89" s="109"/>
      <c r="R89" s="109"/>
      <c r="S89" s="110">
        <f t="shared" si="20"/>
        <v>0</v>
      </c>
      <c r="T89" s="109"/>
      <c r="U89" s="109"/>
      <c r="V89" s="109"/>
      <c r="W89" s="110">
        <f t="shared" si="21"/>
        <v>0</v>
      </c>
      <c r="X89" s="109"/>
      <c r="Y89" s="109"/>
      <c r="Z89" s="109"/>
      <c r="AA89" s="110">
        <f t="shared" si="22"/>
        <v>0</v>
      </c>
      <c r="AB89" s="109"/>
      <c r="AC89" s="109"/>
      <c r="AD89" s="109"/>
      <c r="AE89" s="110">
        <f t="shared" si="23"/>
        <v>0</v>
      </c>
      <c r="AF89" s="109"/>
      <c r="AG89" s="109"/>
      <c r="AH89" s="109"/>
      <c r="AI89" s="110">
        <f t="shared" si="24"/>
        <v>0</v>
      </c>
      <c r="AJ89" s="109"/>
      <c r="AK89" s="109"/>
      <c r="AL89" s="109"/>
      <c r="AM89" s="110">
        <f t="shared" si="25"/>
        <v>0</v>
      </c>
      <c r="AN89" s="109"/>
      <c r="AO89" s="109"/>
      <c r="AP89" s="109"/>
      <c r="AQ89" s="110">
        <f t="shared" si="26"/>
        <v>0</v>
      </c>
      <c r="AR89" s="109"/>
      <c r="AS89" s="109"/>
      <c r="AT89" s="109"/>
      <c r="AU89" s="110">
        <f t="shared" si="27"/>
        <v>0</v>
      </c>
      <c r="AV89" s="109"/>
      <c r="AW89" s="109"/>
      <c r="AX89" s="109"/>
      <c r="AY89" s="110">
        <f t="shared" si="28"/>
        <v>0</v>
      </c>
      <c r="AZ89" s="109"/>
      <c r="BA89" s="111">
        <f t="shared" si="29"/>
        <v>0</v>
      </c>
      <c r="BB89" s="127">
        <f t="shared" si="29"/>
        <v>0</v>
      </c>
      <c r="BC89" s="111">
        <f t="shared" si="30"/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7"/>
        <v>0</v>
      </c>
      <c r="H90" s="109"/>
      <c r="I90" s="109"/>
      <c r="J90" s="109"/>
      <c r="K90" s="110">
        <f t="shared" si="18"/>
        <v>0</v>
      </c>
      <c r="L90" s="109"/>
      <c r="M90" s="109"/>
      <c r="N90" s="109"/>
      <c r="O90" s="110">
        <f t="shared" si="19"/>
        <v>0</v>
      </c>
      <c r="P90" s="109"/>
      <c r="Q90" s="109"/>
      <c r="R90" s="109"/>
      <c r="S90" s="110">
        <f t="shared" si="20"/>
        <v>0</v>
      </c>
      <c r="T90" s="109"/>
      <c r="U90" s="109"/>
      <c r="V90" s="109"/>
      <c r="W90" s="110">
        <f t="shared" si="21"/>
        <v>0</v>
      </c>
      <c r="X90" s="109"/>
      <c r="Y90" s="109"/>
      <c r="Z90" s="109"/>
      <c r="AA90" s="110">
        <f t="shared" si="22"/>
        <v>0</v>
      </c>
      <c r="AB90" s="109"/>
      <c r="AC90" s="109"/>
      <c r="AD90" s="109"/>
      <c r="AE90" s="110">
        <f t="shared" si="23"/>
        <v>0</v>
      </c>
      <c r="AF90" s="109"/>
      <c r="AG90" s="109"/>
      <c r="AH90" s="109"/>
      <c r="AI90" s="110">
        <f t="shared" si="24"/>
        <v>0</v>
      </c>
      <c r="AJ90" s="109"/>
      <c r="AK90" s="109"/>
      <c r="AL90" s="109"/>
      <c r="AM90" s="110">
        <f t="shared" si="25"/>
        <v>0</v>
      </c>
      <c r="AN90" s="109"/>
      <c r="AO90" s="109"/>
      <c r="AP90" s="109"/>
      <c r="AQ90" s="110">
        <f t="shared" si="26"/>
        <v>0</v>
      </c>
      <c r="AR90" s="109"/>
      <c r="AS90" s="109"/>
      <c r="AT90" s="109"/>
      <c r="AU90" s="110">
        <f t="shared" si="27"/>
        <v>0</v>
      </c>
      <c r="AV90" s="109"/>
      <c r="AW90" s="109"/>
      <c r="AX90" s="109"/>
      <c r="AY90" s="110">
        <f t="shared" si="28"/>
        <v>0</v>
      </c>
      <c r="AZ90" s="109"/>
      <c r="BA90" s="111">
        <f t="shared" si="29"/>
        <v>0</v>
      </c>
      <c r="BB90" s="127">
        <f t="shared" si="29"/>
        <v>0</v>
      </c>
      <c r="BC90" s="111">
        <f t="shared" si="30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7"/>
        <v>0</v>
      </c>
      <c r="H91" s="109"/>
      <c r="I91" s="109"/>
      <c r="J91" s="109"/>
      <c r="K91" s="110">
        <f t="shared" si="18"/>
        <v>0</v>
      </c>
      <c r="L91" s="109"/>
      <c r="M91" s="109"/>
      <c r="N91" s="109"/>
      <c r="O91" s="110">
        <f t="shared" si="19"/>
        <v>0</v>
      </c>
      <c r="P91" s="109"/>
      <c r="Q91" s="109"/>
      <c r="R91" s="109"/>
      <c r="S91" s="110">
        <f t="shared" si="20"/>
        <v>0</v>
      </c>
      <c r="T91" s="109"/>
      <c r="U91" s="109"/>
      <c r="V91" s="109"/>
      <c r="W91" s="110">
        <f t="shared" si="21"/>
        <v>0</v>
      </c>
      <c r="X91" s="109"/>
      <c r="Y91" s="109"/>
      <c r="Z91" s="109"/>
      <c r="AA91" s="110">
        <f t="shared" si="22"/>
        <v>0</v>
      </c>
      <c r="AB91" s="109"/>
      <c r="AC91" s="109"/>
      <c r="AD91" s="109"/>
      <c r="AE91" s="110">
        <f t="shared" si="23"/>
        <v>0</v>
      </c>
      <c r="AF91" s="109"/>
      <c r="AG91" s="109"/>
      <c r="AH91" s="109"/>
      <c r="AI91" s="110">
        <f t="shared" si="24"/>
        <v>0</v>
      </c>
      <c r="AJ91" s="109"/>
      <c r="AK91" s="109"/>
      <c r="AL91" s="109"/>
      <c r="AM91" s="110">
        <f t="shared" si="25"/>
        <v>0</v>
      </c>
      <c r="AN91" s="109"/>
      <c r="AO91" s="109"/>
      <c r="AP91" s="109"/>
      <c r="AQ91" s="110">
        <f t="shared" si="26"/>
        <v>0</v>
      </c>
      <c r="AR91" s="109"/>
      <c r="AS91" s="109"/>
      <c r="AT91" s="109"/>
      <c r="AU91" s="110">
        <f t="shared" si="27"/>
        <v>0</v>
      </c>
      <c r="AV91" s="109"/>
      <c r="AW91" s="109"/>
      <c r="AX91" s="109"/>
      <c r="AY91" s="110">
        <f t="shared" si="28"/>
        <v>0</v>
      </c>
      <c r="AZ91" s="109"/>
      <c r="BA91" s="111">
        <f t="shared" si="29"/>
        <v>0</v>
      </c>
      <c r="BB91" s="127">
        <f t="shared" si="29"/>
        <v>0</v>
      </c>
      <c r="BC91" s="111">
        <f t="shared" si="30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7"/>
        <v>0</v>
      </c>
      <c r="H92" s="109"/>
      <c r="I92" s="109"/>
      <c r="J92" s="109"/>
      <c r="K92" s="110">
        <f t="shared" si="18"/>
        <v>0</v>
      </c>
      <c r="L92" s="109"/>
      <c r="M92" s="109"/>
      <c r="N92" s="109"/>
      <c r="O92" s="110">
        <f t="shared" si="19"/>
        <v>0</v>
      </c>
      <c r="P92" s="109"/>
      <c r="Q92" s="109"/>
      <c r="R92" s="109"/>
      <c r="S92" s="110">
        <f t="shared" si="20"/>
        <v>0</v>
      </c>
      <c r="T92" s="109"/>
      <c r="U92" s="109"/>
      <c r="V92" s="109"/>
      <c r="W92" s="110">
        <f t="shared" si="21"/>
        <v>0</v>
      </c>
      <c r="X92" s="109"/>
      <c r="Y92" s="109"/>
      <c r="Z92" s="109"/>
      <c r="AA92" s="110">
        <f t="shared" si="22"/>
        <v>0</v>
      </c>
      <c r="AB92" s="109"/>
      <c r="AC92" s="109"/>
      <c r="AD92" s="109"/>
      <c r="AE92" s="110">
        <f t="shared" si="23"/>
        <v>0</v>
      </c>
      <c r="AF92" s="109"/>
      <c r="AG92" s="109"/>
      <c r="AH92" s="109"/>
      <c r="AI92" s="110">
        <f t="shared" si="24"/>
        <v>0</v>
      </c>
      <c r="AJ92" s="109"/>
      <c r="AK92" s="109"/>
      <c r="AL92" s="109"/>
      <c r="AM92" s="110">
        <f t="shared" si="25"/>
        <v>0</v>
      </c>
      <c r="AN92" s="109"/>
      <c r="AO92" s="109"/>
      <c r="AP92" s="109"/>
      <c r="AQ92" s="110">
        <f t="shared" si="26"/>
        <v>0</v>
      </c>
      <c r="AR92" s="109"/>
      <c r="AS92" s="109"/>
      <c r="AT92" s="109"/>
      <c r="AU92" s="110">
        <f t="shared" si="27"/>
        <v>0</v>
      </c>
      <c r="AV92" s="109"/>
      <c r="AW92" s="109"/>
      <c r="AX92" s="109"/>
      <c r="AY92" s="110">
        <f t="shared" si="28"/>
        <v>0</v>
      </c>
      <c r="AZ92" s="109"/>
      <c r="BA92" s="111">
        <f t="shared" si="29"/>
        <v>0</v>
      </c>
      <c r="BB92" s="127">
        <f t="shared" si="29"/>
        <v>0</v>
      </c>
      <c r="BC92" s="111">
        <f t="shared" si="30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7"/>
        <v>0</v>
      </c>
      <c r="H93" s="109"/>
      <c r="I93" s="109"/>
      <c r="J93" s="109"/>
      <c r="K93" s="110">
        <f t="shared" si="18"/>
        <v>0</v>
      </c>
      <c r="L93" s="109"/>
      <c r="M93" s="109"/>
      <c r="N93" s="109"/>
      <c r="O93" s="110">
        <f t="shared" si="19"/>
        <v>0</v>
      </c>
      <c r="P93" s="109"/>
      <c r="Q93" s="109"/>
      <c r="R93" s="109"/>
      <c r="S93" s="110">
        <f t="shared" si="20"/>
        <v>0</v>
      </c>
      <c r="T93" s="109"/>
      <c r="U93" s="109"/>
      <c r="V93" s="109"/>
      <c r="W93" s="110">
        <f t="shared" si="21"/>
        <v>0</v>
      </c>
      <c r="X93" s="109"/>
      <c r="Y93" s="109"/>
      <c r="Z93" s="109"/>
      <c r="AA93" s="110">
        <f t="shared" si="22"/>
        <v>0</v>
      </c>
      <c r="AB93" s="109"/>
      <c r="AC93" s="109"/>
      <c r="AD93" s="109"/>
      <c r="AE93" s="110">
        <f t="shared" si="23"/>
        <v>0</v>
      </c>
      <c r="AF93" s="109"/>
      <c r="AG93" s="109"/>
      <c r="AH93" s="109"/>
      <c r="AI93" s="110">
        <f t="shared" si="24"/>
        <v>0</v>
      </c>
      <c r="AJ93" s="109"/>
      <c r="AK93" s="109"/>
      <c r="AL93" s="109"/>
      <c r="AM93" s="110">
        <f t="shared" si="25"/>
        <v>0</v>
      </c>
      <c r="AN93" s="109"/>
      <c r="AO93" s="109"/>
      <c r="AP93" s="109"/>
      <c r="AQ93" s="110">
        <f t="shared" si="26"/>
        <v>0</v>
      </c>
      <c r="AR93" s="109"/>
      <c r="AS93" s="109"/>
      <c r="AT93" s="109"/>
      <c r="AU93" s="110">
        <f t="shared" si="27"/>
        <v>0</v>
      </c>
      <c r="AV93" s="109"/>
      <c r="AW93" s="109"/>
      <c r="AX93" s="109"/>
      <c r="AY93" s="110">
        <f t="shared" si="28"/>
        <v>0</v>
      </c>
      <c r="AZ93" s="109"/>
      <c r="BA93" s="111">
        <f t="shared" si="29"/>
        <v>0</v>
      </c>
      <c r="BB93" s="127">
        <f t="shared" si="29"/>
        <v>0</v>
      </c>
      <c r="BC93" s="111">
        <f t="shared" si="30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7"/>
        <v>0</v>
      </c>
      <c r="H94" s="109"/>
      <c r="I94" s="109"/>
      <c r="J94" s="109"/>
      <c r="K94" s="110">
        <f t="shared" si="18"/>
        <v>0</v>
      </c>
      <c r="L94" s="109"/>
      <c r="M94" s="109"/>
      <c r="N94" s="109"/>
      <c r="O94" s="110">
        <f t="shared" si="19"/>
        <v>0</v>
      </c>
      <c r="P94" s="109"/>
      <c r="Q94" s="109"/>
      <c r="R94" s="109"/>
      <c r="S94" s="110">
        <f t="shared" si="20"/>
        <v>0</v>
      </c>
      <c r="T94" s="109"/>
      <c r="U94" s="109"/>
      <c r="V94" s="109"/>
      <c r="W94" s="110">
        <f t="shared" si="21"/>
        <v>0</v>
      </c>
      <c r="X94" s="109"/>
      <c r="Y94" s="109"/>
      <c r="Z94" s="109"/>
      <c r="AA94" s="110">
        <f t="shared" si="22"/>
        <v>0</v>
      </c>
      <c r="AB94" s="109"/>
      <c r="AC94" s="109"/>
      <c r="AD94" s="109"/>
      <c r="AE94" s="110">
        <f t="shared" si="23"/>
        <v>0</v>
      </c>
      <c r="AF94" s="109"/>
      <c r="AG94" s="109"/>
      <c r="AH94" s="109"/>
      <c r="AI94" s="110">
        <f t="shared" si="24"/>
        <v>0</v>
      </c>
      <c r="AJ94" s="109"/>
      <c r="AK94" s="109"/>
      <c r="AL94" s="109"/>
      <c r="AM94" s="110">
        <f t="shared" si="25"/>
        <v>0</v>
      </c>
      <c r="AN94" s="109"/>
      <c r="AO94" s="109"/>
      <c r="AP94" s="109"/>
      <c r="AQ94" s="110">
        <f t="shared" si="26"/>
        <v>0</v>
      </c>
      <c r="AR94" s="109"/>
      <c r="AS94" s="109"/>
      <c r="AT94" s="109"/>
      <c r="AU94" s="110">
        <f t="shared" si="27"/>
        <v>0</v>
      </c>
      <c r="AV94" s="109"/>
      <c r="AW94" s="109"/>
      <c r="AX94" s="109"/>
      <c r="AY94" s="110">
        <f t="shared" si="28"/>
        <v>0</v>
      </c>
      <c r="AZ94" s="109"/>
      <c r="BA94" s="111">
        <f t="shared" si="29"/>
        <v>0</v>
      </c>
      <c r="BB94" s="127">
        <f t="shared" si="29"/>
        <v>0</v>
      </c>
      <c r="BC94" s="111">
        <f t="shared" si="30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7"/>
        <v>0</v>
      </c>
      <c r="H95" s="109"/>
      <c r="I95" s="109"/>
      <c r="J95" s="109"/>
      <c r="K95" s="110">
        <f t="shared" si="18"/>
        <v>0</v>
      </c>
      <c r="L95" s="109"/>
      <c r="M95" s="109"/>
      <c r="N95" s="109"/>
      <c r="O95" s="110">
        <f t="shared" si="19"/>
        <v>0</v>
      </c>
      <c r="P95" s="109"/>
      <c r="Q95" s="109"/>
      <c r="R95" s="109"/>
      <c r="S95" s="110">
        <f t="shared" si="20"/>
        <v>0</v>
      </c>
      <c r="T95" s="109"/>
      <c r="U95" s="109"/>
      <c r="V95" s="109"/>
      <c r="W95" s="110">
        <f t="shared" si="21"/>
        <v>0</v>
      </c>
      <c r="X95" s="109"/>
      <c r="Y95" s="109"/>
      <c r="Z95" s="109"/>
      <c r="AA95" s="110">
        <f t="shared" si="22"/>
        <v>0</v>
      </c>
      <c r="AB95" s="109"/>
      <c r="AC95" s="109"/>
      <c r="AD95" s="109"/>
      <c r="AE95" s="110">
        <f t="shared" si="23"/>
        <v>0</v>
      </c>
      <c r="AF95" s="109"/>
      <c r="AG95" s="109"/>
      <c r="AH95" s="109"/>
      <c r="AI95" s="110">
        <f t="shared" si="24"/>
        <v>0</v>
      </c>
      <c r="AJ95" s="109"/>
      <c r="AK95" s="109"/>
      <c r="AL95" s="109"/>
      <c r="AM95" s="110">
        <f t="shared" si="25"/>
        <v>0</v>
      </c>
      <c r="AN95" s="109"/>
      <c r="AO95" s="109"/>
      <c r="AP95" s="109"/>
      <c r="AQ95" s="110">
        <f t="shared" si="26"/>
        <v>0</v>
      </c>
      <c r="AR95" s="109"/>
      <c r="AS95" s="109"/>
      <c r="AT95" s="109"/>
      <c r="AU95" s="110">
        <f t="shared" si="27"/>
        <v>0</v>
      </c>
      <c r="AV95" s="109"/>
      <c r="AW95" s="109"/>
      <c r="AX95" s="109"/>
      <c r="AY95" s="110">
        <f t="shared" si="28"/>
        <v>0</v>
      </c>
      <c r="AZ95" s="109"/>
      <c r="BA95" s="111">
        <f t="shared" si="29"/>
        <v>0</v>
      </c>
      <c r="BB95" s="127">
        <f t="shared" si="29"/>
        <v>0</v>
      </c>
      <c r="BC95" s="111">
        <f t="shared" si="30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7"/>
        <v>0</v>
      </c>
      <c r="H96" s="109"/>
      <c r="I96" s="109"/>
      <c r="J96" s="109"/>
      <c r="K96" s="110">
        <f t="shared" si="18"/>
        <v>0</v>
      </c>
      <c r="L96" s="109"/>
      <c r="M96" s="109"/>
      <c r="N96" s="109"/>
      <c r="O96" s="110">
        <f t="shared" si="19"/>
        <v>0</v>
      </c>
      <c r="P96" s="109"/>
      <c r="Q96" s="109"/>
      <c r="R96" s="109"/>
      <c r="S96" s="110">
        <f t="shared" si="20"/>
        <v>0</v>
      </c>
      <c r="T96" s="109"/>
      <c r="U96" s="109"/>
      <c r="V96" s="109"/>
      <c r="W96" s="110">
        <f t="shared" si="21"/>
        <v>0</v>
      </c>
      <c r="X96" s="109"/>
      <c r="Y96" s="109"/>
      <c r="Z96" s="109"/>
      <c r="AA96" s="110">
        <f t="shared" si="22"/>
        <v>0</v>
      </c>
      <c r="AB96" s="109"/>
      <c r="AC96" s="109"/>
      <c r="AD96" s="109"/>
      <c r="AE96" s="110">
        <f t="shared" si="23"/>
        <v>0</v>
      </c>
      <c r="AF96" s="109"/>
      <c r="AG96" s="109"/>
      <c r="AH96" s="109"/>
      <c r="AI96" s="110">
        <f t="shared" si="24"/>
        <v>0</v>
      </c>
      <c r="AJ96" s="109"/>
      <c r="AK96" s="109"/>
      <c r="AL96" s="109"/>
      <c r="AM96" s="110">
        <f t="shared" si="25"/>
        <v>0</v>
      </c>
      <c r="AN96" s="109"/>
      <c r="AO96" s="109"/>
      <c r="AP96" s="109"/>
      <c r="AQ96" s="110">
        <f t="shared" si="26"/>
        <v>0</v>
      </c>
      <c r="AR96" s="109"/>
      <c r="AS96" s="109"/>
      <c r="AT96" s="109"/>
      <c r="AU96" s="110">
        <f t="shared" si="27"/>
        <v>0</v>
      </c>
      <c r="AV96" s="109"/>
      <c r="AW96" s="109"/>
      <c r="AX96" s="109"/>
      <c r="AY96" s="110">
        <f t="shared" si="28"/>
        <v>0</v>
      </c>
      <c r="AZ96" s="109"/>
      <c r="BA96" s="111">
        <f t="shared" si="29"/>
        <v>0</v>
      </c>
      <c r="BB96" s="127">
        <f t="shared" si="29"/>
        <v>0</v>
      </c>
      <c r="BC96" s="111">
        <f t="shared" si="30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7"/>
        <v>0</v>
      </c>
      <c r="H97" s="109"/>
      <c r="I97" s="109"/>
      <c r="J97" s="109"/>
      <c r="K97" s="110">
        <f t="shared" si="18"/>
        <v>0</v>
      </c>
      <c r="L97" s="109"/>
      <c r="M97" s="109"/>
      <c r="N97" s="109"/>
      <c r="O97" s="110">
        <f t="shared" si="19"/>
        <v>0</v>
      </c>
      <c r="P97" s="109"/>
      <c r="Q97" s="109"/>
      <c r="R97" s="109"/>
      <c r="S97" s="110">
        <f t="shared" si="20"/>
        <v>0</v>
      </c>
      <c r="T97" s="109"/>
      <c r="U97" s="109"/>
      <c r="V97" s="109"/>
      <c r="W97" s="110">
        <f t="shared" si="21"/>
        <v>0</v>
      </c>
      <c r="X97" s="109"/>
      <c r="Y97" s="109"/>
      <c r="Z97" s="109"/>
      <c r="AA97" s="110">
        <f t="shared" si="22"/>
        <v>0</v>
      </c>
      <c r="AB97" s="109"/>
      <c r="AC97" s="109"/>
      <c r="AD97" s="109"/>
      <c r="AE97" s="110">
        <f t="shared" si="23"/>
        <v>0</v>
      </c>
      <c r="AF97" s="109"/>
      <c r="AG97" s="109"/>
      <c r="AH97" s="109"/>
      <c r="AI97" s="110">
        <f t="shared" si="24"/>
        <v>0</v>
      </c>
      <c r="AJ97" s="109"/>
      <c r="AK97" s="109"/>
      <c r="AL97" s="109"/>
      <c r="AM97" s="110">
        <f t="shared" si="25"/>
        <v>0</v>
      </c>
      <c r="AN97" s="109"/>
      <c r="AO97" s="109"/>
      <c r="AP97" s="109"/>
      <c r="AQ97" s="110">
        <f t="shared" si="26"/>
        <v>0</v>
      </c>
      <c r="AR97" s="109"/>
      <c r="AS97" s="109"/>
      <c r="AT97" s="109"/>
      <c r="AU97" s="110">
        <f t="shared" si="27"/>
        <v>0</v>
      </c>
      <c r="AV97" s="109"/>
      <c r="AW97" s="109"/>
      <c r="AX97" s="109"/>
      <c r="AY97" s="110">
        <f t="shared" si="28"/>
        <v>0</v>
      </c>
      <c r="AZ97" s="109"/>
      <c r="BA97" s="111">
        <f t="shared" si="29"/>
        <v>0</v>
      </c>
      <c r="BB97" s="127">
        <f t="shared" si="29"/>
        <v>0</v>
      </c>
      <c r="BC97" s="111">
        <f t="shared" si="30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7"/>
        <v>0</v>
      </c>
      <c r="H98" s="109"/>
      <c r="I98" s="109"/>
      <c r="J98" s="109"/>
      <c r="K98" s="110">
        <f t="shared" si="18"/>
        <v>0</v>
      </c>
      <c r="L98" s="109"/>
      <c r="M98" s="109"/>
      <c r="N98" s="109"/>
      <c r="O98" s="110">
        <f t="shared" si="19"/>
        <v>0</v>
      </c>
      <c r="P98" s="109"/>
      <c r="Q98" s="109"/>
      <c r="R98" s="109"/>
      <c r="S98" s="110">
        <f t="shared" si="20"/>
        <v>0</v>
      </c>
      <c r="T98" s="109"/>
      <c r="U98" s="109"/>
      <c r="V98" s="109"/>
      <c r="W98" s="110">
        <f t="shared" si="21"/>
        <v>0</v>
      </c>
      <c r="X98" s="109"/>
      <c r="Y98" s="109"/>
      <c r="Z98" s="109"/>
      <c r="AA98" s="110">
        <f t="shared" si="22"/>
        <v>0</v>
      </c>
      <c r="AB98" s="109"/>
      <c r="AC98" s="109"/>
      <c r="AD98" s="109"/>
      <c r="AE98" s="110">
        <f t="shared" si="23"/>
        <v>0</v>
      </c>
      <c r="AF98" s="109"/>
      <c r="AG98" s="109"/>
      <c r="AH98" s="109"/>
      <c r="AI98" s="110">
        <f t="shared" si="24"/>
        <v>0</v>
      </c>
      <c r="AJ98" s="109"/>
      <c r="AK98" s="109"/>
      <c r="AL98" s="109"/>
      <c r="AM98" s="110">
        <f t="shared" si="25"/>
        <v>0</v>
      </c>
      <c r="AN98" s="109"/>
      <c r="AO98" s="109"/>
      <c r="AP98" s="109"/>
      <c r="AQ98" s="110">
        <f t="shared" si="26"/>
        <v>0</v>
      </c>
      <c r="AR98" s="109"/>
      <c r="AS98" s="109"/>
      <c r="AT98" s="109"/>
      <c r="AU98" s="110">
        <f t="shared" si="27"/>
        <v>0</v>
      </c>
      <c r="AV98" s="109"/>
      <c r="AW98" s="109"/>
      <c r="AX98" s="109"/>
      <c r="AY98" s="110">
        <f t="shared" si="28"/>
        <v>0</v>
      </c>
      <c r="AZ98" s="109"/>
      <c r="BA98" s="111">
        <f t="shared" si="29"/>
        <v>0</v>
      </c>
      <c r="BB98" s="127">
        <f t="shared" si="29"/>
        <v>0</v>
      </c>
      <c r="BC98" s="111">
        <f t="shared" si="30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7"/>
        <v>0</v>
      </c>
      <c r="H99" s="109"/>
      <c r="I99" s="109"/>
      <c r="J99" s="109"/>
      <c r="K99" s="110">
        <f t="shared" si="18"/>
        <v>0</v>
      </c>
      <c r="L99" s="109"/>
      <c r="M99" s="109"/>
      <c r="N99" s="109"/>
      <c r="O99" s="110">
        <f t="shared" si="19"/>
        <v>0</v>
      </c>
      <c r="P99" s="109"/>
      <c r="Q99" s="109"/>
      <c r="R99" s="109"/>
      <c r="S99" s="110">
        <f t="shared" si="20"/>
        <v>0</v>
      </c>
      <c r="T99" s="109"/>
      <c r="U99" s="109"/>
      <c r="V99" s="109"/>
      <c r="W99" s="110">
        <f t="shared" si="21"/>
        <v>0</v>
      </c>
      <c r="X99" s="109"/>
      <c r="Y99" s="109"/>
      <c r="Z99" s="109"/>
      <c r="AA99" s="110">
        <f t="shared" si="22"/>
        <v>0</v>
      </c>
      <c r="AB99" s="109"/>
      <c r="AC99" s="109"/>
      <c r="AD99" s="109"/>
      <c r="AE99" s="110">
        <f t="shared" si="23"/>
        <v>0</v>
      </c>
      <c r="AF99" s="109"/>
      <c r="AG99" s="109"/>
      <c r="AH99" s="109"/>
      <c r="AI99" s="110">
        <f t="shared" si="24"/>
        <v>0</v>
      </c>
      <c r="AJ99" s="109"/>
      <c r="AK99" s="109"/>
      <c r="AL99" s="109"/>
      <c r="AM99" s="110">
        <f t="shared" si="25"/>
        <v>0</v>
      </c>
      <c r="AN99" s="109"/>
      <c r="AO99" s="109"/>
      <c r="AP99" s="109"/>
      <c r="AQ99" s="110">
        <f t="shared" si="26"/>
        <v>0</v>
      </c>
      <c r="AR99" s="109"/>
      <c r="AS99" s="109"/>
      <c r="AT99" s="109"/>
      <c r="AU99" s="110">
        <f t="shared" si="27"/>
        <v>0</v>
      </c>
      <c r="AV99" s="109"/>
      <c r="AW99" s="109"/>
      <c r="AX99" s="109"/>
      <c r="AY99" s="110">
        <f t="shared" si="28"/>
        <v>0</v>
      </c>
      <c r="AZ99" s="109"/>
      <c r="BA99" s="111">
        <f t="shared" si="29"/>
        <v>0</v>
      </c>
      <c r="BB99" s="127">
        <f t="shared" si="29"/>
        <v>0</v>
      </c>
      <c r="BC99" s="111">
        <f t="shared" si="30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7"/>
        <v>0</v>
      </c>
      <c r="H100" s="109"/>
      <c r="I100" s="109"/>
      <c r="J100" s="109"/>
      <c r="K100" s="110">
        <f t="shared" si="18"/>
        <v>0</v>
      </c>
      <c r="L100" s="109"/>
      <c r="M100" s="109"/>
      <c r="N100" s="109"/>
      <c r="O100" s="110">
        <f t="shared" si="19"/>
        <v>0</v>
      </c>
      <c r="P100" s="109"/>
      <c r="Q100" s="109"/>
      <c r="R100" s="109"/>
      <c r="S100" s="110">
        <f t="shared" si="20"/>
        <v>0</v>
      </c>
      <c r="T100" s="109"/>
      <c r="U100" s="109"/>
      <c r="V100" s="109"/>
      <c r="W100" s="110">
        <f t="shared" si="21"/>
        <v>0</v>
      </c>
      <c r="X100" s="109"/>
      <c r="Y100" s="109"/>
      <c r="Z100" s="109"/>
      <c r="AA100" s="110">
        <f t="shared" si="22"/>
        <v>0</v>
      </c>
      <c r="AB100" s="109"/>
      <c r="AC100" s="109"/>
      <c r="AD100" s="109"/>
      <c r="AE100" s="110">
        <f t="shared" si="23"/>
        <v>0</v>
      </c>
      <c r="AF100" s="109"/>
      <c r="AG100" s="109"/>
      <c r="AH100" s="109"/>
      <c r="AI100" s="110">
        <f t="shared" si="24"/>
        <v>0</v>
      </c>
      <c r="AJ100" s="109"/>
      <c r="AK100" s="109"/>
      <c r="AL100" s="109"/>
      <c r="AM100" s="110">
        <f t="shared" si="25"/>
        <v>0</v>
      </c>
      <c r="AN100" s="109"/>
      <c r="AO100" s="109"/>
      <c r="AP100" s="109"/>
      <c r="AQ100" s="110">
        <f t="shared" si="26"/>
        <v>0</v>
      </c>
      <c r="AR100" s="109"/>
      <c r="AS100" s="109"/>
      <c r="AT100" s="109"/>
      <c r="AU100" s="110">
        <f t="shared" si="27"/>
        <v>0</v>
      </c>
      <c r="AV100" s="109"/>
      <c r="AW100" s="109"/>
      <c r="AX100" s="109"/>
      <c r="AY100" s="110">
        <f t="shared" si="28"/>
        <v>0</v>
      </c>
      <c r="AZ100" s="109"/>
      <c r="BA100" s="111">
        <f t="shared" si="29"/>
        <v>0</v>
      </c>
      <c r="BB100" s="127">
        <f t="shared" si="29"/>
        <v>0</v>
      </c>
      <c r="BC100" s="111">
        <f t="shared" si="30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7"/>
        <v>0</v>
      </c>
      <c r="H101" s="109"/>
      <c r="I101" s="109"/>
      <c r="J101" s="109"/>
      <c r="K101" s="110">
        <f t="shared" si="18"/>
        <v>0</v>
      </c>
      <c r="L101" s="109"/>
      <c r="M101" s="109"/>
      <c r="N101" s="109"/>
      <c r="O101" s="110">
        <f t="shared" si="19"/>
        <v>0</v>
      </c>
      <c r="P101" s="109"/>
      <c r="Q101" s="109"/>
      <c r="R101" s="109"/>
      <c r="S101" s="110">
        <f t="shared" si="20"/>
        <v>0</v>
      </c>
      <c r="T101" s="109"/>
      <c r="U101" s="109"/>
      <c r="V101" s="109"/>
      <c r="W101" s="110">
        <f t="shared" si="21"/>
        <v>0</v>
      </c>
      <c r="X101" s="109"/>
      <c r="Y101" s="109"/>
      <c r="Z101" s="109"/>
      <c r="AA101" s="110">
        <f t="shared" si="22"/>
        <v>0</v>
      </c>
      <c r="AB101" s="109"/>
      <c r="AC101" s="109"/>
      <c r="AD101" s="109"/>
      <c r="AE101" s="110">
        <f t="shared" si="23"/>
        <v>0</v>
      </c>
      <c r="AF101" s="109"/>
      <c r="AG101" s="109"/>
      <c r="AH101" s="109"/>
      <c r="AI101" s="110">
        <f t="shared" si="24"/>
        <v>0</v>
      </c>
      <c r="AJ101" s="109"/>
      <c r="AK101" s="109"/>
      <c r="AL101" s="109"/>
      <c r="AM101" s="110">
        <f t="shared" si="25"/>
        <v>0</v>
      </c>
      <c r="AN101" s="109"/>
      <c r="AO101" s="109"/>
      <c r="AP101" s="109"/>
      <c r="AQ101" s="110">
        <f t="shared" si="26"/>
        <v>0</v>
      </c>
      <c r="AR101" s="109"/>
      <c r="AS101" s="109"/>
      <c r="AT101" s="109"/>
      <c r="AU101" s="110">
        <f t="shared" si="27"/>
        <v>0</v>
      </c>
      <c r="AV101" s="109"/>
      <c r="AW101" s="109"/>
      <c r="AX101" s="109"/>
      <c r="AY101" s="110">
        <f t="shared" si="28"/>
        <v>0</v>
      </c>
      <c r="AZ101" s="109"/>
      <c r="BA101" s="111">
        <f t="shared" si="29"/>
        <v>0</v>
      </c>
      <c r="BB101" s="127">
        <f t="shared" si="29"/>
        <v>0</v>
      </c>
      <c r="BC101" s="111">
        <f t="shared" si="30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7"/>
        <v>0</v>
      </c>
      <c r="H102" s="109"/>
      <c r="I102" s="109"/>
      <c r="J102" s="109"/>
      <c r="K102" s="110">
        <f t="shared" si="18"/>
        <v>0</v>
      </c>
      <c r="L102" s="109"/>
      <c r="M102" s="109"/>
      <c r="N102" s="109"/>
      <c r="O102" s="110">
        <f t="shared" si="19"/>
        <v>0</v>
      </c>
      <c r="P102" s="109"/>
      <c r="Q102" s="109"/>
      <c r="R102" s="109"/>
      <c r="S102" s="110">
        <f t="shared" si="20"/>
        <v>0</v>
      </c>
      <c r="T102" s="109"/>
      <c r="U102" s="109"/>
      <c r="V102" s="109"/>
      <c r="W102" s="110">
        <f t="shared" si="21"/>
        <v>0</v>
      </c>
      <c r="X102" s="109"/>
      <c r="Y102" s="109"/>
      <c r="Z102" s="109"/>
      <c r="AA102" s="110">
        <f t="shared" si="22"/>
        <v>0</v>
      </c>
      <c r="AB102" s="109"/>
      <c r="AC102" s="109"/>
      <c r="AD102" s="109"/>
      <c r="AE102" s="110">
        <f t="shared" si="23"/>
        <v>0</v>
      </c>
      <c r="AF102" s="109"/>
      <c r="AG102" s="109"/>
      <c r="AH102" s="109"/>
      <c r="AI102" s="110">
        <f t="shared" si="24"/>
        <v>0</v>
      </c>
      <c r="AJ102" s="109"/>
      <c r="AK102" s="109"/>
      <c r="AL102" s="109"/>
      <c r="AM102" s="110">
        <f t="shared" si="25"/>
        <v>0</v>
      </c>
      <c r="AN102" s="109"/>
      <c r="AO102" s="109"/>
      <c r="AP102" s="109"/>
      <c r="AQ102" s="110">
        <f t="shared" si="26"/>
        <v>0</v>
      </c>
      <c r="AR102" s="109"/>
      <c r="AS102" s="109"/>
      <c r="AT102" s="109"/>
      <c r="AU102" s="110">
        <f t="shared" si="27"/>
        <v>0</v>
      </c>
      <c r="AV102" s="109"/>
      <c r="AW102" s="109"/>
      <c r="AX102" s="109"/>
      <c r="AY102" s="110">
        <f t="shared" si="28"/>
        <v>0</v>
      </c>
      <c r="AZ102" s="109"/>
      <c r="BA102" s="111">
        <f t="shared" si="29"/>
        <v>0</v>
      </c>
      <c r="BB102" s="127">
        <f t="shared" si="29"/>
        <v>0</v>
      </c>
      <c r="BC102" s="111">
        <f t="shared" si="30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7"/>
        <v>0</v>
      </c>
      <c r="H103" s="109"/>
      <c r="I103" s="109"/>
      <c r="J103" s="109"/>
      <c r="K103" s="110">
        <f t="shared" si="18"/>
        <v>0</v>
      </c>
      <c r="L103" s="109"/>
      <c r="M103" s="109"/>
      <c r="N103" s="109"/>
      <c r="O103" s="110">
        <f t="shared" si="19"/>
        <v>0</v>
      </c>
      <c r="P103" s="109"/>
      <c r="Q103" s="109"/>
      <c r="R103" s="109"/>
      <c r="S103" s="110">
        <f t="shared" si="20"/>
        <v>0</v>
      </c>
      <c r="T103" s="109"/>
      <c r="U103" s="109"/>
      <c r="V103" s="109"/>
      <c r="W103" s="110">
        <f t="shared" si="21"/>
        <v>0</v>
      </c>
      <c r="X103" s="109"/>
      <c r="Y103" s="109"/>
      <c r="Z103" s="109"/>
      <c r="AA103" s="110">
        <f t="shared" si="22"/>
        <v>0</v>
      </c>
      <c r="AB103" s="109"/>
      <c r="AC103" s="109"/>
      <c r="AD103" s="109"/>
      <c r="AE103" s="110">
        <f t="shared" si="23"/>
        <v>0</v>
      </c>
      <c r="AF103" s="109"/>
      <c r="AG103" s="109"/>
      <c r="AH103" s="109"/>
      <c r="AI103" s="110">
        <f t="shared" si="24"/>
        <v>0</v>
      </c>
      <c r="AJ103" s="109"/>
      <c r="AK103" s="109"/>
      <c r="AL103" s="109"/>
      <c r="AM103" s="110">
        <f t="shared" si="25"/>
        <v>0</v>
      </c>
      <c r="AN103" s="109"/>
      <c r="AO103" s="109"/>
      <c r="AP103" s="109"/>
      <c r="AQ103" s="110">
        <f t="shared" si="26"/>
        <v>0</v>
      </c>
      <c r="AR103" s="109"/>
      <c r="AS103" s="109"/>
      <c r="AT103" s="109"/>
      <c r="AU103" s="110">
        <f t="shared" si="27"/>
        <v>0</v>
      </c>
      <c r="AV103" s="109"/>
      <c r="AW103" s="109"/>
      <c r="AX103" s="109"/>
      <c r="AY103" s="110">
        <f t="shared" si="28"/>
        <v>0</v>
      </c>
      <c r="AZ103" s="109"/>
      <c r="BA103" s="111">
        <f t="shared" si="29"/>
        <v>0</v>
      </c>
      <c r="BB103" s="127">
        <f t="shared" si="29"/>
        <v>0</v>
      </c>
      <c r="BC103" s="111">
        <f t="shared" si="30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7"/>
        <v>0</v>
      </c>
      <c r="H104" s="109"/>
      <c r="I104" s="109"/>
      <c r="J104" s="109"/>
      <c r="K104" s="110">
        <f t="shared" si="18"/>
        <v>0</v>
      </c>
      <c r="L104" s="109"/>
      <c r="M104" s="109"/>
      <c r="N104" s="109"/>
      <c r="O104" s="110">
        <f t="shared" si="19"/>
        <v>0</v>
      </c>
      <c r="P104" s="109"/>
      <c r="Q104" s="109"/>
      <c r="R104" s="109"/>
      <c r="S104" s="110">
        <f t="shared" si="20"/>
        <v>0</v>
      </c>
      <c r="T104" s="109"/>
      <c r="U104" s="109"/>
      <c r="V104" s="109"/>
      <c r="W104" s="110">
        <f t="shared" si="21"/>
        <v>0</v>
      </c>
      <c r="X104" s="109"/>
      <c r="Y104" s="109"/>
      <c r="Z104" s="109"/>
      <c r="AA104" s="110">
        <f t="shared" si="22"/>
        <v>0</v>
      </c>
      <c r="AB104" s="109"/>
      <c r="AC104" s="109"/>
      <c r="AD104" s="109"/>
      <c r="AE104" s="110">
        <f t="shared" si="23"/>
        <v>0</v>
      </c>
      <c r="AF104" s="109"/>
      <c r="AG104" s="109"/>
      <c r="AH104" s="109"/>
      <c r="AI104" s="110">
        <f t="shared" si="24"/>
        <v>0</v>
      </c>
      <c r="AJ104" s="109"/>
      <c r="AK104" s="109"/>
      <c r="AL104" s="109"/>
      <c r="AM104" s="110">
        <f t="shared" si="25"/>
        <v>0</v>
      </c>
      <c r="AN104" s="109"/>
      <c r="AO104" s="109"/>
      <c r="AP104" s="109"/>
      <c r="AQ104" s="110">
        <f t="shared" si="26"/>
        <v>0</v>
      </c>
      <c r="AR104" s="109"/>
      <c r="AS104" s="109"/>
      <c r="AT104" s="109"/>
      <c r="AU104" s="110">
        <f t="shared" si="27"/>
        <v>0</v>
      </c>
      <c r="AV104" s="109"/>
      <c r="AW104" s="109"/>
      <c r="AX104" s="109"/>
      <c r="AY104" s="110">
        <f t="shared" si="28"/>
        <v>0</v>
      </c>
      <c r="AZ104" s="109"/>
      <c r="BA104" s="111">
        <f t="shared" si="29"/>
        <v>0</v>
      </c>
      <c r="BB104" s="127">
        <f t="shared" si="29"/>
        <v>0</v>
      </c>
      <c r="BC104" s="111">
        <f t="shared" si="30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7"/>
        <v>0</v>
      </c>
      <c r="H105" s="109"/>
      <c r="I105" s="109"/>
      <c r="J105" s="109"/>
      <c r="K105" s="110">
        <f t="shared" si="18"/>
        <v>0</v>
      </c>
      <c r="L105" s="109"/>
      <c r="M105" s="109"/>
      <c r="N105" s="109"/>
      <c r="O105" s="110">
        <f t="shared" si="19"/>
        <v>0</v>
      </c>
      <c r="P105" s="109"/>
      <c r="Q105" s="109"/>
      <c r="R105" s="109"/>
      <c r="S105" s="110">
        <f t="shared" si="20"/>
        <v>0</v>
      </c>
      <c r="T105" s="109"/>
      <c r="U105" s="109"/>
      <c r="V105" s="109"/>
      <c r="W105" s="110">
        <f t="shared" si="21"/>
        <v>0</v>
      </c>
      <c r="X105" s="109"/>
      <c r="Y105" s="109"/>
      <c r="Z105" s="109"/>
      <c r="AA105" s="110">
        <f t="shared" si="22"/>
        <v>0</v>
      </c>
      <c r="AB105" s="109"/>
      <c r="AC105" s="109"/>
      <c r="AD105" s="109"/>
      <c r="AE105" s="110">
        <f t="shared" si="23"/>
        <v>0</v>
      </c>
      <c r="AF105" s="109"/>
      <c r="AG105" s="109"/>
      <c r="AH105" s="109"/>
      <c r="AI105" s="110">
        <f t="shared" si="24"/>
        <v>0</v>
      </c>
      <c r="AJ105" s="109"/>
      <c r="AK105" s="109"/>
      <c r="AL105" s="109"/>
      <c r="AM105" s="110">
        <f t="shared" si="25"/>
        <v>0</v>
      </c>
      <c r="AN105" s="109"/>
      <c r="AO105" s="109"/>
      <c r="AP105" s="109"/>
      <c r="AQ105" s="110">
        <f t="shared" si="26"/>
        <v>0</v>
      </c>
      <c r="AR105" s="109"/>
      <c r="AS105" s="109"/>
      <c r="AT105" s="109"/>
      <c r="AU105" s="110">
        <f t="shared" si="27"/>
        <v>0</v>
      </c>
      <c r="AV105" s="109"/>
      <c r="AW105" s="109"/>
      <c r="AX105" s="109"/>
      <c r="AY105" s="110">
        <f t="shared" si="28"/>
        <v>0</v>
      </c>
      <c r="AZ105" s="109"/>
      <c r="BA105" s="111">
        <f t="shared" si="29"/>
        <v>0</v>
      </c>
      <c r="BB105" s="127">
        <f t="shared" si="29"/>
        <v>0</v>
      </c>
      <c r="BC105" s="111">
        <f t="shared" si="30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7"/>
        <v>0</v>
      </c>
      <c r="H106" s="109"/>
      <c r="I106" s="109"/>
      <c r="J106" s="109"/>
      <c r="K106" s="110">
        <f t="shared" si="18"/>
        <v>0</v>
      </c>
      <c r="L106" s="109"/>
      <c r="M106" s="109"/>
      <c r="N106" s="109"/>
      <c r="O106" s="110">
        <f t="shared" si="19"/>
        <v>0</v>
      </c>
      <c r="P106" s="109"/>
      <c r="Q106" s="109"/>
      <c r="R106" s="109"/>
      <c r="S106" s="110">
        <f t="shared" si="20"/>
        <v>0</v>
      </c>
      <c r="T106" s="109"/>
      <c r="U106" s="109"/>
      <c r="V106" s="109"/>
      <c r="W106" s="110">
        <f t="shared" si="21"/>
        <v>0</v>
      </c>
      <c r="X106" s="109"/>
      <c r="Y106" s="109"/>
      <c r="Z106" s="109"/>
      <c r="AA106" s="110">
        <f t="shared" si="22"/>
        <v>0</v>
      </c>
      <c r="AB106" s="109"/>
      <c r="AC106" s="109"/>
      <c r="AD106" s="109"/>
      <c r="AE106" s="110">
        <f t="shared" si="23"/>
        <v>0</v>
      </c>
      <c r="AF106" s="109"/>
      <c r="AG106" s="109"/>
      <c r="AH106" s="109"/>
      <c r="AI106" s="110">
        <f t="shared" si="24"/>
        <v>0</v>
      </c>
      <c r="AJ106" s="109"/>
      <c r="AK106" s="109"/>
      <c r="AL106" s="109"/>
      <c r="AM106" s="110">
        <f t="shared" si="25"/>
        <v>0</v>
      </c>
      <c r="AN106" s="109"/>
      <c r="AO106" s="109"/>
      <c r="AP106" s="109"/>
      <c r="AQ106" s="110">
        <f t="shared" si="26"/>
        <v>0</v>
      </c>
      <c r="AR106" s="109"/>
      <c r="AS106" s="109"/>
      <c r="AT106" s="109"/>
      <c r="AU106" s="110">
        <f t="shared" si="27"/>
        <v>0</v>
      </c>
      <c r="AV106" s="109"/>
      <c r="AW106" s="109"/>
      <c r="AX106" s="109"/>
      <c r="AY106" s="110">
        <f t="shared" si="28"/>
        <v>0</v>
      </c>
      <c r="AZ106" s="109"/>
      <c r="BA106" s="111">
        <f t="shared" si="29"/>
        <v>0</v>
      </c>
      <c r="BB106" s="127">
        <f t="shared" si="29"/>
        <v>0</v>
      </c>
      <c r="BC106" s="111">
        <f t="shared" si="30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7"/>
        <v>0</v>
      </c>
      <c r="H107" s="109"/>
      <c r="I107" s="109"/>
      <c r="J107" s="109"/>
      <c r="K107" s="110">
        <f t="shared" si="18"/>
        <v>0</v>
      </c>
      <c r="L107" s="109"/>
      <c r="M107" s="109"/>
      <c r="N107" s="109"/>
      <c r="O107" s="110">
        <f t="shared" si="19"/>
        <v>0</v>
      </c>
      <c r="P107" s="109"/>
      <c r="Q107" s="109"/>
      <c r="R107" s="109"/>
      <c r="S107" s="110">
        <f t="shared" si="20"/>
        <v>0</v>
      </c>
      <c r="T107" s="109"/>
      <c r="U107" s="109"/>
      <c r="V107" s="109"/>
      <c r="W107" s="110">
        <f t="shared" si="21"/>
        <v>0</v>
      </c>
      <c r="X107" s="109"/>
      <c r="Y107" s="109"/>
      <c r="Z107" s="109"/>
      <c r="AA107" s="110">
        <f t="shared" si="22"/>
        <v>0</v>
      </c>
      <c r="AB107" s="109"/>
      <c r="AC107" s="109"/>
      <c r="AD107" s="109"/>
      <c r="AE107" s="110">
        <f t="shared" si="23"/>
        <v>0</v>
      </c>
      <c r="AF107" s="109"/>
      <c r="AG107" s="109"/>
      <c r="AH107" s="109"/>
      <c r="AI107" s="110">
        <f t="shared" si="24"/>
        <v>0</v>
      </c>
      <c r="AJ107" s="109"/>
      <c r="AK107" s="109"/>
      <c r="AL107" s="109"/>
      <c r="AM107" s="110">
        <f t="shared" si="25"/>
        <v>0</v>
      </c>
      <c r="AN107" s="109"/>
      <c r="AO107" s="109"/>
      <c r="AP107" s="109"/>
      <c r="AQ107" s="110">
        <f t="shared" si="26"/>
        <v>0</v>
      </c>
      <c r="AR107" s="109"/>
      <c r="AS107" s="109"/>
      <c r="AT107" s="109"/>
      <c r="AU107" s="110">
        <f t="shared" si="27"/>
        <v>0</v>
      </c>
      <c r="AV107" s="109"/>
      <c r="AW107" s="109"/>
      <c r="AX107" s="109"/>
      <c r="AY107" s="110">
        <f t="shared" si="28"/>
        <v>0</v>
      </c>
      <c r="AZ107" s="109"/>
      <c r="BA107" s="111">
        <f t="shared" si="29"/>
        <v>0</v>
      </c>
      <c r="BB107" s="127">
        <f t="shared" si="29"/>
        <v>0</v>
      </c>
      <c r="BC107" s="111">
        <f t="shared" si="30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7"/>
        <v>0</v>
      </c>
      <c r="H108" s="109"/>
      <c r="I108" s="109"/>
      <c r="J108" s="109"/>
      <c r="K108" s="110">
        <f t="shared" si="18"/>
        <v>0</v>
      </c>
      <c r="L108" s="109"/>
      <c r="M108" s="109"/>
      <c r="N108" s="109"/>
      <c r="O108" s="110">
        <f t="shared" si="19"/>
        <v>0</v>
      </c>
      <c r="P108" s="109"/>
      <c r="Q108" s="109"/>
      <c r="R108" s="109"/>
      <c r="S108" s="110">
        <f t="shared" si="20"/>
        <v>0</v>
      </c>
      <c r="T108" s="109"/>
      <c r="U108" s="109"/>
      <c r="V108" s="109"/>
      <c r="W108" s="110">
        <f t="shared" si="21"/>
        <v>0</v>
      </c>
      <c r="X108" s="109"/>
      <c r="Y108" s="109"/>
      <c r="Z108" s="109"/>
      <c r="AA108" s="110">
        <f t="shared" si="22"/>
        <v>0</v>
      </c>
      <c r="AB108" s="109"/>
      <c r="AC108" s="109"/>
      <c r="AD108" s="109"/>
      <c r="AE108" s="110">
        <f t="shared" si="23"/>
        <v>0</v>
      </c>
      <c r="AF108" s="109"/>
      <c r="AG108" s="109"/>
      <c r="AH108" s="109"/>
      <c r="AI108" s="110">
        <f t="shared" si="24"/>
        <v>0</v>
      </c>
      <c r="AJ108" s="109"/>
      <c r="AK108" s="109"/>
      <c r="AL108" s="109"/>
      <c r="AM108" s="110">
        <f t="shared" si="25"/>
        <v>0</v>
      </c>
      <c r="AN108" s="109"/>
      <c r="AO108" s="109"/>
      <c r="AP108" s="109"/>
      <c r="AQ108" s="110">
        <f t="shared" si="26"/>
        <v>0</v>
      </c>
      <c r="AR108" s="109"/>
      <c r="AS108" s="109"/>
      <c r="AT108" s="109"/>
      <c r="AU108" s="110">
        <f t="shared" si="27"/>
        <v>0</v>
      </c>
      <c r="AV108" s="109"/>
      <c r="AW108" s="109"/>
      <c r="AX108" s="109"/>
      <c r="AY108" s="110">
        <f t="shared" si="28"/>
        <v>0</v>
      </c>
      <c r="AZ108" s="109"/>
      <c r="BA108" s="111">
        <f t="shared" si="29"/>
        <v>0</v>
      </c>
      <c r="BB108" s="127">
        <f t="shared" si="29"/>
        <v>0</v>
      </c>
      <c r="BC108" s="111">
        <f t="shared" si="30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7"/>
        <v>0</v>
      </c>
      <c r="H109" s="109"/>
      <c r="I109" s="109"/>
      <c r="J109" s="109"/>
      <c r="K109" s="110">
        <f t="shared" si="18"/>
        <v>0</v>
      </c>
      <c r="L109" s="109"/>
      <c r="M109" s="109"/>
      <c r="N109" s="109"/>
      <c r="O109" s="110">
        <f t="shared" si="19"/>
        <v>0</v>
      </c>
      <c r="P109" s="109"/>
      <c r="Q109" s="109"/>
      <c r="R109" s="109"/>
      <c r="S109" s="110">
        <f t="shared" si="20"/>
        <v>0</v>
      </c>
      <c r="T109" s="109"/>
      <c r="U109" s="109"/>
      <c r="V109" s="109"/>
      <c r="W109" s="110">
        <f t="shared" si="21"/>
        <v>0</v>
      </c>
      <c r="X109" s="109"/>
      <c r="Y109" s="109"/>
      <c r="Z109" s="109"/>
      <c r="AA109" s="110">
        <f t="shared" si="22"/>
        <v>0</v>
      </c>
      <c r="AB109" s="109"/>
      <c r="AC109" s="109"/>
      <c r="AD109" s="109"/>
      <c r="AE109" s="110">
        <f t="shared" si="23"/>
        <v>0</v>
      </c>
      <c r="AF109" s="109"/>
      <c r="AG109" s="109"/>
      <c r="AH109" s="109"/>
      <c r="AI109" s="110">
        <f t="shared" si="24"/>
        <v>0</v>
      </c>
      <c r="AJ109" s="109"/>
      <c r="AK109" s="109"/>
      <c r="AL109" s="109"/>
      <c r="AM109" s="110">
        <f t="shared" si="25"/>
        <v>0</v>
      </c>
      <c r="AN109" s="109"/>
      <c r="AO109" s="109"/>
      <c r="AP109" s="109"/>
      <c r="AQ109" s="110">
        <f t="shared" si="26"/>
        <v>0</v>
      </c>
      <c r="AR109" s="109"/>
      <c r="AS109" s="109"/>
      <c r="AT109" s="109"/>
      <c r="AU109" s="110">
        <f t="shared" si="27"/>
        <v>0</v>
      </c>
      <c r="AV109" s="109"/>
      <c r="AW109" s="109"/>
      <c r="AX109" s="109"/>
      <c r="AY109" s="110">
        <f t="shared" si="28"/>
        <v>0</v>
      </c>
      <c r="AZ109" s="109"/>
      <c r="BA109" s="111">
        <f t="shared" si="29"/>
        <v>0</v>
      </c>
      <c r="BB109" s="127">
        <f t="shared" si="29"/>
        <v>0</v>
      </c>
      <c r="BC109" s="111">
        <f t="shared" si="30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7"/>
        <v>0</v>
      </c>
      <c r="H110" s="109"/>
      <c r="I110" s="109"/>
      <c r="J110" s="109"/>
      <c r="K110" s="110">
        <f t="shared" si="18"/>
        <v>0</v>
      </c>
      <c r="L110" s="109"/>
      <c r="M110" s="109"/>
      <c r="N110" s="109"/>
      <c r="O110" s="110">
        <f t="shared" si="19"/>
        <v>0</v>
      </c>
      <c r="P110" s="109"/>
      <c r="Q110" s="109"/>
      <c r="R110" s="109"/>
      <c r="S110" s="110">
        <f t="shared" si="20"/>
        <v>0</v>
      </c>
      <c r="T110" s="109"/>
      <c r="U110" s="109"/>
      <c r="V110" s="109"/>
      <c r="W110" s="110">
        <f t="shared" si="21"/>
        <v>0</v>
      </c>
      <c r="X110" s="109"/>
      <c r="Y110" s="109"/>
      <c r="Z110" s="109"/>
      <c r="AA110" s="110">
        <f t="shared" si="22"/>
        <v>0</v>
      </c>
      <c r="AB110" s="109"/>
      <c r="AC110" s="109"/>
      <c r="AD110" s="109"/>
      <c r="AE110" s="110">
        <f t="shared" si="23"/>
        <v>0</v>
      </c>
      <c r="AF110" s="109"/>
      <c r="AG110" s="109"/>
      <c r="AH110" s="109"/>
      <c r="AI110" s="110">
        <f t="shared" si="24"/>
        <v>0</v>
      </c>
      <c r="AJ110" s="109"/>
      <c r="AK110" s="109"/>
      <c r="AL110" s="109"/>
      <c r="AM110" s="110">
        <f t="shared" si="25"/>
        <v>0</v>
      </c>
      <c r="AN110" s="109"/>
      <c r="AO110" s="109"/>
      <c r="AP110" s="109"/>
      <c r="AQ110" s="110">
        <f t="shared" si="26"/>
        <v>0</v>
      </c>
      <c r="AR110" s="109"/>
      <c r="AS110" s="109"/>
      <c r="AT110" s="109"/>
      <c r="AU110" s="110">
        <f t="shared" si="27"/>
        <v>0</v>
      </c>
      <c r="AV110" s="109"/>
      <c r="AW110" s="109"/>
      <c r="AX110" s="109"/>
      <c r="AY110" s="110">
        <f t="shared" si="28"/>
        <v>0</v>
      </c>
      <c r="AZ110" s="109"/>
      <c r="BA110" s="111">
        <f t="shared" si="29"/>
        <v>0</v>
      </c>
      <c r="BB110" s="127">
        <f t="shared" si="29"/>
        <v>0</v>
      </c>
      <c r="BC110" s="111">
        <f t="shared" si="30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7"/>
        <v>0</v>
      </c>
      <c r="H111" s="109"/>
      <c r="I111" s="109"/>
      <c r="J111" s="109"/>
      <c r="K111" s="110">
        <f t="shared" si="18"/>
        <v>0</v>
      </c>
      <c r="L111" s="109"/>
      <c r="M111" s="109"/>
      <c r="N111" s="109"/>
      <c r="O111" s="110">
        <f t="shared" si="19"/>
        <v>0</v>
      </c>
      <c r="P111" s="109"/>
      <c r="Q111" s="109"/>
      <c r="R111" s="109"/>
      <c r="S111" s="110">
        <f t="shared" si="20"/>
        <v>0</v>
      </c>
      <c r="T111" s="109"/>
      <c r="U111" s="109"/>
      <c r="V111" s="109"/>
      <c r="W111" s="110">
        <f t="shared" si="21"/>
        <v>0</v>
      </c>
      <c r="X111" s="109"/>
      <c r="Y111" s="109"/>
      <c r="Z111" s="109"/>
      <c r="AA111" s="110">
        <f t="shared" si="22"/>
        <v>0</v>
      </c>
      <c r="AB111" s="109"/>
      <c r="AC111" s="109"/>
      <c r="AD111" s="109"/>
      <c r="AE111" s="110">
        <f t="shared" si="23"/>
        <v>0</v>
      </c>
      <c r="AF111" s="109"/>
      <c r="AG111" s="109"/>
      <c r="AH111" s="109"/>
      <c r="AI111" s="110">
        <f t="shared" si="24"/>
        <v>0</v>
      </c>
      <c r="AJ111" s="109"/>
      <c r="AK111" s="109"/>
      <c r="AL111" s="109"/>
      <c r="AM111" s="110">
        <f t="shared" si="25"/>
        <v>0</v>
      </c>
      <c r="AN111" s="109"/>
      <c r="AO111" s="109"/>
      <c r="AP111" s="109"/>
      <c r="AQ111" s="110">
        <f t="shared" si="26"/>
        <v>0</v>
      </c>
      <c r="AR111" s="109"/>
      <c r="AS111" s="109"/>
      <c r="AT111" s="109"/>
      <c r="AU111" s="110">
        <f t="shared" si="27"/>
        <v>0</v>
      </c>
      <c r="AV111" s="109"/>
      <c r="AW111" s="109"/>
      <c r="AX111" s="109"/>
      <c r="AY111" s="110">
        <f t="shared" si="28"/>
        <v>0</v>
      </c>
      <c r="AZ111" s="109"/>
      <c r="BA111" s="111">
        <f t="shared" si="29"/>
        <v>0</v>
      </c>
      <c r="BB111" s="127">
        <f t="shared" si="29"/>
        <v>0</v>
      </c>
      <c r="BC111" s="111">
        <f t="shared" si="30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7"/>
        <v>0</v>
      </c>
      <c r="H112" s="109"/>
      <c r="I112" s="109"/>
      <c r="J112" s="109"/>
      <c r="K112" s="110">
        <f t="shared" si="18"/>
        <v>0</v>
      </c>
      <c r="L112" s="109"/>
      <c r="M112" s="109"/>
      <c r="N112" s="109"/>
      <c r="O112" s="110">
        <f t="shared" si="19"/>
        <v>0</v>
      </c>
      <c r="P112" s="109"/>
      <c r="Q112" s="109"/>
      <c r="R112" s="109"/>
      <c r="S112" s="110">
        <f t="shared" si="20"/>
        <v>0</v>
      </c>
      <c r="T112" s="109"/>
      <c r="U112" s="109"/>
      <c r="V112" s="109"/>
      <c r="W112" s="110">
        <f t="shared" si="21"/>
        <v>0</v>
      </c>
      <c r="X112" s="109"/>
      <c r="Y112" s="109"/>
      <c r="Z112" s="109"/>
      <c r="AA112" s="110">
        <f t="shared" si="22"/>
        <v>0</v>
      </c>
      <c r="AB112" s="109"/>
      <c r="AC112" s="109"/>
      <c r="AD112" s="109"/>
      <c r="AE112" s="110">
        <f t="shared" si="23"/>
        <v>0</v>
      </c>
      <c r="AF112" s="109"/>
      <c r="AG112" s="109"/>
      <c r="AH112" s="109"/>
      <c r="AI112" s="110">
        <f t="shared" si="24"/>
        <v>0</v>
      </c>
      <c r="AJ112" s="109"/>
      <c r="AK112" s="109"/>
      <c r="AL112" s="109"/>
      <c r="AM112" s="110">
        <f t="shared" si="25"/>
        <v>0</v>
      </c>
      <c r="AN112" s="109"/>
      <c r="AO112" s="109"/>
      <c r="AP112" s="109"/>
      <c r="AQ112" s="110">
        <f t="shared" si="26"/>
        <v>0</v>
      </c>
      <c r="AR112" s="109"/>
      <c r="AS112" s="109"/>
      <c r="AT112" s="109"/>
      <c r="AU112" s="110">
        <f t="shared" si="27"/>
        <v>0</v>
      </c>
      <c r="AV112" s="109"/>
      <c r="AW112" s="109"/>
      <c r="AX112" s="109"/>
      <c r="AY112" s="110">
        <f t="shared" si="28"/>
        <v>0</v>
      </c>
      <c r="AZ112" s="109"/>
      <c r="BA112" s="111">
        <f t="shared" si="29"/>
        <v>0</v>
      </c>
      <c r="BB112" s="127">
        <f t="shared" si="29"/>
        <v>0</v>
      </c>
      <c r="BC112" s="111">
        <f t="shared" si="30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7"/>
        <v>0</v>
      </c>
      <c r="H113" s="109"/>
      <c r="I113" s="109"/>
      <c r="J113" s="109"/>
      <c r="K113" s="110">
        <f t="shared" si="18"/>
        <v>0</v>
      </c>
      <c r="L113" s="109"/>
      <c r="M113" s="109"/>
      <c r="N113" s="109"/>
      <c r="O113" s="110">
        <f t="shared" si="19"/>
        <v>0</v>
      </c>
      <c r="P113" s="109"/>
      <c r="Q113" s="109"/>
      <c r="R113" s="109"/>
      <c r="S113" s="110">
        <f t="shared" si="20"/>
        <v>0</v>
      </c>
      <c r="T113" s="109"/>
      <c r="U113" s="109"/>
      <c r="V113" s="109"/>
      <c r="W113" s="110">
        <f t="shared" si="21"/>
        <v>0</v>
      </c>
      <c r="X113" s="109"/>
      <c r="Y113" s="109"/>
      <c r="Z113" s="109"/>
      <c r="AA113" s="110">
        <f t="shared" si="22"/>
        <v>0</v>
      </c>
      <c r="AB113" s="109"/>
      <c r="AC113" s="109"/>
      <c r="AD113" s="109"/>
      <c r="AE113" s="110">
        <f t="shared" si="23"/>
        <v>0</v>
      </c>
      <c r="AF113" s="109"/>
      <c r="AG113" s="109"/>
      <c r="AH113" s="109"/>
      <c r="AI113" s="110">
        <f t="shared" si="24"/>
        <v>0</v>
      </c>
      <c r="AJ113" s="109"/>
      <c r="AK113" s="109"/>
      <c r="AL113" s="109"/>
      <c r="AM113" s="110">
        <f t="shared" si="25"/>
        <v>0</v>
      </c>
      <c r="AN113" s="109"/>
      <c r="AO113" s="109"/>
      <c r="AP113" s="109"/>
      <c r="AQ113" s="110">
        <f t="shared" si="26"/>
        <v>0</v>
      </c>
      <c r="AR113" s="109"/>
      <c r="AS113" s="109"/>
      <c r="AT113" s="109"/>
      <c r="AU113" s="110">
        <f t="shared" si="27"/>
        <v>0</v>
      </c>
      <c r="AV113" s="109"/>
      <c r="AW113" s="109"/>
      <c r="AX113" s="109"/>
      <c r="AY113" s="110">
        <f t="shared" si="28"/>
        <v>0</v>
      </c>
      <c r="AZ113" s="109"/>
      <c r="BA113" s="111">
        <f t="shared" si="29"/>
        <v>0</v>
      </c>
      <c r="BB113" s="127">
        <f t="shared" si="29"/>
        <v>0</v>
      </c>
      <c r="BC113" s="111">
        <f t="shared" si="30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7"/>
        <v>0</v>
      </c>
      <c r="H114" s="109"/>
      <c r="I114" s="109"/>
      <c r="J114" s="109"/>
      <c r="K114" s="110">
        <f t="shared" si="18"/>
        <v>0</v>
      </c>
      <c r="L114" s="109"/>
      <c r="M114" s="109"/>
      <c r="N114" s="109"/>
      <c r="O114" s="110">
        <f t="shared" si="19"/>
        <v>0</v>
      </c>
      <c r="P114" s="109"/>
      <c r="Q114" s="109"/>
      <c r="R114" s="109"/>
      <c r="S114" s="110">
        <f t="shared" si="20"/>
        <v>0</v>
      </c>
      <c r="T114" s="109"/>
      <c r="U114" s="109"/>
      <c r="V114" s="109"/>
      <c r="W114" s="110">
        <f t="shared" si="21"/>
        <v>0</v>
      </c>
      <c r="X114" s="109"/>
      <c r="Y114" s="109"/>
      <c r="Z114" s="109"/>
      <c r="AA114" s="110">
        <f t="shared" si="22"/>
        <v>0</v>
      </c>
      <c r="AB114" s="109"/>
      <c r="AC114" s="109"/>
      <c r="AD114" s="109"/>
      <c r="AE114" s="110">
        <f t="shared" si="23"/>
        <v>0</v>
      </c>
      <c r="AF114" s="109"/>
      <c r="AG114" s="109"/>
      <c r="AH114" s="109"/>
      <c r="AI114" s="110">
        <f t="shared" si="24"/>
        <v>0</v>
      </c>
      <c r="AJ114" s="109"/>
      <c r="AK114" s="109"/>
      <c r="AL114" s="109"/>
      <c r="AM114" s="110">
        <f t="shared" si="25"/>
        <v>0</v>
      </c>
      <c r="AN114" s="109"/>
      <c r="AO114" s="109"/>
      <c r="AP114" s="109"/>
      <c r="AQ114" s="110">
        <f t="shared" si="26"/>
        <v>0</v>
      </c>
      <c r="AR114" s="109"/>
      <c r="AS114" s="109"/>
      <c r="AT114" s="109"/>
      <c r="AU114" s="110">
        <f t="shared" si="27"/>
        <v>0</v>
      </c>
      <c r="AV114" s="109"/>
      <c r="AW114" s="109"/>
      <c r="AX114" s="109"/>
      <c r="AY114" s="110">
        <f t="shared" si="28"/>
        <v>0</v>
      </c>
      <c r="AZ114" s="109"/>
      <c r="BA114" s="111">
        <f t="shared" si="29"/>
        <v>0</v>
      </c>
      <c r="BB114" s="127">
        <f t="shared" si="29"/>
        <v>0</v>
      </c>
      <c r="BC114" s="111">
        <f t="shared" si="30"/>
        <v>0</v>
      </c>
      <c r="BD114" s="107"/>
      <c r="BE114" s="107"/>
      <c r="BF114" s="112">
        <f t="shared" si="31"/>
        <v>0</v>
      </c>
      <c r="BG114" s="107"/>
      <c r="BH114" s="113">
        <f t="shared" si="32"/>
        <v>0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7"/>
        <v>0</v>
      </c>
      <c r="H115" s="109"/>
      <c r="I115" s="109"/>
      <c r="J115" s="109"/>
      <c r="K115" s="110">
        <f t="shared" si="18"/>
        <v>0</v>
      </c>
      <c r="L115" s="109"/>
      <c r="M115" s="109"/>
      <c r="N115" s="109"/>
      <c r="O115" s="110">
        <f t="shared" si="19"/>
        <v>0</v>
      </c>
      <c r="P115" s="109"/>
      <c r="Q115" s="109"/>
      <c r="R115" s="109"/>
      <c r="S115" s="110">
        <f t="shared" si="20"/>
        <v>0</v>
      </c>
      <c r="T115" s="109"/>
      <c r="U115" s="109"/>
      <c r="V115" s="109"/>
      <c r="W115" s="110">
        <f t="shared" si="21"/>
        <v>0</v>
      </c>
      <c r="X115" s="109"/>
      <c r="Y115" s="109"/>
      <c r="Z115" s="109"/>
      <c r="AA115" s="110">
        <f t="shared" si="22"/>
        <v>0</v>
      </c>
      <c r="AB115" s="109"/>
      <c r="AC115" s="109"/>
      <c r="AD115" s="109"/>
      <c r="AE115" s="110">
        <f t="shared" si="23"/>
        <v>0</v>
      </c>
      <c r="AF115" s="109"/>
      <c r="AG115" s="109"/>
      <c r="AH115" s="109"/>
      <c r="AI115" s="110">
        <f t="shared" si="24"/>
        <v>0</v>
      </c>
      <c r="AJ115" s="109"/>
      <c r="AK115" s="109"/>
      <c r="AL115" s="109"/>
      <c r="AM115" s="110">
        <f t="shared" si="25"/>
        <v>0</v>
      </c>
      <c r="AN115" s="109"/>
      <c r="AO115" s="109"/>
      <c r="AP115" s="109"/>
      <c r="AQ115" s="110">
        <f t="shared" si="26"/>
        <v>0</v>
      </c>
      <c r="AR115" s="109"/>
      <c r="AS115" s="109"/>
      <c r="AT115" s="109"/>
      <c r="AU115" s="110">
        <f t="shared" si="27"/>
        <v>0</v>
      </c>
      <c r="AV115" s="109"/>
      <c r="AW115" s="109"/>
      <c r="AX115" s="109"/>
      <c r="AY115" s="110">
        <f t="shared" si="28"/>
        <v>0</v>
      </c>
      <c r="AZ115" s="109"/>
      <c r="BA115" s="111">
        <f t="shared" si="29"/>
        <v>0</v>
      </c>
      <c r="BB115" s="127">
        <f t="shared" si="29"/>
        <v>0</v>
      </c>
      <c r="BC115" s="111">
        <f t="shared" si="30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7"/>
        <v>0</v>
      </c>
      <c r="H116" s="109"/>
      <c r="I116" s="109"/>
      <c r="J116" s="109"/>
      <c r="K116" s="110">
        <f t="shared" si="18"/>
        <v>0</v>
      </c>
      <c r="L116" s="109"/>
      <c r="M116" s="109"/>
      <c r="N116" s="109"/>
      <c r="O116" s="110">
        <f t="shared" si="19"/>
        <v>0</v>
      </c>
      <c r="P116" s="109"/>
      <c r="Q116" s="109"/>
      <c r="R116" s="109"/>
      <c r="S116" s="110">
        <f t="shared" si="20"/>
        <v>0</v>
      </c>
      <c r="T116" s="109"/>
      <c r="U116" s="109"/>
      <c r="V116" s="109"/>
      <c r="W116" s="110">
        <f t="shared" si="21"/>
        <v>0</v>
      </c>
      <c r="X116" s="109"/>
      <c r="Y116" s="109"/>
      <c r="Z116" s="109"/>
      <c r="AA116" s="110">
        <f t="shared" si="22"/>
        <v>0</v>
      </c>
      <c r="AB116" s="109"/>
      <c r="AC116" s="109"/>
      <c r="AD116" s="109"/>
      <c r="AE116" s="110">
        <f t="shared" si="23"/>
        <v>0</v>
      </c>
      <c r="AF116" s="109"/>
      <c r="AG116" s="109"/>
      <c r="AH116" s="109"/>
      <c r="AI116" s="110">
        <f t="shared" si="24"/>
        <v>0</v>
      </c>
      <c r="AJ116" s="109"/>
      <c r="AK116" s="109"/>
      <c r="AL116" s="109"/>
      <c r="AM116" s="110">
        <f t="shared" si="25"/>
        <v>0</v>
      </c>
      <c r="AN116" s="109"/>
      <c r="AO116" s="109"/>
      <c r="AP116" s="109"/>
      <c r="AQ116" s="110">
        <f t="shared" si="26"/>
        <v>0</v>
      </c>
      <c r="AR116" s="109"/>
      <c r="AS116" s="109"/>
      <c r="AT116" s="109"/>
      <c r="AU116" s="110">
        <f t="shared" si="27"/>
        <v>0</v>
      </c>
      <c r="AV116" s="109"/>
      <c r="AW116" s="109"/>
      <c r="AX116" s="109"/>
      <c r="AY116" s="110">
        <f t="shared" si="28"/>
        <v>0</v>
      </c>
      <c r="AZ116" s="109"/>
      <c r="BA116" s="111">
        <f t="shared" si="29"/>
        <v>0</v>
      </c>
      <c r="BB116" s="127">
        <f t="shared" si="29"/>
        <v>0</v>
      </c>
      <c r="BC116" s="111">
        <f t="shared" si="30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7"/>
        <v>0</v>
      </c>
      <c r="H117" s="109"/>
      <c r="I117" s="109"/>
      <c r="J117" s="109"/>
      <c r="K117" s="110">
        <f t="shared" si="18"/>
        <v>0</v>
      </c>
      <c r="L117" s="109"/>
      <c r="M117" s="109"/>
      <c r="N117" s="109"/>
      <c r="O117" s="110">
        <f t="shared" si="19"/>
        <v>0</v>
      </c>
      <c r="P117" s="109"/>
      <c r="Q117" s="109"/>
      <c r="R117" s="109"/>
      <c r="S117" s="110">
        <f t="shared" si="20"/>
        <v>0</v>
      </c>
      <c r="T117" s="109"/>
      <c r="U117" s="109"/>
      <c r="V117" s="109"/>
      <c r="W117" s="110">
        <f t="shared" si="21"/>
        <v>0</v>
      </c>
      <c r="X117" s="109"/>
      <c r="Y117" s="109"/>
      <c r="Z117" s="109"/>
      <c r="AA117" s="110">
        <f t="shared" si="22"/>
        <v>0</v>
      </c>
      <c r="AB117" s="109"/>
      <c r="AC117" s="109"/>
      <c r="AD117" s="109"/>
      <c r="AE117" s="110">
        <f t="shared" si="23"/>
        <v>0</v>
      </c>
      <c r="AF117" s="109"/>
      <c r="AG117" s="109"/>
      <c r="AH117" s="109"/>
      <c r="AI117" s="110">
        <f t="shared" si="24"/>
        <v>0</v>
      </c>
      <c r="AJ117" s="109"/>
      <c r="AK117" s="109"/>
      <c r="AL117" s="109"/>
      <c r="AM117" s="110">
        <f t="shared" si="25"/>
        <v>0</v>
      </c>
      <c r="AN117" s="109"/>
      <c r="AO117" s="109"/>
      <c r="AP117" s="109"/>
      <c r="AQ117" s="110">
        <f t="shared" si="26"/>
        <v>0</v>
      </c>
      <c r="AR117" s="109"/>
      <c r="AS117" s="109"/>
      <c r="AT117" s="109"/>
      <c r="AU117" s="110">
        <f t="shared" si="27"/>
        <v>0</v>
      </c>
      <c r="AV117" s="109"/>
      <c r="AW117" s="109"/>
      <c r="AX117" s="109"/>
      <c r="AY117" s="110">
        <f t="shared" si="28"/>
        <v>0</v>
      </c>
      <c r="AZ117" s="109"/>
      <c r="BA117" s="111">
        <f t="shared" si="29"/>
        <v>0</v>
      </c>
      <c r="BB117" s="127">
        <f t="shared" si="29"/>
        <v>0</v>
      </c>
      <c r="BC117" s="111">
        <f t="shared" si="30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7"/>
        <v>0</v>
      </c>
      <c r="H118" s="109"/>
      <c r="I118" s="109"/>
      <c r="J118" s="109"/>
      <c r="K118" s="110">
        <f t="shared" si="18"/>
        <v>0</v>
      </c>
      <c r="L118" s="109"/>
      <c r="M118" s="109"/>
      <c r="N118" s="109"/>
      <c r="O118" s="110">
        <f t="shared" si="19"/>
        <v>0</v>
      </c>
      <c r="P118" s="109"/>
      <c r="Q118" s="109"/>
      <c r="R118" s="109"/>
      <c r="S118" s="110">
        <f t="shared" si="20"/>
        <v>0</v>
      </c>
      <c r="T118" s="109"/>
      <c r="U118" s="109"/>
      <c r="V118" s="109"/>
      <c r="W118" s="110">
        <f t="shared" si="21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9"/>
        <v>0</v>
      </c>
      <c r="BB118" s="127">
        <f t="shared" si="29"/>
        <v>0</v>
      </c>
      <c r="BC118" s="111">
        <f t="shared" si="30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7"/>
        <v>0</v>
      </c>
      <c r="H119" s="109"/>
      <c r="I119" s="109"/>
      <c r="J119" s="109"/>
      <c r="K119" s="110">
        <f t="shared" si="18"/>
        <v>0</v>
      </c>
      <c r="L119" s="109"/>
      <c r="M119" s="109"/>
      <c r="N119" s="109"/>
      <c r="O119" s="110">
        <f t="shared" si="19"/>
        <v>0</v>
      </c>
      <c r="P119" s="109"/>
      <c r="Q119" s="109"/>
      <c r="R119" s="109"/>
      <c r="S119" s="110">
        <f t="shared" si="20"/>
        <v>0</v>
      </c>
      <c r="T119" s="109"/>
      <c r="U119" s="109"/>
      <c r="V119" s="109"/>
      <c r="W119" s="110">
        <f t="shared" si="21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9"/>
        <v>0</v>
      </c>
      <c r="BB119" s="127">
        <f t="shared" si="29"/>
        <v>0</v>
      </c>
      <c r="BC119" s="111">
        <f t="shared" si="30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7"/>
        <v>0</v>
      </c>
      <c r="H120" s="109"/>
      <c r="I120" s="109"/>
      <c r="J120" s="109"/>
      <c r="K120" s="110">
        <f t="shared" si="18"/>
        <v>0</v>
      </c>
      <c r="L120" s="109"/>
      <c r="M120" s="109"/>
      <c r="N120" s="109"/>
      <c r="O120" s="110">
        <f t="shared" si="19"/>
        <v>0</v>
      </c>
      <c r="P120" s="109"/>
      <c r="Q120" s="109"/>
      <c r="R120" s="109"/>
      <c r="S120" s="110">
        <f t="shared" si="20"/>
        <v>0</v>
      </c>
      <c r="T120" s="109"/>
      <c r="U120" s="109"/>
      <c r="V120" s="109"/>
      <c r="W120" s="110">
        <f t="shared" si="21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9"/>
        <v>0</v>
      </c>
      <c r="BB120" s="127">
        <f t="shared" si="29"/>
        <v>0</v>
      </c>
      <c r="BC120" s="111">
        <f t="shared" si="30"/>
        <v>0</v>
      </c>
      <c r="BD120" s="107"/>
      <c r="BE120" s="107"/>
      <c r="BF120" s="112">
        <f t="shared" si="31"/>
        <v>0</v>
      </c>
      <c r="BG120" s="107"/>
      <c r="BH120" s="113">
        <f t="shared" si="32"/>
        <v>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7"/>
        <v>0</v>
      </c>
      <c r="H121" s="109"/>
      <c r="I121" s="109"/>
      <c r="J121" s="109"/>
      <c r="K121" s="110">
        <f t="shared" si="18"/>
        <v>0</v>
      </c>
      <c r="L121" s="109"/>
      <c r="M121" s="109"/>
      <c r="N121" s="109"/>
      <c r="O121" s="110">
        <f t="shared" si="19"/>
        <v>0</v>
      </c>
      <c r="P121" s="109"/>
      <c r="Q121" s="109"/>
      <c r="R121" s="109"/>
      <c r="S121" s="110">
        <f t="shared" si="20"/>
        <v>0</v>
      </c>
      <c r="T121" s="109"/>
      <c r="U121" s="109"/>
      <c r="V121" s="109"/>
      <c r="W121" s="110">
        <f t="shared" si="21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9"/>
        <v>0</v>
      </c>
      <c r="BB121" s="127">
        <f t="shared" si="29"/>
        <v>0</v>
      </c>
      <c r="BC121" s="111">
        <f t="shared" si="30"/>
        <v>0</v>
      </c>
      <c r="BD121" s="107"/>
      <c r="BE121" s="107"/>
      <c r="BF121" s="112">
        <f t="shared" si="31"/>
        <v>0</v>
      </c>
      <c r="BG121" s="107"/>
      <c r="BH121" s="113">
        <f t="shared" si="32"/>
        <v>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7"/>
        <v>0</v>
      </c>
      <c r="H122" s="109"/>
      <c r="I122" s="109"/>
      <c r="J122" s="109"/>
      <c r="K122" s="110">
        <f t="shared" si="18"/>
        <v>0</v>
      </c>
      <c r="L122" s="109"/>
      <c r="M122" s="109"/>
      <c r="N122" s="109"/>
      <c r="O122" s="110">
        <f t="shared" si="19"/>
        <v>0</v>
      </c>
      <c r="P122" s="109"/>
      <c r="Q122" s="109"/>
      <c r="R122" s="109"/>
      <c r="S122" s="110">
        <f t="shared" si="20"/>
        <v>0</v>
      </c>
      <c r="T122" s="109"/>
      <c r="U122" s="109"/>
      <c r="V122" s="109"/>
      <c r="W122" s="110">
        <f t="shared" si="21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9"/>
        <v>0</v>
      </c>
      <c r="BB122" s="127">
        <f t="shared" si="29"/>
        <v>0</v>
      </c>
      <c r="BC122" s="111">
        <f t="shared" si="30"/>
        <v>0</v>
      </c>
      <c r="BD122" s="107"/>
      <c r="BE122" s="107"/>
      <c r="BF122" s="112">
        <f t="shared" si="31"/>
        <v>0</v>
      </c>
      <c r="BG122" s="107"/>
      <c r="BH122" s="113">
        <f t="shared" si="32"/>
        <v>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7"/>
        <v>0</v>
      </c>
      <c r="H123" s="109"/>
      <c r="I123" s="109"/>
      <c r="J123" s="109"/>
      <c r="K123" s="110">
        <f t="shared" si="18"/>
        <v>0</v>
      </c>
      <c r="L123" s="109"/>
      <c r="M123" s="109"/>
      <c r="N123" s="109"/>
      <c r="O123" s="110">
        <f t="shared" si="19"/>
        <v>0</v>
      </c>
      <c r="P123" s="109"/>
      <c r="Q123" s="109"/>
      <c r="R123" s="109"/>
      <c r="S123" s="110">
        <f t="shared" si="20"/>
        <v>0</v>
      </c>
      <c r="T123" s="109"/>
      <c r="U123" s="109"/>
      <c r="V123" s="109"/>
      <c r="W123" s="110">
        <f t="shared" si="21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9"/>
        <v>0</v>
      </c>
      <c r="BB123" s="127">
        <f t="shared" si="29"/>
        <v>0</v>
      </c>
      <c r="BC123" s="111">
        <f t="shared" si="30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7"/>
        <v>0</v>
      </c>
      <c r="H124" s="109"/>
      <c r="I124" s="109"/>
      <c r="J124" s="109"/>
      <c r="K124" s="110">
        <f t="shared" si="18"/>
        <v>0</v>
      </c>
      <c r="L124" s="109"/>
      <c r="M124" s="109"/>
      <c r="N124" s="109"/>
      <c r="O124" s="110">
        <f t="shared" si="19"/>
        <v>0</v>
      </c>
      <c r="P124" s="109"/>
      <c r="Q124" s="109"/>
      <c r="R124" s="109"/>
      <c r="S124" s="110">
        <f t="shared" si="20"/>
        <v>0</v>
      </c>
      <c r="T124" s="109"/>
      <c r="U124" s="109"/>
      <c r="V124" s="109"/>
      <c r="W124" s="110">
        <f t="shared" si="21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9"/>
        <v>0</v>
      </c>
      <c r="BB124" s="127">
        <f t="shared" si="29"/>
        <v>0</v>
      </c>
      <c r="BC124" s="111">
        <f t="shared" si="30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7"/>
        <v>0</v>
      </c>
      <c r="H125" s="109"/>
      <c r="I125" s="109"/>
      <c r="J125" s="109"/>
      <c r="K125" s="110">
        <f t="shared" si="18"/>
        <v>0</v>
      </c>
      <c r="L125" s="109"/>
      <c r="M125" s="109"/>
      <c r="N125" s="109"/>
      <c r="O125" s="110">
        <f t="shared" si="19"/>
        <v>0</v>
      </c>
      <c r="P125" s="109"/>
      <c r="Q125" s="109"/>
      <c r="R125" s="109"/>
      <c r="S125" s="110">
        <f t="shared" si="20"/>
        <v>0</v>
      </c>
      <c r="T125" s="109"/>
      <c r="U125" s="109"/>
      <c r="V125" s="109"/>
      <c r="W125" s="110">
        <f t="shared" si="21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9"/>
        <v>0</v>
      </c>
      <c r="BB125" s="127">
        <f t="shared" si="29"/>
        <v>0</v>
      </c>
      <c r="BC125" s="111">
        <f t="shared" si="30"/>
        <v>0</v>
      </c>
      <c r="BD125" s="107"/>
      <c r="BE125" s="107"/>
      <c r="BF125" s="112">
        <f t="shared" si="31"/>
        <v>0</v>
      </c>
      <c r="BG125" s="107"/>
      <c r="BH125" s="113">
        <f t="shared" si="32"/>
        <v>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7"/>
        <v>0</v>
      </c>
      <c r="H126" s="109"/>
      <c r="I126" s="109"/>
      <c r="J126" s="109"/>
      <c r="K126" s="110">
        <f t="shared" si="18"/>
        <v>0</v>
      </c>
      <c r="L126" s="109"/>
      <c r="M126" s="109"/>
      <c r="N126" s="109"/>
      <c r="O126" s="110">
        <f t="shared" si="19"/>
        <v>0</v>
      </c>
      <c r="P126" s="109"/>
      <c r="Q126" s="109"/>
      <c r="R126" s="109"/>
      <c r="S126" s="110">
        <f t="shared" si="20"/>
        <v>0</v>
      </c>
      <c r="T126" s="109"/>
      <c r="U126" s="109"/>
      <c r="V126" s="109"/>
      <c r="W126" s="110">
        <f t="shared" si="21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9"/>
        <v>0</v>
      </c>
      <c r="BB126" s="127">
        <f t="shared" si="29"/>
        <v>0</v>
      </c>
      <c r="BC126" s="111">
        <f t="shared" si="30"/>
        <v>0</v>
      </c>
      <c r="BD126" s="107"/>
      <c r="BE126" s="107"/>
      <c r="BF126" s="112">
        <f t="shared" si="31"/>
        <v>0</v>
      </c>
      <c r="BG126" s="107"/>
      <c r="BH126" s="113">
        <f t="shared" si="32"/>
        <v>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7"/>
        <v>0</v>
      </c>
      <c r="H127" s="109"/>
      <c r="I127" s="109"/>
      <c r="J127" s="109"/>
      <c r="K127" s="110">
        <f t="shared" si="18"/>
        <v>0</v>
      </c>
      <c r="L127" s="109"/>
      <c r="M127" s="109"/>
      <c r="N127" s="109"/>
      <c r="O127" s="110">
        <f t="shared" si="19"/>
        <v>0</v>
      </c>
      <c r="P127" s="109"/>
      <c r="Q127" s="109"/>
      <c r="R127" s="109"/>
      <c r="S127" s="110">
        <f t="shared" si="20"/>
        <v>0</v>
      </c>
      <c r="T127" s="109"/>
      <c r="U127" s="109"/>
      <c r="V127" s="109"/>
      <c r="W127" s="110">
        <f t="shared" si="21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9"/>
        <v>0</v>
      </c>
      <c r="BB127" s="127">
        <f t="shared" si="29"/>
        <v>0</v>
      </c>
      <c r="BC127" s="111">
        <f t="shared" si="30"/>
        <v>0</v>
      </c>
      <c r="BD127" s="107"/>
      <c r="BE127" s="107"/>
      <c r="BF127" s="112">
        <f t="shared" si="31"/>
        <v>0</v>
      </c>
      <c r="BG127" s="107"/>
      <c r="BH127" s="113">
        <f t="shared" si="32"/>
        <v>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7"/>
        <v>0</v>
      </c>
      <c r="H128" s="109"/>
      <c r="I128" s="109"/>
      <c r="J128" s="109"/>
      <c r="K128" s="110">
        <f t="shared" si="18"/>
        <v>0</v>
      </c>
      <c r="L128" s="109"/>
      <c r="M128" s="109"/>
      <c r="N128" s="109"/>
      <c r="O128" s="110">
        <f t="shared" si="19"/>
        <v>0</v>
      </c>
      <c r="P128" s="109"/>
      <c r="Q128" s="109"/>
      <c r="R128" s="109"/>
      <c r="S128" s="110">
        <f t="shared" si="20"/>
        <v>0</v>
      </c>
      <c r="T128" s="109"/>
      <c r="U128" s="109"/>
      <c r="V128" s="109"/>
      <c r="W128" s="110">
        <f t="shared" si="21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9"/>
        <v>0</v>
      </c>
      <c r="BB128" s="127">
        <f t="shared" si="29"/>
        <v>0</v>
      </c>
      <c r="BC128" s="111">
        <f t="shared" si="30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7"/>
        <v>0</v>
      </c>
      <c r="H129" s="109"/>
      <c r="I129" s="109"/>
      <c r="J129" s="109"/>
      <c r="K129" s="110">
        <f t="shared" si="18"/>
        <v>0</v>
      </c>
      <c r="L129" s="109"/>
      <c r="M129" s="109"/>
      <c r="N129" s="109"/>
      <c r="O129" s="110">
        <f t="shared" si="19"/>
        <v>0</v>
      </c>
      <c r="P129" s="109"/>
      <c r="Q129" s="109"/>
      <c r="R129" s="109"/>
      <c r="S129" s="110">
        <f t="shared" si="20"/>
        <v>0</v>
      </c>
      <c r="T129" s="109"/>
      <c r="U129" s="109"/>
      <c r="V129" s="109"/>
      <c r="W129" s="110">
        <f t="shared" si="21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9"/>
        <v>0</v>
      </c>
      <c r="BB129" s="127">
        <f t="shared" si="29"/>
        <v>0</v>
      </c>
      <c r="BC129" s="111">
        <f t="shared" si="30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7"/>
        <v>0</v>
      </c>
      <c r="H130" s="109"/>
      <c r="I130" s="109"/>
      <c r="J130" s="109"/>
      <c r="K130" s="110">
        <f t="shared" si="18"/>
        <v>0</v>
      </c>
      <c r="L130" s="109"/>
      <c r="M130" s="109"/>
      <c r="N130" s="109"/>
      <c r="O130" s="110">
        <f t="shared" si="19"/>
        <v>0</v>
      </c>
      <c r="P130" s="109"/>
      <c r="Q130" s="109"/>
      <c r="R130" s="109"/>
      <c r="S130" s="110">
        <f t="shared" si="20"/>
        <v>0</v>
      </c>
      <c r="T130" s="109"/>
      <c r="U130" s="109"/>
      <c r="V130" s="109"/>
      <c r="W130" s="110">
        <f t="shared" si="21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9"/>
        <v>0</v>
      </c>
      <c r="BB130" s="127">
        <f t="shared" si="29"/>
        <v>0</v>
      </c>
      <c r="BC130" s="111">
        <f t="shared" si="30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7"/>
        <v>0</v>
      </c>
      <c r="H131" s="109"/>
      <c r="I131" s="109"/>
      <c r="J131" s="109"/>
      <c r="K131" s="110">
        <f t="shared" si="18"/>
        <v>0</v>
      </c>
      <c r="L131" s="109"/>
      <c r="M131" s="109"/>
      <c r="N131" s="109"/>
      <c r="O131" s="110">
        <f t="shared" si="19"/>
        <v>0</v>
      </c>
      <c r="P131" s="109"/>
      <c r="Q131" s="109"/>
      <c r="R131" s="109"/>
      <c r="S131" s="110">
        <f t="shared" si="20"/>
        <v>0</v>
      </c>
      <c r="T131" s="109"/>
      <c r="U131" s="109"/>
      <c r="V131" s="109"/>
      <c r="W131" s="110">
        <f t="shared" si="21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9"/>
        <v>0</v>
      </c>
      <c r="BB131" s="127">
        <f t="shared" si="29"/>
        <v>0</v>
      </c>
      <c r="BC131" s="111">
        <f t="shared" si="30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7"/>
        <v>0</v>
      </c>
      <c r="H132" s="109"/>
      <c r="I132" s="109"/>
      <c r="J132" s="109"/>
      <c r="K132" s="110">
        <f t="shared" si="18"/>
        <v>0</v>
      </c>
      <c r="L132" s="109"/>
      <c r="M132" s="109"/>
      <c r="N132" s="109"/>
      <c r="O132" s="110">
        <f t="shared" si="19"/>
        <v>0</v>
      </c>
      <c r="P132" s="109"/>
      <c r="Q132" s="109"/>
      <c r="R132" s="109"/>
      <c r="S132" s="110">
        <f t="shared" si="20"/>
        <v>0</v>
      </c>
      <c r="T132" s="109"/>
      <c r="U132" s="109"/>
      <c r="V132" s="109"/>
      <c r="W132" s="110">
        <f t="shared" si="21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9"/>
        <v>0</v>
      </c>
      <c r="BB132" s="127">
        <f t="shared" si="29"/>
        <v>0</v>
      </c>
      <c r="BC132" s="111">
        <f t="shared" si="30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3">SUM(D133:F133)</f>
        <v>0</v>
      </c>
      <c r="H133" s="109"/>
      <c r="I133" s="109"/>
      <c r="J133" s="109"/>
      <c r="K133" s="110">
        <f t="shared" ref="K133:K167" si="34">SUM(H133:J133)</f>
        <v>0</v>
      </c>
      <c r="L133" s="109"/>
      <c r="M133" s="109"/>
      <c r="N133" s="109"/>
      <c r="O133" s="110">
        <f t="shared" ref="O133:O167" si="35">SUM(L133:N133)</f>
        <v>0</v>
      </c>
      <c r="P133" s="109"/>
      <c r="Q133" s="109"/>
      <c r="R133" s="109"/>
      <c r="S133" s="110">
        <f t="shared" ref="S133:S167" si="36">SUM(P133:R133)</f>
        <v>0</v>
      </c>
      <c r="T133" s="109"/>
      <c r="U133" s="109"/>
      <c r="V133" s="109"/>
      <c r="W133" s="110">
        <f t="shared" ref="W133:W145" si="37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8">+G133+K133+O133+S133+W133+AA133+AE133+AZ133+AI133+AM133+AQ133+AU133+AY133</f>
        <v>0</v>
      </c>
      <c r="BB133" s="127">
        <f t="shared" si="38"/>
        <v>0</v>
      </c>
      <c r="BC133" s="111">
        <f t="shared" ref="BC133:BC167" si="39">+BA133-BB133</f>
        <v>0</v>
      </c>
      <c r="BD133" s="107"/>
      <c r="BE133" s="107"/>
      <c r="BF133" s="112">
        <f t="shared" ref="BF133:BF167" si="40">+BD133+BE133-BC133</f>
        <v>0</v>
      </c>
      <c r="BG133" s="107"/>
      <c r="BH133" s="113">
        <f t="shared" ref="BH133:BH167" si="41">BF133+BG133</f>
        <v>0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3"/>
        <v>0</v>
      </c>
      <c r="H134" s="109"/>
      <c r="I134" s="109"/>
      <c r="J134" s="109"/>
      <c r="K134" s="110">
        <f t="shared" si="34"/>
        <v>0</v>
      </c>
      <c r="L134" s="109"/>
      <c r="M134" s="109"/>
      <c r="N134" s="109"/>
      <c r="O134" s="110">
        <f t="shared" si="35"/>
        <v>0</v>
      </c>
      <c r="P134" s="109"/>
      <c r="Q134" s="109"/>
      <c r="R134" s="109"/>
      <c r="S134" s="110">
        <f t="shared" si="36"/>
        <v>0</v>
      </c>
      <c r="T134" s="109"/>
      <c r="U134" s="109"/>
      <c r="V134" s="109"/>
      <c r="W134" s="110">
        <f t="shared" si="37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8"/>
        <v>0</v>
      </c>
      <c r="BB134" s="127">
        <f t="shared" si="38"/>
        <v>0</v>
      </c>
      <c r="BC134" s="111">
        <f t="shared" si="39"/>
        <v>0</v>
      </c>
      <c r="BD134" s="107"/>
      <c r="BE134" s="107"/>
      <c r="BF134" s="112">
        <f t="shared" si="40"/>
        <v>0</v>
      </c>
      <c r="BG134" s="107"/>
      <c r="BH134" s="113">
        <f t="shared" si="41"/>
        <v>0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3"/>
        <v>0</v>
      </c>
      <c r="H135" s="109"/>
      <c r="I135" s="109"/>
      <c r="J135" s="109"/>
      <c r="K135" s="110">
        <f t="shared" si="34"/>
        <v>0</v>
      </c>
      <c r="L135" s="109"/>
      <c r="M135" s="109"/>
      <c r="N135" s="109"/>
      <c r="O135" s="110">
        <f t="shared" si="35"/>
        <v>0</v>
      </c>
      <c r="P135" s="109"/>
      <c r="Q135" s="109"/>
      <c r="R135" s="109"/>
      <c r="S135" s="110">
        <f t="shared" si="36"/>
        <v>0</v>
      </c>
      <c r="T135" s="109"/>
      <c r="U135" s="109"/>
      <c r="V135" s="109"/>
      <c r="W135" s="110">
        <f t="shared" si="37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0</v>
      </c>
      <c r="BB135" s="127">
        <f t="shared" si="38"/>
        <v>0</v>
      </c>
      <c r="BC135" s="111">
        <f t="shared" si="39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3"/>
        <v>0</v>
      </c>
      <c r="H136" s="109"/>
      <c r="I136" s="109"/>
      <c r="J136" s="109"/>
      <c r="K136" s="110">
        <f t="shared" si="34"/>
        <v>0</v>
      </c>
      <c r="L136" s="109"/>
      <c r="M136" s="109"/>
      <c r="N136" s="109"/>
      <c r="O136" s="110">
        <f t="shared" si="35"/>
        <v>0</v>
      </c>
      <c r="P136" s="109"/>
      <c r="Q136" s="109"/>
      <c r="R136" s="109"/>
      <c r="S136" s="110">
        <f t="shared" si="36"/>
        <v>0</v>
      </c>
      <c r="T136" s="109"/>
      <c r="U136" s="109"/>
      <c r="V136" s="109"/>
      <c r="W136" s="110">
        <f t="shared" si="37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27">
        <f t="shared" si="38"/>
        <v>0</v>
      </c>
      <c r="BC136" s="111">
        <f t="shared" si="39"/>
        <v>0</v>
      </c>
      <c r="BD136" s="107"/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3"/>
        <v>0</v>
      </c>
      <c r="H137" s="109"/>
      <c r="I137" s="109"/>
      <c r="J137" s="109"/>
      <c r="K137" s="110">
        <f t="shared" si="34"/>
        <v>0</v>
      </c>
      <c r="L137" s="109"/>
      <c r="M137" s="109"/>
      <c r="N137" s="109"/>
      <c r="O137" s="110">
        <f t="shared" si="35"/>
        <v>0</v>
      </c>
      <c r="P137" s="109"/>
      <c r="Q137" s="109"/>
      <c r="R137" s="109"/>
      <c r="S137" s="110">
        <f t="shared" si="36"/>
        <v>0</v>
      </c>
      <c r="T137" s="109"/>
      <c r="U137" s="109"/>
      <c r="V137" s="109"/>
      <c r="W137" s="110">
        <f t="shared" si="37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0</v>
      </c>
      <c r="BB137" s="127">
        <f t="shared" si="38"/>
        <v>0</v>
      </c>
      <c r="BC137" s="111">
        <f t="shared" si="39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3"/>
        <v>0</v>
      </c>
      <c r="H138" s="109"/>
      <c r="I138" s="109"/>
      <c r="J138" s="109"/>
      <c r="K138" s="110">
        <f t="shared" si="34"/>
        <v>0</v>
      </c>
      <c r="L138" s="109"/>
      <c r="M138" s="109"/>
      <c r="N138" s="109"/>
      <c r="O138" s="110">
        <f t="shared" si="35"/>
        <v>0</v>
      </c>
      <c r="P138" s="109"/>
      <c r="Q138" s="109"/>
      <c r="R138" s="109"/>
      <c r="S138" s="110">
        <f t="shared" si="36"/>
        <v>0</v>
      </c>
      <c r="T138" s="109"/>
      <c r="U138" s="109"/>
      <c r="V138" s="109"/>
      <c r="W138" s="110">
        <f t="shared" si="37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27">
        <f t="shared" si="38"/>
        <v>0</v>
      </c>
      <c r="BC138" s="111">
        <f t="shared" si="39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3"/>
        <v>0</v>
      </c>
      <c r="H139" s="109"/>
      <c r="I139" s="109"/>
      <c r="J139" s="109"/>
      <c r="K139" s="110">
        <f t="shared" si="34"/>
        <v>0</v>
      </c>
      <c r="L139" s="109"/>
      <c r="M139" s="109"/>
      <c r="N139" s="109"/>
      <c r="O139" s="110">
        <f t="shared" si="35"/>
        <v>0</v>
      </c>
      <c r="P139" s="109"/>
      <c r="Q139" s="109"/>
      <c r="R139" s="109"/>
      <c r="S139" s="110">
        <f t="shared" si="36"/>
        <v>0</v>
      </c>
      <c r="T139" s="109"/>
      <c r="U139" s="109"/>
      <c r="V139" s="109"/>
      <c r="W139" s="110">
        <f t="shared" si="37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27">
        <f t="shared" si="38"/>
        <v>0</v>
      </c>
      <c r="BC139" s="111">
        <f t="shared" si="39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3"/>
        <v>0</v>
      </c>
      <c r="H140" s="109"/>
      <c r="I140" s="109"/>
      <c r="J140" s="109"/>
      <c r="K140" s="110">
        <f t="shared" si="34"/>
        <v>0</v>
      </c>
      <c r="L140" s="109"/>
      <c r="M140" s="109"/>
      <c r="N140" s="109"/>
      <c r="O140" s="110">
        <f t="shared" si="35"/>
        <v>0</v>
      </c>
      <c r="P140" s="109"/>
      <c r="Q140" s="109"/>
      <c r="R140" s="109"/>
      <c r="S140" s="110">
        <f t="shared" si="36"/>
        <v>0</v>
      </c>
      <c r="T140" s="109"/>
      <c r="U140" s="109"/>
      <c r="V140" s="109"/>
      <c r="W140" s="110">
        <f t="shared" si="37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27">
        <f t="shared" si="38"/>
        <v>0</v>
      </c>
      <c r="BC140" s="111">
        <f t="shared" si="39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3"/>
        <v>0</v>
      </c>
      <c r="H141" s="109"/>
      <c r="I141" s="109"/>
      <c r="J141" s="109"/>
      <c r="K141" s="110">
        <f t="shared" si="34"/>
        <v>0</v>
      </c>
      <c r="L141" s="109"/>
      <c r="M141" s="109"/>
      <c r="N141" s="109"/>
      <c r="O141" s="110">
        <f t="shared" si="35"/>
        <v>0</v>
      </c>
      <c r="P141" s="109"/>
      <c r="Q141" s="109"/>
      <c r="R141" s="109"/>
      <c r="S141" s="110">
        <f t="shared" si="36"/>
        <v>0</v>
      </c>
      <c r="T141" s="109"/>
      <c r="U141" s="109"/>
      <c r="V141" s="109"/>
      <c r="W141" s="110">
        <f t="shared" si="37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27">
        <f t="shared" si="38"/>
        <v>0</v>
      </c>
      <c r="BC141" s="111">
        <f t="shared" si="39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3"/>
        <v>0</v>
      </c>
      <c r="H142" s="109"/>
      <c r="I142" s="109"/>
      <c r="J142" s="109"/>
      <c r="K142" s="110">
        <f t="shared" si="34"/>
        <v>0</v>
      </c>
      <c r="L142" s="109"/>
      <c r="M142" s="109"/>
      <c r="N142" s="109"/>
      <c r="O142" s="110">
        <f t="shared" si="35"/>
        <v>0</v>
      </c>
      <c r="P142" s="109"/>
      <c r="Q142" s="109"/>
      <c r="R142" s="109"/>
      <c r="S142" s="110">
        <f t="shared" si="36"/>
        <v>0</v>
      </c>
      <c r="T142" s="109"/>
      <c r="U142" s="109"/>
      <c r="V142" s="109"/>
      <c r="W142" s="110">
        <f t="shared" si="37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27">
        <f t="shared" si="38"/>
        <v>0</v>
      </c>
      <c r="BC142" s="111">
        <f t="shared" si="39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3"/>
        <v>0</v>
      </c>
      <c r="H143" s="109"/>
      <c r="I143" s="109"/>
      <c r="J143" s="109"/>
      <c r="K143" s="110">
        <f t="shared" si="34"/>
        <v>0</v>
      </c>
      <c r="L143" s="109"/>
      <c r="M143" s="109"/>
      <c r="N143" s="109"/>
      <c r="O143" s="110">
        <f t="shared" si="35"/>
        <v>0</v>
      </c>
      <c r="P143" s="109"/>
      <c r="Q143" s="109"/>
      <c r="R143" s="109"/>
      <c r="S143" s="110">
        <f t="shared" si="36"/>
        <v>0</v>
      </c>
      <c r="T143" s="109"/>
      <c r="U143" s="109"/>
      <c r="V143" s="109"/>
      <c r="W143" s="110">
        <f t="shared" si="37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27">
        <f t="shared" si="38"/>
        <v>0</v>
      </c>
      <c r="BC143" s="111">
        <f t="shared" si="39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3"/>
        <v>0</v>
      </c>
      <c r="H144" s="109"/>
      <c r="I144" s="109"/>
      <c r="J144" s="109"/>
      <c r="K144" s="110">
        <f t="shared" si="34"/>
        <v>0</v>
      </c>
      <c r="L144" s="109"/>
      <c r="M144" s="109"/>
      <c r="N144" s="109"/>
      <c r="O144" s="110">
        <f t="shared" si="35"/>
        <v>0</v>
      </c>
      <c r="P144" s="109"/>
      <c r="Q144" s="109"/>
      <c r="R144" s="109"/>
      <c r="S144" s="110">
        <f t="shared" si="36"/>
        <v>0</v>
      </c>
      <c r="T144" s="109"/>
      <c r="U144" s="109"/>
      <c r="V144" s="109"/>
      <c r="W144" s="110">
        <f t="shared" si="37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27">
        <f t="shared" si="38"/>
        <v>0</v>
      </c>
      <c r="BC144" s="111">
        <f t="shared" si="39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3"/>
        <v>0</v>
      </c>
      <c r="H145" s="109"/>
      <c r="I145" s="109"/>
      <c r="J145" s="109"/>
      <c r="K145" s="110">
        <f t="shared" si="34"/>
        <v>0</v>
      </c>
      <c r="L145" s="109"/>
      <c r="M145" s="109"/>
      <c r="N145" s="109"/>
      <c r="O145" s="110">
        <f t="shared" si="35"/>
        <v>0</v>
      </c>
      <c r="P145" s="109"/>
      <c r="Q145" s="109"/>
      <c r="R145" s="109"/>
      <c r="S145" s="110">
        <f t="shared" si="36"/>
        <v>0</v>
      </c>
      <c r="T145" s="109"/>
      <c r="U145" s="109"/>
      <c r="V145" s="109"/>
      <c r="W145" s="110">
        <f t="shared" si="37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27">
        <f t="shared" si="38"/>
        <v>0</v>
      </c>
      <c r="BC145" s="111">
        <f t="shared" si="39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3"/>
        <v>0</v>
      </c>
      <c r="H146" s="109"/>
      <c r="I146" s="109"/>
      <c r="J146" s="109"/>
      <c r="K146" s="110">
        <f t="shared" si="34"/>
        <v>0</v>
      </c>
      <c r="L146" s="109"/>
      <c r="M146" s="109"/>
      <c r="N146" s="109"/>
      <c r="O146" s="110">
        <f t="shared" si="35"/>
        <v>0</v>
      </c>
      <c r="P146" s="109"/>
      <c r="Q146" s="109"/>
      <c r="R146" s="109"/>
      <c r="S146" s="110">
        <f t="shared" si="36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27">
        <f t="shared" si="38"/>
        <v>0</v>
      </c>
      <c r="BC146" s="111">
        <f t="shared" si="39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3"/>
        <v>0</v>
      </c>
      <c r="H147" s="109"/>
      <c r="I147" s="109"/>
      <c r="J147" s="109"/>
      <c r="K147" s="110">
        <f t="shared" si="34"/>
        <v>0</v>
      </c>
      <c r="L147" s="109"/>
      <c r="M147" s="109"/>
      <c r="N147" s="109"/>
      <c r="O147" s="110">
        <f t="shared" si="35"/>
        <v>0</v>
      </c>
      <c r="P147" s="109"/>
      <c r="Q147" s="109"/>
      <c r="R147" s="109"/>
      <c r="S147" s="110">
        <f t="shared" si="36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8"/>
        <v>0</v>
      </c>
      <c r="BB147" s="127">
        <f t="shared" si="38"/>
        <v>0</v>
      </c>
      <c r="BC147" s="111">
        <f t="shared" si="39"/>
        <v>0</v>
      </c>
      <c r="BD147" s="107"/>
      <c r="BE147" s="107"/>
      <c r="BF147" s="112">
        <f t="shared" si="40"/>
        <v>0</v>
      </c>
      <c r="BG147" s="107"/>
      <c r="BH147" s="113">
        <f t="shared" si="41"/>
        <v>0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3"/>
        <v>0</v>
      </c>
      <c r="H148" s="109"/>
      <c r="I148" s="109"/>
      <c r="J148" s="109"/>
      <c r="K148" s="110">
        <f t="shared" si="34"/>
        <v>0</v>
      </c>
      <c r="L148" s="109"/>
      <c r="M148" s="109"/>
      <c r="N148" s="109"/>
      <c r="O148" s="110">
        <f t="shared" si="35"/>
        <v>0</v>
      </c>
      <c r="P148" s="109"/>
      <c r="Q148" s="109"/>
      <c r="R148" s="109"/>
      <c r="S148" s="110">
        <f t="shared" si="36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27">
        <f t="shared" si="38"/>
        <v>0</v>
      </c>
      <c r="BC148" s="111">
        <f t="shared" si="39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3"/>
        <v>0</v>
      </c>
      <c r="H149" s="109"/>
      <c r="I149" s="109"/>
      <c r="J149" s="109"/>
      <c r="K149" s="110">
        <f t="shared" si="34"/>
        <v>0</v>
      </c>
      <c r="L149" s="109"/>
      <c r="M149" s="109"/>
      <c r="N149" s="109"/>
      <c r="O149" s="110">
        <f t="shared" si="35"/>
        <v>0</v>
      </c>
      <c r="P149" s="109"/>
      <c r="Q149" s="109"/>
      <c r="R149" s="109"/>
      <c r="S149" s="110">
        <f t="shared" si="36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27">
        <f t="shared" si="38"/>
        <v>0</v>
      </c>
      <c r="BC149" s="111">
        <f t="shared" si="39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3"/>
        <v>0</v>
      </c>
      <c r="H150" s="109"/>
      <c r="I150" s="109"/>
      <c r="J150" s="109"/>
      <c r="K150" s="110">
        <f t="shared" si="34"/>
        <v>0</v>
      </c>
      <c r="L150" s="109"/>
      <c r="M150" s="109"/>
      <c r="N150" s="109"/>
      <c r="O150" s="110">
        <f t="shared" si="35"/>
        <v>0</v>
      </c>
      <c r="P150" s="109"/>
      <c r="Q150" s="109"/>
      <c r="R150" s="109"/>
      <c r="S150" s="110">
        <f t="shared" si="36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27">
        <f t="shared" si="38"/>
        <v>0</v>
      </c>
      <c r="BC150" s="111">
        <f t="shared" si="39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3"/>
        <v>0</v>
      </c>
      <c r="H151" s="109"/>
      <c r="I151" s="109"/>
      <c r="J151" s="109"/>
      <c r="K151" s="110">
        <f t="shared" si="34"/>
        <v>0</v>
      </c>
      <c r="L151" s="109"/>
      <c r="M151" s="109"/>
      <c r="N151" s="109"/>
      <c r="O151" s="110">
        <f t="shared" si="35"/>
        <v>0</v>
      </c>
      <c r="P151" s="109"/>
      <c r="Q151" s="109"/>
      <c r="R151" s="109"/>
      <c r="S151" s="110">
        <f t="shared" si="36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0</v>
      </c>
      <c r="BB151" s="127">
        <f t="shared" si="38"/>
        <v>0</v>
      </c>
      <c r="BC151" s="111">
        <f t="shared" si="39"/>
        <v>0</v>
      </c>
      <c r="BD151" s="107"/>
      <c r="BE151" s="107"/>
      <c r="BF151" s="112">
        <f t="shared" si="40"/>
        <v>0</v>
      </c>
      <c r="BG151" s="107"/>
      <c r="BH151" s="113">
        <f t="shared" si="41"/>
        <v>0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3"/>
        <v>0</v>
      </c>
      <c r="H152" s="109"/>
      <c r="I152" s="109"/>
      <c r="J152" s="109"/>
      <c r="K152" s="110">
        <f t="shared" si="34"/>
        <v>0</v>
      </c>
      <c r="L152" s="109"/>
      <c r="M152" s="109"/>
      <c r="N152" s="109"/>
      <c r="O152" s="110">
        <f t="shared" si="35"/>
        <v>0</v>
      </c>
      <c r="P152" s="109"/>
      <c r="Q152" s="109"/>
      <c r="R152" s="109"/>
      <c r="S152" s="110">
        <f t="shared" si="36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27">
        <f t="shared" si="38"/>
        <v>0</v>
      </c>
      <c r="BC152" s="111">
        <f t="shared" si="39"/>
        <v>0</v>
      </c>
      <c r="BD152" s="107"/>
      <c r="BE152" s="107"/>
      <c r="BF152" s="112">
        <f t="shared" si="40"/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3"/>
        <v>0</v>
      </c>
      <c r="H153" s="109"/>
      <c r="I153" s="109"/>
      <c r="J153" s="109"/>
      <c r="K153" s="110">
        <f t="shared" si="34"/>
        <v>0</v>
      </c>
      <c r="L153" s="109"/>
      <c r="M153" s="109"/>
      <c r="N153" s="109"/>
      <c r="O153" s="110">
        <f t="shared" si="35"/>
        <v>0</v>
      </c>
      <c r="P153" s="109"/>
      <c r="Q153" s="109"/>
      <c r="R153" s="109"/>
      <c r="S153" s="110">
        <f t="shared" si="36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27">
        <f t="shared" si="38"/>
        <v>0</v>
      </c>
      <c r="BC153" s="111">
        <f t="shared" si="39"/>
        <v>0</v>
      </c>
      <c r="BD153" s="107"/>
      <c r="BE153" s="107"/>
      <c r="BF153" s="112">
        <f t="shared" si="40"/>
        <v>0</v>
      </c>
      <c r="BG153" s="107"/>
      <c r="BH153" s="113">
        <f t="shared" si="41"/>
        <v>0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3"/>
        <v>0</v>
      </c>
      <c r="H154" s="109"/>
      <c r="I154" s="109"/>
      <c r="J154" s="109"/>
      <c r="K154" s="110">
        <f t="shared" si="34"/>
        <v>0</v>
      </c>
      <c r="L154" s="109"/>
      <c r="M154" s="109"/>
      <c r="N154" s="109"/>
      <c r="O154" s="110">
        <f t="shared" si="35"/>
        <v>0</v>
      </c>
      <c r="P154" s="109"/>
      <c r="Q154" s="109"/>
      <c r="R154" s="109"/>
      <c r="S154" s="110">
        <f t="shared" si="36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0</v>
      </c>
      <c r="BB154" s="127">
        <f t="shared" si="38"/>
        <v>0</v>
      </c>
      <c r="BC154" s="111">
        <f t="shared" si="39"/>
        <v>0</v>
      </c>
      <c r="BD154" s="107"/>
      <c r="BE154" s="107"/>
      <c r="BF154" s="112">
        <f t="shared" si="40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3"/>
        <v>0</v>
      </c>
      <c r="H155" s="109"/>
      <c r="I155" s="109"/>
      <c r="J155" s="109"/>
      <c r="K155" s="110">
        <f t="shared" si="34"/>
        <v>0</v>
      </c>
      <c r="L155" s="109"/>
      <c r="M155" s="109"/>
      <c r="N155" s="109"/>
      <c r="O155" s="110">
        <f t="shared" si="35"/>
        <v>0</v>
      </c>
      <c r="P155" s="109"/>
      <c r="Q155" s="109"/>
      <c r="R155" s="109"/>
      <c r="S155" s="110">
        <f t="shared" si="36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0</v>
      </c>
      <c r="BB155" s="127">
        <f t="shared" si="38"/>
        <v>0</v>
      </c>
      <c r="BC155" s="111">
        <f t="shared" si="39"/>
        <v>0</v>
      </c>
      <c r="BD155" s="107"/>
      <c r="BE155" s="107"/>
      <c r="BF155" s="112">
        <f t="shared" si="40"/>
        <v>0</v>
      </c>
      <c r="BG155" s="107"/>
      <c r="BH155" s="113">
        <f t="shared" si="41"/>
        <v>0</v>
      </c>
    </row>
    <row r="156" spans="2:60" ht="39.75" customHeight="1" x14ac:dyDescent="1">
      <c r="B156" s="107"/>
      <c r="C156" s="118"/>
      <c r="D156" s="109"/>
      <c r="E156" s="109"/>
      <c r="F156" s="109"/>
      <c r="G156" s="110">
        <f t="shared" si="33"/>
        <v>0</v>
      </c>
      <c r="H156" s="109"/>
      <c r="I156" s="109"/>
      <c r="J156" s="109"/>
      <c r="K156" s="110">
        <f t="shared" si="34"/>
        <v>0</v>
      </c>
      <c r="L156" s="109"/>
      <c r="M156" s="109"/>
      <c r="N156" s="109"/>
      <c r="O156" s="110">
        <f t="shared" si="35"/>
        <v>0</v>
      </c>
      <c r="P156" s="109"/>
      <c r="Q156" s="109"/>
      <c r="R156" s="109"/>
      <c r="S156" s="110">
        <f t="shared" si="36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0</v>
      </c>
      <c r="BB156" s="127">
        <f t="shared" si="38"/>
        <v>0</v>
      </c>
      <c r="BC156" s="111">
        <f t="shared" si="39"/>
        <v>0</v>
      </c>
      <c r="BD156" s="107"/>
      <c r="BE156" s="107"/>
      <c r="BF156" s="112">
        <f t="shared" si="40"/>
        <v>0</v>
      </c>
      <c r="BG156" s="107"/>
      <c r="BH156" s="113">
        <f t="shared" si="41"/>
        <v>0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3"/>
        <v>0</v>
      </c>
      <c r="H157" s="109"/>
      <c r="I157" s="109"/>
      <c r="J157" s="109"/>
      <c r="K157" s="110">
        <f t="shared" si="34"/>
        <v>0</v>
      </c>
      <c r="L157" s="109"/>
      <c r="M157" s="109"/>
      <c r="N157" s="109"/>
      <c r="O157" s="110">
        <f t="shared" si="35"/>
        <v>0</v>
      </c>
      <c r="P157" s="109"/>
      <c r="Q157" s="109"/>
      <c r="R157" s="109"/>
      <c r="S157" s="110">
        <f t="shared" si="36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27">
        <f t="shared" si="38"/>
        <v>0</v>
      </c>
      <c r="BC157" s="111">
        <f t="shared" si="39"/>
        <v>0</v>
      </c>
      <c r="BD157" s="107"/>
      <c r="BE157" s="107"/>
      <c r="BF157" s="112">
        <f t="shared" si="40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3"/>
        <v>0</v>
      </c>
      <c r="H158" s="109"/>
      <c r="I158" s="109"/>
      <c r="J158" s="109"/>
      <c r="K158" s="110">
        <f t="shared" si="34"/>
        <v>0</v>
      </c>
      <c r="L158" s="109"/>
      <c r="M158" s="109"/>
      <c r="N158" s="109"/>
      <c r="O158" s="110">
        <f t="shared" si="35"/>
        <v>0</v>
      </c>
      <c r="P158" s="109"/>
      <c r="Q158" s="109"/>
      <c r="R158" s="109"/>
      <c r="S158" s="110">
        <f t="shared" si="36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27">
        <f t="shared" si="38"/>
        <v>0</v>
      </c>
      <c r="BC158" s="111">
        <f t="shared" si="39"/>
        <v>0</v>
      </c>
      <c r="BD158" s="107"/>
      <c r="BE158" s="107"/>
      <c r="BF158" s="112">
        <f t="shared" si="40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3"/>
        <v>0</v>
      </c>
      <c r="H159" s="109"/>
      <c r="I159" s="109"/>
      <c r="J159" s="109"/>
      <c r="K159" s="110">
        <f t="shared" si="34"/>
        <v>0</v>
      </c>
      <c r="L159" s="109"/>
      <c r="M159" s="109"/>
      <c r="N159" s="109"/>
      <c r="O159" s="110">
        <f t="shared" si="35"/>
        <v>0</v>
      </c>
      <c r="P159" s="109"/>
      <c r="Q159" s="109"/>
      <c r="R159" s="109"/>
      <c r="S159" s="110">
        <f t="shared" si="36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27">
        <f t="shared" si="38"/>
        <v>0</v>
      </c>
      <c r="BC159" s="111">
        <f t="shared" si="39"/>
        <v>0</v>
      </c>
      <c r="BD159" s="107"/>
      <c r="BE159" s="107"/>
      <c r="BF159" s="112">
        <f t="shared" si="40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3"/>
        <v>0</v>
      </c>
      <c r="H160" s="109"/>
      <c r="I160" s="109"/>
      <c r="J160" s="109"/>
      <c r="K160" s="110">
        <f t="shared" si="34"/>
        <v>0</v>
      </c>
      <c r="L160" s="109"/>
      <c r="M160" s="109"/>
      <c r="N160" s="109"/>
      <c r="O160" s="110">
        <f t="shared" si="35"/>
        <v>0</v>
      </c>
      <c r="P160" s="109"/>
      <c r="Q160" s="109"/>
      <c r="R160" s="109"/>
      <c r="S160" s="110">
        <f t="shared" si="36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27">
        <f t="shared" si="38"/>
        <v>0</v>
      </c>
      <c r="BC160" s="111">
        <f t="shared" si="39"/>
        <v>0</v>
      </c>
      <c r="BD160" s="107"/>
      <c r="BE160" s="107"/>
      <c r="BF160" s="112">
        <f t="shared" si="40"/>
        <v>0</v>
      </c>
      <c r="BG160" s="107"/>
      <c r="BH160" s="113">
        <f t="shared" si="41"/>
        <v>0</v>
      </c>
    </row>
    <row r="161" spans="2:60" ht="39.75" customHeight="1" x14ac:dyDescent="1">
      <c r="B161" s="107"/>
      <c r="C161" s="118"/>
      <c r="D161" s="109"/>
      <c r="E161" s="109"/>
      <c r="F161" s="109"/>
      <c r="G161" s="110">
        <f t="shared" si="33"/>
        <v>0</v>
      </c>
      <c r="H161" s="109"/>
      <c r="I161" s="109"/>
      <c r="J161" s="109"/>
      <c r="K161" s="110">
        <f t="shared" si="34"/>
        <v>0</v>
      </c>
      <c r="L161" s="109"/>
      <c r="M161" s="109"/>
      <c r="N161" s="109"/>
      <c r="O161" s="110">
        <f t="shared" si="35"/>
        <v>0</v>
      </c>
      <c r="P161" s="109"/>
      <c r="Q161" s="109"/>
      <c r="R161" s="109"/>
      <c r="S161" s="110">
        <f t="shared" si="36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27">
        <f t="shared" si="38"/>
        <v>0</v>
      </c>
      <c r="BC161" s="111">
        <f t="shared" si="39"/>
        <v>0</v>
      </c>
      <c r="BD161" s="107"/>
      <c r="BE161" s="107"/>
      <c r="BF161" s="112">
        <f t="shared" si="40"/>
        <v>0</v>
      </c>
      <c r="BG161" s="107"/>
      <c r="BH161" s="113">
        <f t="shared" si="41"/>
        <v>0</v>
      </c>
    </row>
    <row r="162" spans="2:60" ht="39.75" customHeight="1" x14ac:dyDescent="1">
      <c r="B162" s="107"/>
      <c r="C162" s="118"/>
      <c r="D162" s="109"/>
      <c r="E162" s="109"/>
      <c r="F162" s="109"/>
      <c r="G162" s="110">
        <f t="shared" si="33"/>
        <v>0</v>
      </c>
      <c r="H162" s="109"/>
      <c r="I162" s="109"/>
      <c r="J162" s="109"/>
      <c r="K162" s="110">
        <f t="shared" si="34"/>
        <v>0</v>
      </c>
      <c r="L162" s="109"/>
      <c r="M162" s="109"/>
      <c r="N162" s="109"/>
      <c r="O162" s="110">
        <f t="shared" si="35"/>
        <v>0</v>
      </c>
      <c r="P162" s="109"/>
      <c r="Q162" s="109"/>
      <c r="R162" s="109"/>
      <c r="S162" s="110">
        <f t="shared" si="36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27">
        <f t="shared" si="38"/>
        <v>0</v>
      </c>
      <c r="BC162" s="111">
        <f t="shared" si="39"/>
        <v>0</v>
      </c>
      <c r="BD162" s="107"/>
      <c r="BE162" s="107"/>
      <c r="BF162" s="112">
        <f t="shared" si="40"/>
        <v>0</v>
      </c>
      <c r="BG162" s="107"/>
      <c r="BH162" s="113">
        <f t="shared" si="41"/>
        <v>0</v>
      </c>
    </row>
    <row r="163" spans="2:60" ht="39.75" customHeight="1" x14ac:dyDescent="1">
      <c r="B163" s="107"/>
      <c r="C163" s="118"/>
      <c r="D163" s="109"/>
      <c r="E163" s="109"/>
      <c r="F163" s="109"/>
      <c r="G163" s="110">
        <f t="shared" si="33"/>
        <v>0</v>
      </c>
      <c r="H163" s="109"/>
      <c r="I163" s="109"/>
      <c r="J163" s="109"/>
      <c r="K163" s="110">
        <f t="shared" si="34"/>
        <v>0</v>
      </c>
      <c r="L163" s="109"/>
      <c r="M163" s="109"/>
      <c r="N163" s="109"/>
      <c r="O163" s="110">
        <f t="shared" si="35"/>
        <v>0</v>
      </c>
      <c r="P163" s="109"/>
      <c r="Q163" s="109"/>
      <c r="R163" s="109"/>
      <c r="S163" s="110">
        <f t="shared" si="36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27">
        <f t="shared" si="38"/>
        <v>0</v>
      </c>
      <c r="BC163" s="111">
        <f t="shared" si="39"/>
        <v>0</v>
      </c>
      <c r="BD163" s="107"/>
      <c r="BE163" s="107"/>
      <c r="BF163" s="112">
        <f t="shared" si="40"/>
        <v>0</v>
      </c>
      <c r="BG163" s="107"/>
      <c r="BH163" s="113">
        <f t="shared" si="41"/>
        <v>0</v>
      </c>
    </row>
    <row r="164" spans="2:60" ht="39.75" customHeight="1" x14ac:dyDescent="1">
      <c r="B164" s="107"/>
      <c r="C164" s="118"/>
      <c r="D164" s="109"/>
      <c r="E164" s="109"/>
      <c r="F164" s="109"/>
      <c r="G164" s="110">
        <f t="shared" si="33"/>
        <v>0</v>
      </c>
      <c r="H164" s="109"/>
      <c r="I164" s="109"/>
      <c r="J164" s="109"/>
      <c r="K164" s="110">
        <f t="shared" si="34"/>
        <v>0</v>
      </c>
      <c r="L164" s="109"/>
      <c r="M164" s="109"/>
      <c r="N164" s="109"/>
      <c r="O164" s="110">
        <f t="shared" si="35"/>
        <v>0</v>
      </c>
      <c r="P164" s="109"/>
      <c r="Q164" s="109"/>
      <c r="R164" s="109"/>
      <c r="S164" s="110">
        <f t="shared" si="36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27">
        <f t="shared" si="38"/>
        <v>0</v>
      </c>
      <c r="BC164" s="111">
        <f t="shared" si="39"/>
        <v>0</v>
      </c>
      <c r="BD164" s="107"/>
      <c r="BE164" s="107"/>
      <c r="BF164" s="112">
        <f t="shared" si="40"/>
        <v>0</v>
      </c>
      <c r="BG164" s="107"/>
      <c r="BH164" s="113">
        <f t="shared" si="41"/>
        <v>0</v>
      </c>
    </row>
    <row r="165" spans="2:60" ht="39.75" customHeight="1" x14ac:dyDescent="1">
      <c r="B165" s="107"/>
      <c r="C165" s="118"/>
      <c r="D165" s="109"/>
      <c r="E165" s="109"/>
      <c r="F165" s="109"/>
      <c r="G165" s="110">
        <f t="shared" si="33"/>
        <v>0</v>
      </c>
      <c r="H165" s="109"/>
      <c r="I165" s="109"/>
      <c r="J165" s="109"/>
      <c r="K165" s="110">
        <f t="shared" si="34"/>
        <v>0</v>
      </c>
      <c r="L165" s="109"/>
      <c r="M165" s="109"/>
      <c r="N165" s="109"/>
      <c r="O165" s="110">
        <f t="shared" si="35"/>
        <v>0</v>
      </c>
      <c r="P165" s="109"/>
      <c r="Q165" s="109"/>
      <c r="R165" s="109"/>
      <c r="S165" s="110">
        <f t="shared" si="36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27">
        <f t="shared" si="38"/>
        <v>0</v>
      </c>
      <c r="BC165" s="111">
        <f t="shared" si="39"/>
        <v>0</v>
      </c>
      <c r="BD165" s="107"/>
      <c r="BE165" s="107"/>
      <c r="BF165" s="112">
        <f t="shared" si="40"/>
        <v>0</v>
      </c>
      <c r="BG165" s="107"/>
      <c r="BH165" s="113">
        <f t="shared" si="41"/>
        <v>0</v>
      </c>
    </row>
    <row r="166" spans="2:60" ht="39.75" customHeight="1" x14ac:dyDescent="1">
      <c r="B166" s="107"/>
      <c r="C166" s="118"/>
      <c r="D166" s="109"/>
      <c r="E166" s="109"/>
      <c r="F166" s="109"/>
      <c r="G166" s="110">
        <f t="shared" si="33"/>
        <v>0</v>
      </c>
      <c r="H166" s="109"/>
      <c r="I166" s="109"/>
      <c r="J166" s="109"/>
      <c r="K166" s="110">
        <f t="shared" si="34"/>
        <v>0</v>
      </c>
      <c r="L166" s="109"/>
      <c r="M166" s="109"/>
      <c r="N166" s="109"/>
      <c r="O166" s="110">
        <f t="shared" si="35"/>
        <v>0</v>
      </c>
      <c r="P166" s="117"/>
      <c r="Q166" s="117"/>
      <c r="R166" s="109"/>
      <c r="S166" s="110">
        <f t="shared" si="36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27">
        <f t="shared" si="38"/>
        <v>0</v>
      </c>
      <c r="BC166" s="111">
        <f t="shared" si="39"/>
        <v>0</v>
      </c>
      <c r="BD166" s="107"/>
      <c r="BE166" s="107"/>
      <c r="BF166" s="112">
        <f t="shared" si="40"/>
        <v>0</v>
      </c>
      <c r="BG166" s="107"/>
      <c r="BH166" s="113">
        <f t="shared" si="41"/>
        <v>0</v>
      </c>
    </row>
    <row r="167" spans="2:60" ht="39.75" customHeight="1" x14ac:dyDescent="1">
      <c r="B167" s="115"/>
      <c r="C167" s="199"/>
      <c r="D167" s="109"/>
      <c r="E167" s="109"/>
      <c r="F167" s="109"/>
      <c r="G167" s="110">
        <f t="shared" si="33"/>
        <v>0</v>
      </c>
      <c r="H167" s="109"/>
      <c r="I167" s="109"/>
      <c r="J167" s="109"/>
      <c r="K167" s="110">
        <f t="shared" si="34"/>
        <v>0</v>
      </c>
      <c r="L167" s="109"/>
      <c r="M167" s="109"/>
      <c r="N167" s="109"/>
      <c r="O167" s="110">
        <f t="shared" si="35"/>
        <v>0</v>
      </c>
      <c r="P167" s="117"/>
      <c r="Q167" s="117"/>
      <c r="R167" s="109"/>
      <c r="S167" s="110">
        <f t="shared" si="36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27">
        <f t="shared" si="38"/>
        <v>0</v>
      </c>
      <c r="BC167" s="111">
        <f t="shared" si="39"/>
        <v>0</v>
      </c>
      <c r="BD167" s="107"/>
      <c r="BE167" s="107"/>
      <c r="BF167" s="112">
        <f t="shared" si="40"/>
        <v>0</v>
      </c>
      <c r="BG167" s="107"/>
      <c r="BH167" s="113">
        <f t="shared" si="41"/>
        <v>0</v>
      </c>
    </row>
    <row r="168" spans="2:60" s="120" customFormat="1" ht="51.6" x14ac:dyDescent="1.3">
      <c r="B168" s="138" t="s">
        <v>573</v>
      </c>
      <c r="C168" s="139"/>
      <c r="D168" s="119">
        <f>SUM(D4:D167)</f>
        <v>39</v>
      </c>
      <c r="E168" s="119">
        <f t="shared" ref="E168:BH168" si="42">SUM(E4:E167)</f>
        <v>0</v>
      </c>
      <c r="F168" s="119">
        <f t="shared" si="42"/>
        <v>0</v>
      </c>
      <c r="G168" s="119">
        <f t="shared" si="42"/>
        <v>39</v>
      </c>
      <c r="H168" s="119">
        <f t="shared" si="42"/>
        <v>117</v>
      </c>
      <c r="I168" s="119">
        <f t="shared" si="42"/>
        <v>73</v>
      </c>
      <c r="J168" s="119">
        <f t="shared" si="42"/>
        <v>0</v>
      </c>
      <c r="K168" s="119">
        <f t="shared" si="42"/>
        <v>190</v>
      </c>
      <c r="L168" s="119">
        <f t="shared" si="42"/>
        <v>40</v>
      </c>
      <c r="M168" s="119">
        <f t="shared" si="42"/>
        <v>0</v>
      </c>
      <c r="N168" s="119">
        <f t="shared" si="42"/>
        <v>0</v>
      </c>
      <c r="O168" s="119">
        <f t="shared" si="42"/>
        <v>40</v>
      </c>
      <c r="P168" s="119">
        <f t="shared" si="42"/>
        <v>357</v>
      </c>
      <c r="Q168" s="119">
        <f t="shared" si="42"/>
        <v>150</v>
      </c>
      <c r="R168" s="119">
        <f t="shared" si="42"/>
        <v>0</v>
      </c>
      <c r="S168" s="119">
        <f t="shared" si="42"/>
        <v>507</v>
      </c>
      <c r="T168" s="119">
        <f t="shared" si="42"/>
        <v>0</v>
      </c>
      <c r="U168" s="119">
        <f t="shared" si="42"/>
        <v>0</v>
      </c>
      <c r="V168" s="119">
        <f t="shared" si="42"/>
        <v>0</v>
      </c>
      <c r="W168" s="119">
        <f t="shared" si="42"/>
        <v>0</v>
      </c>
      <c r="X168" s="119">
        <f t="shared" si="42"/>
        <v>0</v>
      </c>
      <c r="Y168" s="119">
        <f t="shared" si="42"/>
        <v>0</v>
      </c>
      <c r="Z168" s="119">
        <f t="shared" si="42"/>
        <v>0</v>
      </c>
      <c r="AA168" s="119">
        <f t="shared" si="42"/>
        <v>0</v>
      </c>
      <c r="AB168" s="119">
        <f t="shared" si="42"/>
        <v>0</v>
      </c>
      <c r="AC168" s="119">
        <f t="shared" si="42"/>
        <v>0</v>
      </c>
      <c r="AD168" s="119">
        <f t="shared" si="42"/>
        <v>0</v>
      </c>
      <c r="AE168" s="119">
        <f t="shared" si="42"/>
        <v>0</v>
      </c>
      <c r="AF168" s="119">
        <f t="shared" si="42"/>
        <v>0</v>
      </c>
      <c r="AG168" s="119">
        <f t="shared" si="42"/>
        <v>0</v>
      </c>
      <c r="AH168" s="119">
        <f t="shared" si="42"/>
        <v>0</v>
      </c>
      <c r="AI168" s="119">
        <f t="shared" si="42"/>
        <v>0</v>
      </c>
      <c r="AJ168" s="119">
        <f t="shared" si="42"/>
        <v>0</v>
      </c>
      <c r="AK168" s="119">
        <f t="shared" si="42"/>
        <v>0</v>
      </c>
      <c r="AL168" s="119">
        <f t="shared" si="42"/>
        <v>0</v>
      </c>
      <c r="AM168" s="119">
        <f t="shared" si="42"/>
        <v>0</v>
      </c>
      <c r="AN168" s="119">
        <f t="shared" si="42"/>
        <v>0</v>
      </c>
      <c r="AO168" s="119">
        <f t="shared" si="42"/>
        <v>0</v>
      </c>
      <c r="AP168" s="119">
        <f t="shared" si="42"/>
        <v>0</v>
      </c>
      <c r="AQ168" s="119">
        <f t="shared" si="42"/>
        <v>0</v>
      </c>
      <c r="AR168" s="119">
        <f t="shared" si="42"/>
        <v>0</v>
      </c>
      <c r="AS168" s="119">
        <f t="shared" si="42"/>
        <v>0</v>
      </c>
      <c r="AT168" s="119">
        <f t="shared" si="42"/>
        <v>0</v>
      </c>
      <c r="AU168" s="119">
        <f t="shared" si="42"/>
        <v>0</v>
      </c>
      <c r="AV168" s="119">
        <f t="shared" si="42"/>
        <v>0</v>
      </c>
      <c r="AW168" s="119">
        <f t="shared" si="42"/>
        <v>0</v>
      </c>
      <c r="AX168" s="119">
        <f t="shared" si="42"/>
        <v>0</v>
      </c>
      <c r="AY168" s="119">
        <f t="shared" si="42"/>
        <v>0</v>
      </c>
      <c r="AZ168" s="119">
        <f t="shared" si="42"/>
        <v>0</v>
      </c>
      <c r="BA168" s="119">
        <f t="shared" si="42"/>
        <v>776</v>
      </c>
      <c r="BB168" s="128">
        <f>SUM(BB4:BB167)</f>
        <v>18</v>
      </c>
      <c r="BC168" s="119">
        <f>SUM(BC4:BC167)</f>
        <v>758</v>
      </c>
      <c r="BD168" s="119">
        <f t="shared" si="42"/>
        <v>865</v>
      </c>
      <c r="BE168" s="119">
        <f t="shared" si="42"/>
        <v>1183</v>
      </c>
      <c r="BF168" s="119">
        <f t="shared" si="42"/>
        <v>1290</v>
      </c>
      <c r="BG168" s="119">
        <f t="shared" si="42"/>
        <v>535</v>
      </c>
      <c r="BH168" s="119">
        <f t="shared" si="42"/>
        <v>1825</v>
      </c>
    </row>
    <row r="169" spans="2:60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D7F0-1B3B-49DD-9C7E-825229A82ACA}">
  <sheetPr>
    <pageSetUpPr fitToPage="1"/>
  </sheetPr>
  <dimension ref="B1:XFD180"/>
  <sheetViews>
    <sheetView zoomScale="50" zoomScaleNormal="50" workbookViewId="0">
      <pane xSplit="3" ySplit="3" topLeftCell="D40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873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827</v>
      </c>
      <c r="BB1" s="134">
        <f t="shared" si="0"/>
        <v>6</v>
      </c>
      <c r="BC1" s="134">
        <f t="shared" si="0"/>
        <v>821</v>
      </c>
      <c r="BD1" s="134">
        <f t="shared" si="0"/>
        <v>545</v>
      </c>
      <c r="BE1" s="134">
        <f t="shared" si="0"/>
        <v>1288</v>
      </c>
      <c r="BF1" s="134">
        <f t="shared" si="0"/>
        <v>1012</v>
      </c>
      <c r="BG1" s="131"/>
      <c r="BH1" s="131"/>
    </row>
    <row r="2" spans="2:60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27"/>
      <c r="BC4" s="111">
        <f>+BA4-BB4</f>
        <v>0</v>
      </c>
      <c r="BD4" s="107"/>
      <c r="BE4" s="107"/>
      <c r="BF4" s="112">
        <f>+BD4+BE4-BC4</f>
        <v>0</v>
      </c>
      <c r="BG4" s="107"/>
      <c r="BH4" s="113">
        <f>BF4+BG4</f>
        <v>0</v>
      </c>
    </row>
    <row r="5" spans="2:60" x14ac:dyDescent="1">
      <c r="B5" s="107">
        <v>1111002</v>
      </c>
      <c r="C5" s="108" t="s">
        <v>713</v>
      </c>
      <c r="D5" s="109">
        <v>15</v>
      </c>
      <c r="E5" s="109"/>
      <c r="F5" s="109"/>
      <c r="G5" s="110">
        <f t="shared" ref="G5:G68" si="1">SUM(D5:F5)</f>
        <v>15</v>
      </c>
      <c r="H5" s="109">
        <v>54</v>
      </c>
      <c r="I5" s="114">
        <v>11</v>
      </c>
      <c r="J5" s="109"/>
      <c r="K5" s="110">
        <f t="shared" ref="K5:K68" si="2">SUM(H5:J5)</f>
        <v>65</v>
      </c>
      <c r="L5" s="109">
        <v>3</v>
      </c>
      <c r="M5" s="109"/>
      <c r="N5" s="109"/>
      <c r="O5" s="110">
        <f t="shared" ref="O5:O68" si="3">SUM(L5:N5)</f>
        <v>3</v>
      </c>
      <c r="P5" s="109">
        <v>4</v>
      </c>
      <c r="Q5" s="114">
        <v>3</v>
      </c>
      <c r="R5" s="109"/>
      <c r="S5" s="110">
        <f t="shared" ref="S5:S68" si="4">SUM(P5:R5)</f>
        <v>7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>
        <v>3</v>
      </c>
      <c r="BA5" s="111">
        <f t="shared" ref="BA5:BA68" si="13">+G5+K5+O5+S5+W5+AA5+AE5+AZ5+AI5+AM5+AQ5+AU5+AY5</f>
        <v>93</v>
      </c>
      <c r="BB5" s="127">
        <v>3</v>
      </c>
      <c r="BC5" s="111">
        <f t="shared" ref="BC5:BC68" si="14">+BA5-BB5</f>
        <v>90</v>
      </c>
      <c r="BD5" s="115">
        <v>130</v>
      </c>
      <c r="BE5" s="115">
        <v>11</v>
      </c>
      <c r="BF5" s="112">
        <f t="shared" ref="BF5:BF68" si="15">+BD5+BE5-BC5</f>
        <v>51</v>
      </c>
      <c r="BG5" s="115">
        <v>120</v>
      </c>
      <c r="BH5" s="113">
        <f t="shared" ref="BH5:BH68" si="16">BF5+BG5</f>
        <v>171</v>
      </c>
    </row>
    <row r="6" spans="2:60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27"/>
      <c r="BC6" s="111">
        <f t="shared" si="14"/>
        <v>0</v>
      </c>
      <c r="BD6" s="107"/>
      <c r="BE6" s="107"/>
      <c r="BF6" s="112">
        <f t="shared" si="15"/>
        <v>0</v>
      </c>
      <c r="BG6" s="107"/>
      <c r="BH6" s="113">
        <f t="shared" si="16"/>
        <v>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>
        <v>40</v>
      </c>
      <c r="E24" s="109"/>
      <c r="F24" s="109"/>
      <c r="G24" s="110">
        <f t="shared" si="1"/>
        <v>40</v>
      </c>
      <c r="H24" s="109">
        <v>18</v>
      </c>
      <c r="I24" s="109"/>
      <c r="J24" s="109"/>
      <c r="K24" s="110">
        <f t="shared" si="2"/>
        <v>18</v>
      </c>
      <c r="L24" s="109">
        <v>9</v>
      </c>
      <c r="M24" s="109"/>
      <c r="N24" s="109"/>
      <c r="O24" s="110">
        <f t="shared" si="3"/>
        <v>9</v>
      </c>
      <c r="P24" s="109">
        <v>32</v>
      </c>
      <c r="Q24" s="114">
        <v>9</v>
      </c>
      <c r="R24" s="109"/>
      <c r="S24" s="110">
        <f t="shared" si="4"/>
        <v>41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108</v>
      </c>
      <c r="BB24" s="127"/>
      <c r="BC24" s="111">
        <f t="shared" si="14"/>
        <v>108</v>
      </c>
      <c r="BD24" s="107">
        <v>120</v>
      </c>
      <c r="BE24" s="107">
        <v>67</v>
      </c>
      <c r="BF24" s="112">
        <f t="shared" si="15"/>
        <v>79</v>
      </c>
      <c r="BG24" s="107">
        <v>120</v>
      </c>
      <c r="BH24" s="113">
        <f t="shared" si="16"/>
        <v>199</v>
      </c>
    </row>
    <row r="25" spans="2:60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9</v>
      </c>
      <c r="I25" s="114">
        <v>3</v>
      </c>
      <c r="J25" s="109"/>
      <c r="K25" s="110">
        <f t="shared" si="2"/>
        <v>12</v>
      </c>
      <c r="L25" s="109"/>
      <c r="M25" s="109"/>
      <c r="N25" s="109"/>
      <c r="O25" s="110">
        <f t="shared" si="3"/>
        <v>0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12</v>
      </c>
      <c r="BB25" s="127"/>
      <c r="BC25" s="111">
        <f t="shared" si="14"/>
        <v>12</v>
      </c>
      <c r="BD25" s="107">
        <v>15</v>
      </c>
      <c r="BE25" s="107">
        <v>8</v>
      </c>
      <c r="BF25" s="112">
        <f t="shared" si="15"/>
        <v>11</v>
      </c>
      <c r="BG25" s="107">
        <v>10</v>
      </c>
      <c r="BH25" s="113">
        <f t="shared" si="16"/>
        <v>21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27"/>
      <c r="BC26" s="111">
        <f t="shared" si="14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27"/>
      <c r="BC27" s="111">
        <f t="shared" si="14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27"/>
      <c r="BC28" s="111">
        <f t="shared" si="14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27"/>
      <c r="BC29" s="111">
        <f t="shared" si="14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27"/>
      <c r="BC30" s="111">
        <f t="shared" si="14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27"/>
      <c r="BC31" s="111">
        <f t="shared" si="14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27"/>
      <c r="BC32" s="111">
        <f t="shared" si="14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27"/>
      <c r="BC33" s="111">
        <f t="shared" si="14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27"/>
      <c r="BC34" s="111">
        <f t="shared" si="14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27"/>
      <c r="BC35" s="111">
        <f t="shared" si="14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27"/>
      <c r="BC36" s="111">
        <f t="shared" si="14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27"/>
      <c r="BC37" s="111">
        <f t="shared" si="14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27"/>
      <c r="BC38" s="111">
        <f t="shared" si="14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27"/>
      <c r="BC39" s="111">
        <f t="shared" si="14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8</v>
      </c>
      <c r="I40" s="114">
        <v>1</v>
      </c>
      <c r="J40" s="109"/>
      <c r="K40" s="110">
        <f t="shared" si="2"/>
        <v>9</v>
      </c>
      <c r="L40" s="109"/>
      <c r="M40" s="109"/>
      <c r="N40" s="109"/>
      <c r="O40" s="110">
        <f t="shared" si="3"/>
        <v>0</v>
      </c>
      <c r="P40" s="109"/>
      <c r="Q40" s="109"/>
      <c r="R40" s="109"/>
      <c r="S40" s="110">
        <f t="shared" si="4"/>
        <v>0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9</v>
      </c>
      <c r="BB40" s="127"/>
      <c r="BC40" s="111">
        <f t="shared" si="14"/>
        <v>9</v>
      </c>
      <c r="BD40" s="107">
        <v>5</v>
      </c>
      <c r="BE40" s="107">
        <v>19</v>
      </c>
      <c r="BF40" s="112">
        <f t="shared" si="15"/>
        <v>15</v>
      </c>
      <c r="BG40" s="107">
        <v>5</v>
      </c>
      <c r="BH40" s="113">
        <f t="shared" si="16"/>
        <v>20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27"/>
      <c r="BC41" s="111">
        <f t="shared" si="14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27"/>
      <c r="BC42" s="111">
        <f t="shared" si="14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27"/>
      <c r="BC43" s="111">
        <f t="shared" si="14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27"/>
      <c r="BC44" s="111">
        <f t="shared" si="14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27"/>
      <c r="BC45" s="111">
        <f t="shared" si="14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27"/>
      <c r="BC46" s="111">
        <f t="shared" si="14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27"/>
      <c r="BC47" s="111">
        <f t="shared" si="14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27"/>
      <c r="BC48" s="111">
        <f t="shared" si="14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27"/>
      <c r="BC49" s="111">
        <f t="shared" si="14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27"/>
      <c r="BC50" s="111">
        <f t="shared" si="14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27"/>
      <c r="BC51" s="111">
        <f t="shared" si="14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2</v>
      </c>
      <c r="E52" s="109"/>
      <c r="F52" s="109"/>
      <c r="G52" s="110">
        <f t="shared" si="1"/>
        <v>2</v>
      </c>
      <c r="H52" s="109">
        <v>6</v>
      </c>
      <c r="I52" s="114">
        <v>2</v>
      </c>
      <c r="J52" s="109"/>
      <c r="K52" s="110">
        <f t="shared" si="2"/>
        <v>8</v>
      </c>
      <c r="L52" s="109">
        <v>1</v>
      </c>
      <c r="M52" s="109"/>
      <c r="N52" s="109"/>
      <c r="O52" s="110">
        <f t="shared" si="3"/>
        <v>1</v>
      </c>
      <c r="P52" s="109">
        <v>17</v>
      </c>
      <c r="Q52" s="114">
        <v>3</v>
      </c>
      <c r="R52" s="109"/>
      <c r="S52" s="110">
        <f t="shared" si="4"/>
        <v>20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31</v>
      </c>
      <c r="BB52" s="127">
        <v>1</v>
      </c>
      <c r="BC52" s="111">
        <f t="shared" si="14"/>
        <v>30</v>
      </c>
      <c r="BD52" s="107"/>
      <c r="BE52" s="107">
        <v>150</v>
      </c>
      <c r="BF52" s="112">
        <f t="shared" si="15"/>
        <v>120</v>
      </c>
      <c r="BG52" s="107"/>
      <c r="BH52" s="113">
        <f t="shared" si="16"/>
        <v>120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27"/>
      <c r="BC53" s="111">
        <f t="shared" si="14"/>
        <v>0</v>
      </c>
      <c r="BD53" s="107"/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2</v>
      </c>
      <c r="E54" s="109"/>
      <c r="F54" s="109"/>
      <c r="G54" s="110">
        <f t="shared" si="1"/>
        <v>2</v>
      </c>
      <c r="H54" s="109">
        <v>1</v>
      </c>
      <c r="I54" s="114">
        <v>2</v>
      </c>
      <c r="J54" s="109"/>
      <c r="K54" s="110">
        <f t="shared" si="2"/>
        <v>3</v>
      </c>
      <c r="L54" s="109"/>
      <c r="M54" s="109"/>
      <c r="N54" s="109"/>
      <c r="O54" s="110">
        <f t="shared" si="3"/>
        <v>0</v>
      </c>
      <c r="P54" s="109">
        <v>17</v>
      </c>
      <c r="Q54" s="114">
        <v>3</v>
      </c>
      <c r="R54" s="109"/>
      <c r="S54" s="110">
        <f t="shared" si="4"/>
        <v>20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25</v>
      </c>
      <c r="BB54" s="127">
        <v>1</v>
      </c>
      <c r="BC54" s="111">
        <f t="shared" si="14"/>
        <v>24</v>
      </c>
      <c r="BD54" s="107"/>
      <c r="BE54" s="107">
        <v>151</v>
      </c>
      <c r="BF54" s="112">
        <f t="shared" si="15"/>
        <v>127</v>
      </c>
      <c r="BG54" s="107"/>
      <c r="BH54" s="113">
        <f t="shared" si="16"/>
        <v>127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27"/>
      <c r="BC55" s="111">
        <f t="shared" si="14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27"/>
      <c r="BC56" s="111">
        <f t="shared" si="14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27"/>
      <c r="BC57" s="111">
        <f t="shared" si="14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2</v>
      </c>
      <c r="E58" s="109"/>
      <c r="F58" s="109"/>
      <c r="G58" s="110">
        <f t="shared" si="1"/>
        <v>2</v>
      </c>
      <c r="H58" s="109">
        <v>1</v>
      </c>
      <c r="I58" s="114">
        <v>3</v>
      </c>
      <c r="J58" s="109"/>
      <c r="K58" s="110">
        <f t="shared" si="2"/>
        <v>4</v>
      </c>
      <c r="L58" s="109">
        <v>2</v>
      </c>
      <c r="M58" s="109"/>
      <c r="N58" s="109"/>
      <c r="O58" s="110">
        <f t="shared" si="3"/>
        <v>2</v>
      </c>
      <c r="P58" s="109">
        <v>17</v>
      </c>
      <c r="Q58" s="114">
        <v>5</v>
      </c>
      <c r="R58" s="109"/>
      <c r="S58" s="110">
        <f t="shared" si="4"/>
        <v>22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30</v>
      </c>
      <c r="BB58" s="127">
        <v>1</v>
      </c>
      <c r="BC58" s="111">
        <f t="shared" si="14"/>
        <v>29</v>
      </c>
      <c r="BD58" s="107"/>
      <c r="BE58" s="107">
        <v>156</v>
      </c>
      <c r="BF58" s="112">
        <f t="shared" si="15"/>
        <v>127</v>
      </c>
      <c r="BG58" s="107"/>
      <c r="BH58" s="113">
        <f t="shared" si="16"/>
        <v>127</v>
      </c>
    </row>
    <row r="59" spans="2:60" x14ac:dyDescent="1">
      <c r="B59" s="107">
        <v>1112010</v>
      </c>
      <c r="C59" s="108" t="s">
        <v>767</v>
      </c>
      <c r="D59" s="109">
        <v>3</v>
      </c>
      <c r="E59" s="109"/>
      <c r="F59" s="109"/>
      <c r="G59" s="110">
        <f t="shared" si="1"/>
        <v>3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3</v>
      </c>
      <c r="BB59" s="127"/>
      <c r="BC59" s="111">
        <f t="shared" si="14"/>
        <v>3</v>
      </c>
      <c r="BD59" s="107"/>
      <c r="BE59" s="107">
        <v>14</v>
      </c>
      <c r="BF59" s="112">
        <f t="shared" si="15"/>
        <v>11</v>
      </c>
      <c r="BG59" s="107"/>
      <c r="BH59" s="113">
        <f t="shared" si="16"/>
        <v>11</v>
      </c>
    </row>
    <row r="60" spans="2:60" x14ac:dyDescent="1">
      <c r="B60" s="107">
        <v>1112011</v>
      </c>
      <c r="C60" s="108" t="s">
        <v>768</v>
      </c>
      <c r="D60" s="109">
        <v>1</v>
      </c>
      <c r="E60" s="109"/>
      <c r="F60" s="109"/>
      <c r="G60" s="110">
        <f t="shared" si="1"/>
        <v>1</v>
      </c>
      <c r="H60" s="109"/>
      <c r="I60" s="114">
        <v>2</v>
      </c>
      <c r="J60" s="109"/>
      <c r="K60" s="110">
        <f t="shared" si="2"/>
        <v>2</v>
      </c>
      <c r="L60" s="109">
        <v>6</v>
      </c>
      <c r="M60" s="109"/>
      <c r="N60" s="109"/>
      <c r="O60" s="110">
        <f t="shared" si="3"/>
        <v>6</v>
      </c>
      <c r="P60" s="109">
        <v>16</v>
      </c>
      <c r="Q60" s="114">
        <v>4</v>
      </c>
      <c r="R60" s="109"/>
      <c r="S60" s="110">
        <f t="shared" si="4"/>
        <v>20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29</v>
      </c>
      <c r="BB60" s="127"/>
      <c r="BC60" s="111">
        <f t="shared" si="14"/>
        <v>29</v>
      </c>
      <c r="BD60" s="107"/>
      <c r="BE60" s="107">
        <v>155</v>
      </c>
      <c r="BF60" s="112">
        <f t="shared" si="15"/>
        <v>126</v>
      </c>
      <c r="BG60" s="107"/>
      <c r="BH60" s="113">
        <f t="shared" si="16"/>
        <v>126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27"/>
      <c r="BC61" s="111">
        <f t="shared" si="14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1</v>
      </c>
      <c r="E62" s="109"/>
      <c r="F62" s="109"/>
      <c r="G62" s="110">
        <f t="shared" si="1"/>
        <v>1</v>
      </c>
      <c r="H62" s="109">
        <v>1</v>
      </c>
      <c r="I62" s="114">
        <v>2</v>
      </c>
      <c r="J62" s="109"/>
      <c r="K62" s="110">
        <f t="shared" si="2"/>
        <v>3</v>
      </c>
      <c r="L62" s="109"/>
      <c r="M62" s="109"/>
      <c r="N62" s="109"/>
      <c r="O62" s="110">
        <f t="shared" si="3"/>
        <v>0</v>
      </c>
      <c r="P62" s="109">
        <v>16</v>
      </c>
      <c r="Q62" s="114">
        <v>3</v>
      </c>
      <c r="R62" s="109"/>
      <c r="S62" s="110">
        <f t="shared" si="4"/>
        <v>19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23</v>
      </c>
      <c r="BB62" s="127"/>
      <c r="BC62" s="111">
        <f t="shared" si="14"/>
        <v>23</v>
      </c>
      <c r="BD62" s="107"/>
      <c r="BE62" s="107">
        <v>154</v>
      </c>
      <c r="BF62" s="112">
        <f t="shared" si="15"/>
        <v>131</v>
      </c>
      <c r="BG62" s="107"/>
      <c r="BH62" s="113">
        <f t="shared" si="16"/>
        <v>131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27"/>
      <c r="BC63" s="111">
        <f t="shared" si="14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2</v>
      </c>
      <c r="E64" s="109"/>
      <c r="F64" s="109"/>
      <c r="G64" s="110">
        <f t="shared" si="1"/>
        <v>2</v>
      </c>
      <c r="H64" s="109">
        <v>1</v>
      </c>
      <c r="I64" s="114">
        <v>2</v>
      </c>
      <c r="J64" s="109"/>
      <c r="K64" s="110">
        <f t="shared" si="2"/>
        <v>3</v>
      </c>
      <c r="L64" s="109">
        <v>1</v>
      </c>
      <c r="M64" s="109"/>
      <c r="N64" s="109"/>
      <c r="O64" s="110">
        <f t="shared" si="3"/>
        <v>1</v>
      </c>
      <c r="P64" s="109">
        <v>17</v>
      </c>
      <c r="Q64" s="114">
        <v>3</v>
      </c>
      <c r="R64" s="109"/>
      <c r="S64" s="110">
        <f t="shared" si="4"/>
        <v>20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26</v>
      </c>
      <c r="BB64" s="127"/>
      <c r="BC64" s="111">
        <f t="shared" si="14"/>
        <v>26</v>
      </c>
      <c r="BD64" s="107"/>
      <c r="BE64" s="107">
        <v>151</v>
      </c>
      <c r="BF64" s="112">
        <f t="shared" si="15"/>
        <v>125</v>
      </c>
      <c r="BG64" s="107"/>
      <c r="BH64" s="113">
        <f t="shared" si="16"/>
        <v>125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27"/>
      <c r="BC65" s="111">
        <f t="shared" si="14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2</v>
      </c>
      <c r="E66" s="109"/>
      <c r="F66" s="109"/>
      <c r="G66" s="110">
        <f t="shared" si="1"/>
        <v>2</v>
      </c>
      <c r="H66" s="109">
        <v>1</v>
      </c>
      <c r="I66" s="114">
        <v>2</v>
      </c>
      <c r="J66" s="109"/>
      <c r="K66" s="110">
        <f t="shared" si="2"/>
        <v>3</v>
      </c>
      <c r="L66" s="109">
        <v>1</v>
      </c>
      <c r="M66" s="109"/>
      <c r="N66" s="109"/>
      <c r="O66" s="110">
        <f t="shared" si="3"/>
        <v>1</v>
      </c>
      <c r="P66" s="109">
        <v>17</v>
      </c>
      <c r="Q66" s="114">
        <v>3</v>
      </c>
      <c r="R66" s="109"/>
      <c r="S66" s="110">
        <f t="shared" si="4"/>
        <v>20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26</v>
      </c>
      <c r="BB66" s="127"/>
      <c r="BC66" s="111">
        <f t="shared" si="14"/>
        <v>26</v>
      </c>
      <c r="BD66" s="107"/>
      <c r="BE66" s="107">
        <v>148</v>
      </c>
      <c r="BF66" s="112">
        <f t="shared" si="15"/>
        <v>122</v>
      </c>
      <c r="BG66" s="107"/>
      <c r="BH66" s="113">
        <f t="shared" si="16"/>
        <v>122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27"/>
      <c r="BC67" s="111">
        <f t="shared" si="14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27"/>
      <c r="BC68" s="111">
        <f t="shared" si="14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7">SUM(D69:F69)</f>
        <v>0</v>
      </c>
      <c r="H69" s="109"/>
      <c r="I69" s="109"/>
      <c r="J69" s="109"/>
      <c r="K69" s="110">
        <f t="shared" ref="K69:K132" si="18">SUM(H69:J69)</f>
        <v>0</v>
      </c>
      <c r="L69" s="109"/>
      <c r="M69" s="109"/>
      <c r="N69" s="109"/>
      <c r="O69" s="110">
        <f t="shared" ref="O69:O132" si="19">SUM(L69:N69)</f>
        <v>0</v>
      </c>
      <c r="P69" s="109"/>
      <c r="Q69" s="109"/>
      <c r="R69" s="109"/>
      <c r="S69" s="110">
        <f t="shared" ref="S69:S132" si="20">SUM(P69:R69)</f>
        <v>0</v>
      </c>
      <c r="T69" s="109"/>
      <c r="U69" s="109"/>
      <c r="V69" s="109"/>
      <c r="W69" s="110">
        <f t="shared" ref="W69:W132" si="21">SUM(T69:V69)</f>
        <v>0</v>
      </c>
      <c r="X69" s="109"/>
      <c r="Y69" s="109"/>
      <c r="Z69" s="109"/>
      <c r="AA69" s="110">
        <f t="shared" ref="AA69:AA117" si="22">SUM(X69:Z69)</f>
        <v>0</v>
      </c>
      <c r="AB69" s="109"/>
      <c r="AC69" s="109"/>
      <c r="AD69" s="109"/>
      <c r="AE69" s="110">
        <f t="shared" ref="AE69:AE117" si="23">SUM(AB69:AD69)</f>
        <v>0</v>
      </c>
      <c r="AF69" s="109"/>
      <c r="AG69" s="109"/>
      <c r="AH69" s="109"/>
      <c r="AI69" s="110">
        <f t="shared" ref="AI69:AI117" si="24">SUM(AF69:AH69)</f>
        <v>0</v>
      </c>
      <c r="AJ69" s="109"/>
      <c r="AK69" s="109"/>
      <c r="AL69" s="109"/>
      <c r="AM69" s="110">
        <f t="shared" ref="AM69:AM117" si="25">SUM(AJ69:AL69)</f>
        <v>0</v>
      </c>
      <c r="AN69" s="109"/>
      <c r="AO69" s="109"/>
      <c r="AP69" s="109"/>
      <c r="AQ69" s="110">
        <f t="shared" ref="AQ69:AQ117" si="26">SUM(AN69:AP69)</f>
        <v>0</v>
      </c>
      <c r="AR69" s="109"/>
      <c r="AS69" s="109"/>
      <c r="AT69" s="109"/>
      <c r="AU69" s="110">
        <f t="shared" ref="AU69:AU117" si="27">SUM(AR69:AT69)</f>
        <v>0</v>
      </c>
      <c r="AV69" s="109"/>
      <c r="AW69" s="109"/>
      <c r="AX69" s="109"/>
      <c r="AY69" s="110">
        <f t="shared" ref="AY69:AY117" si="28">SUM(AV69:AX69)</f>
        <v>0</v>
      </c>
      <c r="AZ69" s="109"/>
      <c r="BA69" s="111">
        <f t="shared" ref="BA69:BB132" si="29">+G69+K69+O69+S69+W69+AA69+AE69+AZ69+AI69+AM69+AQ69+AU69+AY69</f>
        <v>0</v>
      </c>
      <c r="BB69" s="127"/>
      <c r="BC69" s="111">
        <f t="shared" ref="BC69:BC132" si="30">+BA69-BB69</f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7"/>
        <v>0</v>
      </c>
      <c r="H70" s="109"/>
      <c r="I70" s="109"/>
      <c r="J70" s="109"/>
      <c r="K70" s="110">
        <f t="shared" si="18"/>
        <v>0</v>
      </c>
      <c r="L70" s="109"/>
      <c r="M70" s="109"/>
      <c r="N70" s="109"/>
      <c r="O70" s="110">
        <f t="shared" si="19"/>
        <v>0</v>
      </c>
      <c r="P70" s="109"/>
      <c r="Q70" s="109"/>
      <c r="R70" s="109"/>
      <c r="S70" s="110">
        <f t="shared" si="20"/>
        <v>0</v>
      </c>
      <c r="T70" s="109"/>
      <c r="U70" s="109"/>
      <c r="V70" s="109"/>
      <c r="W70" s="110">
        <f t="shared" si="21"/>
        <v>0</v>
      </c>
      <c r="X70" s="109"/>
      <c r="Y70" s="109"/>
      <c r="Z70" s="109"/>
      <c r="AA70" s="110">
        <f t="shared" si="22"/>
        <v>0</v>
      </c>
      <c r="AB70" s="109"/>
      <c r="AC70" s="109"/>
      <c r="AD70" s="109"/>
      <c r="AE70" s="110">
        <f t="shared" si="23"/>
        <v>0</v>
      </c>
      <c r="AF70" s="109"/>
      <c r="AG70" s="109"/>
      <c r="AH70" s="109"/>
      <c r="AI70" s="110">
        <f t="shared" si="24"/>
        <v>0</v>
      </c>
      <c r="AJ70" s="109"/>
      <c r="AK70" s="109"/>
      <c r="AL70" s="109"/>
      <c r="AM70" s="110">
        <f t="shared" si="25"/>
        <v>0</v>
      </c>
      <c r="AN70" s="109"/>
      <c r="AO70" s="109"/>
      <c r="AP70" s="109"/>
      <c r="AQ70" s="110">
        <f t="shared" si="26"/>
        <v>0</v>
      </c>
      <c r="AR70" s="109"/>
      <c r="AS70" s="109"/>
      <c r="AT70" s="109"/>
      <c r="AU70" s="110">
        <f t="shared" si="27"/>
        <v>0</v>
      </c>
      <c r="AV70" s="109"/>
      <c r="AW70" s="109"/>
      <c r="AX70" s="109"/>
      <c r="AY70" s="110">
        <f t="shared" si="28"/>
        <v>0</v>
      </c>
      <c r="AZ70" s="109"/>
      <c r="BA70" s="111">
        <f t="shared" si="29"/>
        <v>0</v>
      </c>
      <c r="BB70" s="127"/>
      <c r="BC70" s="111">
        <f t="shared" si="30"/>
        <v>0</v>
      </c>
      <c r="BD70" s="107"/>
      <c r="BE70" s="107"/>
      <c r="BF70" s="112">
        <f t="shared" si="31"/>
        <v>0</v>
      </c>
      <c r="BG70" s="107"/>
      <c r="BH70" s="113">
        <f t="shared" si="32"/>
        <v>0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7"/>
        <v>0</v>
      </c>
      <c r="H71" s="109"/>
      <c r="I71" s="109"/>
      <c r="J71" s="109"/>
      <c r="K71" s="110">
        <f t="shared" si="18"/>
        <v>0</v>
      </c>
      <c r="L71" s="109"/>
      <c r="M71" s="109"/>
      <c r="N71" s="109"/>
      <c r="O71" s="110">
        <f t="shared" si="19"/>
        <v>0</v>
      </c>
      <c r="P71" s="109"/>
      <c r="Q71" s="109"/>
      <c r="R71" s="109"/>
      <c r="S71" s="110">
        <f t="shared" si="20"/>
        <v>0</v>
      </c>
      <c r="T71" s="109"/>
      <c r="U71" s="109"/>
      <c r="V71" s="109"/>
      <c r="W71" s="110">
        <f t="shared" si="21"/>
        <v>0</v>
      </c>
      <c r="X71" s="109"/>
      <c r="Y71" s="109"/>
      <c r="Z71" s="109"/>
      <c r="AA71" s="110">
        <f t="shared" si="22"/>
        <v>0</v>
      </c>
      <c r="AB71" s="109"/>
      <c r="AC71" s="109"/>
      <c r="AD71" s="109"/>
      <c r="AE71" s="110">
        <f t="shared" si="23"/>
        <v>0</v>
      </c>
      <c r="AF71" s="109"/>
      <c r="AG71" s="109"/>
      <c r="AH71" s="109"/>
      <c r="AI71" s="110">
        <f t="shared" si="24"/>
        <v>0</v>
      </c>
      <c r="AJ71" s="109"/>
      <c r="AK71" s="109"/>
      <c r="AL71" s="109"/>
      <c r="AM71" s="110">
        <f t="shared" si="25"/>
        <v>0</v>
      </c>
      <c r="AN71" s="109"/>
      <c r="AO71" s="109"/>
      <c r="AP71" s="109"/>
      <c r="AQ71" s="110">
        <f t="shared" si="26"/>
        <v>0</v>
      </c>
      <c r="AR71" s="109"/>
      <c r="AS71" s="109"/>
      <c r="AT71" s="109"/>
      <c r="AU71" s="110">
        <f t="shared" si="27"/>
        <v>0</v>
      </c>
      <c r="AV71" s="109"/>
      <c r="AW71" s="109"/>
      <c r="AX71" s="109"/>
      <c r="AY71" s="110">
        <f t="shared" si="28"/>
        <v>0</v>
      </c>
      <c r="AZ71" s="109"/>
      <c r="BA71" s="111">
        <f t="shared" si="29"/>
        <v>0</v>
      </c>
      <c r="BB71" s="127"/>
      <c r="BC71" s="111">
        <f t="shared" si="30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7"/>
        <v>0</v>
      </c>
      <c r="H72" s="109"/>
      <c r="I72" s="109"/>
      <c r="J72" s="109"/>
      <c r="K72" s="110">
        <f t="shared" si="18"/>
        <v>0</v>
      </c>
      <c r="L72" s="109"/>
      <c r="M72" s="109"/>
      <c r="N72" s="109"/>
      <c r="O72" s="110">
        <f t="shared" si="19"/>
        <v>0</v>
      </c>
      <c r="P72" s="109"/>
      <c r="Q72" s="109"/>
      <c r="R72" s="109"/>
      <c r="S72" s="110">
        <f t="shared" si="20"/>
        <v>0</v>
      </c>
      <c r="T72" s="109"/>
      <c r="U72" s="109"/>
      <c r="V72" s="109"/>
      <c r="W72" s="110">
        <f t="shared" si="21"/>
        <v>0</v>
      </c>
      <c r="X72" s="109"/>
      <c r="Y72" s="109"/>
      <c r="Z72" s="109"/>
      <c r="AA72" s="110">
        <f t="shared" si="22"/>
        <v>0</v>
      </c>
      <c r="AB72" s="109"/>
      <c r="AC72" s="109"/>
      <c r="AD72" s="109"/>
      <c r="AE72" s="110">
        <f t="shared" si="23"/>
        <v>0</v>
      </c>
      <c r="AF72" s="109"/>
      <c r="AG72" s="109"/>
      <c r="AH72" s="109"/>
      <c r="AI72" s="110">
        <f t="shared" si="24"/>
        <v>0</v>
      </c>
      <c r="AJ72" s="109"/>
      <c r="AK72" s="109"/>
      <c r="AL72" s="109"/>
      <c r="AM72" s="110">
        <f t="shared" si="25"/>
        <v>0</v>
      </c>
      <c r="AN72" s="109"/>
      <c r="AO72" s="109"/>
      <c r="AP72" s="109"/>
      <c r="AQ72" s="110">
        <f t="shared" si="26"/>
        <v>0</v>
      </c>
      <c r="AR72" s="109"/>
      <c r="AS72" s="109"/>
      <c r="AT72" s="109"/>
      <c r="AU72" s="110">
        <f t="shared" si="27"/>
        <v>0</v>
      </c>
      <c r="AV72" s="109"/>
      <c r="AW72" s="109"/>
      <c r="AX72" s="109"/>
      <c r="AY72" s="110">
        <f t="shared" si="28"/>
        <v>0</v>
      </c>
      <c r="AZ72" s="109"/>
      <c r="BA72" s="111">
        <f t="shared" si="29"/>
        <v>0</v>
      </c>
      <c r="BB72" s="127"/>
      <c r="BC72" s="111">
        <f t="shared" si="30"/>
        <v>0</v>
      </c>
      <c r="BD72" s="107"/>
      <c r="BE72" s="107">
        <v>8</v>
      </c>
      <c r="BF72" s="112">
        <f t="shared" si="31"/>
        <v>8</v>
      </c>
      <c r="BG72" s="107"/>
      <c r="BH72" s="113">
        <f t="shared" si="32"/>
        <v>8</v>
      </c>
    </row>
    <row r="73" spans="2:60" x14ac:dyDescent="1">
      <c r="B73" s="107">
        <v>1124021</v>
      </c>
      <c r="C73" s="116" t="s">
        <v>781</v>
      </c>
      <c r="D73" s="109"/>
      <c r="E73" s="109"/>
      <c r="F73" s="109"/>
      <c r="G73" s="110">
        <f t="shared" si="17"/>
        <v>0</v>
      </c>
      <c r="H73" s="109">
        <v>8</v>
      </c>
      <c r="I73" s="114">
        <v>4</v>
      </c>
      <c r="J73" s="109"/>
      <c r="K73" s="110">
        <f t="shared" si="18"/>
        <v>12</v>
      </c>
      <c r="L73" s="109"/>
      <c r="M73" s="109"/>
      <c r="N73" s="109"/>
      <c r="O73" s="110">
        <f t="shared" si="19"/>
        <v>0</v>
      </c>
      <c r="P73" s="109">
        <v>18</v>
      </c>
      <c r="Q73" s="114">
        <v>8</v>
      </c>
      <c r="R73" s="109"/>
      <c r="S73" s="110">
        <f t="shared" si="20"/>
        <v>26</v>
      </c>
      <c r="T73" s="109"/>
      <c r="U73" s="109"/>
      <c r="V73" s="109"/>
      <c r="W73" s="110">
        <f t="shared" si="21"/>
        <v>0</v>
      </c>
      <c r="X73" s="109"/>
      <c r="Y73" s="109"/>
      <c r="Z73" s="109"/>
      <c r="AA73" s="110">
        <f t="shared" si="22"/>
        <v>0</v>
      </c>
      <c r="AB73" s="109"/>
      <c r="AC73" s="109"/>
      <c r="AD73" s="109"/>
      <c r="AE73" s="110">
        <f t="shared" si="23"/>
        <v>0</v>
      </c>
      <c r="AF73" s="109"/>
      <c r="AG73" s="109"/>
      <c r="AH73" s="109"/>
      <c r="AI73" s="110">
        <f t="shared" si="24"/>
        <v>0</v>
      </c>
      <c r="AJ73" s="109"/>
      <c r="AK73" s="109"/>
      <c r="AL73" s="109"/>
      <c r="AM73" s="110">
        <f t="shared" si="25"/>
        <v>0</v>
      </c>
      <c r="AN73" s="109"/>
      <c r="AO73" s="109"/>
      <c r="AP73" s="109"/>
      <c r="AQ73" s="110">
        <f t="shared" si="26"/>
        <v>0</v>
      </c>
      <c r="AR73" s="109"/>
      <c r="AS73" s="109"/>
      <c r="AT73" s="109"/>
      <c r="AU73" s="110">
        <f t="shared" si="27"/>
        <v>0</v>
      </c>
      <c r="AV73" s="109"/>
      <c r="AW73" s="109"/>
      <c r="AX73" s="109"/>
      <c r="AY73" s="110">
        <f t="shared" si="28"/>
        <v>0</v>
      </c>
      <c r="AZ73" s="109"/>
      <c r="BA73" s="111">
        <f t="shared" si="29"/>
        <v>38</v>
      </c>
      <c r="BB73" s="127"/>
      <c r="BC73" s="111">
        <f t="shared" si="30"/>
        <v>38</v>
      </c>
      <c r="BD73" s="107">
        <v>35</v>
      </c>
      <c r="BE73" s="107">
        <v>1</v>
      </c>
      <c r="BF73" s="112">
        <f t="shared" si="31"/>
        <v>-2</v>
      </c>
      <c r="BG73" s="107">
        <v>35</v>
      </c>
      <c r="BH73" s="113">
        <f t="shared" si="32"/>
        <v>33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7"/>
        <v>0</v>
      </c>
      <c r="H74" s="109"/>
      <c r="I74" s="109"/>
      <c r="J74" s="109"/>
      <c r="K74" s="110">
        <f t="shared" si="18"/>
        <v>0</v>
      </c>
      <c r="L74" s="109"/>
      <c r="M74" s="109"/>
      <c r="N74" s="109"/>
      <c r="O74" s="110">
        <f t="shared" si="19"/>
        <v>0</v>
      </c>
      <c r="P74" s="109"/>
      <c r="Q74" s="109"/>
      <c r="R74" s="109"/>
      <c r="S74" s="110">
        <f t="shared" si="20"/>
        <v>0</v>
      </c>
      <c r="T74" s="109"/>
      <c r="U74" s="109"/>
      <c r="V74" s="109"/>
      <c r="W74" s="110">
        <f t="shared" si="21"/>
        <v>0</v>
      </c>
      <c r="X74" s="109"/>
      <c r="Y74" s="109"/>
      <c r="Z74" s="109"/>
      <c r="AA74" s="110">
        <f t="shared" si="22"/>
        <v>0</v>
      </c>
      <c r="AB74" s="109"/>
      <c r="AC74" s="109"/>
      <c r="AD74" s="109"/>
      <c r="AE74" s="110">
        <f t="shared" si="23"/>
        <v>0</v>
      </c>
      <c r="AF74" s="109"/>
      <c r="AG74" s="109"/>
      <c r="AH74" s="109"/>
      <c r="AI74" s="110">
        <f t="shared" si="24"/>
        <v>0</v>
      </c>
      <c r="AJ74" s="109"/>
      <c r="AK74" s="109"/>
      <c r="AL74" s="109"/>
      <c r="AM74" s="110">
        <f t="shared" si="25"/>
        <v>0</v>
      </c>
      <c r="AN74" s="109"/>
      <c r="AO74" s="109"/>
      <c r="AP74" s="109"/>
      <c r="AQ74" s="110">
        <f t="shared" si="26"/>
        <v>0</v>
      </c>
      <c r="AR74" s="109"/>
      <c r="AS74" s="109"/>
      <c r="AT74" s="109"/>
      <c r="AU74" s="110">
        <f t="shared" si="27"/>
        <v>0</v>
      </c>
      <c r="AV74" s="109"/>
      <c r="AW74" s="109"/>
      <c r="AX74" s="109"/>
      <c r="AY74" s="110">
        <f t="shared" si="28"/>
        <v>0</v>
      </c>
      <c r="AZ74" s="109"/>
      <c r="BA74" s="111">
        <f t="shared" si="29"/>
        <v>0</v>
      </c>
      <c r="BB74" s="127"/>
      <c r="BC74" s="111">
        <f t="shared" si="30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7"/>
        <v>0</v>
      </c>
      <c r="H75" s="109"/>
      <c r="I75" s="109"/>
      <c r="J75" s="109"/>
      <c r="K75" s="110">
        <f t="shared" si="18"/>
        <v>0</v>
      </c>
      <c r="L75" s="109"/>
      <c r="M75" s="109"/>
      <c r="N75" s="109"/>
      <c r="O75" s="110">
        <f t="shared" si="19"/>
        <v>0</v>
      </c>
      <c r="P75" s="109"/>
      <c r="Q75" s="109"/>
      <c r="R75" s="109"/>
      <c r="S75" s="110">
        <f t="shared" si="20"/>
        <v>0</v>
      </c>
      <c r="T75" s="109"/>
      <c r="U75" s="109"/>
      <c r="V75" s="109"/>
      <c r="W75" s="110">
        <f t="shared" si="21"/>
        <v>0</v>
      </c>
      <c r="X75" s="109"/>
      <c r="Y75" s="109"/>
      <c r="Z75" s="109"/>
      <c r="AA75" s="110">
        <f t="shared" si="22"/>
        <v>0</v>
      </c>
      <c r="AB75" s="109"/>
      <c r="AC75" s="109"/>
      <c r="AD75" s="109"/>
      <c r="AE75" s="110">
        <f t="shared" si="23"/>
        <v>0</v>
      </c>
      <c r="AF75" s="109"/>
      <c r="AG75" s="109"/>
      <c r="AH75" s="109"/>
      <c r="AI75" s="110">
        <f t="shared" si="24"/>
        <v>0</v>
      </c>
      <c r="AJ75" s="109"/>
      <c r="AK75" s="109"/>
      <c r="AL75" s="109"/>
      <c r="AM75" s="110">
        <f t="shared" si="25"/>
        <v>0</v>
      </c>
      <c r="AN75" s="109"/>
      <c r="AO75" s="109"/>
      <c r="AP75" s="109"/>
      <c r="AQ75" s="110">
        <f t="shared" si="26"/>
        <v>0</v>
      </c>
      <c r="AR75" s="109"/>
      <c r="AS75" s="109"/>
      <c r="AT75" s="109"/>
      <c r="AU75" s="110">
        <f t="shared" si="27"/>
        <v>0</v>
      </c>
      <c r="AV75" s="109"/>
      <c r="AW75" s="109"/>
      <c r="AX75" s="109"/>
      <c r="AY75" s="110">
        <f t="shared" si="28"/>
        <v>0</v>
      </c>
      <c r="AZ75" s="109"/>
      <c r="BA75" s="111">
        <f t="shared" si="29"/>
        <v>0</v>
      </c>
      <c r="BB75" s="127"/>
      <c r="BC75" s="111">
        <f t="shared" si="30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7"/>
        <v>0</v>
      </c>
      <c r="H76" s="109"/>
      <c r="I76" s="109"/>
      <c r="J76" s="109"/>
      <c r="K76" s="110">
        <f t="shared" si="18"/>
        <v>0</v>
      </c>
      <c r="L76" s="109"/>
      <c r="M76" s="109"/>
      <c r="N76" s="109"/>
      <c r="O76" s="110">
        <f t="shared" si="19"/>
        <v>0</v>
      </c>
      <c r="P76" s="109"/>
      <c r="Q76" s="109"/>
      <c r="R76" s="109"/>
      <c r="S76" s="110">
        <f t="shared" si="20"/>
        <v>0</v>
      </c>
      <c r="T76" s="109"/>
      <c r="U76" s="109"/>
      <c r="V76" s="109"/>
      <c r="W76" s="110">
        <f t="shared" si="21"/>
        <v>0</v>
      </c>
      <c r="X76" s="109"/>
      <c r="Y76" s="109"/>
      <c r="Z76" s="109"/>
      <c r="AA76" s="110">
        <f t="shared" si="22"/>
        <v>0</v>
      </c>
      <c r="AB76" s="109"/>
      <c r="AC76" s="109"/>
      <c r="AD76" s="109"/>
      <c r="AE76" s="110">
        <f t="shared" si="23"/>
        <v>0</v>
      </c>
      <c r="AF76" s="109"/>
      <c r="AG76" s="109"/>
      <c r="AH76" s="109"/>
      <c r="AI76" s="110">
        <f t="shared" si="24"/>
        <v>0</v>
      </c>
      <c r="AJ76" s="109"/>
      <c r="AK76" s="109"/>
      <c r="AL76" s="109"/>
      <c r="AM76" s="110">
        <f t="shared" si="25"/>
        <v>0</v>
      </c>
      <c r="AN76" s="109"/>
      <c r="AO76" s="109"/>
      <c r="AP76" s="109"/>
      <c r="AQ76" s="110">
        <f t="shared" si="26"/>
        <v>0</v>
      </c>
      <c r="AR76" s="109"/>
      <c r="AS76" s="109"/>
      <c r="AT76" s="109"/>
      <c r="AU76" s="110">
        <f t="shared" si="27"/>
        <v>0</v>
      </c>
      <c r="AV76" s="109"/>
      <c r="AW76" s="109"/>
      <c r="AX76" s="109"/>
      <c r="AY76" s="110">
        <f t="shared" si="28"/>
        <v>0</v>
      </c>
      <c r="AZ76" s="109">
        <v>10</v>
      </c>
      <c r="BA76" s="111">
        <f t="shared" si="29"/>
        <v>10</v>
      </c>
      <c r="BB76" s="127"/>
      <c r="BC76" s="111">
        <f t="shared" si="30"/>
        <v>10</v>
      </c>
      <c r="BD76" s="107">
        <v>10</v>
      </c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>
        <v>2</v>
      </c>
      <c r="E77" s="109"/>
      <c r="F77" s="109"/>
      <c r="G77" s="110">
        <f t="shared" si="17"/>
        <v>2</v>
      </c>
      <c r="H77" s="109">
        <v>5</v>
      </c>
      <c r="I77" s="114">
        <v>3</v>
      </c>
      <c r="J77" s="109"/>
      <c r="K77" s="110">
        <f t="shared" si="18"/>
        <v>8</v>
      </c>
      <c r="L77" s="109">
        <v>4</v>
      </c>
      <c r="M77" s="109"/>
      <c r="N77" s="109"/>
      <c r="O77" s="110">
        <f t="shared" si="19"/>
        <v>4</v>
      </c>
      <c r="P77" s="109">
        <v>7</v>
      </c>
      <c r="Q77" s="114">
        <v>1</v>
      </c>
      <c r="R77" s="109"/>
      <c r="S77" s="110">
        <f t="shared" si="20"/>
        <v>8</v>
      </c>
      <c r="T77" s="109"/>
      <c r="U77" s="109"/>
      <c r="V77" s="109"/>
      <c r="W77" s="110">
        <f t="shared" si="21"/>
        <v>0</v>
      </c>
      <c r="X77" s="109"/>
      <c r="Y77" s="109"/>
      <c r="Z77" s="109"/>
      <c r="AA77" s="110">
        <f t="shared" si="22"/>
        <v>0</v>
      </c>
      <c r="AB77" s="109"/>
      <c r="AC77" s="109"/>
      <c r="AD77" s="109"/>
      <c r="AE77" s="110">
        <f t="shared" si="23"/>
        <v>0</v>
      </c>
      <c r="AF77" s="109"/>
      <c r="AG77" s="109"/>
      <c r="AH77" s="109"/>
      <c r="AI77" s="110">
        <f t="shared" si="24"/>
        <v>0</v>
      </c>
      <c r="AJ77" s="109"/>
      <c r="AK77" s="109"/>
      <c r="AL77" s="109"/>
      <c r="AM77" s="110">
        <f t="shared" si="25"/>
        <v>0</v>
      </c>
      <c r="AN77" s="109"/>
      <c r="AO77" s="109"/>
      <c r="AP77" s="109"/>
      <c r="AQ77" s="110">
        <f t="shared" si="26"/>
        <v>0</v>
      </c>
      <c r="AR77" s="109"/>
      <c r="AS77" s="109"/>
      <c r="AT77" s="109"/>
      <c r="AU77" s="110">
        <f t="shared" si="27"/>
        <v>0</v>
      </c>
      <c r="AV77" s="109"/>
      <c r="AW77" s="109"/>
      <c r="AX77" s="109"/>
      <c r="AY77" s="110">
        <f t="shared" si="28"/>
        <v>0</v>
      </c>
      <c r="AZ77" s="109"/>
      <c r="BA77" s="111">
        <f>+G77+K77+O77+S77+W77+AA77+AE77+AZ77+AI77+AM77+AQ77+AU77+AY77</f>
        <v>22</v>
      </c>
      <c r="BB77" s="127"/>
      <c r="BC77" s="111">
        <f t="shared" si="30"/>
        <v>22</v>
      </c>
      <c r="BD77" s="107">
        <v>10</v>
      </c>
      <c r="BE77" s="107">
        <v>17</v>
      </c>
      <c r="BF77" s="112">
        <f t="shared" si="31"/>
        <v>5</v>
      </c>
      <c r="BG77" s="107">
        <v>10</v>
      </c>
      <c r="BH77" s="113">
        <f t="shared" si="32"/>
        <v>15</v>
      </c>
    </row>
    <row r="78" spans="2:60" ht="39.75" customHeight="1" x14ac:dyDescent="1">
      <c r="B78" s="107">
        <v>1113171</v>
      </c>
      <c r="C78" s="116" t="s">
        <v>786</v>
      </c>
      <c r="D78" s="109">
        <v>5</v>
      </c>
      <c r="E78" s="109"/>
      <c r="F78" s="109"/>
      <c r="G78" s="110">
        <f t="shared" si="17"/>
        <v>5</v>
      </c>
      <c r="H78" s="109">
        <v>5</v>
      </c>
      <c r="I78" s="114">
        <v>2</v>
      </c>
      <c r="J78" s="109"/>
      <c r="K78" s="110">
        <f t="shared" si="18"/>
        <v>7</v>
      </c>
      <c r="L78" s="109">
        <v>6</v>
      </c>
      <c r="M78" s="109"/>
      <c r="N78" s="109"/>
      <c r="O78" s="110">
        <f t="shared" si="19"/>
        <v>6</v>
      </c>
      <c r="P78" s="109">
        <v>2</v>
      </c>
      <c r="Q78" s="109"/>
      <c r="R78" s="109"/>
      <c r="S78" s="110">
        <f t="shared" si="20"/>
        <v>2</v>
      </c>
      <c r="T78" s="109"/>
      <c r="U78" s="109"/>
      <c r="V78" s="109"/>
      <c r="W78" s="110">
        <f t="shared" si="21"/>
        <v>0</v>
      </c>
      <c r="X78" s="109"/>
      <c r="Y78" s="109"/>
      <c r="Z78" s="109"/>
      <c r="AA78" s="110">
        <f t="shared" si="22"/>
        <v>0</v>
      </c>
      <c r="AB78" s="109"/>
      <c r="AC78" s="109"/>
      <c r="AD78" s="109"/>
      <c r="AE78" s="110">
        <f t="shared" si="23"/>
        <v>0</v>
      </c>
      <c r="AF78" s="109"/>
      <c r="AG78" s="109"/>
      <c r="AH78" s="109"/>
      <c r="AI78" s="110">
        <f t="shared" si="24"/>
        <v>0</v>
      </c>
      <c r="AJ78" s="109"/>
      <c r="AK78" s="109"/>
      <c r="AL78" s="109"/>
      <c r="AM78" s="110">
        <f t="shared" si="25"/>
        <v>0</v>
      </c>
      <c r="AN78" s="109"/>
      <c r="AO78" s="109"/>
      <c r="AP78" s="109"/>
      <c r="AQ78" s="110">
        <f t="shared" si="26"/>
        <v>0</v>
      </c>
      <c r="AR78" s="109"/>
      <c r="AS78" s="109"/>
      <c r="AT78" s="109"/>
      <c r="AU78" s="110">
        <f t="shared" si="27"/>
        <v>0</v>
      </c>
      <c r="AV78" s="109"/>
      <c r="AW78" s="109"/>
      <c r="AX78" s="109"/>
      <c r="AY78" s="110">
        <f t="shared" si="28"/>
        <v>0</v>
      </c>
      <c r="AZ78" s="109"/>
      <c r="BA78" s="111">
        <f t="shared" si="29"/>
        <v>20</v>
      </c>
      <c r="BB78" s="127"/>
      <c r="BC78" s="111">
        <f t="shared" si="30"/>
        <v>20</v>
      </c>
      <c r="BD78" s="107"/>
      <c r="BE78" s="107">
        <v>28</v>
      </c>
      <c r="BF78" s="112">
        <f t="shared" si="31"/>
        <v>8</v>
      </c>
      <c r="BG78" s="107">
        <v>10</v>
      </c>
      <c r="BH78" s="113">
        <f t="shared" si="32"/>
        <v>18</v>
      </c>
    </row>
    <row r="79" spans="2:60" x14ac:dyDescent="1">
      <c r="B79" s="107">
        <v>1113172</v>
      </c>
      <c r="C79" s="116" t="s">
        <v>787</v>
      </c>
      <c r="D79" s="109">
        <v>9</v>
      </c>
      <c r="E79" s="109"/>
      <c r="F79" s="109"/>
      <c r="G79" s="110">
        <f t="shared" si="17"/>
        <v>9</v>
      </c>
      <c r="H79" s="109">
        <v>3</v>
      </c>
      <c r="I79" s="109"/>
      <c r="J79" s="109"/>
      <c r="K79" s="110">
        <f t="shared" si="18"/>
        <v>3</v>
      </c>
      <c r="L79" s="109">
        <v>14</v>
      </c>
      <c r="M79" s="109"/>
      <c r="N79" s="109"/>
      <c r="O79" s="110">
        <f t="shared" si="19"/>
        <v>14</v>
      </c>
      <c r="P79" s="109">
        <v>3</v>
      </c>
      <c r="Q79" s="109"/>
      <c r="R79" s="109"/>
      <c r="S79" s="110">
        <f t="shared" si="20"/>
        <v>3</v>
      </c>
      <c r="T79" s="109"/>
      <c r="U79" s="109"/>
      <c r="V79" s="109"/>
      <c r="W79" s="110">
        <f t="shared" si="21"/>
        <v>0</v>
      </c>
      <c r="X79" s="109"/>
      <c r="Y79" s="109"/>
      <c r="Z79" s="109"/>
      <c r="AA79" s="110">
        <f t="shared" si="22"/>
        <v>0</v>
      </c>
      <c r="AB79" s="109"/>
      <c r="AC79" s="109"/>
      <c r="AD79" s="109"/>
      <c r="AE79" s="110">
        <f t="shared" si="23"/>
        <v>0</v>
      </c>
      <c r="AF79" s="109"/>
      <c r="AG79" s="109"/>
      <c r="AH79" s="109"/>
      <c r="AI79" s="110">
        <f t="shared" si="24"/>
        <v>0</v>
      </c>
      <c r="AJ79" s="109"/>
      <c r="AK79" s="109"/>
      <c r="AL79" s="109"/>
      <c r="AM79" s="110">
        <f t="shared" si="25"/>
        <v>0</v>
      </c>
      <c r="AN79" s="109"/>
      <c r="AO79" s="109"/>
      <c r="AP79" s="109"/>
      <c r="AQ79" s="110">
        <f t="shared" si="26"/>
        <v>0</v>
      </c>
      <c r="AR79" s="109"/>
      <c r="AS79" s="109"/>
      <c r="AT79" s="109"/>
      <c r="AU79" s="110">
        <f t="shared" si="27"/>
        <v>0</v>
      </c>
      <c r="AV79" s="109"/>
      <c r="AW79" s="109"/>
      <c r="AX79" s="109"/>
      <c r="AY79" s="110">
        <f t="shared" si="28"/>
        <v>0</v>
      </c>
      <c r="AZ79" s="109"/>
      <c r="BA79" s="111">
        <f t="shared" si="29"/>
        <v>29</v>
      </c>
      <c r="BB79" s="127"/>
      <c r="BC79" s="111">
        <f t="shared" si="30"/>
        <v>29</v>
      </c>
      <c r="BD79" s="107">
        <v>10</v>
      </c>
      <c r="BE79" s="107">
        <v>23</v>
      </c>
      <c r="BF79" s="112">
        <f t="shared" si="31"/>
        <v>4</v>
      </c>
      <c r="BG79" s="107">
        <v>10</v>
      </c>
      <c r="BH79" s="113">
        <f t="shared" si="32"/>
        <v>14</v>
      </c>
    </row>
    <row r="80" spans="2:60" x14ac:dyDescent="1">
      <c r="B80" s="107">
        <v>1113173</v>
      </c>
      <c r="C80" s="116" t="s">
        <v>788</v>
      </c>
      <c r="D80" s="109">
        <v>4</v>
      </c>
      <c r="E80" s="109"/>
      <c r="F80" s="109"/>
      <c r="G80" s="110">
        <f t="shared" si="17"/>
        <v>4</v>
      </c>
      <c r="H80" s="109">
        <v>2</v>
      </c>
      <c r="I80" s="109"/>
      <c r="J80" s="109"/>
      <c r="K80" s="110">
        <f t="shared" si="18"/>
        <v>2</v>
      </c>
      <c r="L80" s="109">
        <v>4</v>
      </c>
      <c r="M80" s="109"/>
      <c r="N80" s="109"/>
      <c r="O80" s="110">
        <f t="shared" si="19"/>
        <v>4</v>
      </c>
      <c r="P80" s="109">
        <v>2</v>
      </c>
      <c r="Q80" s="109"/>
      <c r="R80" s="109"/>
      <c r="S80" s="110">
        <f t="shared" si="20"/>
        <v>2</v>
      </c>
      <c r="T80" s="109"/>
      <c r="U80" s="109"/>
      <c r="V80" s="109"/>
      <c r="W80" s="110">
        <f t="shared" si="21"/>
        <v>0</v>
      </c>
      <c r="X80" s="109"/>
      <c r="Y80" s="109"/>
      <c r="Z80" s="109"/>
      <c r="AA80" s="110">
        <f t="shared" si="22"/>
        <v>0</v>
      </c>
      <c r="AB80" s="109"/>
      <c r="AC80" s="109"/>
      <c r="AD80" s="109"/>
      <c r="AE80" s="110">
        <f t="shared" si="23"/>
        <v>0</v>
      </c>
      <c r="AF80" s="109"/>
      <c r="AG80" s="109"/>
      <c r="AH80" s="109"/>
      <c r="AI80" s="110">
        <f t="shared" si="24"/>
        <v>0</v>
      </c>
      <c r="AJ80" s="109"/>
      <c r="AK80" s="109"/>
      <c r="AL80" s="109"/>
      <c r="AM80" s="110">
        <f t="shared" si="25"/>
        <v>0</v>
      </c>
      <c r="AN80" s="109"/>
      <c r="AO80" s="109"/>
      <c r="AP80" s="109"/>
      <c r="AQ80" s="110">
        <f t="shared" si="26"/>
        <v>0</v>
      </c>
      <c r="AR80" s="109"/>
      <c r="AS80" s="109"/>
      <c r="AT80" s="109"/>
      <c r="AU80" s="110">
        <f t="shared" si="27"/>
        <v>0</v>
      </c>
      <c r="AV80" s="109"/>
      <c r="AW80" s="109"/>
      <c r="AX80" s="109"/>
      <c r="AY80" s="110">
        <f t="shared" si="28"/>
        <v>0</v>
      </c>
      <c r="AZ80" s="117"/>
      <c r="BA80" s="111">
        <f t="shared" si="29"/>
        <v>12</v>
      </c>
      <c r="BB80" s="127"/>
      <c r="BC80" s="111">
        <f t="shared" si="30"/>
        <v>12</v>
      </c>
      <c r="BD80" s="107">
        <v>10</v>
      </c>
      <c r="BE80" s="107">
        <v>27</v>
      </c>
      <c r="BF80" s="112">
        <f t="shared" si="31"/>
        <v>25</v>
      </c>
      <c r="BG80" s="107">
        <v>10</v>
      </c>
      <c r="BH80" s="113">
        <f t="shared" si="32"/>
        <v>35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7"/>
        <v>0</v>
      </c>
      <c r="H81" s="109"/>
      <c r="I81" s="109"/>
      <c r="J81" s="109"/>
      <c r="K81" s="110">
        <f t="shared" si="18"/>
        <v>0</v>
      </c>
      <c r="L81" s="109"/>
      <c r="M81" s="109"/>
      <c r="N81" s="109"/>
      <c r="O81" s="110">
        <f t="shared" si="19"/>
        <v>0</v>
      </c>
      <c r="P81" s="109"/>
      <c r="Q81" s="109"/>
      <c r="R81" s="109"/>
      <c r="S81" s="110">
        <f t="shared" si="20"/>
        <v>0</v>
      </c>
      <c r="T81" s="109"/>
      <c r="U81" s="109"/>
      <c r="V81" s="109"/>
      <c r="W81" s="110">
        <f t="shared" si="21"/>
        <v>0</v>
      </c>
      <c r="X81" s="109"/>
      <c r="Y81" s="109"/>
      <c r="Z81" s="109"/>
      <c r="AA81" s="110">
        <f t="shared" si="22"/>
        <v>0</v>
      </c>
      <c r="AB81" s="109"/>
      <c r="AC81" s="109"/>
      <c r="AD81" s="109"/>
      <c r="AE81" s="110">
        <f t="shared" si="23"/>
        <v>0</v>
      </c>
      <c r="AF81" s="109"/>
      <c r="AG81" s="109"/>
      <c r="AH81" s="109"/>
      <c r="AI81" s="110">
        <f t="shared" si="24"/>
        <v>0</v>
      </c>
      <c r="AJ81" s="109"/>
      <c r="AK81" s="109"/>
      <c r="AL81" s="109"/>
      <c r="AM81" s="110">
        <f t="shared" si="25"/>
        <v>0</v>
      </c>
      <c r="AN81" s="109"/>
      <c r="AO81" s="109"/>
      <c r="AP81" s="109"/>
      <c r="AQ81" s="110">
        <f t="shared" si="26"/>
        <v>0</v>
      </c>
      <c r="AR81" s="109"/>
      <c r="AS81" s="109"/>
      <c r="AT81" s="109"/>
      <c r="AU81" s="110">
        <f t="shared" si="27"/>
        <v>0</v>
      </c>
      <c r="AV81" s="109"/>
      <c r="AW81" s="109"/>
      <c r="AX81" s="109"/>
      <c r="AY81" s="110">
        <f t="shared" si="28"/>
        <v>0</v>
      </c>
      <c r="AZ81" s="117"/>
      <c r="BA81" s="111">
        <f t="shared" si="29"/>
        <v>0</v>
      </c>
      <c r="BB81" s="127"/>
      <c r="BC81" s="111">
        <f t="shared" si="30"/>
        <v>0</v>
      </c>
      <c r="BD81" s="107"/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7"/>
        <v>0</v>
      </c>
      <c r="H82" s="109"/>
      <c r="I82" s="109"/>
      <c r="J82" s="109"/>
      <c r="K82" s="110">
        <f t="shared" si="18"/>
        <v>0</v>
      </c>
      <c r="L82" s="109"/>
      <c r="M82" s="109"/>
      <c r="N82" s="109"/>
      <c r="O82" s="110">
        <f t="shared" si="19"/>
        <v>0</v>
      </c>
      <c r="P82" s="109"/>
      <c r="Q82" s="109"/>
      <c r="R82" s="109"/>
      <c r="S82" s="110">
        <f t="shared" si="20"/>
        <v>0</v>
      </c>
      <c r="T82" s="109"/>
      <c r="U82" s="109"/>
      <c r="V82" s="109"/>
      <c r="W82" s="110">
        <f t="shared" si="21"/>
        <v>0</v>
      </c>
      <c r="X82" s="109"/>
      <c r="Y82" s="109"/>
      <c r="Z82" s="109"/>
      <c r="AA82" s="110">
        <f t="shared" si="22"/>
        <v>0</v>
      </c>
      <c r="AB82" s="109"/>
      <c r="AC82" s="109"/>
      <c r="AD82" s="109"/>
      <c r="AE82" s="110">
        <f t="shared" si="23"/>
        <v>0</v>
      </c>
      <c r="AF82" s="109"/>
      <c r="AG82" s="109"/>
      <c r="AH82" s="109"/>
      <c r="AI82" s="110">
        <f t="shared" si="24"/>
        <v>0</v>
      </c>
      <c r="AJ82" s="109"/>
      <c r="AK82" s="109"/>
      <c r="AL82" s="109"/>
      <c r="AM82" s="110">
        <f t="shared" si="25"/>
        <v>0</v>
      </c>
      <c r="AN82" s="109"/>
      <c r="AO82" s="109"/>
      <c r="AP82" s="109"/>
      <c r="AQ82" s="110">
        <f t="shared" si="26"/>
        <v>0</v>
      </c>
      <c r="AR82" s="109"/>
      <c r="AS82" s="109"/>
      <c r="AT82" s="109"/>
      <c r="AU82" s="110">
        <f t="shared" si="27"/>
        <v>0</v>
      </c>
      <c r="AV82" s="109"/>
      <c r="AW82" s="109"/>
      <c r="AX82" s="109"/>
      <c r="AY82" s="110">
        <f t="shared" si="28"/>
        <v>0</v>
      </c>
      <c r="AZ82" s="117"/>
      <c r="BA82" s="111">
        <f t="shared" si="29"/>
        <v>0</v>
      </c>
      <c r="BB82" s="127"/>
      <c r="BC82" s="111">
        <f t="shared" si="30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>
        <v>3</v>
      </c>
      <c r="E83" s="109"/>
      <c r="F83" s="109"/>
      <c r="G83" s="110">
        <f t="shared" si="17"/>
        <v>3</v>
      </c>
      <c r="H83" s="109">
        <v>12</v>
      </c>
      <c r="I83" s="109"/>
      <c r="J83" s="109"/>
      <c r="K83" s="110">
        <f t="shared" si="18"/>
        <v>12</v>
      </c>
      <c r="L83" s="109"/>
      <c r="M83" s="109"/>
      <c r="N83" s="109"/>
      <c r="O83" s="110">
        <f t="shared" si="19"/>
        <v>0</v>
      </c>
      <c r="P83" s="109">
        <v>195</v>
      </c>
      <c r="Q83" s="109"/>
      <c r="R83" s="109"/>
      <c r="S83" s="110">
        <f t="shared" si="20"/>
        <v>195</v>
      </c>
      <c r="T83" s="109"/>
      <c r="U83" s="109"/>
      <c r="V83" s="109"/>
      <c r="W83" s="110">
        <f t="shared" si="21"/>
        <v>0</v>
      </c>
      <c r="X83" s="109"/>
      <c r="Y83" s="109"/>
      <c r="Z83" s="109"/>
      <c r="AA83" s="110">
        <f t="shared" si="22"/>
        <v>0</v>
      </c>
      <c r="AB83" s="109"/>
      <c r="AC83" s="109"/>
      <c r="AD83" s="109"/>
      <c r="AE83" s="110">
        <f t="shared" si="23"/>
        <v>0</v>
      </c>
      <c r="AF83" s="109"/>
      <c r="AG83" s="109"/>
      <c r="AH83" s="109"/>
      <c r="AI83" s="110">
        <f t="shared" si="24"/>
        <v>0</v>
      </c>
      <c r="AJ83" s="109"/>
      <c r="AK83" s="109"/>
      <c r="AL83" s="109"/>
      <c r="AM83" s="110">
        <f t="shared" si="25"/>
        <v>0</v>
      </c>
      <c r="AN83" s="109"/>
      <c r="AO83" s="109"/>
      <c r="AP83" s="109"/>
      <c r="AQ83" s="110">
        <f t="shared" si="26"/>
        <v>0</v>
      </c>
      <c r="AR83" s="109"/>
      <c r="AS83" s="109"/>
      <c r="AT83" s="109"/>
      <c r="AU83" s="110">
        <f t="shared" si="27"/>
        <v>0</v>
      </c>
      <c r="AV83" s="109"/>
      <c r="AW83" s="109"/>
      <c r="AX83" s="109"/>
      <c r="AY83" s="110">
        <f t="shared" si="28"/>
        <v>0</v>
      </c>
      <c r="AZ83" s="117"/>
      <c r="BA83" s="111">
        <f t="shared" si="29"/>
        <v>210</v>
      </c>
      <c r="BB83" s="127"/>
      <c r="BC83" s="111">
        <f t="shared" si="30"/>
        <v>210</v>
      </c>
      <c r="BD83" s="107">
        <v>200</v>
      </c>
      <c r="BE83" s="107"/>
      <c r="BF83" s="112">
        <f t="shared" si="31"/>
        <v>-10</v>
      </c>
      <c r="BG83" s="107">
        <v>200</v>
      </c>
      <c r="BH83" s="113">
        <f t="shared" si="32"/>
        <v>190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7"/>
        <v>0</v>
      </c>
      <c r="H84" s="109">
        <v>1</v>
      </c>
      <c r="I84" s="109"/>
      <c r="J84" s="109"/>
      <c r="K84" s="110">
        <f t="shared" si="18"/>
        <v>1</v>
      </c>
      <c r="L84" s="109">
        <v>3</v>
      </c>
      <c r="M84" s="109"/>
      <c r="N84" s="109"/>
      <c r="O84" s="110">
        <f t="shared" si="19"/>
        <v>3</v>
      </c>
      <c r="P84" s="109"/>
      <c r="Q84" s="109"/>
      <c r="R84" s="109"/>
      <c r="S84" s="110">
        <f t="shared" si="20"/>
        <v>0</v>
      </c>
      <c r="T84" s="109"/>
      <c r="U84" s="109"/>
      <c r="V84" s="109"/>
      <c r="W84" s="110">
        <f t="shared" si="21"/>
        <v>0</v>
      </c>
      <c r="X84" s="109"/>
      <c r="Y84" s="109"/>
      <c r="Z84" s="109"/>
      <c r="AA84" s="110">
        <f t="shared" si="22"/>
        <v>0</v>
      </c>
      <c r="AB84" s="109"/>
      <c r="AC84" s="109"/>
      <c r="AD84" s="109"/>
      <c r="AE84" s="110">
        <f t="shared" si="23"/>
        <v>0</v>
      </c>
      <c r="AF84" s="109"/>
      <c r="AG84" s="109"/>
      <c r="AH84" s="109"/>
      <c r="AI84" s="110">
        <f t="shared" si="24"/>
        <v>0</v>
      </c>
      <c r="AJ84" s="109"/>
      <c r="AK84" s="109"/>
      <c r="AL84" s="109"/>
      <c r="AM84" s="110">
        <f t="shared" si="25"/>
        <v>0</v>
      </c>
      <c r="AN84" s="109"/>
      <c r="AO84" s="109"/>
      <c r="AP84" s="109"/>
      <c r="AQ84" s="110">
        <f t="shared" si="26"/>
        <v>0</v>
      </c>
      <c r="AR84" s="109"/>
      <c r="AS84" s="109"/>
      <c r="AT84" s="109"/>
      <c r="AU84" s="110">
        <f t="shared" si="27"/>
        <v>0</v>
      </c>
      <c r="AV84" s="109"/>
      <c r="AW84" s="109"/>
      <c r="AX84" s="109"/>
      <c r="AY84" s="110">
        <f t="shared" si="28"/>
        <v>0</v>
      </c>
      <c r="AZ84" s="117"/>
      <c r="BA84" s="111">
        <f t="shared" si="29"/>
        <v>4</v>
      </c>
      <c r="BB84" s="127"/>
      <c r="BC84" s="111">
        <f t="shared" si="30"/>
        <v>4</v>
      </c>
      <c r="BD84" s="107"/>
      <c r="BE84" s="107"/>
      <c r="BF84" s="112">
        <f t="shared" si="31"/>
        <v>-4</v>
      </c>
      <c r="BG84" s="107"/>
      <c r="BH84" s="113">
        <f t="shared" si="32"/>
        <v>-4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7"/>
        <v>0</v>
      </c>
      <c r="H85" s="109">
        <v>8</v>
      </c>
      <c r="I85" s="109"/>
      <c r="J85" s="109"/>
      <c r="K85" s="110">
        <f t="shared" si="18"/>
        <v>8</v>
      </c>
      <c r="L85" s="109"/>
      <c r="M85" s="109"/>
      <c r="N85" s="109"/>
      <c r="O85" s="110">
        <f t="shared" si="19"/>
        <v>0</v>
      </c>
      <c r="P85" s="109"/>
      <c r="Q85" s="109"/>
      <c r="R85" s="109"/>
      <c r="S85" s="110">
        <f t="shared" si="20"/>
        <v>0</v>
      </c>
      <c r="T85" s="109"/>
      <c r="U85" s="109"/>
      <c r="V85" s="109"/>
      <c r="W85" s="110">
        <f t="shared" si="21"/>
        <v>0</v>
      </c>
      <c r="X85" s="109"/>
      <c r="Y85" s="109"/>
      <c r="Z85" s="109"/>
      <c r="AA85" s="110">
        <f t="shared" si="22"/>
        <v>0</v>
      </c>
      <c r="AB85" s="109"/>
      <c r="AC85" s="109"/>
      <c r="AD85" s="109"/>
      <c r="AE85" s="110">
        <f t="shared" si="23"/>
        <v>0</v>
      </c>
      <c r="AF85" s="109"/>
      <c r="AG85" s="109"/>
      <c r="AH85" s="109"/>
      <c r="AI85" s="110">
        <f t="shared" si="24"/>
        <v>0</v>
      </c>
      <c r="AJ85" s="109"/>
      <c r="AK85" s="109"/>
      <c r="AL85" s="109"/>
      <c r="AM85" s="110">
        <f t="shared" si="25"/>
        <v>0</v>
      </c>
      <c r="AN85" s="109"/>
      <c r="AO85" s="109"/>
      <c r="AP85" s="109"/>
      <c r="AQ85" s="110">
        <f t="shared" si="26"/>
        <v>0</v>
      </c>
      <c r="AR85" s="109"/>
      <c r="AS85" s="109"/>
      <c r="AT85" s="109"/>
      <c r="AU85" s="110">
        <f t="shared" si="27"/>
        <v>0</v>
      </c>
      <c r="AV85" s="109"/>
      <c r="AW85" s="109"/>
      <c r="AX85" s="109"/>
      <c r="AY85" s="110">
        <f t="shared" si="28"/>
        <v>0</v>
      </c>
      <c r="AZ85" s="109"/>
      <c r="BA85" s="111">
        <f t="shared" si="29"/>
        <v>8</v>
      </c>
      <c r="BB85" s="127"/>
      <c r="BC85" s="111">
        <f t="shared" si="30"/>
        <v>8</v>
      </c>
      <c r="BD85" s="107"/>
      <c r="BE85" s="107"/>
      <c r="BF85" s="112">
        <f t="shared" si="31"/>
        <v>-8</v>
      </c>
      <c r="BG85" s="107"/>
      <c r="BH85" s="113">
        <f t="shared" si="32"/>
        <v>-8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7"/>
        <v>0</v>
      </c>
      <c r="H86" s="109"/>
      <c r="I86" s="109"/>
      <c r="J86" s="109"/>
      <c r="K86" s="110">
        <f t="shared" si="18"/>
        <v>0</v>
      </c>
      <c r="L86" s="109"/>
      <c r="M86" s="109"/>
      <c r="N86" s="109"/>
      <c r="O86" s="110">
        <f t="shared" si="19"/>
        <v>0</v>
      </c>
      <c r="P86" s="109"/>
      <c r="Q86" s="109"/>
      <c r="R86" s="109"/>
      <c r="S86" s="110">
        <f t="shared" si="20"/>
        <v>0</v>
      </c>
      <c r="T86" s="109"/>
      <c r="U86" s="109"/>
      <c r="V86" s="109"/>
      <c r="W86" s="110">
        <f t="shared" si="21"/>
        <v>0</v>
      </c>
      <c r="X86" s="109"/>
      <c r="Y86" s="109"/>
      <c r="Z86" s="109"/>
      <c r="AA86" s="110">
        <f t="shared" si="22"/>
        <v>0</v>
      </c>
      <c r="AB86" s="109"/>
      <c r="AC86" s="109"/>
      <c r="AD86" s="109"/>
      <c r="AE86" s="110">
        <f t="shared" si="23"/>
        <v>0</v>
      </c>
      <c r="AF86" s="109"/>
      <c r="AG86" s="109"/>
      <c r="AH86" s="109"/>
      <c r="AI86" s="110">
        <f t="shared" si="24"/>
        <v>0</v>
      </c>
      <c r="AJ86" s="109"/>
      <c r="AK86" s="109"/>
      <c r="AL86" s="109"/>
      <c r="AM86" s="110">
        <f t="shared" si="25"/>
        <v>0</v>
      </c>
      <c r="AN86" s="109"/>
      <c r="AO86" s="109"/>
      <c r="AP86" s="109"/>
      <c r="AQ86" s="110">
        <f t="shared" si="26"/>
        <v>0</v>
      </c>
      <c r="AR86" s="109"/>
      <c r="AS86" s="109"/>
      <c r="AT86" s="109"/>
      <c r="AU86" s="110">
        <f t="shared" si="27"/>
        <v>0</v>
      </c>
      <c r="AV86" s="109"/>
      <c r="AW86" s="109"/>
      <c r="AX86" s="109"/>
      <c r="AY86" s="110">
        <f t="shared" si="28"/>
        <v>0</v>
      </c>
      <c r="AZ86" s="109"/>
      <c r="BA86" s="111">
        <f t="shared" si="29"/>
        <v>0</v>
      </c>
      <c r="BB86" s="127">
        <f t="shared" si="29"/>
        <v>0</v>
      </c>
      <c r="BC86" s="111">
        <f t="shared" si="30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7"/>
        <v>0</v>
      </c>
      <c r="H87" s="109"/>
      <c r="I87" s="109"/>
      <c r="J87" s="109"/>
      <c r="K87" s="110">
        <f t="shared" si="18"/>
        <v>0</v>
      </c>
      <c r="L87" s="109"/>
      <c r="M87" s="109"/>
      <c r="N87" s="109"/>
      <c r="O87" s="110">
        <f t="shared" si="19"/>
        <v>0</v>
      </c>
      <c r="P87" s="109"/>
      <c r="Q87" s="109"/>
      <c r="R87" s="109"/>
      <c r="S87" s="110">
        <f t="shared" si="20"/>
        <v>0</v>
      </c>
      <c r="T87" s="109"/>
      <c r="U87" s="109"/>
      <c r="V87" s="109"/>
      <c r="W87" s="110">
        <f t="shared" si="21"/>
        <v>0</v>
      </c>
      <c r="X87" s="109"/>
      <c r="Y87" s="109"/>
      <c r="Z87" s="109"/>
      <c r="AA87" s="110">
        <f t="shared" si="22"/>
        <v>0</v>
      </c>
      <c r="AB87" s="109"/>
      <c r="AC87" s="109"/>
      <c r="AD87" s="109"/>
      <c r="AE87" s="110">
        <f t="shared" si="23"/>
        <v>0</v>
      </c>
      <c r="AF87" s="109"/>
      <c r="AG87" s="109"/>
      <c r="AH87" s="109"/>
      <c r="AI87" s="110">
        <f t="shared" si="24"/>
        <v>0</v>
      </c>
      <c r="AJ87" s="109"/>
      <c r="AK87" s="109"/>
      <c r="AL87" s="109"/>
      <c r="AM87" s="110">
        <f t="shared" si="25"/>
        <v>0</v>
      </c>
      <c r="AN87" s="109"/>
      <c r="AO87" s="109"/>
      <c r="AP87" s="109"/>
      <c r="AQ87" s="110">
        <f t="shared" si="26"/>
        <v>0</v>
      </c>
      <c r="AR87" s="109"/>
      <c r="AS87" s="109"/>
      <c r="AT87" s="109"/>
      <c r="AU87" s="110">
        <f t="shared" si="27"/>
        <v>0</v>
      </c>
      <c r="AV87" s="109"/>
      <c r="AW87" s="109"/>
      <c r="AX87" s="109"/>
      <c r="AY87" s="110">
        <f t="shared" si="28"/>
        <v>0</v>
      </c>
      <c r="AZ87" s="109"/>
      <c r="BA87" s="111">
        <f t="shared" si="29"/>
        <v>0</v>
      </c>
      <c r="BB87" s="127">
        <f t="shared" si="29"/>
        <v>0</v>
      </c>
      <c r="BC87" s="111">
        <f t="shared" si="30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7"/>
        <v>0</v>
      </c>
      <c r="H88" s="109"/>
      <c r="I88" s="109"/>
      <c r="J88" s="109"/>
      <c r="K88" s="110">
        <f t="shared" si="18"/>
        <v>0</v>
      </c>
      <c r="L88" s="109"/>
      <c r="M88" s="109"/>
      <c r="N88" s="109"/>
      <c r="O88" s="110">
        <f t="shared" si="19"/>
        <v>0</v>
      </c>
      <c r="P88" s="109"/>
      <c r="Q88" s="109"/>
      <c r="R88" s="109"/>
      <c r="S88" s="110">
        <f t="shared" si="20"/>
        <v>0</v>
      </c>
      <c r="T88" s="109"/>
      <c r="U88" s="109"/>
      <c r="V88" s="109"/>
      <c r="W88" s="110">
        <f t="shared" si="21"/>
        <v>0</v>
      </c>
      <c r="X88" s="109"/>
      <c r="Y88" s="109"/>
      <c r="Z88" s="109"/>
      <c r="AA88" s="110">
        <f t="shared" si="22"/>
        <v>0</v>
      </c>
      <c r="AB88" s="109"/>
      <c r="AC88" s="109"/>
      <c r="AD88" s="109"/>
      <c r="AE88" s="110">
        <f t="shared" si="23"/>
        <v>0</v>
      </c>
      <c r="AF88" s="109"/>
      <c r="AG88" s="109"/>
      <c r="AH88" s="109"/>
      <c r="AI88" s="110">
        <f t="shared" si="24"/>
        <v>0</v>
      </c>
      <c r="AJ88" s="109"/>
      <c r="AK88" s="109"/>
      <c r="AL88" s="109"/>
      <c r="AM88" s="110">
        <f t="shared" si="25"/>
        <v>0</v>
      </c>
      <c r="AN88" s="109"/>
      <c r="AO88" s="109"/>
      <c r="AP88" s="109"/>
      <c r="AQ88" s="110">
        <f t="shared" si="26"/>
        <v>0</v>
      </c>
      <c r="AR88" s="109"/>
      <c r="AS88" s="109"/>
      <c r="AT88" s="109"/>
      <c r="AU88" s="110">
        <f t="shared" si="27"/>
        <v>0</v>
      </c>
      <c r="AV88" s="109"/>
      <c r="AW88" s="109"/>
      <c r="AX88" s="109"/>
      <c r="AY88" s="110">
        <f t="shared" si="28"/>
        <v>0</v>
      </c>
      <c r="AZ88" s="109"/>
      <c r="BA88" s="111">
        <f t="shared" si="29"/>
        <v>0</v>
      </c>
      <c r="BB88" s="127">
        <f t="shared" si="29"/>
        <v>0</v>
      </c>
      <c r="BC88" s="111">
        <f t="shared" si="30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7"/>
        <v>0</v>
      </c>
      <c r="H89" s="109"/>
      <c r="I89" s="109"/>
      <c r="J89" s="109"/>
      <c r="K89" s="110">
        <f t="shared" si="18"/>
        <v>0</v>
      </c>
      <c r="L89" s="109"/>
      <c r="M89" s="109"/>
      <c r="N89" s="109"/>
      <c r="O89" s="110">
        <f t="shared" si="19"/>
        <v>0</v>
      </c>
      <c r="P89" s="109"/>
      <c r="Q89" s="109"/>
      <c r="R89" s="109"/>
      <c r="S89" s="110">
        <f t="shared" si="20"/>
        <v>0</v>
      </c>
      <c r="T89" s="109"/>
      <c r="U89" s="109"/>
      <c r="V89" s="109"/>
      <c r="W89" s="110">
        <f t="shared" si="21"/>
        <v>0</v>
      </c>
      <c r="X89" s="109"/>
      <c r="Y89" s="109"/>
      <c r="Z89" s="109"/>
      <c r="AA89" s="110">
        <f t="shared" si="22"/>
        <v>0</v>
      </c>
      <c r="AB89" s="109"/>
      <c r="AC89" s="109"/>
      <c r="AD89" s="109"/>
      <c r="AE89" s="110">
        <f t="shared" si="23"/>
        <v>0</v>
      </c>
      <c r="AF89" s="109"/>
      <c r="AG89" s="109"/>
      <c r="AH89" s="109"/>
      <c r="AI89" s="110">
        <f t="shared" si="24"/>
        <v>0</v>
      </c>
      <c r="AJ89" s="109"/>
      <c r="AK89" s="109"/>
      <c r="AL89" s="109"/>
      <c r="AM89" s="110">
        <f t="shared" si="25"/>
        <v>0</v>
      </c>
      <c r="AN89" s="109"/>
      <c r="AO89" s="109"/>
      <c r="AP89" s="109"/>
      <c r="AQ89" s="110">
        <f t="shared" si="26"/>
        <v>0</v>
      </c>
      <c r="AR89" s="109"/>
      <c r="AS89" s="109"/>
      <c r="AT89" s="109"/>
      <c r="AU89" s="110">
        <f t="shared" si="27"/>
        <v>0</v>
      </c>
      <c r="AV89" s="109"/>
      <c r="AW89" s="109"/>
      <c r="AX89" s="109"/>
      <c r="AY89" s="110">
        <f t="shared" si="28"/>
        <v>0</v>
      </c>
      <c r="AZ89" s="109"/>
      <c r="BA89" s="111">
        <f t="shared" si="29"/>
        <v>0</v>
      </c>
      <c r="BB89" s="127">
        <f t="shared" si="29"/>
        <v>0</v>
      </c>
      <c r="BC89" s="111">
        <f t="shared" si="30"/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7"/>
        <v>0</v>
      </c>
      <c r="H90" s="109"/>
      <c r="I90" s="109"/>
      <c r="J90" s="109"/>
      <c r="K90" s="110">
        <f t="shared" si="18"/>
        <v>0</v>
      </c>
      <c r="L90" s="109"/>
      <c r="M90" s="109"/>
      <c r="N90" s="109"/>
      <c r="O90" s="110">
        <f t="shared" si="19"/>
        <v>0</v>
      </c>
      <c r="P90" s="109"/>
      <c r="Q90" s="109"/>
      <c r="R90" s="109"/>
      <c r="S90" s="110">
        <f t="shared" si="20"/>
        <v>0</v>
      </c>
      <c r="T90" s="109"/>
      <c r="U90" s="109"/>
      <c r="V90" s="109"/>
      <c r="W90" s="110">
        <f t="shared" si="21"/>
        <v>0</v>
      </c>
      <c r="X90" s="109"/>
      <c r="Y90" s="109"/>
      <c r="Z90" s="109"/>
      <c r="AA90" s="110">
        <f t="shared" si="22"/>
        <v>0</v>
      </c>
      <c r="AB90" s="109"/>
      <c r="AC90" s="109"/>
      <c r="AD90" s="109"/>
      <c r="AE90" s="110">
        <f t="shared" si="23"/>
        <v>0</v>
      </c>
      <c r="AF90" s="109"/>
      <c r="AG90" s="109"/>
      <c r="AH90" s="109"/>
      <c r="AI90" s="110">
        <f t="shared" si="24"/>
        <v>0</v>
      </c>
      <c r="AJ90" s="109"/>
      <c r="AK90" s="109"/>
      <c r="AL90" s="109"/>
      <c r="AM90" s="110">
        <f t="shared" si="25"/>
        <v>0</v>
      </c>
      <c r="AN90" s="109"/>
      <c r="AO90" s="109"/>
      <c r="AP90" s="109"/>
      <c r="AQ90" s="110">
        <f t="shared" si="26"/>
        <v>0</v>
      </c>
      <c r="AR90" s="109"/>
      <c r="AS90" s="109"/>
      <c r="AT90" s="109"/>
      <c r="AU90" s="110">
        <f t="shared" si="27"/>
        <v>0</v>
      </c>
      <c r="AV90" s="109"/>
      <c r="AW90" s="109"/>
      <c r="AX90" s="109"/>
      <c r="AY90" s="110">
        <f t="shared" si="28"/>
        <v>0</v>
      </c>
      <c r="AZ90" s="109"/>
      <c r="BA90" s="111">
        <f t="shared" si="29"/>
        <v>0</v>
      </c>
      <c r="BB90" s="127">
        <f t="shared" si="29"/>
        <v>0</v>
      </c>
      <c r="BC90" s="111">
        <f t="shared" si="30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7"/>
        <v>0</v>
      </c>
      <c r="H91" s="109"/>
      <c r="I91" s="109"/>
      <c r="J91" s="109"/>
      <c r="K91" s="110">
        <f t="shared" si="18"/>
        <v>0</v>
      </c>
      <c r="L91" s="109"/>
      <c r="M91" s="109"/>
      <c r="N91" s="109"/>
      <c r="O91" s="110">
        <f t="shared" si="19"/>
        <v>0</v>
      </c>
      <c r="P91" s="109"/>
      <c r="Q91" s="109"/>
      <c r="R91" s="109"/>
      <c r="S91" s="110">
        <f t="shared" si="20"/>
        <v>0</v>
      </c>
      <c r="T91" s="109"/>
      <c r="U91" s="109"/>
      <c r="V91" s="109"/>
      <c r="W91" s="110">
        <f t="shared" si="21"/>
        <v>0</v>
      </c>
      <c r="X91" s="109"/>
      <c r="Y91" s="109"/>
      <c r="Z91" s="109"/>
      <c r="AA91" s="110">
        <f t="shared" si="22"/>
        <v>0</v>
      </c>
      <c r="AB91" s="109"/>
      <c r="AC91" s="109"/>
      <c r="AD91" s="109"/>
      <c r="AE91" s="110">
        <f t="shared" si="23"/>
        <v>0</v>
      </c>
      <c r="AF91" s="109"/>
      <c r="AG91" s="109"/>
      <c r="AH91" s="109"/>
      <c r="AI91" s="110">
        <f t="shared" si="24"/>
        <v>0</v>
      </c>
      <c r="AJ91" s="109"/>
      <c r="AK91" s="109"/>
      <c r="AL91" s="109"/>
      <c r="AM91" s="110">
        <f t="shared" si="25"/>
        <v>0</v>
      </c>
      <c r="AN91" s="109"/>
      <c r="AO91" s="109"/>
      <c r="AP91" s="109"/>
      <c r="AQ91" s="110">
        <f t="shared" si="26"/>
        <v>0</v>
      </c>
      <c r="AR91" s="109"/>
      <c r="AS91" s="109"/>
      <c r="AT91" s="109"/>
      <c r="AU91" s="110">
        <f t="shared" si="27"/>
        <v>0</v>
      </c>
      <c r="AV91" s="109"/>
      <c r="AW91" s="109"/>
      <c r="AX91" s="109"/>
      <c r="AY91" s="110">
        <f t="shared" si="28"/>
        <v>0</v>
      </c>
      <c r="AZ91" s="109"/>
      <c r="BA91" s="111">
        <f t="shared" si="29"/>
        <v>0</v>
      </c>
      <c r="BB91" s="127">
        <f t="shared" si="29"/>
        <v>0</v>
      </c>
      <c r="BC91" s="111">
        <f t="shared" si="30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7"/>
        <v>0</v>
      </c>
      <c r="H92" s="109"/>
      <c r="I92" s="109"/>
      <c r="J92" s="109"/>
      <c r="K92" s="110">
        <f t="shared" si="18"/>
        <v>0</v>
      </c>
      <c r="L92" s="109"/>
      <c r="M92" s="109"/>
      <c r="N92" s="109"/>
      <c r="O92" s="110">
        <f t="shared" si="19"/>
        <v>0</v>
      </c>
      <c r="P92" s="109"/>
      <c r="Q92" s="109"/>
      <c r="R92" s="109"/>
      <c r="S92" s="110">
        <f t="shared" si="20"/>
        <v>0</v>
      </c>
      <c r="T92" s="109"/>
      <c r="U92" s="109"/>
      <c r="V92" s="109"/>
      <c r="W92" s="110">
        <f t="shared" si="21"/>
        <v>0</v>
      </c>
      <c r="X92" s="109"/>
      <c r="Y92" s="109"/>
      <c r="Z92" s="109"/>
      <c r="AA92" s="110">
        <f t="shared" si="22"/>
        <v>0</v>
      </c>
      <c r="AB92" s="109"/>
      <c r="AC92" s="109"/>
      <c r="AD92" s="109"/>
      <c r="AE92" s="110">
        <f t="shared" si="23"/>
        <v>0</v>
      </c>
      <c r="AF92" s="109"/>
      <c r="AG92" s="109"/>
      <c r="AH92" s="109"/>
      <c r="AI92" s="110">
        <f t="shared" si="24"/>
        <v>0</v>
      </c>
      <c r="AJ92" s="109"/>
      <c r="AK92" s="109"/>
      <c r="AL92" s="109"/>
      <c r="AM92" s="110">
        <f t="shared" si="25"/>
        <v>0</v>
      </c>
      <c r="AN92" s="109"/>
      <c r="AO92" s="109"/>
      <c r="AP92" s="109"/>
      <c r="AQ92" s="110">
        <f t="shared" si="26"/>
        <v>0</v>
      </c>
      <c r="AR92" s="109"/>
      <c r="AS92" s="109"/>
      <c r="AT92" s="109"/>
      <c r="AU92" s="110">
        <f t="shared" si="27"/>
        <v>0</v>
      </c>
      <c r="AV92" s="109"/>
      <c r="AW92" s="109"/>
      <c r="AX92" s="109"/>
      <c r="AY92" s="110">
        <f t="shared" si="28"/>
        <v>0</v>
      </c>
      <c r="AZ92" s="109"/>
      <c r="BA92" s="111">
        <f t="shared" si="29"/>
        <v>0</v>
      </c>
      <c r="BB92" s="127">
        <f t="shared" si="29"/>
        <v>0</v>
      </c>
      <c r="BC92" s="111">
        <f t="shared" si="30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7"/>
        <v>0</v>
      </c>
      <c r="H93" s="109"/>
      <c r="I93" s="109"/>
      <c r="J93" s="109"/>
      <c r="K93" s="110">
        <f t="shared" si="18"/>
        <v>0</v>
      </c>
      <c r="L93" s="109"/>
      <c r="M93" s="109"/>
      <c r="N93" s="109"/>
      <c r="O93" s="110">
        <f t="shared" si="19"/>
        <v>0</v>
      </c>
      <c r="P93" s="109"/>
      <c r="Q93" s="109"/>
      <c r="R93" s="109"/>
      <c r="S93" s="110">
        <f t="shared" si="20"/>
        <v>0</v>
      </c>
      <c r="T93" s="109"/>
      <c r="U93" s="109"/>
      <c r="V93" s="109"/>
      <c r="W93" s="110">
        <f t="shared" si="21"/>
        <v>0</v>
      </c>
      <c r="X93" s="109"/>
      <c r="Y93" s="109"/>
      <c r="Z93" s="109"/>
      <c r="AA93" s="110">
        <f t="shared" si="22"/>
        <v>0</v>
      </c>
      <c r="AB93" s="109"/>
      <c r="AC93" s="109"/>
      <c r="AD93" s="109"/>
      <c r="AE93" s="110">
        <f t="shared" si="23"/>
        <v>0</v>
      </c>
      <c r="AF93" s="109"/>
      <c r="AG93" s="109"/>
      <c r="AH93" s="109"/>
      <c r="AI93" s="110">
        <f t="shared" si="24"/>
        <v>0</v>
      </c>
      <c r="AJ93" s="109"/>
      <c r="AK93" s="109"/>
      <c r="AL93" s="109"/>
      <c r="AM93" s="110">
        <f t="shared" si="25"/>
        <v>0</v>
      </c>
      <c r="AN93" s="109"/>
      <c r="AO93" s="109"/>
      <c r="AP93" s="109"/>
      <c r="AQ93" s="110">
        <f t="shared" si="26"/>
        <v>0</v>
      </c>
      <c r="AR93" s="109"/>
      <c r="AS93" s="109"/>
      <c r="AT93" s="109"/>
      <c r="AU93" s="110">
        <f t="shared" si="27"/>
        <v>0</v>
      </c>
      <c r="AV93" s="109"/>
      <c r="AW93" s="109"/>
      <c r="AX93" s="109"/>
      <c r="AY93" s="110">
        <f t="shared" si="28"/>
        <v>0</v>
      </c>
      <c r="AZ93" s="109"/>
      <c r="BA93" s="111">
        <f t="shared" si="29"/>
        <v>0</v>
      </c>
      <c r="BB93" s="127">
        <f t="shared" si="29"/>
        <v>0</v>
      </c>
      <c r="BC93" s="111">
        <f t="shared" si="30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7"/>
        <v>0</v>
      </c>
      <c r="H94" s="109"/>
      <c r="I94" s="109"/>
      <c r="J94" s="109"/>
      <c r="K94" s="110">
        <f t="shared" si="18"/>
        <v>0</v>
      </c>
      <c r="L94" s="109"/>
      <c r="M94" s="109"/>
      <c r="N94" s="109"/>
      <c r="O94" s="110">
        <f t="shared" si="19"/>
        <v>0</v>
      </c>
      <c r="P94" s="109"/>
      <c r="Q94" s="109"/>
      <c r="R94" s="109"/>
      <c r="S94" s="110">
        <f t="shared" si="20"/>
        <v>0</v>
      </c>
      <c r="T94" s="109"/>
      <c r="U94" s="109"/>
      <c r="V94" s="109"/>
      <c r="W94" s="110">
        <f t="shared" si="21"/>
        <v>0</v>
      </c>
      <c r="X94" s="109"/>
      <c r="Y94" s="109"/>
      <c r="Z94" s="109"/>
      <c r="AA94" s="110">
        <f t="shared" si="22"/>
        <v>0</v>
      </c>
      <c r="AB94" s="109"/>
      <c r="AC94" s="109"/>
      <c r="AD94" s="109"/>
      <c r="AE94" s="110">
        <f t="shared" si="23"/>
        <v>0</v>
      </c>
      <c r="AF94" s="109"/>
      <c r="AG94" s="109"/>
      <c r="AH94" s="109"/>
      <c r="AI94" s="110">
        <f t="shared" si="24"/>
        <v>0</v>
      </c>
      <c r="AJ94" s="109"/>
      <c r="AK94" s="109"/>
      <c r="AL94" s="109"/>
      <c r="AM94" s="110">
        <f t="shared" si="25"/>
        <v>0</v>
      </c>
      <c r="AN94" s="109"/>
      <c r="AO94" s="109"/>
      <c r="AP94" s="109"/>
      <c r="AQ94" s="110">
        <f t="shared" si="26"/>
        <v>0</v>
      </c>
      <c r="AR94" s="109"/>
      <c r="AS94" s="109"/>
      <c r="AT94" s="109"/>
      <c r="AU94" s="110">
        <f t="shared" si="27"/>
        <v>0</v>
      </c>
      <c r="AV94" s="109"/>
      <c r="AW94" s="109"/>
      <c r="AX94" s="109"/>
      <c r="AY94" s="110">
        <f t="shared" si="28"/>
        <v>0</v>
      </c>
      <c r="AZ94" s="109"/>
      <c r="BA94" s="111">
        <f t="shared" si="29"/>
        <v>0</v>
      </c>
      <c r="BB94" s="127">
        <f t="shared" si="29"/>
        <v>0</v>
      </c>
      <c r="BC94" s="111">
        <f t="shared" si="30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7"/>
        <v>0</v>
      </c>
      <c r="H95" s="109"/>
      <c r="I95" s="109"/>
      <c r="J95" s="109"/>
      <c r="K95" s="110">
        <f t="shared" si="18"/>
        <v>0</v>
      </c>
      <c r="L95" s="109"/>
      <c r="M95" s="109"/>
      <c r="N95" s="109"/>
      <c r="O95" s="110">
        <f t="shared" si="19"/>
        <v>0</v>
      </c>
      <c r="P95" s="109"/>
      <c r="Q95" s="109"/>
      <c r="R95" s="109"/>
      <c r="S95" s="110">
        <f t="shared" si="20"/>
        <v>0</v>
      </c>
      <c r="T95" s="109"/>
      <c r="U95" s="109"/>
      <c r="V95" s="109"/>
      <c r="W95" s="110">
        <f t="shared" si="21"/>
        <v>0</v>
      </c>
      <c r="X95" s="109"/>
      <c r="Y95" s="109"/>
      <c r="Z95" s="109"/>
      <c r="AA95" s="110">
        <f t="shared" si="22"/>
        <v>0</v>
      </c>
      <c r="AB95" s="109"/>
      <c r="AC95" s="109"/>
      <c r="AD95" s="109"/>
      <c r="AE95" s="110">
        <f t="shared" si="23"/>
        <v>0</v>
      </c>
      <c r="AF95" s="109"/>
      <c r="AG95" s="109"/>
      <c r="AH95" s="109"/>
      <c r="AI95" s="110">
        <f t="shared" si="24"/>
        <v>0</v>
      </c>
      <c r="AJ95" s="109"/>
      <c r="AK95" s="109"/>
      <c r="AL95" s="109"/>
      <c r="AM95" s="110">
        <f t="shared" si="25"/>
        <v>0</v>
      </c>
      <c r="AN95" s="109"/>
      <c r="AO95" s="109"/>
      <c r="AP95" s="109"/>
      <c r="AQ95" s="110">
        <f t="shared" si="26"/>
        <v>0</v>
      </c>
      <c r="AR95" s="109"/>
      <c r="AS95" s="109"/>
      <c r="AT95" s="109"/>
      <c r="AU95" s="110">
        <f t="shared" si="27"/>
        <v>0</v>
      </c>
      <c r="AV95" s="109"/>
      <c r="AW95" s="109"/>
      <c r="AX95" s="109"/>
      <c r="AY95" s="110">
        <f t="shared" si="28"/>
        <v>0</v>
      </c>
      <c r="AZ95" s="109"/>
      <c r="BA95" s="111">
        <f t="shared" si="29"/>
        <v>0</v>
      </c>
      <c r="BB95" s="127">
        <f t="shared" si="29"/>
        <v>0</v>
      </c>
      <c r="BC95" s="111">
        <f t="shared" si="30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7"/>
        <v>0</v>
      </c>
      <c r="H96" s="109"/>
      <c r="I96" s="109"/>
      <c r="J96" s="109"/>
      <c r="K96" s="110">
        <f t="shared" si="18"/>
        <v>0</v>
      </c>
      <c r="L96" s="109"/>
      <c r="M96" s="109"/>
      <c r="N96" s="109"/>
      <c r="O96" s="110">
        <f t="shared" si="19"/>
        <v>0</v>
      </c>
      <c r="P96" s="109"/>
      <c r="Q96" s="109"/>
      <c r="R96" s="109"/>
      <c r="S96" s="110">
        <f t="shared" si="20"/>
        <v>0</v>
      </c>
      <c r="T96" s="109"/>
      <c r="U96" s="109"/>
      <c r="V96" s="109"/>
      <c r="W96" s="110">
        <f t="shared" si="21"/>
        <v>0</v>
      </c>
      <c r="X96" s="109"/>
      <c r="Y96" s="109"/>
      <c r="Z96" s="109"/>
      <c r="AA96" s="110">
        <f t="shared" si="22"/>
        <v>0</v>
      </c>
      <c r="AB96" s="109"/>
      <c r="AC96" s="109"/>
      <c r="AD96" s="109"/>
      <c r="AE96" s="110">
        <f t="shared" si="23"/>
        <v>0</v>
      </c>
      <c r="AF96" s="109"/>
      <c r="AG96" s="109"/>
      <c r="AH96" s="109"/>
      <c r="AI96" s="110">
        <f t="shared" si="24"/>
        <v>0</v>
      </c>
      <c r="AJ96" s="109"/>
      <c r="AK96" s="109"/>
      <c r="AL96" s="109"/>
      <c r="AM96" s="110">
        <f t="shared" si="25"/>
        <v>0</v>
      </c>
      <c r="AN96" s="109"/>
      <c r="AO96" s="109"/>
      <c r="AP96" s="109"/>
      <c r="AQ96" s="110">
        <f t="shared" si="26"/>
        <v>0</v>
      </c>
      <c r="AR96" s="109"/>
      <c r="AS96" s="109"/>
      <c r="AT96" s="109"/>
      <c r="AU96" s="110">
        <f t="shared" si="27"/>
        <v>0</v>
      </c>
      <c r="AV96" s="109"/>
      <c r="AW96" s="109"/>
      <c r="AX96" s="109"/>
      <c r="AY96" s="110">
        <f t="shared" si="28"/>
        <v>0</v>
      </c>
      <c r="AZ96" s="109"/>
      <c r="BA96" s="111">
        <f t="shared" si="29"/>
        <v>0</v>
      </c>
      <c r="BB96" s="127">
        <f t="shared" si="29"/>
        <v>0</v>
      </c>
      <c r="BC96" s="111">
        <f t="shared" si="30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7"/>
        <v>0</v>
      </c>
      <c r="H97" s="109"/>
      <c r="I97" s="109"/>
      <c r="J97" s="109"/>
      <c r="K97" s="110">
        <f t="shared" si="18"/>
        <v>0</v>
      </c>
      <c r="L97" s="109"/>
      <c r="M97" s="109"/>
      <c r="N97" s="109"/>
      <c r="O97" s="110">
        <f t="shared" si="19"/>
        <v>0</v>
      </c>
      <c r="P97" s="109"/>
      <c r="Q97" s="109"/>
      <c r="R97" s="109"/>
      <c r="S97" s="110">
        <f t="shared" si="20"/>
        <v>0</v>
      </c>
      <c r="T97" s="109"/>
      <c r="U97" s="109"/>
      <c r="V97" s="109"/>
      <c r="W97" s="110">
        <f t="shared" si="21"/>
        <v>0</v>
      </c>
      <c r="X97" s="109"/>
      <c r="Y97" s="109"/>
      <c r="Z97" s="109"/>
      <c r="AA97" s="110">
        <f t="shared" si="22"/>
        <v>0</v>
      </c>
      <c r="AB97" s="109"/>
      <c r="AC97" s="109"/>
      <c r="AD97" s="109"/>
      <c r="AE97" s="110">
        <f t="shared" si="23"/>
        <v>0</v>
      </c>
      <c r="AF97" s="109"/>
      <c r="AG97" s="109"/>
      <c r="AH97" s="109"/>
      <c r="AI97" s="110">
        <f t="shared" si="24"/>
        <v>0</v>
      </c>
      <c r="AJ97" s="109"/>
      <c r="AK97" s="109"/>
      <c r="AL97" s="109"/>
      <c r="AM97" s="110">
        <f t="shared" si="25"/>
        <v>0</v>
      </c>
      <c r="AN97" s="109"/>
      <c r="AO97" s="109"/>
      <c r="AP97" s="109"/>
      <c r="AQ97" s="110">
        <f t="shared" si="26"/>
        <v>0</v>
      </c>
      <c r="AR97" s="109"/>
      <c r="AS97" s="109"/>
      <c r="AT97" s="109"/>
      <c r="AU97" s="110">
        <f t="shared" si="27"/>
        <v>0</v>
      </c>
      <c r="AV97" s="109"/>
      <c r="AW97" s="109"/>
      <c r="AX97" s="109"/>
      <c r="AY97" s="110">
        <f t="shared" si="28"/>
        <v>0</v>
      </c>
      <c r="AZ97" s="109"/>
      <c r="BA97" s="111">
        <f t="shared" si="29"/>
        <v>0</v>
      </c>
      <c r="BB97" s="127">
        <f t="shared" si="29"/>
        <v>0</v>
      </c>
      <c r="BC97" s="111">
        <f t="shared" si="30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7"/>
        <v>0</v>
      </c>
      <c r="H98" s="109"/>
      <c r="I98" s="109"/>
      <c r="J98" s="109"/>
      <c r="K98" s="110">
        <f t="shared" si="18"/>
        <v>0</v>
      </c>
      <c r="L98" s="109"/>
      <c r="M98" s="109"/>
      <c r="N98" s="109"/>
      <c r="O98" s="110">
        <f t="shared" si="19"/>
        <v>0</v>
      </c>
      <c r="P98" s="109"/>
      <c r="Q98" s="109"/>
      <c r="R98" s="109"/>
      <c r="S98" s="110">
        <f t="shared" si="20"/>
        <v>0</v>
      </c>
      <c r="T98" s="109"/>
      <c r="U98" s="109"/>
      <c r="V98" s="109"/>
      <c r="W98" s="110">
        <f t="shared" si="21"/>
        <v>0</v>
      </c>
      <c r="X98" s="109"/>
      <c r="Y98" s="109"/>
      <c r="Z98" s="109"/>
      <c r="AA98" s="110">
        <f t="shared" si="22"/>
        <v>0</v>
      </c>
      <c r="AB98" s="109"/>
      <c r="AC98" s="109"/>
      <c r="AD98" s="109"/>
      <c r="AE98" s="110">
        <f t="shared" si="23"/>
        <v>0</v>
      </c>
      <c r="AF98" s="109"/>
      <c r="AG98" s="109"/>
      <c r="AH98" s="109"/>
      <c r="AI98" s="110">
        <f t="shared" si="24"/>
        <v>0</v>
      </c>
      <c r="AJ98" s="109"/>
      <c r="AK98" s="109"/>
      <c r="AL98" s="109"/>
      <c r="AM98" s="110">
        <f t="shared" si="25"/>
        <v>0</v>
      </c>
      <c r="AN98" s="109"/>
      <c r="AO98" s="109"/>
      <c r="AP98" s="109"/>
      <c r="AQ98" s="110">
        <f t="shared" si="26"/>
        <v>0</v>
      </c>
      <c r="AR98" s="109"/>
      <c r="AS98" s="109"/>
      <c r="AT98" s="109"/>
      <c r="AU98" s="110">
        <f t="shared" si="27"/>
        <v>0</v>
      </c>
      <c r="AV98" s="109"/>
      <c r="AW98" s="109"/>
      <c r="AX98" s="109"/>
      <c r="AY98" s="110">
        <f t="shared" si="28"/>
        <v>0</v>
      </c>
      <c r="AZ98" s="109"/>
      <c r="BA98" s="111">
        <f t="shared" si="29"/>
        <v>0</v>
      </c>
      <c r="BB98" s="127">
        <f t="shared" si="29"/>
        <v>0</v>
      </c>
      <c r="BC98" s="111">
        <f t="shared" si="30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7"/>
        <v>0</v>
      </c>
      <c r="H99" s="109"/>
      <c r="I99" s="109"/>
      <c r="J99" s="109"/>
      <c r="K99" s="110">
        <f t="shared" si="18"/>
        <v>0</v>
      </c>
      <c r="L99" s="109"/>
      <c r="M99" s="109"/>
      <c r="N99" s="109"/>
      <c r="O99" s="110">
        <f t="shared" si="19"/>
        <v>0</v>
      </c>
      <c r="P99" s="109"/>
      <c r="Q99" s="109"/>
      <c r="R99" s="109"/>
      <c r="S99" s="110">
        <f t="shared" si="20"/>
        <v>0</v>
      </c>
      <c r="T99" s="109"/>
      <c r="U99" s="109"/>
      <c r="V99" s="109"/>
      <c r="W99" s="110">
        <f t="shared" si="21"/>
        <v>0</v>
      </c>
      <c r="X99" s="109"/>
      <c r="Y99" s="109"/>
      <c r="Z99" s="109"/>
      <c r="AA99" s="110">
        <f t="shared" si="22"/>
        <v>0</v>
      </c>
      <c r="AB99" s="109"/>
      <c r="AC99" s="109"/>
      <c r="AD99" s="109"/>
      <c r="AE99" s="110">
        <f t="shared" si="23"/>
        <v>0</v>
      </c>
      <c r="AF99" s="109"/>
      <c r="AG99" s="109"/>
      <c r="AH99" s="109"/>
      <c r="AI99" s="110">
        <f t="shared" si="24"/>
        <v>0</v>
      </c>
      <c r="AJ99" s="109"/>
      <c r="AK99" s="109"/>
      <c r="AL99" s="109"/>
      <c r="AM99" s="110">
        <f t="shared" si="25"/>
        <v>0</v>
      </c>
      <c r="AN99" s="109"/>
      <c r="AO99" s="109"/>
      <c r="AP99" s="109"/>
      <c r="AQ99" s="110">
        <f t="shared" si="26"/>
        <v>0</v>
      </c>
      <c r="AR99" s="109"/>
      <c r="AS99" s="109"/>
      <c r="AT99" s="109"/>
      <c r="AU99" s="110">
        <f t="shared" si="27"/>
        <v>0</v>
      </c>
      <c r="AV99" s="109"/>
      <c r="AW99" s="109"/>
      <c r="AX99" s="109"/>
      <c r="AY99" s="110">
        <f t="shared" si="28"/>
        <v>0</v>
      </c>
      <c r="AZ99" s="109"/>
      <c r="BA99" s="111">
        <f t="shared" si="29"/>
        <v>0</v>
      </c>
      <c r="BB99" s="127">
        <f t="shared" si="29"/>
        <v>0</v>
      </c>
      <c r="BC99" s="111">
        <f t="shared" si="30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7"/>
        <v>0</v>
      </c>
      <c r="H100" s="109"/>
      <c r="I100" s="109"/>
      <c r="J100" s="109"/>
      <c r="K100" s="110">
        <f t="shared" si="18"/>
        <v>0</v>
      </c>
      <c r="L100" s="109"/>
      <c r="M100" s="109"/>
      <c r="N100" s="109"/>
      <c r="O100" s="110">
        <f t="shared" si="19"/>
        <v>0</v>
      </c>
      <c r="P100" s="109"/>
      <c r="Q100" s="109"/>
      <c r="R100" s="109"/>
      <c r="S100" s="110">
        <f t="shared" si="20"/>
        <v>0</v>
      </c>
      <c r="T100" s="109"/>
      <c r="U100" s="109"/>
      <c r="V100" s="109"/>
      <c r="W100" s="110">
        <f t="shared" si="21"/>
        <v>0</v>
      </c>
      <c r="X100" s="109"/>
      <c r="Y100" s="109"/>
      <c r="Z100" s="109"/>
      <c r="AA100" s="110">
        <f t="shared" si="22"/>
        <v>0</v>
      </c>
      <c r="AB100" s="109"/>
      <c r="AC100" s="109"/>
      <c r="AD100" s="109"/>
      <c r="AE100" s="110">
        <f t="shared" si="23"/>
        <v>0</v>
      </c>
      <c r="AF100" s="109"/>
      <c r="AG100" s="109"/>
      <c r="AH100" s="109"/>
      <c r="AI100" s="110">
        <f t="shared" si="24"/>
        <v>0</v>
      </c>
      <c r="AJ100" s="109"/>
      <c r="AK100" s="109"/>
      <c r="AL100" s="109"/>
      <c r="AM100" s="110">
        <f t="shared" si="25"/>
        <v>0</v>
      </c>
      <c r="AN100" s="109"/>
      <c r="AO100" s="109"/>
      <c r="AP100" s="109"/>
      <c r="AQ100" s="110">
        <f t="shared" si="26"/>
        <v>0</v>
      </c>
      <c r="AR100" s="109"/>
      <c r="AS100" s="109"/>
      <c r="AT100" s="109"/>
      <c r="AU100" s="110">
        <f t="shared" si="27"/>
        <v>0</v>
      </c>
      <c r="AV100" s="109"/>
      <c r="AW100" s="109"/>
      <c r="AX100" s="109"/>
      <c r="AY100" s="110">
        <f t="shared" si="28"/>
        <v>0</v>
      </c>
      <c r="AZ100" s="109"/>
      <c r="BA100" s="111">
        <f t="shared" si="29"/>
        <v>0</v>
      </c>
      <c r="BB100" s="127">
        <f t="shared" si="29"/>
        <v>0</v>
      </c>
      <c r="BC100" s="111">
        <f t="shared" si="30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7"/>
        <v>0</v>
      </c>
      <c r="H101" s="109"/>
      <c r="I101" s="109"/>
      <c r="J101" s="109"/>
      <c r="K101" s="110">
        <f t="shared" si="18"/>
        <v>0</v>
      </c>
      <c r="L101" s="109"/>
      <c r="M101" s="109"/>
      <c r="N101" s="109"/>
      <c r="O101" s="110">
        <f t="shared" si="19"/>
        <v>0</v>
      </c>
      <c r="P101" s="109"/>
      <c r="Q101" s="109"/>
      <c r="R101" s="109"/>
      <c r="S101" s="110">
        <f t="shared" si="20"/>
        <v>0</v>
      </c>
      <c r="T101" s="109"/>
      <c r="U101" s="109"/>
      <c r="V101" s="109"/>
      <c r="W101" s="110">
        <f t="shared" si="21"/>
        <v>0</v>
      </c>
      <c r="X101" s="109"/>
      <c r="Y101" s="109"/>
      <c r="Z101" s="109"/>
      <c r="AA101" s="110">
        <f t="shared" si="22"/>
        <v>0</v>
      </c>
      <c r="AB101" s="109"/>
      <c r="AC101" s="109"/>
      <c r="AD101" s="109"/>
      <c r="AE101" s="110">
        <f t="shared" si="23"/>
        <v>0</v>
      </c>
      <c r="AF101" s="109"/>
      <c r="AG101" s="109"/>
      <c r="AH101" s="109"/>
      <c r="AI101" s="110">
        <f t="shared" si="24"/>
        <v>0</v>
      </c>
      <c r="AJ101" s="109"/>
      <c r="AK101" s="109"/>
      <c r="AL101" s="109"/>
      <c r="AM101" s="110">
        <f t="shared" si="25"/>
        <v>0</v>
      </c>
      <c r="AN101" s="109"/>
      <c r="AO101" s="109"/>
      <c r="AP101" s="109"/>
      <c r="AQ101" s="110">
        <f t="shared" si="26"/>
        <v>0</v>
      </c>
      <c r="AR101" s="109"/>
      <c r="AS101" s="109"/>
      <c r="AT101" s="109"/>
      <c r="AU101" s="110">
        <f t="shared" si="27"/>
        <v>0</v>
      </c>
      <c r="AV101" s="109"/>
      <c r="AW101" s="109"/>
      <c r="AX101" s="109"/>
      <c r="AY101" s="110">
        <f t="shared" si="28"/>
        <v>0</v>
      </c>
      <c r="AZ101" s="109"/>
      <c r="BA101" s="111">
        <f t="shared" si="29"/>
        <v>0</v>
      </c>
      <c r="BB101" s="127">
        <f t="shared" si="29"/>
        <v>0</v>
      </c>
      <c r="BC101" s="111">
        <f t="shared" si="30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7"/>
        <v>0</v>
      </c>
      <c r="H102" s="109"/>
      <c r="I102" s="109"/>
      <c r="J102" s="109"/>
      <c r="K102" s="110">
        <f t="shared" si="18"/>
        <v>0</v>
      </c>
      <c r="L102" s="109"/>
      <c r="M102" s="109"/>
      <c r="N102" s="109"/>
      <c r="O102" s="110">
        <f t="shared" si="19"/>
        <v>0</v>
      </c>
      <c r="P102" s="109"/>
      <c r="Q102" s="109"/>
      <c r="R102" s="109"/>
      <c r="S102" s="110">
        <f t="shared" si="20"/>
        <v>0</v>
      </c>
      <c r="T102" s="109"/>
      <c r="U102" s="109"/>
      <c r="V102" s="109"/>
      <c r="W102" s="110">
        <f t="shared" si="21"/>
        <v>0</v>
      </c>
      <c r="X102" s="109"/>
      <c r="Y102" s="109"/>
      <c r="Z102" s="109"/>
      <c r="AA102" s="110">
        <f t="shared" si="22"/>
        <v>0</v>
      </c>
      <c r="AB102" s="109"/>
      <c r="AC102" s="109"/>
      <c r="AD102" s="109"/>
      <c r="AE102" s="110">
        <f t="shared" si="23"/>
        <v>0</v>
      </c>
      <c r="AF102" s="109"/>
      <c r="AG102" s="109"/>
      <c r="AH102" s="109"/>
      <c r="AI102" s="110">
        <f t="shared" si="24"/>
        <v>0</v>
      </c>
      <c r="AJ102" s="109"/>
      <c r="AK102" s="109"/>
      <c r="AL102" s="109"/>
      <c r="AM102" s="110">
        <f t="shared" si="25"/>
        <v>0</v>
      </c>
      <c r="AN102" s="109"/>
      <c r="AO102" s="109"/>
      <c r="AP102" s="109"/>
      <c r="AQ102" s="110">
        <f t="shared" si="26"/>
        <v>0</v>
      </c>
      <c r="AR102" s="109"/>
      <c r="AS102" s="109"/>
      <c r="AT102" s="109"/>
      <c r="AU102" s="110">
        <f t="shared" si="27"/>
        <v>0</v>
      </c>
      <c r="AV102" s="109"/>
      <c r="AW102" s="109"/>
      <c r="AX102" s="109"/>
      <c r="AY102" s="110">
        <f t="shared" si="28"/>
        <v>0</v>
      </c>
      <c r="AZ102" s="109"/>
      <c r="BA102" s="111">
        <f t="shared" si="29"/>
        <v>0</v>
      </c>
      <c r="BB102" s="127">
        <f t="shared" si="29"/>
        <v>0</v>
      </c>
      <c r="BC102" s="111">
        <f t="shared" si="30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7"/>
        <v>0</v>
      </c>
      <c r="H103" s="109"/>
      <c r="I103" s="109"/>
      <c r="J103" s="109"/>
      <c r="K103" s="110">
        <f t="shared" si="18"/>
        <v>0</v>
      </c>
      <c r="L103" s="109"/>
      <c r="M103" s="109"/>
      <c r="N103" s="109"/>
      <c r="O103" s="110">
        <f t="shared" si="19"/>
        <v>0</v>
      </c>
      <c r="P103" s="109"/>
      <c r="Q103" s="109"/>
      <c r="R103" s="109"/>
      <c r="S103" s="110">
        <f t="shared" si="20"/>
        <v>0</v>
      </c>
      <c r="T103" s="109"/>
      <c r="U103" s="109"/>
      <c r="V103" s="109"/>
      <c r="W103" s="110">
        <f t="shared" si="21"/>
        <v>0</v>
      </c>
      <c r="X103" s="109"/>
      <c r="Y103" s="109"/>
      <c r="Z103" s="109"/>
      <c r="AA103" s="110">
        <f t="shared" si="22"/>
        <v>0</v>
      </c>
      <c r="AB103" s="109"/>
      <c r="AC103" s="109"/>
      <c r="AD103" s="109"/>
      <c r="AE103" s="110">
        <f t="shared" si="23"/>
        <v>0</v>
      </c>
      <c r="AF103" s="109"/>
      <c r="AG103" s="109"/>
      <c r="AH103" s="109"/>
      <c r="AI103" s="110">
        <f t="shared" si="24"/>
        <v>0</v>
      </c>
      <c r="AJ103" s="109"/>
      <c r="AK103" s="109"/>
      <c r="AL103" s="109"/>
      <c r="AM103" s="110">
        <f t="shared" si="25"/>
        <v>0</v>
      </c>
      <c r="AN103" s="109"/>
      <c r="AO103" s="109"/>
      <c r="AP103" s="109"/>
      <c r="AQ103" s="110">
        <f t="shared" si="26"/>
        <v>0</v>
      </c>
      <c r="AR103" s="109"/>
      <c r="AS103" s="109"/>
      <c r="AT103" s="109"/>
      <c r="AU103" s="110">
        <f t="shared" si="27"/>
        <v>0</v>
      </c>
      <c r="AV103" s="109"/>
      <c r="AW103" s="109"/>
      <c r="AX103" s="109"/>
      <c r="AY103" s="110">
        <f t="shared" si="28"/>
        <v>0</v>
      </c>
      <c r="AZ103" s="109"/>
      <c r="BA103" s="111">
        <f t="shared" si="29"/>
        <v>0</v>
      </c>
      <c r="BB103" s="127">
        <f t="shared" si="29"/>
        <v>0</v>
      </c>
      <c r="BC103" s="111">
        <f t="shared" si="30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7"/>
        <v>0</v>
      </c>
      <c r="H104" s="109"/>
      <c r="I104" s="109"/>
      <c r="J104" s="109"/>
      <c r="K104" s="110">
        <f t="shared" si="18"/>
        <v>0</v>
      </c>
      <c r="L104" s="109"/>
      <c r="M104" s="109"/>
      <c r="N104" s="109"/>
      <c r="O104" s="110">
        <f t="shared" si="19"/>
        <v>0</v>
      </c>
      <c r="P104" s="109"/>
      <c r="Q104" s="109"/>
      <c r="R104" s="109"/>
      <c r="S104" s="110">
        <f t="shared" si="20"/>
        <v>0</v>
      </c>
      <c r="T104" s="109"/>
      <c r="U104" s="109"/>
      <c r="V104" s="109"/>
      <c r="W104" s="110">
        <f t="shared" si="21"/>
        <v>0</v>
      </c>
      <c r="X104" s="109"/>
      <c r="Y104" s="109"/>
      <c r="Z104" s="109"/>
      <c r="AA104" s="110">
        <f t="shared" si="22"/>
        <v>0</v>
      </c>
      <c r="AB104" s="109"/>
      <c r="AC104" s="109"/>
      <c r="AD104" s="109"/>
      <c r="AE104" s="110">
        <f t="shared" si="23"/>
        <v>0</v>
      </c>
      <c r="AF104" s="109"/>
      <c r="AG104" s="109"/>
      <c r="AH104" s="109"/>
      <c r="AI104" s="110">
        <f t="shared" si="24"/>
        <v>0</v>
      </c>
      <c r="AJ104" s="109"/>
      <c r="AK104" s="109"/>
      <c r="AL104" s="109"/>
      <c r="AM104" s="110">
        <f t="shared" si="25"/>
        <v>0</v>
      </c>
      <c r="AN104" s="109"/>
      <c r="AO104" s="109"/>
      <c r="AP104" s="109"/>
      <c r="AQ104" s="110">
        <f t="shared" si="26"/>
        <v>0</v>
      </c>
      <c r="AR104" s="109"/>
      <c r="AS104" s="109"/>
      <c r="AT104" s="109"/>
      <c r="AU104" s="110">
        <f t="shared" si="27"/>
        <v>0</v>
      </c>
      <c r="AV104" s="109"/>
      <c r="AW104" s="109"/>
      <c r="AX104" s="109"/>
      <c r="AY104" s="110">
        <f t="shared" si="28"/>
        <v>0</v>
      </c>
      <c r="AZ104" s="109"/>
      <c r="BA104" s="111">
        <f t="shared" si="29"/>
        <v>0</v>
      </c>
      <c r="BB104" s="127">
        <f t="shared" si="29"/>
        <v>0</v>
      </c>
      <c r="BC104" s="111">
        <f t="shared" si="30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7"/>
        <v>0</v>
      </c>
      <c r="H105" s="109"/>
      <c r="I105" s="109"/>
      <c r="J105" s="109"/>
      <c r="K105" s="110">
        <f t="shared" si="18"/>
        <v>0</v>
      </c>
      <c r="L105" s="109"/>
      <c r="M105" s="109"/>
      <c r="N105" s="109"/>
      <c r="O105" s="110">
        <f t="shared" si="19"/>
        <v>0</v>
      </c>
      <c r="P105" s="109"/>
      <c r="Q105" s="109"/>
      <c r="R105" s="109"/>
      <c r="S105" s="110">
        <f t="shared" si="20"/>
        <v>0</v>
      </c>
      <c r="T105" s="109"/>
      <c r="U105" s="109"/>
      <c r="V105" s="109"/>
      <c r="W105" s="110">
        <f t="shared" si="21"/>
        <v>0</v>
      </c>
      <c r="X105" s="109"/>
      <c r="Y105" s="109"/>
      <c r="Z105" s="109"/>
      <c r="AA105" s="110">
        <f t="shared" si="22"/>
        <v>0</v>
      </c>
      <c r="AB105" s="109"/>
      <c r="AC105" s="109"/>
      <c r="AD105" s="109"/>
      <c r="AE105" s="110">
        <f t="shared" si="23"/>
        <v>0</v>
      </c>
      <c r="AF105" s="109"/>
      <c r="AG105" s="109"/>
      <c r="AH105" s="109"/>
      <c r="AI105" s="110">
        <f t="shared" si="24"/>
        <v>0</v>
      </c>
      <c r="AJ105" s="109"/>
      <c r="AK105" s="109"/>
      <c r="AL105" s="109"/>
      <c r="AM105" s="110">
        <f t="shared" si="25"/>
        <v>0</v>
      </c>
      <c r="AN105" s="109"/>
      <c r="AO105" s="109"/>
      <c r="AP105" s="109"/>
      <c r="AQ105" s="110">
        <f t="shared" si="26"/>
        <v>0</v>
      </c>
      <c r="AR105" s="109"/>
      <c r="AS105" s="109"/>
      <c r="AT105" s="109"/>
      <c r="AU105" s="110">
        <f t="shared" si="27"/>
        <v>0</v>
      </c>
      <c r="AV105" s="109"/>
      <c r="AW105" s="109"/>
      <c r="AX105" s="109"/>
      <c r="AY105" s="110">
        <f t="shared" si="28"/>
        <v>0</v>
      </c>
      <c r="AZ105" s="109"/>
      <c r="BA105" s="111">
        <f t="shared" si="29"/>
        <v>0</v>
      </c>
      <c r="BB105" s="127">
        <f t="shared" si="29"/>
        <v>0</v>
      </c>
      <c r="BC105" s="111">
        <f t="shared" si="30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7"/>
        <v>0</v>
      </c>
      <c r="H106" s="109"/>
      <c r="I106" s="109"/>
      <c r="J106" s="109"/>
      <c r="K106" s="110">
        <f t="shared" si="18"/>
        <v>0</v>
      </c>
      <c r="L106" s="109"/>
      <c r="M106" s="109"/>
      <c r="N106" s="109"/>
      <c r="O106" s="110">
        <f t="shared" si="19"/>
        <v>0</v>
      </c>
      <c r="P106" s="109"/>
      <c r="Q106" s="109"/>
      <c r="R106" s="109"/>
      <c r="S106" s="110">
        <f t="shared" si="20"/>
        <v>0</v>
      </c>
      <c r="T106" s="109"/>
      <c r="U106" s="109"/>
      <c r="V106" s="109"/>
      <c r="W106" s="110">
        <f t="shared" si="21"/>
        <v>0</v>
      </c>
      <c r="X106" s="109"/>
      <c r="Y106" s="109"/>
      <c r="Z106" s="109"/>
      <c r="AA106" s="110">
        <f t="shared" si="22"/>
        <v>0</v>
      </c>
      <c r="AB106" s="109"/>
      <c r="AC106" s="109"/>
      <c r="AD106" s="109"/>
      <c r="AE106" s="110">
        <f t="shared" si="23"/>
        <v>0</v>
      </c>
      <c r="AF106" s="109"/>
      <c r="AG106" s="109"/>
      <c r="AH106" s="109"/>
      <c r="AI106" s="110">
        <f t="shared" si="24"/>
        <v>0</v>
      </c>
      <c r="AJ106" s="109"/>
      <c r="AK106" s="109"/>
      <c r="AL106" s="109"/>
      <c r="AM106" s="110">
        <f t="shared" si="25"/>
        <v>0</v>
      </c>
      <c r="AN106" s="109"/>
      <c r="AO106" s="109"/>
      <c r="AP106" s="109"/>
      <c r="AQ106" s="110">
        <f t="shared" si="26"/>
        <v>0</v>
      </c>
      <c r="AR106" s="109"/>
      <c r="AS106" s="109"/>
      <c r="AT106" s="109"/>
      <c r="AU106" s="110">
        <f t="shared" si="27"/>
        <v>0</v>
      </c>
      <c r="AV106" s="109"/>
      <c r="AW106" s="109"/>
      <c r="AX106" s="109"/>
      <c r="AY106" s="110">
        <f t="shared" si="28"/>
        <v>0</v>
      </c>
      <c r="AZ106" s="109"/>
      <c r="BA106" s="111">
        <f t="shared" si="29"/>
        <v>0</v>
      </c>
      <c r="BB106" s="127">
        <f t="shared" si="29"/>
        <v>0</v>
      </c>
      <c r="BC106" s="111">
        <f t="shared" si="30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7"/>
        <v>0</v>
      </c>
      <c r="H107" s="109"/>
      <c r="I107" s="109"/>
      <c r="J107" s="109"/>
      <c r="K107" s="110">
        <f t="shared" si="18"/>
        <v>0</v>
      </c>
      <c r="L107" s="109"/>
      <c r="M107" s="109"/>
      <c r="N107" s="109"/>
      <c r="O107" s="110">
        <f t="shared" si="19"/>
        <v>0</v>
      </c>
      <c r="P107" s="109"/>
      <c r="Q107" s="109"/>
      <c r="R107" s="109"/>
      <c r="S107" s="110">
        <f t="shared" si="20"/>
        <v>0</v>
      </c>
      <c r="T107" s="109"/>
      <c r="U107" s="109"/>
      <c r="V107" s="109"/>
      <c r="W107" s="110">
        <f t="shared" si="21"/>
        <v>0</v>
      </c>
      <c r="X107" s="109"/>
      <c r="Y107" s="109"/>
      <c r="Z107" s="109"/>
      <c r="AA107" s="110">
        <f t="shared" si="22"/>
        <v>0</v>
      </c>
      <c r="AB107" s="109"/>
      <c r="AC107" s="109"/>
      <c r="AD107" s="109"/>
      <c r="AE107" s="110">
        <f t="shared" si="23"/>
        <v>0</v>
      </c>
      <c r="AF107" s="109"/>
      <c r="AG107" s="109"/>
      <c r="AH107" s="109"/>
      <c r="AI107" s="110">
        <f t="shared" si="24"/>
        <v>0</v>
      </c>
      <c r="AJ107" s="109"/>
      <c r="AK107" s="109"/>
      <c r="AL107" s="109"/>
      <c r="AM107" s="110">
        <f t="shared" si="25"/>
        <v>0</v>
      </c>
      <c r="AN107" s="109"/>
      <c r="AO107" s="109"/>
      <c r="AP107" s="109"/>
      <c r="AQ107" s="110">
        <f t="shared" si="26"/>
        <v>0</v>
      </c>
      <c r="AR107" s="109"/>
      <c r="AS107" s="109"/>
      <c r="AT107" s="109"/>
      <c r="AU107" s="110">
        <f t="shared" si="27"/>
        <v>0</v>
      </c>
      <c r="AV107" s="109"/>
      <c r="AW107" s="109"/>
      <c r="AX107" s="109"/>
      <c r="AY107" s="110">
        <f t="shared" si="28"/>
        <v>0</v>
      </c>
      <c r="AZ107" s="109"/>
      <c r="BA107" s="111">
        <f t="shared" si="29"/>
        <v>0</v>
      </c>
      <c r="BB107" s="127">
        <f t="shared" si="29"/>
        <v>0</v>
      </c>
      <c r="BC107" s="111">
        <f t="shared" si="30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7"/>
        <v>0</v>
      </c>
      <c r="H108" s="109"/>
      <c r="I108" s="109"/>
      <c r="J108" s="109"/>
      <c r="K108" s="110">
        <f t="shared" si="18"/>
        <v>0</v>
      </c>
      <c r="L108" s="109"/>
      <c r="M108" s="109"/>
      <c r="N108" s="109"/>
      <c r="O108" s="110">
        <f t="shared" si="19"/>
        <v>0</v>
      </c>
      <c r="P108" s="109"/>
      <c r="Q108" s="109"/>
      <c r="R108" s="109"/>
      <c r="S108" s="110">
        <f t="shared" si="20"/>
        <v>0</v>
      </c>
      <c r="T108" s="109"/>
      <c r="U108" s="109"/>
      <c r="V108" s="109"/>
      <c r="W108" s="110">
        <f t="shared" si="21"/>
        <v>0</v>
      </c>
      <c r="X108" s="109"/>
      <c r="Y108" s="109"/>
      <c r="Z108" s="109"/>
      <c r="AA108" s="110">
        <f t="shared" si="22"/>
        <v>0</v>
      </c>
      <c r="AB108" s="109"/>
      <c r="AC108" s="109"/>
      <c r="AD108" s="109"/>
      <c r="AE108" s="110">
        <f t="shared" si="23"/>
        <v>0</v>
      </c>
      <c r="AF108" s="109"/>
      <c r="AG108" s="109"/>
      <c r="AH108" s="109"/>
      <c r="AI108" s="110">
        <f t="shared" si="24"/>
        <v>0</v>
      </c>
      <c r="AJ108" s="109"/>
      <c r="AK108" s="109"/>
      <c r="AL108" s="109"/>
      <c r="AM108" s="110">
        <f t="shared" si="25"/>
        <v>0</v>
      </c>
      <c r="AN108" s="109"/>
      <c r="AO108" s="109"/>
      <c r="AP108" s="109"/>
      <c r="AQ108" s="110">
        <f t="shared" si="26"/>
        <v>0</v>
      </c>
      <c r="AR108" s="109"/>
      <c r="AS108" s="109"/>
      <c r="AT108" s="109"/>
      <c r="AU108" s="110">
        <f t="shared" si="27"/>
        <v>0</v>
      </c>
      <c r="AV108" s="109"/>
      <c r="AW108" s="109"/>
      <c r="AX108" s="109"/>
      <c r="AY108" s="110">
        <f t="shared" si="28"/>
        <v>0</v>
      </c>
      <c r="AZ108" s="109"/>
      <c r="BA108" s="111">
        <f t="shared" si="29"/>
        <v>0</v>
      </c>
      <c r="BB108" s="127">
        <f t="shared" si="29"/>
        <v>0</v>
      </c>
      <c r="BC108" s="111">
        <f t="shared" si="30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7"/>
        <v>0</v>
      </c>
      <c r="H109" s="109"/>
      <c r="I109" s="109"/>
      <c r="J109" s="109"/>
      <c r="K109" s="110">
        <f t="shared" si="18"/>
        <v>0</v>
      </c>
      <c r="L109" s="109"/>
      <c r="M109" s="109"/>
      <c r="N109" s="109"/>
      <c r="O109" s="110">
        <f t="shared" si="19"/>
        <v>0</v>
      </c>
      <c r="P109" s="109"/>
      <c r="Q109" s="109"/>
      <c r="R109" s="109"/>
      <c r="S109" s="110">
        <f t="shared" si="20"/>
        <v>0</v>
      </c>
      <c r="T109" s="109"/>
      <c r="U109" s="109"/>
      <c r="V109" s="109"/>
      <c r="W109" s="110">
        <f t="shared" si="21"/>
        <v>0</v>
      </c>
      <c r="X109" s="109"/>
      <c r="Y109" s="109"/>
      <c r="Z109" s="109"/>
      <c r="AA109" s="110">
        <f t="shared" si="22"/>
        <v>0</v>
      </c>
      <c r="AB109" s="109"/>
      <c r="AC109" s="109"/>
      <c r="AD109" s="109"/>
      <c r="AE109" s="110">
        <f t="shared" si="23"/>
        <v>0</v>
      </c>
      <c r="AF109" s="109"/>
      <c r="AG109" s="109"/>
      <c r="AH109" s="109"/>
      <c r="AI109" s="110">
        <f t="shared" si="24"/>
        <v>0</v>
      </c>
      <c r="AJ109" s="109"/>
      <c r="AK109" s="109"/>
      <c r="AL109" s="109"/>
      <c r="AM109" s="110">
        <f t="shared" si="25"/>
        <v>0</v>
      </c>
      <c r="AN109" s="109"/>
      <c r="AO109" s="109"/>
      <c r="AP109" s="109"/>
      <c r="AQ109" s="110">
        <f t="shared" si="26"/>
        <v>0</v>
      </c>
      <c r="AR109" s="109"/>
      <c r="AS109" s="109"/>
      <c r="AT109" s="109"/>
      <c r="AU109" s="110">
        <f t="shared" si="27"/>
        <v>0</v>
      </c>
      <c r="AV109" s="109"/>
      <c r="AW109" s="109"/>
      <c r="AX109" s="109"/>
      <c r="AY109" s="110">
        <f t="shared" si="28"/>
        <v>0</v>
      </c>
      <c r="AZ109" s="109"/>
      <c r="BA109" s="111">
        <f t="shared" si="29"/>
        <v>0</v>
      </c>
      <c r="BB109" s="127">
        <f t="shared" si="29"/>
        <v>0</v>
      </c>
      <c r="BC109" s="111">
        <f t="shared" si="30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7"/>
        <v>0</v>
      </c>
      <c r="H110" s="109"/>
      <c r="I110" s="109"/>
      <c r="J110" s="109"/>
      <c r="K110" s="110">
        <f t="shared" si="18"/>
        <v>0</v>
      </c>
      <c r="L110" s="109"/>
      <c r="M110" s="109"/>
      <c r="N110" s="109"/>
      <c r="O110" s="110">
        <f t="shared" si="19"/>
        <v>0</v>
      </c>
      <c r="P110" s="109"/>
      <c r="Q110" s="109"/>
      <c r="R110" s="109"/>
      <c r="S110" s="110">
        <f t="shared" si="20"/>
        <v>0</v>
      </c>
      <c r="T110" s="109"/>
      <c r="U110" s="109"/>
      <c r="V110" s="109"/>
      <c r="W110" s="110">
        <f t="shared" si="21"/>
        <v>0</v>
      </c>
      <c r="X110" s="109"/>
      <c r="Y110" s="109"/>
      <c r="Z110" s="109"/>
      <c r="AA110" s="110">
        <f t="shared" si="22"/>
        <v>0</v>
      </c>
      <c r="AB110" s="109"/>
      <c r="AC110" s="109"/>
      <c r="AD110" s="109"/>
      <c r="AE110" s="110">
        <f t="shared" si="23"/>
        <v>0</v>
      </c>
      <c r="AF110" s="109"/>
      <c r="AG110" s="109"/>
      <c r="AH110" s="109"/>
      <c r="AI110" s="110">
        <f t="shared" si="24"/>
        <v>0</v>
      </c>
      <c r="AJ110" s="109"/>
      <c r="AK110" s="109"/>
      <c r="AL110" s="109"/>
      <c r="AM110" s="110">
        <f t="shared" si="25"/>
        <v>0</v>
      </c>
      <c r="AN110" s="109"/>
      <c r="AO110" s="109"/>
      <c r="AP110" s="109"/>
      <c r="AQ110" s="110">
        <f t="shared" si="26"/>
        <v>0</v>
      </c>
      <c r="AR110" s="109"/>
      <c r="AS110" s="109"/>
      <c r="AT110" s="109"/>
      <c r="AU110" s="110">
        <f t="shared" si="27"/>
        <v>0</v>
      </c>
      <c r="AV110" s="109"/>
      <c r="AW110" s="109"/>
      <c r="AX110" s="109"/>
      <c r="AY110" s="110">
        <f t="shared" si="28"/>
        <v>0</v>
      </c>
      <c r="AZ110" s="109"/>
      <c r="BA110" s="111">
        <f t="shared" si="29"/>
        <v>0</v>
      </c>
      <c r="BB110" s="127">
        <f t="shared" si="29"/>
        <v>0</v>
      </c>
      <c r="BC110" s="111">
        <f t="shared" si="30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7"/>
        <v>0</v>
      </c>
      <c r="H111" s="109"/>
      <c r="I111" s="109"/>
      <c r="J111" s="109"/>
      <c r="K111" s="110">
        <f t="shared" si="18"/>
        <v>0</v>
      </c>
      <c r="L111" s="109"/>
      <c r="M111" s="109"/>
      <c r="N111" s="109"/>
      <c r="O111" s="110">
        <f t="shared" si="19"/>
        <v>0</v>
      </c>
      <c r="P111" s="109"/>
      <c r="Q111" s="109"/>
      <c r="R111" s="109"/>
      <c r="S111" s="110">
        <f t="shared" si="20"/>
        <v>0</v>
      </c>
      <c r="T111" s="109"/>
      <c r="U111" s="109"/>
      <c r="V111" s="109"/>
      <c r="W111" s="110">
        <f t="shared" si="21"/>
        <v>0</v>
      </c>
      <c r="X111" s="109"/>
      <c r="Y111" s="109"/>
      <c r="Z111" s="109"/>
      <c r="AA111" s="110">
        <f t="shared" si="22"/>
        <v>0</v>
      </c>
      <c r="AB111" s="109"/>
      <c r="AC111" s="109"/>
      <c r="AD111" s="109"/>
      <c r="AE111" s="110">
        <f t="shared" si="23"/>
        <v>0</v>
      </c>
      <c r="AF111" s="109"/>
      <c r="AG111" s="109"/>
      <c r="AH111" s="109"/>
      <c r="AI111" s="110">
        <f t="shared" si="24"/>
        <v>0</v>
      </c>
      <c r="AJ111" s="109"/>
      <c r="AK111" s="109"/>
      <c r="AL111" s="109"/>
      <c r="AM111" s="110">
        <f t="shared" si="25"/>
        <v>0</v>
      </c>
      <c r="AN111" s="109"/>
      <c r="AO111" s="109"/>
      <c r="AP111" s="109"/>
      <c r="AQ111" s="110">
        <f t="shared" si="26"/>
        <v>0</v>
      </c>
      <c r="AR111" s="109"/>
      <c r="AS111" s="109"/>
      <c r="AT111" s="109"/>
      <c r="AU111" s="110">
        <f t="shared" si="27"/>
        <v>0</v>
      </c>
      <c r="AV111" s="109"/>
      <c r="AW111" s="109"/>
      <c r="AX111" s="109"/>
      <c r="AY111" s="110">
        <f t="shared" si="28"/>
        <v>0</v>
      </c>
      <c r="AZ111" s="109"/>
      <c r="BA111" s="111">
        <f t="shared" si="29"/>
        <v>0</v>
      </c>
      <c r="BB111" s="127">
        <f t="shared" si="29"/>
        <v>0</v>
      </c>
      <c r="BC111" s="111">
        <f t="shared" si="30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7"/>
        <v>0</v>
      </c>
      <c r="H112" s="109"/>
      <c r="I112" s="109"/>
      <c r="J112" s="109"/>
      <c r="K112" s="110">
        <f t="shared" si="18"/>
        <v>0</v>
      </c>
      <c r="L112" s="109"/>
      <c r="M112" s="109"/>
      <c r="N112" s="109"/>
      <c r="O112" s="110">
        <f t="shared" si="19"/>
        <v>0</v>
      </c>
      <c r="P112" s="109"/>
      <c r="Q112" s="109"/>
      <c r="R112" s="109"/>
      <c r="S112" s="110">
        <f t="shared" si="20"/>
        <v>0</v>
      </c>
      <c r="T112" s="109"/>
      <c r="U112" s="109"/>
      <c r="V112" s="109"/>
      <c r="W112" s="110">
        <f t="shared" si="21"/>
        <v>0</v>
      </c>
      <c r="X112" s="109"/>
      <c r="Y112" s="109"/>
      <c r="Z112" s="109"/>
      <c r="AA112" s="110">
        <f t="shared" si="22"/>
        <v>0</v>
      </c>
      <c r="AB112" s="109"/>
      <c r="AC112" s="109"/>
      <c r="AD112" s="109"/>
      <c r="AE112" s="110">
        <f t="shared" si="23"/>
        <v>0</v>
      </c>
      <c r="AF112" s="109"/>
      <c r="AG112" s="109"/>
      <c r="AH112" s="109"/>
      <c r="AI112" s="110">
        <f t="shared" si="24"/>
        <v>0</v>
      </c>
      <c r="AJ112" s="109"/>
      <c r="AK112" s="109"/>
      <c r="AL112" s="109"/>
      <c r="AM112" s="110">
        <f t="shared" si="25"/>
        <v>0</v>
      </c>
      <c r="AN112" s="109"/>
      <c r="AO112" s="109"/>
      <c r="AP112" s="109"/>
      <c r="AQ112" s="110">
        <f t="shared" si="26"/>
        <v>0</v>
      </c>
      <c r="AR112" s="109"/>
      <c r="AS112" s="109"/>
      <c r="AT112" s="109"/>
      <c r="AU112" s="110">
        <f t="shared" si="27"/>
        <v>0</v>
      </c>
      <c r="AV112" s="109"/>
      <c r="AW112" s="109"/>
      <c r="AX112" s="109"/>
      <c r="AY112" s="110">
        <f t="shared" si="28"/>
        <v>0</v>
      </c>
      <c r="AZ112" s="109"/>
      <c r="BA112" s="111">
        <f t="shared" si="29"/>
        <v>0</v>
      </c>
      <c r="BB112" s="127">
        <f t="shared" si="29"/>
        <v>0</v>
      </c>
      <c r="BC112" s="111">
        <f t="shared" si="30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7"/>
        <v>0</v>
      </c>
      <c r="H113" s="109"/>
      <c r="I113" s="109"/>
      <c r="J113" s="109"/>
      <c r="K113" s="110">
        <f t="shared" si="18"/>
        <v>0</v>
      </c>
      <c r="L113" s="109"/>
      <c r="M113" s="109"/>
      <c r="N113" s="109"/>
      <c r="O113" s="110">
        <f t="shared" si="19"/>
        <v>0</v>
      </c>
      <c r="P113" s="109"/>
      <c r="Q113" s="109"/>
      <c r="R113" s="109"/>
      <c r="S113" s="110">
        <f t="shared" si="20"/>
        <v>0</v>
      </c>
      <c r="T113" s="109"/>
      <c r="U113" s="109"/>
      <c r="V113" s="109"/>
      <c r="W113" s="110">
        <f t="shared" si="21"/>
        <v>0</v>
      </c>
      <c r="X113" s="109"/>
      <c r="Y113" s="109"/>
      <c r="Z113" s="109"/>
      <c r="AA113" s="110">
        <f t="shared" si="22"/>
        <v>0</v>
      </c>
      <c r="AB113" s="109"/>
      <c r="AC113" s="109"/>
      <c r="AD113" s="109"/>
      <c r="AE113" s="110">
        <f t="shared" si="23"/>
        <v>0</v>
      </c>
      <c r="AF113" s="109"/>
      <c r="AG113" s="109"/>
      <c r="AH113" s="109"/>
      <c r="AI113" s="110">
        <f t="shared" si="24"/>
        <v>0</v>
      </c>
      <c r="AJ113" s="109"/>
      <c r="AK113" s="109"/>
      <c r="AL113" s="109"/>
      <c r="AM113" s="110">
        <f t="shared" si="25"/>
        <v>0</v>
      </c>
      <c r="AN113" s="109"/>
      <c r="AO113" s="109"/>
      <c r="AP113" s="109"/>
      <c r="AQ113" s="110">
        <f t="shared" si="26"/>
        <v>0</v>
      </c>
      <c r="AR113" s="109"/>
      <c r="AS113" s="109"/>
      <c r="AT113" s="109"/>
      <c r="AU113" s="110">
        <f t="shared" si="27"/>
        <v>0</v>
      </c>
      <c r="AV113" s="109"/>
      <c r="AW113" s="109"/>
      <c r="AX113" s="109"/>
      <c r="AY113" s="110">
        <f t="shared" si="28"/>
        <v>0</v>
      </c>
      <c r="AZ113" s="109"/>
      <c r="BA113" s="111">
        <f t="shared" si="29"/>
        <v>0</v>
      </c>
      <c r="BB113" s="127">
        <f t="shared" si="29"/>
        <v>0</v>
      </c>
      <c r="BC113" s="111">
        <f t="shared" si="30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7"/>
        <v>0</v>
      </c>
      <c r="H114" s="109"/>
      <c r="I114" s="109"/>
      <c r="J114" s="109"/>
      <c r="K114" s="110">
        <f t="shared" si="18"/>
        <v>0</v>
      </c>
      <c r="L114" s="109"/>
      <c r="M114" s="109"/>
      <c r="N114" s="109"/>
      <c r="O114" s="110">
        <f t="shared" si="19"/>
        <v>0</v>
      </c>
      <c r="P114" s="109"/>
      <c r="Q114" s="109"/>
      <c r="R114" s="109"/>
      <c r="S114" s="110">
        <f t="shared" si="20"/>
        <v>0</v>
      </c>
      <c r="T114" s="109"/>
      <c r="U114" s="109"/>
      <c r="V114" s="109"/>
      <c r="W114" s="110">
        <f t="shared" si="21"/>
        <v>0</v>
      </c>
      <c r="X114" s="109"/>
      <c r="Y114" s="109"/>
      <c r="Z114" s="109"/>
      <c r="AA114" s="110">
        <f t="shared" si="22"/>
        <v>0</v>
      </c>
      <c r="AB114" s="109"/>
      <c r="AC114" s="109"/>
      <c r="AD114" s="109"/>
      <c r="AE114" s="110">
        <f t="shared" si="23"/>
        <v>0</v>
      </c>
      <c r="AF114" s="109"/>
      <c r="AG114" s="109"/>
      <c r="AH114" s="109"/>
      <c r="AI114" s="110">
        <f t="shared" si="24"/>
        <v>0</v>
      </c>
      <c r="AJ114" s="109"/>
      <c r="AK114" s="109"/>
      <c r="AL114" s="109"/>
      <c r="AM114" s="110">
        <f t="shared" si="25"/>
        <v>0</v>
      </c>
      <c r="AN114" s="109"/>
      <c r="AO114" s="109"/>
      <c r="AP114" s="109"/>
      <c r="AQ114" s="110">
        <f t="shared" si="26"/>
        <v>0</v>
      </c>
      <c r="AR114" s="109"/>
      <c r="AS114" s="109"/>
      <c r="AT114" s="109"/>
      <c r="AU114" s="110">
        <f t="shared" si="27"/>
        <v>0</v>
      </c>
      <c r="AV114" s="109"/>
      <c r="AW114" s="109"/>
      <c r="AX114" s="109"/>
      <c r="AY114" s="110">
        <f t="shared" si="28"/>
        <v>0</v>
      </c>
      <c r="AZ114" s="114">
        <v>3</v>
      </c>
      <c r="BA114" s="111">
        <f t="shared" si="29"/>
        <v>3</v>
      </c>
      <c r="BB114" s="127"/>
      <c r="BC114" s="111">
        <f t="shared" si="30"/>
        <v>3</v>
      </c>
      <c r="BD114" s="107"/>
      <c r="BE114" s="107"/>
      <c r="BF114" s="112">
        <f t="shared" si="31"/>
        <v>-3</v>
      </c>
      <c r="BG114" s="107"/>
      <c r="BH114" s="113">
        <f t="shared" si="32"/>
        <v>-3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7"/>
        <v>0</v>
      </c>
      <c r="H115" s="109"/>
      <c r="I115" s="109"/>
      <c r="J115" s="109"/>
      <c r="K115" s="110">
        <f t="shared" si="18"/>
        <v>0</v>
      </c>
      <c r="L115" s="109"/>
      <c r="M115" s="109"/>
      <c r="N115" s="109"/>
      <c r="O115" s="110">
        <f t="shared" si="19"/>
        <v>0</v>
      </c>
      <c r="P115" s="109"/>
      <c r="Q115" s="109"/>
      <c r="R115" s="109"/>
      <c r="S115" s="110">
        <f t="shared" si="20"/>
        <v>0</v>
      </c>
      <c r="T115" s="109"/>
      <c r="U115" s="109"/>
      <c r="V115" s="109"/>
      <c r="W115" s="110">
        <f t="shared" si="21"/>
        <v>0</v>
      </c>
      <c r="X115" s="109"/>
      <c r="Y115" s="109"/>
      <c r="Z115" s="109"/>
      <c r="AA115" s="110">
        <f t="shared" si="22"/>
        <v>0</v>
      </c>
      <c r="AB115" s="109"/>
      <c r="AC115" s="109"/>
      <c r="AD115" s="109"/>
      <c r="AE115" s="110">
        <f t="shared" si="23"/>
        <v>0</v>
      </c>
      <c r="AF115" s="109"/>
      <c r="AG115" s="109"/>
      <c r="AH115" s="109"/>
      <c r="AI115" s="110">
        <f t="shared" si="24"/>
        <v>0</v>
      </c>
      <c r="AJ115" s="109"/>
      <c r="AK115" s="109"/>
      <c r="AL115" s="109"/>
      <c r="AM115" s="110">
        <f t="shared" si="25"/>
        <v>0</v>
      </c>
      <c r="AN115" s="109"/>
      <c r="AO115" s="109"/>
      <c r="AP115" s="109"/>
      <c r="AQ115" s="110">
        <f t="shared" si="26"/>
        <v>0</v>
      </c>
      <c r="AR115" s="109"/>
      <c r="AS115" s="109"/>
      <c r="AT115" s="109"/>
      <c r="AU115" s="110">
        <f t="shared" si="27"/>
        <v>0</v>
      </c>
      <c r="AV115" s="109"/>
      <c r="AW115" s="109"/>
      <c r="AX115" s="109"/>
      <c r="AY115" s="110">
        <f t="shared" si="28"/>
        <v>0</v>
      </c>
      <c r="AZ115" s="109"/>
      <c r="BA115" s="111">
        <f t="shared" si="29"/>
        <v>0</v>
      </c>
      <c r="BB115" s="127"/>
      <c r="BC115" s="111">
        <f t="shared" si="30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7"/>
        <v>0</v>
      </c>
      <c r="H116" s="109"/>
      <c r="I116" s="109"/>
      <c r="J116" s="109"/>
      <c r="K116" s="110">
        <f t="shared" si="18"/>
        <v>0</v>
      </c>
      <c r="L116" s="109"/>
      <c r="M116" s="109"/>
      <c r="N116" s="109"/>
      <c r="O116" s="110">
        <f t="shared" si="19"/>
        <v>0</v>
      </c>
      <c r="P116" s="109"/>
      <c r="Q116" s="109"/>
      <c r="R116" s="109"/>
      <c r="S116" s="110">
        <f t="shared" si="20"/>
        <v>0</v>
      </c>
      <c r="T116" s="109"/>
      <c r="U116" s="109"/>
      <c r="V116" s="109"/>
      <c r="W116" s="110">
        <f t="shared" si="21"/>
        <v>0</v>
      </c>
      <c r="X116" s="109"/>
      <c r="Y116" s="109"/>
      <c r="Z116" s="109"/>
      <c r="AA116" s="110">
        <f t="shared" si="22"/>
        <v>0</v>
      </c>
      <c r="AB116" s="109"/>
      <c r="AC116" s="109"/>
      <c r="AD116" s="109"/>
      <c r="AE116" s="110">
        <f t="shared" si="23"/>
        <v>0</v>
      </c>
      <c r="AF116" s="109"/>
      <c r="AG116" s="109"/>
      <c r="AH116" s="109"/>
      <c r="AI116" s="110">
        <f t="shared" si="24"/>
        <v>0</v>
      </c>
      <c r="AJ116" s="109"/>
      <c r="AK116" s="109"/>
      <c r="AL116" s="109"/>
      <c r="AM116" s="110">
        <f t="shared" si="25"/>
        <v>0</v>
      </c>
      <c r="AN116" s="109"/>
      <c r="AO116" s="109"/>
      <c r="AP116" s="109"/>
      <c r="AQ116" s="110">
        <f t="shared" si="26"/>
        <v>0</v>
      </c>
      <c r="AR116" s="109"/>
      <c r="AS116" s="109"/>
      <c r="AT116" s="109"/>
      <c r="AU116" s="110">
        <f t="shared" si="27"/>
        <v>0</v>
      </c>
      <c r="AV116" s="109"/>
      <c r="AW116" s="109"/>
      <c r="AX116" s="109"/>
      <c r="AY116" s="110">
        <f t="shared" si="28"/>
        <v>0</v>
      </c>
      <c r="AZ116" s="109"/>
      <c r="BA116" s="111">
        <f t="shared" si="29"/>
        <v>0</v>
      </c>
      <c r="BB116" s="127"/>
      <c r="BC116" s="111">
        <f t="shared" si="30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7"/>
        <v>0</v>
      </c>
      <c r="H117" s="109"/>
      <c r="I117" s="109"/>
      <c r="J117" s="109"/>
      <c r="K117" s="110">
        <f t="shared" si="18"/>
        <v>0</v>
      </c>
      <c r="L117" s="109"/>
      <c r="M117" s="109"/>
      <c r="N117" s="109"/>
      <c r="O117" s="110">
        <f t="shared" si="19"/>
        <v>0</v>
      </c>
      <c r="P117" s="109"/>
      <c r="Q117" s="109"/>
      <c r="R117" s="109"/>
      <c r="S117" s="110">
        <f t="shared" si="20"/>
        <v>0</v>
      </c>
      <c r="T117" s="109"/>
      <c r="U117" s="109"/>
      <c r="V117" s="109"/>
      <c r="W117" s="110">
        <f t="shared" si="21"/>
        <v>0</v>
      </c>
      <c r="X117" s="109"/>
      <c r="Y117" s="109"/>
      <c r="Z117" s="109"/>
      <c r="AA117" s="110">
        <f t="shared" si="22"/>
        <v>0</v>
      </c>
      <c r="AB117" s="109"/>
      <c r="AC117" s="109"/>
      <c r="AD117" s="109"/>
      <c r="AE117" s="110">
        <f t="shared" si="23"/>
        <v>0</v>
      </c>
      <c r="AF117" s="109"/>
      <c r="AG117" s="109"/>
      <c r="AH117" s="109"/>
      <c r="AI117" s="110">
        <f t="shared" si="24"/>
        <v>0</v>
      </c>
      <c r="AJ117" s="109"/>
      <c r="AK117" s="109"/>
      <c r="AL117" s="109"/>
      <c r="AM117" s="110">
        <f t="shared" si="25"/>
        <v>0</v>
      </c>
      <c r="AN117" s="109"/>
      <c r="AO117" s="109"/>
      <c r="AP117" s="109"/>
      <c r="AQ117" s="110">
        <f t="shared" si="26"/>
        <v>0</v>
      </c>
      <c r="AR117" s="109"/>
      <c r="AS117" s="109"/>
      <c r="AT117" s="109"/>
      <c r="AU117" s="110">
        <f t="shared" si="27"/>
        <v>0</v>
      </c>
      <c r="AV117" s="109"/>
      <c r="AW117" s="109"/>
      <c r="AX117" s="109"/>
      <c r="AY117" s="110">
        <f t="shared" si="28"/>
        <v>0</v>
      </c>
      <c r="AZ117" s="109"/>
      <c r="BA117" s="111">
        <f t="shared" si="29"/>
        <v>0</v>
      </c>
      <c r="BB117" s="127"/>
      <c r="BC117" s="111">
        <f t="shared" si="30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7"/>
        <v>0</v>
      </c>
      <c r="H118" s="109"/>
      <c r="I118" s="109"/>
      <c r="J118" s="109"/>
      <c r="K118" s="110">
        <f t="shared" si="18"/>
        <v>0</v>
      </c>
      <c r="L118" s="109"/>
      <c r="M118" s="109"/>
      <c r="N118" s="109"/>
      <c r="O118" s="110">
        <f t="shared" si="19"/>
        <v>0</v>
      </c>
      <c r="P118" s="109"/>
      <c r="Q118" s="109"/>
      <c r="R118" s="109"/>
      <c r="S118" s="110">
        <f t="shared" si="20"/>
        <v>0</v>
      </c>
      <c r="T118" s="109"/>
      <c r="U118" s="109"/>
      <c r="V118" s="109"/>
      <c r="W118" s="110">
        <f t="shared" si="21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9"/>
        <v>0</v>
      </c>
      <c r="BB118" s="127"/>
      <c r="BC118" s="111">
        <f t="shared" si="30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7"/>
        <v>0</v>
      </c>
      <c r="H119" s="109"/>
      <c r="I119" s="109"/>
      <c r="J119" s="109"/>
      <c r="K119" s="110">
        <f t="shared" si="18"/>
        <v>0</v>
      </c>
      <c r="L119" s="109"/>
      <c r="M119" s="109"/>
      <c r="N119" s="109"/>
      <c r="O119" s="110">
        <f t="shared" si="19"/>
        <v>0</v>
      </c>
      <c r="P119" s="109"/>
      <c r="Q119" s="109"/>
      <c r="R119" s="109"/>
      <c r="S119" s="110">
        <f t="shared" si="20"/>
        <v>0</v>
      </c>
      <c r="T119" s="109"/>
      <c r="U119" s="109"/>
      <c r="V119" s="109"/>
      <c r="W119" s="110">
        <f t="shared" si="21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9"/>
        <v>0</v>
      </c>
      <c r="BB119" s="127"/>
      <c r="BC119" s="111">
        <f t="shared" si="30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7"/>
        <v>0</v>
      </c>
      <c r="H120" s="109"/>
      <c r="I120" s="109"/>
      <c r="J120" s="109"/>
      <c r="K120" s="110">
        <f t="shared" si="18"/>
        <v>0</v>
      </c>
      <c r="L120" s="109"/>
      <c r="M120" s="109"/>
      <c r="N120" s="109"/>
      <c r="O120" s="110">
        <f t="shared" si="19"/>
        <v>0</v>
      </c>
      <c r="P120" s="109"/>
      <c r="Q120" s="109"/>
      <c r="R120" s="109"/>
      <c r="S120" s="110">
        <f t="shared" si="20"/>
        <v>0</v>
      </c>
      <c r="T120" s="109"/>
      <c r="U120" s="109"/>
      <c r="V120" s="109"/>
      <c r="W120" s="110">
        <f t="shared" si="21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9"/>
        <v>0</v>
      </c>
      <c r="BB120" s="127"/>
      <c r="BC120" s="111">
        <f t="shared" si="30"/>
        <v>0</v>
      </c>
      <c r="BD120" s="107"/>
      <c r="BE120" s="107"/>
      <c r="BF120" s="112">
        <f t="shared" si="31"/>
        <v>0</v>
      </c>
      <c r="BG120" s="107"/>
      <c r="BH120" s="113">
        <f t="shared" si="32"/>
        <v>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7"/>
        <v>0</v>
      </c>
      <c r="H121" s="109"/>
      <c r="I121" s="109"/>
      <c r="J121" s="109"/>
      <c r="K121" s="110">
        <f t="shared" si="18"/>
        <v>0</v>
      </c>
      <c r="L121" s="109"/>
      <c r="M121" s="109"/>
      <c r="N121" s="109"/>
      <c r="O121" s="110">
        <f t="shared" si="19"/>
        <v>0</v>
      </c>
      <c r="P121" s="109"/>
      <c r="Q121" s="109"/>
      <c r="R121" s="109"/>
      <c r="S121" s="110">
        <f t="shared" si="20"/>
        <v>0</v>
      </c>
      <c r="T121" s="109"/>
      <c r="U121" s="109"/>
      <c r="V121" s="109"/>
      <c r="W121" s="110">
        <f t="shared" si="21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9"/>
        <v>10</v>
      </c>
      <c r="BB121" s="127"/>
      <c r="BC121" s="111">
        <f t="shared" si="30"/>
        <v>10</v>
      </c>
      <c r="BD121" s="107"/>
      <c r="BE121" s="107"/>
      <c r="BF121" s="112">
        <f t="shared" si="31"/>
        <v>-10</v>
      </c>
      <c r="BG121" s="107"/>
      <c r="BH121" s="113">
        <f t="shared" si="32"/>
        <v>-10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7"/>
        <v>0</v>
      </c>
      <c r="H122" s="109"/>
      <c r="I122" s="109"/>
      <c r="J122" s="109"/>
      <c r="K122" s="110">
        <f t="shared" si="18"/>
        <v>0</v>
      </c>
      <c r="L122" s="109"/>
      <c r="M122" s="109"/>
      <c r="N122" s="109"/>
      <c r="O122" s="110">
        <f t="shared" si="19"/>
        <v>0</v>
      </c>
      <c r="P122" s="109"/>
      <c r="Q122" s="109"/>
      <c r="R122" s="109"/>
      <c r="S122" s="110">
        <f t="shared" si="20"/>
        <v>0</v>
      </c>
      <c r="T122" s="109"/>
      <c r="U122" s="109"/>
      <c r="V122" s="109"/>
      <c r="W122" s="110">
        <f t="shared" si="21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9"/>
        <v>10</v>
      </c>
      <c r="BB122" s="127"/>
      <c r="BC122" s="111">
        <f t="shared" si="30"/>
        <v>10</v>
      </c>
      <c r="BD122" s="107"/>
      <c r="BE122" s="107"/>
      <c r="BF122" s="112">
        <f t="shared" si="31"/>
        <v>-10</v>
      </c>
      <c r="BG122" s="107"/>
      <c r="BH122" s="113">
        <f t="shared" si="32"/>
        <v>-10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7"/>
        <v>0</v>
      </c>
      <c r="H123" s="109"/>
      <c r="I123" s="109"/>
      <c r="J123" s="109"/>
      <c r="K123" s="110">
        <f t="shared" si="18"/>
        <v>0</v>
      </c>
      <c r="L123" s="109"/>
      <c r="M123" s="109"/>
      <c r="N123" s="109"/>
      <c r="O123" s="110">
        <f t="shared" si="19"/>
        <v>0</v>
      </c>
      <c r="P123" s="109"/>
      <c r="Q123" s="109"/>
      <c r="R123" s="109"/>
      <c r="S123" s="110">
        <f t="shared" si="20"/>
        <v>0</v>
      </c>
      <c r="T123" s="109"/>
      <c r="U123" s="109"/>
      <c r="V123" s="109"/>
      <c r="W123" s="110">
        <f t="shared" si="21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9"/>
        <v>0</v>
      </c>
      <c r="BB123" s="127"/>
      <c r="BC123" s="111">
        <f t="shared" si="30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7"/>
        <v>0</v>
      </c>
      <c r="H124" s="109"/>
      <c r="I124" s="109"/>
      <c r="J124" s="109"/>
      <c r="K124" s="110">
        <f t="shared" si="18"/>
        <v>0</v>
      </c>
      <c r="L124" s="109"/>
      <c r="M124" s="109"/>
      <c r="N124" s="109"/>
      <c r="O124" s="110">
        <f t="shared" si="19"/>
        <v>0</v>
      </c>
      <c r="P124" s="109"/>
      <c r="Q124" s="109"/>
      <c r="R124" s="109"/>
      <c r="S124" s="110">
        <f t="shared" si="20"/>
        <v>0</v>
      </c>
      <c r="T124" s="109"/>
      <c r="U124" s="109"/>
      <c r="V124" s="109"/>
      <c r="W124" s="110">
        <f t="shared" si="21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9"/>
        <v>0</v>
      </c>
      <c r="BB124" s="127"/>
      <c r="BC124" s="111">
        <f t="shared" si="30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7"/>
        <v>0</v>
      </c>
      <c r="H125" s="109"/>
      <c r="I125" s="109"/>
      <c r="J125" s="109"/>
      <c r="K125" s="110">
        <f t="shared" si="18"/>
        <v>0</v>
      </c>
      <c r="L125" s="109"/>
      <c r="M125" s="109"/>
      <c r="N125" s="109"/>
      <c r="O125" s="110">
        <f t="shared" si="19"/>
        <v>0</v>
      </c>
      <c r="P125" s="109"/>
      <c r="Q125" s="109"/>
      <c r="R125" s="109"/>
      <c r="S125" s="110">
        <f t="shared" si="20"/>
        <v>0</v>
      </c>
      <c r="T125" s="109"/>
      <c r="U125" s="109"/>
      <c r="V125" s="109"/>
      <c r="W125" s="110">
        <f t="shared" si="21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9"/>
        <v>0</v>
      </c>
      <c r="BB125" s="127"/>
      <c r="BC125" s="111">
        <f t="shared" si="30"/>
        <v>0</v>
      </c>
      <c r="BD125" s="107"/>
      <c r="BE125" s="107"/>
      <c r="BF125" s="112">
        <f t="shared" si="31"/>
        <v>0</v>
      </c>
      <c r="BG125" s="107"/>
      <c r="BH125" s="113">
        <f t="shared" si="32"/>
        <v>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7"/>
        <v>0</v>
      </c>
      <c r="H126" s="109"/>
      <c r="I126" s="109"/>
      <c r="J126" s="109"/>
      <c r="K126" s="110">
        <f t="shared" si="18"/>
        <v>0</v>
      </c>
      <c r="L126" s="109"/>
      <c r="M126" s="109"/>
      <c r="N126" s="109"/>
      <c r="O126" s="110">
        <f t="shared" si="19"/>
        <v>0</v>
      </c>
      <c r="P126" s="109"/>
      <c r="Q126" s="109"/>
      <c r="R126" s="109"/>
      <c r="S126" s="110">
        <f t="shared" si="20"/>
        <v>0</v>
      </c>
      <c r="T126" s="109"/>
      <c r="U126" s="109"/>
      <c r="V126" s="109"/>
      <c r="W126" s="110">
        <f t="shared" si="21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9"/>
        <v>0</v>
      </c>
      <c r="BB126" s="127"/>
      <c r="BC126" s="111">
        <f t="shared" si="30"/>
        <v>0</v>
      </c>
      <c r="BD126" s="107"/>
      <c r="BE126" s="107"/>
      <c r="BF126" s="112">
        <f t="shared" si="31"/>
        <v>0</v>
      </c>
      <c r="BG126" s="107"/>
      <c r="BH126" s="113">
        <f t="shared" si="32"/>
        <v>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7"/>
        <v>0</v>
      </c>
      <c r="H127" s="109"/>
      <c r="I127" s="109"/>
      <c r="J127" s="109"/>
      <c r="K127" s="110">
        <f t="shared" si="18"/>
        <v>0</v>
      </c>
      <c r="L127" s="109"/>
      <c r="M127" s="109"/>
      <c r="N127" s="109"/>
      <c r="O127" s="110">
        <f t="shared" si="19"/>
        <v>0</v>
      </c>
      <c r="P127" s="109"/>
      <c r="Q127" s="109"/>
      <c r="R127" s="109"/>
      <c r="S127" s="110">
        <f t="shared" si="20"/>
        <v>0</v>
      </c>
      <c r="T127" s="109"/>
      <c r="U127" s="109"/>
      <c r="V127" s="109"/>
      <c r="W127" s="110">
        <f t="shared" si="21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9"/>
        <v>0</v>
      </c>
      <c r="BB127" s="127"/>
      <c r="BC127" s="111">
        <f t="shared" si="30"/>
        <v>0</v>
      </c>
      <c r="BD127" s="107"/>
      <c r="BE127" s="107"/>
      <c r="BF127" s="112">
        <f t="shared" si="31"/>
        <v>0</v>
      </c>
      <c r="BG127" s="107"/>
      <c r="BH127" s="113">
        <f t="shared" si="32"/>
        <v>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7"/>
        <v>0</v>
      </c>
      <c r="H128" s="109"/>
      <c r="I128" s="109"/>
      <c r="J128" s="109"/>
      <c r="K128" s="110">
        <f t="shared" si="18"/>
        <v>0</v>
      </c>
      <c r="L128" s="109"/>
      <c r="M128" s="109"/>
      <c r="N128" s="109"/>
      <c r="O128" s="110">
        <f t="shared" si="19"/>
        <v>0</v>
      </c>
      <c r="P128" s="109"/>
      <c r="Q128" s="109"/>
      <c r="R128" s="109"/>
      <c r="S128" s="110">
        <f t="shared" si="20"/>
        <v>0</v>
      </c>
      <c r="T128" s="109"/>
      <c r="U128" s="109"/>
      <c r="V128" s="109"/>
      <c r="W128" s="110">
        <f t="shared" si="21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9"/>
        <v>0</v>
      </c>
      <c r="BB128" s="127"/>
      <c r="BC128" s="111">
        <f t="shared" si="30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7"/>
        <v>0</v>
      </c>
      <c r="H129" s="109"/>
      <c r="I129" s="109"/>
      <c r="J129" s="109"/>
      <c r="K129" s="110">
        <f t="shared" si="18"/>
        <v>0</v>
      </c>
      <c r="L129" s="109"/>
      <c r="M129" s="109"/>
      <c r="N129" s="109"/>
      <c r="O129" s="110">
        <f t="shared" si="19"/>
        <v>0</v>
      </c>
      <c r="P129" s="109"/>
      <c r="Q129" s="109"/>
      <c r="R129" s="109"/>
      <c r="S129" s="110">
        <f t="shared" si="20"/>
        <v>0</v>
      </c>
      <c r="T129" s="109"/>
      <c r="U129" s="109"/>
      <c r="V129" s="109"/>
      <c r="W129" s="110">
        <f t="shared" si="21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9"/>
        <v>0</v>
      </c>
      <c r="BB129" s="127"/>
      <c r="BC129" s="111">
        <f t="shared" si="30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7"/>
        <v>0</v>
      </c>
      <c r="H130" s="109"/>
      <c r="I130" s="109"/>
      <c r="J130" s="109"/>
      <c r="K130" s="110">
        <f t="shared" si="18"/>
        <v>0</v>
      </c>
      <c r="L130" s="109"/>
      <c r="M130" s="109"/>
      <c r="N130" s="109"/>
      <c r="O130" s="110">
        <f t="shared" si="19"/>
        <v>0</v>
      </c>
      <c r="P130" s="109"/>
      <c r="Q130" s="109"/>
      <c r="R130" s="109"/>
      <c r="S130" s="110">
        <f t="shared" si="20"/>
        <v>0</v>
      </c>
      <c r="T130" s="109"/>
      <c r="U130" s="109"/>
      <c r="V130" s="109"/>
      <c r="W130" s="110">
        <f t="shared" si="21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9"/>
        <v>0</v>
      </c>
      <c r="BB130" s="127"/>
      <c r="BC130" s="111">
        <f t="shared" si="30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7"/>
        <v>0</v>
      </c>
      <c r="H131" s="109"/>
      <c r="I131" s="109"/>
      <c r="J131" s="109"/>
      <c r="K131" s="110">
        <f t="shared" si="18"/>
        <v>0</v>
      </c>
      <c r="L131" s="109"/>
      <c r="M131" s="109"/>
      <c r="N131" s="109"/>
      <c r="O131" s="110">
        <f t="shared" si="19"/>
        <v>0</v>
      </c>
      <c r="P131" s="109"/>
      <c r="Q131" s="109"/>
      <c r="R131" s="109"/>
      <c r="S131" s="110">
        <f t="shared" si="20"/>
        <v>0</v>
      </c>
      <c r="T131" s="109"/>
      <c r="U131" s="109"/>
      <c r="V131" s="109"/>
      <c r="W131" s="110">
        <f t="shared" si="21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9"/>
        <v>0</v>
      </c>
      <c r="BB131" s="127"/>
      <c r="BC131" s="111">
        <f t="shared" si="30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7"/>
        <v>0</v>
      </c>
      <c r="H132" s="109"/>
      <c r="I132" s="109"/>
      <c r="J132" s="109"/>
      <c r="K132" s="110">
        <f t="shared" si="18"/>
        <v>0</v>
      </c>
      <c r="L132" s="109"/>
      <c r="M132" s="109"/>
      <c r="N132" s="109"/>
      <c r="O132" s="110">
        <f t="shared" si="19"/>
        <v>0</v>
      </c>
      <c r="P132" s="109"/>
      <c r="Q132" s="109"/>
      <c r="R132" s="109"/>
      <c r="S132" s="110">
        <f t="shared" si="20"/>
        <v>0</v>
      </c>
      <c r="T132" s="109"/>
      <c r="U132" s="109"/>
      <c r="V132" s="109"/>
      <c r="W132" s="110">
        <f t="shared" si="21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9"/>
        <v>0</v>
      </c>
      <c r="BB132" s="127"/>
      <c r="BC132" s="111">
        <f t="shared" si="30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3">SUM(D133:F133)</f>
        <v>0</v>
      </c>
      <c r="H133" s="109"/>
      <c r="I133" s="109"/>
      <c r="J133" s="109"/>
      <c r="K133" s="110">
        <f t="shared" ref="K133:K167" si="34">SUM(H133:J133)</f>
        <v>0</v>
      </c>
      <c r="L133" s="109"/>
      <c r="M133" s="109"/>
      <c r="N133" s="109"/>
      <c r="O133" s="110">
        <f t="shared" ref="O133:O167" si="35">SUM(L133:N133)</f>
        <v>0</v>
      </c>
      <c r="P133" s="109"/>
      <c r="Q133" s="109"/>
      <c r="R133" s="109"/>
      <c r="S133" s="110">
        <f t="shared" ref="S133:S167" si="36">SUM(P133:R133)</f>
        <v>0</v>
      </c>
      <c r="T133" s="109"/>
      <c r="U133" s="109"/>
      <c r="V133" s="109"/>
      <c r="W133" s="110">
        <f t="shared" ref="W133:W145" si="37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8">+G133+K133+O133+S133+W133+AA133+AE133+AZ133+AI133+AM133+AQ133+AU133+AY133</f>
        <v>0</v>
      </c>
      <c r="BB133" s="127"/>
      <c r="BC133" s="111">
        <f t="shared" ref="BC133:BC167" si="39">+BA133-BB133</f>
        <v>0</v>
      </c>
      <c r="BD133" s="107"/>
      <c r="BE133" s="107"/>
      <c r="BF133" s="112">
        <f t="shared" ref="BF133:BF167" si="40">+BD133+BE133-BC133</f>
        <v>0</v>
      </c>
      <c r="BG133" s="107"/>
      <c r="BH133" s="113">
        <f t="shared" ref="BH133:BH167" si="41">BF133+BG133</f>
        <v>0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3"/>
        <v>0</v>
      </c>
      <c r="H134" s="109"/>
      <c r="I134" s="109"/>
      <c r="J134" s="109"/>
      <c r="K134" s="110">
        <f t="shared" si="34"/>
        <v>0</v>
      </c>
      <c r="L134" s="109"/>
      <c r="M134" s="109"/>
      <c r="N134" s="109"/>
      <c r="O134" s="110">
        <f t="shared" si="35"/>
        <v>0</v>
      </c>
      <c r="P134" s="109"/>
      <c r="Q134" s="109"/>
      <c r="R134" s="109"/>
      <c r="S134" s="110">
        <f t="shared" si="36"/>
        <v>0</v>
      </c>
      <c r="T134" s="109"/>
      <c r="U134" s="109"/>
      <c r="V134" s="109"/>
      <c r="W134" s="110">
        <f t="shared" si="37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14">
        <v>21</v>
      </c>
      <c r="BA134" s="111">
        <f t="shared" si="38"/>
        <v>21</v>
      </c>
      <c r="BB134" s="127"/>
      <c r="BC134" s="111">
        <f t="shared" si="39"/>
        <v>21</v>
      </c>
      <c r="BD134" s="107"/>
      <c r="BE134" s="107"/>
      <c r="BF134" s="112">
        <f t="shared" si="40"/>
        <v>-21</v>
      </c>
      <c r="BG134" s="107"/>
      <c r="BH134" s="113">
        <f t="shared" si="41"/>
        <v>-21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3"/>
        <v>0</v>
      </c>
      <c r="H135" s="109"/>
      <c r="I135" s="109"/>
      <c r="J135" s="109"/>
      <c r="K135" s="110">
        <f t="shared" si="34"/>
        <v>0</v>
      </c>
      <c r="L135" s="109"/>
      <c r="M135" s="109"/>
      <c r="N135" s="109"/>
      <c r="O135" s="110">
        <f t="shared" si="35"/>
        <v>0</v>
      </c>
      <c r="P135" s="109"/>
      <c r="Q135" s="109"/>
      <c r="R135" s="109"/>
      <c r="S135" s="110">
        <f t="shared" si="36"/>
        <v>0</v>
      </c>
      <c r="T135" s="109"/>
      <c r="U135" s="109"/>
      <c r="V135" s="109"/>
      <c r="W135" s="110">
        <f t="shared" si="37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0</v>
      </c>
      <c r="BB135" s="127"/>
      <c r="BC135" s="111">
        <f t="shared" si="39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3"/>
        <v>0</v>
      </c>
      <c r="H136" s="109"/>
      <c r="I136" s="109"/>
      <c r="J136" s="109"/>
      <c r="K136" s="110">
        <f t="shared" si="34"/>
        <v>0</v>
      </c>
      <c r="L136" s="109"/>
      <c r="M136" s="109"/>
      <c r="N136" s="109"/>
      <c r="O136" s="110">
        <f t="shared" si="35"/>
        <v>0</v>
      </c>
      <c r="P136" s="109"/>
      <c r="Q136" s="109"/>
      <c r="R136" s="109"/>
      <c r="S136" s="110">
        <f t="shared" si="36"/>
        <v>0</v>
      </c>
      <c r="T136" s="109"/>
      <c r="U136" s="109"/>
      <c r="V136" s="109"/>
      <c r="W136" s="110">
        <f t="shared" si="37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27"/>
      <c r="BC136" s="111">
        <f t="shared" si="39"/>
        <v>0</v>
      </c>
      <c r="BD136" s="107"/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3"/>
        <v>0</v>
      </c>
      <c r="H137" s="109"/>
      <c r="I137" s="109"/>
      <c r="J137" s="109"/>
      <c r="K137" s="110">
        <f t="shared" si="34"/>
        <v>0</v>
      </c>
      <c r="L137" s="109"/>
      <c r="M137" s="109"/>
      <c r="N137" s="109"/>
      <c r="O137" s="110">
        <f t="shared" si="35"/>
        <v>0</v>
      </c>
      <c r="P137" s="109"/>
      <c r="Q137" s="109"/>
      <c r="R137" s="109"/>
      <c r="S137" s="110">
        <f t="shared" si="36"/>
        <v>0</v>
      </c>
      <c r="T137" s="109"/>
      <c r="U137" s="109"/>
      <c r="V137" s="109"/>
      <c r="W137" s="110">
        <f t="shared" si="37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0</v>
      </c>
      <c r="BB137" s="127"/>
      <c r="BC137" s="111">
        <f t="shared" si="39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3"/>
        <v>0</v>
      </c>
      <c r="H138" s="109"/>
      <c r="I138" s="109"/>
      <c r="J138" s="109"/>
      <c r="K138" s="110">
        <f t="shared" si="34"/>
        <v>0</v>
      </c>
      <c r="L138" s="109"/>
      <c r="M138" s="109"/>
      <c r="N138" s="109"/>
      <c r="O138" s="110">
        <f t="shared" si="35"/>
        <v>0</v>
      </c>
      <c r="P138" s="109"/>
      <c r="Q138" s="109"/>
      <c r="R138" s="109"/>
      <c r="S138" s="110">
        <f t="shared" si="36"/>
        <v>0</v>
      </c>
      <c r="T138" s="109"/>
      <c r="U138" s="109"/>
      <c r="V138" s="109"/>
      <c r="W138" s="110">
        <f t="shared" si="37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27"/>
      <c r="BC138" s="111">
        <f t="shared" si="39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3"/>
        <v>0</v>
      </c>
      <c r="H139" s="109"/>
      <c r="I139" s="109"/>
      <c r="J139" s="109"/>
      <c r="K139" s="110">
        <f t="shared" si="34"/>
        <v>0</v>
      </c>
      <c r="L139" s="109"/>
      <c r="M139" s="109"/>
      <c r="N139" s="109"/>
      <c r="O139" s="110">
        <f t="shared" si="35"/>
        <v>0</v>
      </c>
      <c r="P139" s="109"/>
      <c r="Q139" s="109"/>
      <c r="R139" s="109"/>
      <c r="S139" s="110">
        <f t="shared" si="36"/>
        <v>0</v>
      </c>
      <c r="T139" s="109"/>
      <c r="U139" s="109"/>
      <c r="V139" s="109"/>
      <c r="W139" s="110">
        <f t="shared" si="37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27"/>
      <c r="BC139" s="111">
        <f t="shared" si="39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3"/>
        <v>0</v>
      </c>
      <c r="H140" s="109"/>
      <c r="I140" s="109"/>
      <c r="J140" s="109"/>
      <c r="K140" s="110">
        <f t="shared" si="34"/>
        <v>0</v>
      </c>
      <c r="L140" s="109"/>
      <c r="M140" s="109"/>
      <c r="N140" s="109"/>
      <c r="O140" s="110">
        <f t="shared" si="35"/>
        <v>0</v>
      </c>
      <c r="P140" s="109"/>
      <c r="Q140" s="109"/>
      <c r="R140" s="109"/>
      <c r="S140" s="110">
        <f t="shared" si="36"/>
        <v>0</v>
      </c>
      <c r="T140" s="109"/>
      <c r="U140" s="109"/>
      <c r="V140" s="109"/>
      <c r="W140" s="110">
        <f t="shared" si="37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27"/>
      <c r="BC140" s="111">
        <f t="shared" si="39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3"/>
        <v>0</v>
      </c>
      <c r="H141" s="109"/>
      <c r="I141" s="109"/>
      <c r="J141" s="109"/>
      <c r="K141" s="110">
        <f t="shared" si="34"/>
        <v>0</v>
      </c>
      <c r="L141" s="109"/>
      <c r="M141" s="109"/>
      <c r="N141" s="109"/>
      <c r="O141" s="110">
        <f t="shared" si="35"/>
        <v>0</v>
      </c>
      <c r="P141" s="109"/>
      <c r="Q141" s="109"/>
      <c r="R141" s="109"/>
      <c r="S141" s="110">
        <f t="shared" si="36"/>
        <v>0</v>
      </c>
      <c r="T141" s="109"/>
      <c r="U141" s="109"/>
      <c r="V141" s="109"/>
      <c r="W141" s="110">
        <f t="shared" si="37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27"/>
      <c r="BC141" s="111">
        <f t="shared" si="39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3"/>
        <v>0</v>
      </c>
      <c r="H142" s="109"/>
      <c r="I142" s="109"/>
      <c r="J142" s="109"/>
      <c r="K142" s="110">
        <f t="shared" si="34"/>
        <v>0</v>
      </c>
      <c r="L142" s="109"/>
      <c r="M142" s="109"/>
      <c r="N142" s="109"/>
      <c r="O142" s="110">
        <f t="shared" si="35"/>
        <v>0</v>
      </c>
      <c r="P142" s="109"/>
      <c r="Q142" s="109"/>
      <c r="R142" s="109"/>
      <c r="S142" s="110">
        <f t="shared" si="36"/>
        <v>0</v>
      </c>
      <c r="T142" s="109"/>
      <c r="U142" s="109"/>
      <c r="V142" s="109"/>
      <c r="W142" s="110">
        <f t="shared" si="37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27"/>
      <c r="BC142" s="111">
        <f t="shared" si="39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3"/>
        <v>0</v>
      </c>
      <c r="H143" s="109"/>
      <c r="I143" s="109"/>
      <c r="J143" s="109"/>
      <c r="K143" s="110">
        <f t="shared" si="34"/>
        <v>0</v>
      </c>
      <c r="L143" s="109"/>
      <c r="M143" s="109"/>
      <c r="N143" s="109"/>
      <c r="O143" s="110">
        <f t="shared" si="35"/>
        <v>0</v>
      </c>
      <c r="P143" s="109"/>
      <c r="Q143" s="109"/>
      <c r="R143" s="109"/>
      <c r="S143" s="110">
        <f t="shared" si="36"/>
        <v>0</v>
      </c>
      <c r="T143" s="109"/>
      <c r="U143" s="109"/>
      <c r="V143" s="109"/>
      <c r="W143" s="110">
        <f t="shared" si="37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27"/>
      <c r="BC143" s="111">
        <f t="shared" si="39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3"/>
        <v>0</v>
      </c>
      <c r="H144" s="109"/>
      <c r="I144" s="109"/>
      <c r="J144" s="109"/>
      <c r="K144" s="110">
        <f t="shared" si="34"/>
        <v>0</v>
      </c>
      <c r="L144" s="109"/>
      <c r="M144" s="109"/>
      <c r="N144" s="109"/>
      <c r="O144" s="110">
        <f t="shared" si="35"/>
        <v>0</v>
      </c>
      <c r="P144" s="109"/>
      <c r="Q144" s="109"/>
      <c r="R144" s="109"/>
      <c r="S144" s="110">
        <f t="shared" si="36"/>
        <v>0</v>
      </c>
      <c r="T144" s="109"/>
      <c r="U144" s="109"/>
      <c r="V144" s="109"/>
      <c r="W144" s="110">
        <f t="shared" si="37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27"/>
      <c r="BC144" s="111">
        <f t="shared" si="39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3"/>
        <v>0</v>
      </c>
      <c r="H145" s="109"/>
      <c r="I145" s="109"/>
      <c r="J145" s="109"/>
      <c r="K145" s="110">
        <f t="shared" si="34"/>
        <v>0</v>
      </c>
      <c r="L145" s="109"/>
      <c r="M145" s="109"/>
      <c r="N145" s="109"/>
      <c r="O145" s="110">
        <f t="shared" si="35"/>
        <v>0</v>
      </c>
      <c r="P145" s="109"/>
      <c r="Q145" s="109"/>
      <c r="R145" s="109"/>
      <c r="S145" s="110">
        <f t="shared" si="36"/>
        <v>0</v>
      </c>
      <c r="T145" s="109"/>
      <c r="U145" s="109"/>
      <c r="V145" s="109"/>
      <c r="W145" s="110">
        <f t="shared" si="37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27"/>
      <c r="BC145" s="111">
        <f t="shared" si="39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3"/>
        <v>0</v>
      </c>
      <c r="H146" s="109"/>
      <c r="I146" s="109"/>
      <c r="J146" s="109"/>
      <c r="K146" s="110">
        <f t="shared" si="34"/>
        <v>0</v>
      </c>
      <c r="L146" s="109"/>
      <c r="M146" s="109"/>
      <c r="N146" s="109"/>
      <c r="O146" s="110">
        <f t="shared" si="35"/>
        <v>0</v>
      </c>
      <c r="P146" s="109"/>
      <c r="Q146" s="109"/>
      <c r="R146" s="109"/>
      <c r="S146" s="110">
        <f t="shared" si="36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27"/>
      <c r="BC146" s="111">
        <f t="shared" si="39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3"/>
        <v>0</v>
      </c>
      <c r="H147" s="109"/>
      <c r="I147" s="109"/>
      <c r="J147" s="109"/>
      <c r="K147" s="110">
        <f t="shared" si="34"/>
        <v>0</v>
      </c>
      <c r="L147" s="109"/>
      <c r="M147" s="109"/>
      <c r="N147" s="109"/>
      <c r="O147" s="110">
        <f t="shared" si="35"/>
        <v>0</v>
      </c>
      <c r="P147" s="109"/>
      <c r="Q147" s="109"/>
      <c r="R147" s="109"/>
      <c r="S147" s="110">
        <f t="shared" si="36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15</v>
      </c>
      <c r="BA147" s="111">
        <f t="shared" si="38"/>
        <v>15</v>
      </c>
      <c r="BB147" s="127"/>
      <c r="BC147" s="111">
        <f t="shared" si="39"/>
        <v>15</v>
      </c>
      <c r="BD147" s="107"/>
      <c r="BE147" s="107"/>
      <c r="BF147" s="112">
        <f t="shared" si="40"/>
        <v>-15</v>
      </c>
      <c r="BG147" s="107"/>
      <c r="BH147" s="113">
        <f t="shared" si="41"/>
        <v>-15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3"/>
        <v>0</v>
      </c>
      <c r="H148" s="109"/>
      <c r="I148" s="109"/>
      <c r="J148" s="109"/>
      <c r="K148" s="110">
        <f t="shared" si="34"/>
        <v>0</v>
      </c>
      <c r="L148" s="109"/>
      <c r="M148" s="109"/>
      <c r="N148" s="109"/>
      <c r="O148" s="110">
        <f t="shared" si="35"/>
        <v>0</v>
      </c>
      <c r="P148" s="109"/>
      <c r="Q148" s="109"/>
      <c r="R148" s="109"/>
      <c r="S148" s="110">
        <f t="shared" si="36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27">
        <f t="shared" si="38"/>
        <v>0</v>
      </c>
      <c r="BC148" s="111">
        <f t="shared" si="39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3"/>
        <v>0</v>
      </c>
      <c r="H149" s="109"/>
      <c r="I149" s="109"/>
      <c r="J149" s="109"/>
      <c r="K149" s="110">
        <f t="shared" si="34"/>
        <v>0</v>
      </c>
      <c r="L149" s="109"/>
      <c r="M149" s="109"/>
      <c r="N149" s="109"/>
      <c r="O149" s="110">
        <f t="shared" si="35"/>
        <v>0</v>
      </c>
      <c r="P149" s="109"/>
      <c r="Q149" s="109"/>
      <c r="R149" s="109"/>
      <c r="S149" s="110">
        <f t="shared" si="36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27">
        <f t="shared" si="38"/>
        <v>0</v>
      </c>
      <c r="BC149" s="111">
        <f t="shared" si="39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3"/>
        <v>0</v>
      </c>
      <c r="H150" s="109"/>
      <c r="I150" s="109"/>
      <c r="J150" s="109"/>
      <c r="K150" s="110">
        <f t="shared" si="34"/>
        <v>0</v>
      </c>
      <c r="L150" s="109"/>
      <c r="M150" s="109"/>
      <c r="N150" s="109"/>
      <c r="O150" s="110">
        <f t="shared" si="35"/>
        <v>0</v>
      </c>
      <c r="P150" s="109"/>
      <c r="Q150" s="109"/>
      <c r="R150" s="109"/>
      <c r="S150" s="110">
        <f t="shared" si="36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27">
        <f t="shared" si="38"/>
        <v>0</v>
      </c>
      <c r="BC150" s="111">
        <f t="shared" si="39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3"/>
        <v>0</v>
      </c>
      <c r="H151" s="109"/>
      <c r="I151" s="109"/>
      <c r="J151" s="109"/>
      <c r="K151" s="110">
        <f t="shared" si="34"/>
        <v>0</v>
      </c>
      <c r="L151" s="109"/>
      <c r="M151" s="109"/>
      <c r="N151" s="109"/>
      <c r="O151" s="110">
        <f t="shared" si="35"/>
        <v>0</v>
      </c>
      <c r="P151" s="109"/>
      <c r="Q151" s="109"/>
      <c r="R151" s="109"/>
      <c r="S151" s="110">
        <f t="shared" si="36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0</v>
      </c>
      <c r="BB151" s="127">
        <f t="shared" si="38"/>
        <v>0</v>
      </c>
      <c r="BC151" s="111">
        <f t="shared" si="39"/>
        <v>0</v>
      </c>
      <c r="BD151" s="107"/>
      <c r="BE151" s="107"/>
      <c r="BF151" s="112">
        <f t="shared" si="40"/>
        <v>0</v>
      </c>
      <c r="BG151" s="107"/>
      <c r="BH151" s="113">
        <f t="shared" si="41"/>
        <v>0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3"/>
        <v>0</v>
      </c>
      <c r="H152" s="109"/>
      <c r="I152" s="109"/>
      <c r="J152" s="109"/>
      <c r="K152" s="110">
        <f t="shared" si="34"/>
        <v>0</v>
      </c>
      <c r="L152" s="109"/>
      <c r="M152" s="109"/>
      <c r="N152" s="109"/>
      <c r="O152" s="110">
        <f t="shared" si="35"/>
        <v>0</v>
      </c>
      <c r="P152" s="109"/>
      <c r="Q152" s="109"/>
      <c r="R152" s="109"/>
      <c r="S152" s="110">
        <f t="shared" si="36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27">
        <f t="shared" si="38"/>
        <v>0</v>
      </c>
      <c r="BC152" s="111">
        <f t="shared" si="39"/>
        <v>0</v>
      </c>
      <c r="BD152" s="107"/>
      <c r="BE152" s="107"/>
      <c r="BF152" s="112">
        <f t="shared" si="40"/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3"/>
        <v>0</v>
      </c>
      <c r="H153" s="109"/>
      <c r="I153" s="109"/>
      <c r="J153" s="109"/>
      <c r="K153" s="110">
        <f t="shared" si="34"/>
        <v>0</v>
      </c>
      <c r="L153" s="109"/>
      <c r="M153" s="109"/>
      <c r="N153" s="109"/>
      <c r="O153" s="110">
        <f t="shared" si="35"/>
        <v>0</v>
      </c>
      <c r="P153" s="109"/>
      <c r="Q153" s="109"/>
      <c r="R153" s="109"/>
      <c r="S153" s="110">
        <f t="shared" si="36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27">
        <f t="shared" si="38"/>
        <v>0</v>
      </c>
      <c r="BC153" s="111">
        <f t="shared" si="39"/>
        <v>0</v>
      </c>
      <c r="BD153" s="107"/>
      <c r="BE153" s="107"/>
      <c r="BF153" s="112">
        <f t="shared" si="40"/>
        <v>0</v>
      </c>
      <c r="BG153" s="107"/>
      <c r="BH153" s="113">
        <f t="shared" si="41"/>
        <v>0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3"/>
        <v>0</v>
      </c>
      <c r="H154" s="109"/>
      <c r="I154" s="109"/>
      <c r="J154" s="109"/>
      <c r="K154" s="110">
        <f t="shared" si="34"/>
        <v>0</v>
      </c>
      <c r="L154" s="109"/>
      <c r="M154" s="109"/>
      <c r="N154" s="109"/>
      <c r="O154" s="110">
        <f t="shared" si="35"/>
        <v>0</v>
      </c>
      <c r="P154" s="109"/>
      <c r="Q154" s="109"/>
      <c r="R154" s="109"/>
      <c r="S154" s="110">
        <f t="shared" si="36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0</v>
      </c>
      <c r="BB154" s="127">
        <f t="shared" si="38"/>
        <v>0</v>
      </c>
      <c r="BC154" s="111">
        <f t="shared" si="39"/>
        <v>0</v>
      </c>
      <c r="BD154" s="107"/>
      <c r="BE154" s="107"/>
      <c r="BF154" s="112">
        <f t="shared" si="40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3"/>
        <v>0</v>
      </c>
      <c r="H155" s="109"/>
      <c r="I155" s="109"/>
      <c r="J155" s="109"/>
      <c r="K155" s="110">
        <f t="shared" si="34"/>
        <v>0</v>
      </c>
      <c r="L155" s="109"/>
      <c r="M155" s="109"/>
      <c r="N155" s="109"/>
      <c r="O155" s="110">
        <f t="shared" si="35"/>
        <v>0</v>
      </c>
      <c r="P155" s="109"/>
      <c r="Q155" s="109"/>
      <c r="R155" s="109"/>
      <c r="S155" s="110">
        <f t="shared" si="36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0</v>
      </c>
      <c r="BB155" s="127">
        <f t="shared" si="38"/>
        <v>0</v>
      </c>
      <c r="BC155" s="111">
        <f t="shared" si="39"/>
        <v>0</v>
      </c>
      <c r="BD155" s="107"/>
      <c r="BE155" s="107"/>
      <c r="BF155" s="112">
        <f t="shared" si="40"/>
        <v>0</v>
      </c>
      <c r="BG155" s="107"/>
      <c r="BH155" s="113">
        <f t="shared" si="41"/>
        <v>0</v>
      </c>
    </row>
    <row r="156" spans="2:60" ht="39.75" customHeight="1" x14ac:dyDescent="1">
      <c r="B156" s="107"/>
      <c r="C156" s="118"/>
      <c r="D156" s="109"/>
      <c r="E156" s="109"/>
      <c r="F156" s="109"/>
      <c r="G156" s="110">
        <f t="shared" si="33"/>
        <v>0</v>
      </c>
      <c r="H156" s="109"/>
      <c r="I156" s="109"/>
      <c r="J156" s="109"/>
      <c r="K156" s="110">
        <f t="shared" si="34"/>
        <v>0</v>
      </c>
      <c r="L156" s="109"/>
      <c r="M156" s="109"/>
      <c r="N156" s="109"/>
      <c r="O156" s="110">
        <f t="shared" si="35"/>
        <v>0</v>
      </c>
      <c r="P156" s="109"/>
      <c r="Q156" s="109"/>
      <c r="R156" s="109"/>
      <c r="S156" s="110">
        <f t="shared" si="36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0</v>
      </c>
      <c r="BB156" s="127">
        <f t="shared" si="38"/>
        <v>0</v>
      </c>
      <c r="BC156" s="111">
        <f t="shared" si="39"/>
        <v>0</v>
      </c>
      <c r="BD156" s="107"/>
      <c r="BE156" s="107"/>
      <c r="BF156" s="112">
        <f t="shared" si="40"/>
        <v>0</v>
      </c>
      <c r="BG156" s="107"/>
      <c r="BH156" s="113">
        <f t="shared" si="41"/>
        <v>0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3"/>
        <v>0</v>
      </c>
      <c r="H157" s="109"/>
      <c r="I157" s="109"/>
      <c r="J157" s="109"/>
      <c r="K157" s="110">
        <f t="shared" si="34"/>
        <v>0</v>
      </c>
      <c r="L157" s="109"/>
      <c r="M157" s="109"/>
      <c r="N157" s="109"/>
      <c r="O157" s="110">
        <f t="shared" si="35"/>
        <v>0</v>
      </c>
      <c r="P157" s="109"/>
      <c r="Q157" s="109"/>
      <c r="R157" s="109"/>
      <c r="S157" s="110">
        <f t="shared" si="36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27">
        <f t="shared" si="38"/>
        <v>0</v>
      </c>
      <c r="BC157" s="111">
        <f t="shared" si="39"/>
        <v>0</v>
      </c>
      <c r="BD157" s="107"/>
      <c r="BE157" s="107"/>
      <c r="BF157" s="112">
        <f t="shared" si="40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3"/>
        <v>0</v>
      </c>
      <c r="H158" s="109"/>
      <c r="I158" s="109"/>
      <c r="J158" s="109"/>
      <c r="K158" s="110">
        <f t="shared" si="34"/>
        <v>0</v>
      </c>
      <c r="L158" s="109"/>
      <c r="M158" s="109"/>
      <c r="N158" s="109"/>
      <c r="O158" s="110">
        <f t="shared" si="35"/>
        <v>0</v>
      </c>
      <c r="P158" s="109"/>
      <c r="Q158" s="109"/>
      <c r="R158" s="109"/>
      <c r="S158" s="110">
        <f t="shared" si="36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27">
        <f t="shared" si="38"/>
        <v>0</v>
      </c>
      <c r="BC158" s="111">
        <f t="shared" si="39"/>
        <v>0</v>
      </c>
      <c r="BD158" s="107"/>
      <c r="BE158" s="107"/>
      <c r="BF158" s="112">
        <f t="shared" si="40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3"/>
        <v>0</v>
      </c>
      <c r="H159" s="109"/>
      <c r="I159" s="109"/>
      <c r="J159" s="109"/>
      <c r="K159" s="110">
        <f t="shared" si="34"/>
        <v>0</v>
      </c>
      <c r="L159" s="109"/>
      <c r="M159" s="109"/>
      <c r="N159" s="109"/>
      <c r="O159" s="110">
        <f t="shared" si="35"/>
        <v>0</v>
      </c>
      <c r="P159" s="109"/>
      <c r="Q159" s="109"/>
      <c r="R159" s="109"/>
      <c r="S159" s="110">
        <f t="shared" si="36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27">
        <f t="shared" si="38"/>
        <v>0</v>
      </c>
      <c r="BC159" s="111">
        <f t="shared" si="39"/>
        <v>0</v>
      </c>
      <c r="BD159" s="107"/>
      <c r="BE159" s="107"/>
      <c r="BF159" s="112">
        <f t="shared" si="40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3"/>
        <v>0</v>
      </c>
      <c r="H160" s="109"/>
      <c r="I160" s="109"/>
      <c r="J160" s="109"/>
      <c r="K160" s="110">
        <f t="shared" si="34"/>
        <v>0</v>
      </c>
      <c r="L160" s="109"/>
      <c r="M160" s="109"/>
      <c r="N160" s="109"/>
      <c r="O160" s="110">
        <f t="shared" si="35"/>
        <v>0</v>
      </c>
      <c r="P160" s="109"/>
      <c r="Q160" s="109"/>
      <c r="R160" s="109"/>
      <c r="S160" s="110">
        <f t="shared" si="36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27">
        <f t="shared" si="38"/>
        <v>0</v>
      </c>
      <c r="BC160" s="111">
        <f t="shared" si="39"/>
        <v>0</v>
      </c>
      <c r="BD160" s="107"/>
      <c r="BE160" s="107"/>
      <c r="BF160" s="112">
        <f t="shared" si="40"/>
        <v>0</v>
      </c>
      <c r="BG160" s="107"/>
      <c r="BH160" s="113">
        <f t="shared" si="41"/>
        <v>0</v>
      </c>
    </row>
    <row r="161" spans="2:60 16384:16384" ht="39.75" customHeight="1" x14ac:dyDescent="1">
      <c r="B161" s="107"/>
      <c r="C161" s="118"/>
      <c r="D161" s="109"/>
      <c r="E161" s="109"/>
      <c r="F161" s="109"/>
      <c r="G161" s="110">
        <f t="shared" si="33"/>
        <v>0</v>
      </c>
      <c r="H161" s="109"/>
      <c r="I161" s="109"/>
      <c r="J161" s="109"/>
      <c r="K161" s="110">
        <f t="shared" si="34"/>
        <v>0</v>
      </c>
      <c r="L161" s="109"/>
      <c r="M161" s="109"/>
      <c r="N161" s="109"/>
      <c r="O161" s="110">
        <f t="shared" si="35"/>
        <v>0</v>
      </c>
      <c r="P161" s="109"/>
      <c r="Q161" s="109"/>
      <c r="R161" s="109"/>
      <c r="S161" s="110">
        <f t="shared" si="36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27">
        <f t="shared" si="38"/>
        <v>0</v>
      </c>
      <c r="BC161" s="111">
        <f t="shared" si="39"/>
        <v>0</v>
      </c>
      <c r="BD161" s="107"/>
      <c r="BE161" s="107"/>
      <c r="BF161" s="112">
        <f t="shared" si="40"/>
        <v>0</v>
      </c>
      <c r="BG161" s="107"/>
      <c r="BH161" s="113">
        <f t="shared" si="41"/>
        <v>0</v>
      </c>
    </row>
    <row r="162" spans="2:60 16384:16384" ht="39.75" customHeight="1" x14ac:dyDescent="1">
      <c r="B162" s="107"/>
      <c r="C162" s="118"/>
      <c r="D162" s="109"/>
      <c r="E162" s="109"/>
      <c r="F162" s="109"/>
      <c r="G162" s="110">
        <f t="shared" si="33"/>
        <v>0</v>
      </c>
      <c r="H162" s="109"/>
      <c r="I162" s="109"/>
      <c r="J162" s="109"/>
      <c r="K162" s="110">
        <f t="shared" si="34"/>
        <v>0</v>
      </c>
      <c r="L162" s="109"/>
      <c r="M162" s="109"/>
      <c r="N162" s="109"/>
      <c r="O162" s="110">
        <f t="shared" si="35"/>
        <v>0</v>
      </c>
      <c r="P162" s="109"/>
      <c r="Q162" s="109"/>
      <c r="R162" s="109"/>
      <c r="S162" s="110">
        <f t="shared" si="36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27">
        <f t="shared" si="38"/>
        <v>0</v>
      </c>
      <c r="BC162" s="111">
        <f t="shared" si="39"/>
        <v>0</v>
      </c>
      <c r="BD162" s="107"/>
      <c r="BE162" s="107"/>
      <c r="BF162" s="112">
        <f t="shared" si="40"/>
        <v>0</v>
      </c>
      <c r="BG162" s="107"/>
      <c r="BH162" s="113">
        <f t="shared" si="41"/>
        <v>0</v>
      </c>
    </row>
    <row r="163" spans="2:60 16384:16384" ht="39.75" customHeight="1" x14ac:dyDescent="1">
      <c r="B163" s="107"/>
      <c r="C163" s="118"/>
      <c r="D163" s="109"/>
      <c r="E163" s="109"/>
      <c r="F163" s="109"/>
      <c r="G163" s="110">
        <f t="shared" si="33"/>
        <v>0</v>
      </c>
      <c r="H163" s="109"/>
      <c r="I163" s="109"/>
      <c r="J163" s="109"/>
      <c r="K163" s="110">
        <f t="shared" si="34"/>
        <v>0</v>
      </c>
      <c r="L163" s="109"/>
      <c r="M163" s="109"/>
      <c r="N163" s="109"/>
      <c r="O163" s="110">
        <f t="shared" si="35"/>
        <v>0</v>
      </c>
      <c r="P163" s="109"/>
      <c r="Q163" s="109"/>
      <c r="R163" s="109"/>
      <c r="S163" s="110">
        <f t="shared" si="36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27">
        <f t="shared" si="38"/>
        <v>0</v>
      </c>
      <c r="BC163" s="111">
        <f t="shared" si="39"/>
        <v>0</v>
      </c>
      <c r="BD163" s="107"/>
      <c r="BE163" s="107"/>
      <c r="BF163" s="112">
        <f t="shared" si="40"/>
        <v>0</v>
      </c>
      <c r="BG163" s="107"/>
      <c r="BH163" s="113">
        <f t="shared" si="41"/>
        <v>0</v>
      </c>
    </row>
    <row r="164" spans="2:60 16384:16384" ht="39.75" customHeight="1" x14ac:dyDescent="1">
      <c r="B164" s="107"/>
      <c r="C164" s="118"/>
      <c r="D164" s="109"/>
      <c r="E164" s="109"/>
      <c r="F164" s="109"/>
      <c r="G164" s="110">
        <f t="shared" si="33"/>
        <v>0</v>
      </c>
      <c r="H164" s="109"/>
      <c r="I164" s="109"/>
      <c r="J164" s="109"/>
      <c r="K164" s="110">
        <f t="shared" si="34"/>
        <v>0</v>
      </c>
      <c r="L164" s="109"/>
      <c r="M164" s="109"/>
      <c r="N164" s="109"/>
      <c r="O164" s="110">
        <f t="shared" si="35"/>
        <v>0</v>
      </c>
      <c r="P164" s="109"/>
      <c r="Q164" s="109"/>
      <c r="R164" s="109"/>
      <c r="S164" s="110">
        <f t="shared" si="36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27">
        <f t="shared" si="38"/>
        <v>0</v>
      </c>
      <c r="BC164" s="111">
        <f t="shared" si="39"/>
        <v>0</v>
      </c>
      <c r="BD164" s="107"/>
      <c r="BE164" s="107"/>
      <c r="BF164" s="112">
        <f t="shared" si="40"/>
        <v>0</v>
      </c>
      <c r="BG164" s="107"/>
      <c r="BH164" s="113">
        <f t="shared" si="41"/>
        <v>0</v>
      </c>
    </row>
    <row r="165" spans="2:60 16384:16384" ht="39.75" customHeight="1" x14ac:dyDescent="1">
      <c r="B165" s="107"/>
      <c r="C165" s="118"/>
      <c r="D165" s="109"/>
      <c r="E165" s="109"/>
      <c r="F165" s="109"/>
      <c r="G165" s="110">
        <f t="shared" si="33"/>
        <v>0</v>
      </c>
      <c r="H165" s="109"/>
      <c r="I165" s="109"/>
      <c r="J165" s="109"/>
      <c r="K165" s="110">
        <f t="shared" si="34"/>
        <v>0</v>
      </c>
      <c r="L165" s="109"/>
      <c r="M165" s="109"/>
      <c r="N165" s="109"/>
      <c r="O165" s="110">
        <f t="shared" si="35"/>
        <v>0</v>
      </c>
      <c r="P165" s="109"/>
      <c r="Q165" s="109"/>
      <c r="R165" s="109"/>
      <c r="S165" s="110">
        <f t="shared" si="36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27">
        <f t="shared" si="38"/>
        <v>0</v>
      </c>
      <c r="BC165" s="111">
        <f t="shared" si="39"/>
        <v>0</v>
      </c>
      <c r="BD165" s="107"/>
      <c r="BE165" s="107"/>
      <c r="BF165" s="112">
        <f t="shared" si="40"/>
        <v>0</v>
      </c>
      <c r="BG165" s="107"/>
      <c r="BH165" s="113">
        <f t="shared" si="41"/>
        <v>0</v>
      </c>
    </row>
    <row r="166" spans="2:60 16384:16384" ht="39.75" customHeight="1" x14ac:dyDescent="1">
      <c r="B166" s="107"/>
      <c r="C166" s="118"/>
      <c r="D166" s="109"/>
      <c r="E166" s="109"/>
      <c r="F166" s="109"/>
      <c r="G166" s="110">
        <f t="shared" si="33"/>
        <v>0</v>
      </c>
      <c r="H166" s="109"/>
      <c r="I166" s="109"/>
      <c r="J166" s="109"/>
      <c r="K166" s="110">
        <f t="shared" si="34"/>
        <v>0</v>
      </c>
      <c r="L166" s="109"/>
      <c r="M166" s="109"/>
      <c r="N166" s="109"/>
      <c r="O166" s="110">
        <f t="shared" si="35"/>
        <v>0</v>
      </c>
      <c r="P166" s="117"/>
      <c r="Q166" s="117"/>
      <c r="R166" s="109"/>
      <c r="S166" s="110">
        <f t="shared" si="36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27">
        <f t="shared" si="38"/>
        <v>0</v>
      </c>
      <c r="BC166" s="111">
        <f t="shared" si="39"/>
        <v>0</v>
      </c>
      <c r="BD166" s="107"/>
      <c r="BE166" s="107"/>
      <c r="BF166" s="112">
        <f t="shared" si="40"/>
        <v>0</v>
      </c>
      <c r="BG166" s="107"/>
      <c r="BH166" s="113">
        <f t="shared" si="41"/>
        <v>0</v>
      </c>
    </row>
    <row r="167" spans="2:60 16384:16384" ht="39.75" customHeight="1" x14ac:dyDescent="1">
      <c r="B167" s="115"/>
      <c r="C167" s="199"/>
      <c r="D167" s="109"/>
      <c r="E167" s="109"/>
      <c r="F167" s="109"/>
      <c r="G167" s="110">
        <f t="shared" si="33"/>
        <v>0</v>
      </c>
      <c r="H167" s="109"/>
      <c r="I167" s="109"/>
      <c r="J167" s="109"/>
      <c r="K167" s="110">
        <f t="shared" si="34"/>
        <v>0</v>
      </c>
      <c r="L167" s="109"/>
      <c r="M167" s="109"/>
      <c r="N167" s="109"/>
      <c r="O167" s="110">
        <f t="shared" si="35"/>
        <v>0</v>
      </c>
      <c r="P167" s="117"/>
      <c r="Q167" s="117"/>
      <c r="R167" s="109"/>
      <c r="S167" s="110">
        <f t="shared" si="36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27">
        <f t="shared" si="38"/>
        <v>0</v>
      </c>
      <c r="BC167" s="111">
        <f t="shared" si="39"/>
        <v>0</v>
      </c>
      <c r="BD167" s="107"/>
      <c r="BE167" s="107"/>
      <c r="BF167" s="112">
        <f t="shared" si="40"/>
        <v>0</v>
      </c>
      <c r="BG167" s="107"/>
      <c r="BH167" s="113">
        <f t="shared" si="41"/>
        <v>0</v>
      </c>
      <c r="XFD167" s="129">
        <f>SUM(BH167,BC167,S167,O167,K167,G167)</f>
        <v>0</v>
      </c>
    </row>
    <row r="168" spans="2:60 16384:16384" s="120" customFormat="1" ht="51.6" x14ac:dyDescent="1.3">
      <c r="B168" s="138" t="s">
        <v>573</v>
      </c>
      <c r="C168" s="139"/>
      <c r="D168" s="119">
        <f>SUM(D4:D167)</f>
        <v>93</v>
      </c>
      <c r="E168" s="119">
        <f t="shared" ref="E168:BH168" si="42">SUM(E4:E167)</f>
        <v>0</v>
      </c>
      <c r="F168" s="119">
        <f t="shared" si="42"/>
        <v>0</v>
      </c>
      <c r="G168" s="119">
        <f t="shared" si="42"/>
        <v>93</v>
      </c>
      <c r="H168" s="119">
        <f t="shared" si="42"/>
        <v>144</v>
      </c>
      <c r="I168" s="119">
        <f t="shared" si="42"/>
        <v>39</v>
      </c>
      <c r="J168" s="119">
        <f t="shared" si="42"/>
        <v>0</v>
      </c>
      <c r="K168" s="119">
        <f t="shared" si="42"/>
        <v>183</v>
      </c>
      <c r="L168" s="119">
        <f t="shared" si="42"/>
        <v>54</v>
      </c>
      <c r="M168" s="119">
        <f t="shared" si="42"/>
        <v>0</v>
      </c>
      <c r="N168" s="119">
        <f t="shared" si="42"/>
        <v>0</v>
      </c>
      <c r="O168" s="119">
        <f t="shared" si="42"/>
        <v>54</v>
      </c>
      <c r="P168" s="119">
        <f t="shared" si="42"/>
        <v>380</v>
      </c>
      <c r="Q168" s="119">
        <f t="shared" si="42"/>
        <v>45</v>
      </c>
      <c r="R168" s="119">
        <f t="shared" si="42"/>
        <v>0</v>
      </c>
      <c r="S168" s="119">
        <f t="shared" si="42"/>
        <v>425</v>
      </c>
      <c r="T168" s="119">
        <f t="shared" si="42"/>
        <v>0</v>
      </c>
      <c r="U168" s="119">
        <f t="shared" si="42"/>
        <v>0</v>
      </c>
      <c r="V168" s="119">
        <f t="shared" si="42"/>
        <v>0</v>
      </c>
      <c r="W168" s="119">
        <f t="shared" si="42"/>
        <v>0</v>
      </c>
      <c r="X168" s="119">
        <f t="shared" si="42"/>
        <v>0</v>
      </c>
      <c r="Y168" s="119">
        <f t="shared" si="42"/>
        <v>0</v>
      </c>
      <c r="Z168" s="119">
        <f t="shared" si="42"/>
        <v>0</v>
      </c>
      <c r="AA168" s="119">
        <f t="shared" si="42"/>
        <v>0</v>
      </c>
      <c r="AB168" s="119">
        <f t="shared" si="42"/>
        <v>0</v>
      </c>
      <c r="AC168" s="119">
        <f t="shared" si="42"/>
        <v>0</v>
      </c>
      <c r="AD168" s="119">
        <f t="shared" si="42"/>
        <v>0</v>
      </c>
      <c r="AE168" s="119">
        <f t="shared" si="42"/>
        <v>0</v>
      </c>
      <c r="AF168" s="119">
        <f t="shared" si="42"/>
        <v>0</v>
      </c>
      <c r="AG168" s="119">
        <f t="shared" si="42"/>
        <v>0</v>
      </c>
      <c r="AH168" s="119">
        <f t="shared" si="42"/>
        <v>0</v>
      </c>
      <c r="AI168" s="119">
        <f t="shared" si="42"/>
        <v>0</v>
      </c>
      <c r="AJ168" s="119">
        <f t="shared" si="42"/>
        <v>0</v>
      </c>
      <c r="AK168" s="119">
        <f t="shared" si="42"/>
        <v>0</v>
      </c>
      <c r="AL168" s="119">
        <f t="shared" si="42"/>
        <v>0</v>
      </c>
      <c r="AM168" s="119">
        <f t="shared" si="42"/>
        <v>0</v>
      </c>
      <c r="AN168" s="119">
        <f t="shared" si="42"/>
        <v>0</v>
      </c>
      <c r="AO168" s="119">
        <f t="shared" si="42"/>
        <v>0</v>
      </c>
      <c r="AP168" s="119">
        <f t="shared" si="42"/>
        <v>0</v>
      </c>
      <c r="AQ168" s="119">
        <f t="shared" si="42"/>
        <v>0</v>
      </c>
      <c r="AR168" s="119">
        <f t="shared" si="42"/>
        <v>0</v>
      </c>
      <c r="AS168" s="119">
        <f t="shared" si="42"/>
        <v>0</v>
      </c>
      <c r="AT168" s="119">
        <f t="shared" si="42"/>
        <v>0</v>
      </c>
      <c r="AU168" s="119">
        <f t="shared" si="42"/>
        <v>0</v>
      </c>
      <c r="AV168" s="119">
        <f t="shared" si="42"/>
        <v>0</v>
      </c>
      <c r="AW168" s="119">
        <f t="shared" si="42"/>
        <v>0</v>
      </c>
      <c r="AX168" s="119">
        <f t="shared" si="42"/>
        <v>0</v>
      </c>
      <c r="AY168" s="119">
        <f t="shared" si="42"/>
        <v>0</v>
      </c>
      <c r="AZ168" s="119">
        <f t="shared" si="42"/>
        <v>72</v>
      </c>
      <c r="BA168" s="119">
        <f t="shared" si="42"/>
        <v>827</v>
      </c>
      <c r="BB168" s="128">
        <f>SUM(BB4:BB167)</f>
        <v>6</v>
      </c>
      <c r="BC168" s="119">
        <f>SUM(BC4:BC167)</f>
        <v>821</v>
      </c>
      <c r="BD168" s="119">
        <f t="shared" si="42"/>
        <v>545</v>
      </c>
      <c r="BE168" s="119">
        <f t="shared" si="42"/>
        <v>1288</v>
      </c>
      <c r="BF168" s="119">
        <f t="shared" si="42"/>
        <v>1012</v>
      </c>
      <c r="BG168" s="119">
        <f t="shared" si="42"/>
        <v>530</v>
      </c>
      <c r="BH168" s="119">
        <f t="shared" si="42"/>
        <v>1542</v>
      </c>
    </row>
    <row r="169" spans="2:60 16384:16384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 16384:16384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 16384:16384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 16384:16384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 16384:16384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 16384:16384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 16384:16384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 16384:16384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08F9-33C9-434E-B448-AF8E4B96AC3F}">
  <sheetPr>
    <pageSetUpPr fitToPage="1"/>
  </sheetPr>
  <dimension ref="B1:XFD180"/>
  <sheetViews>
    <sheetView zoomScale="50" zoomScaleNormal="50" workbookViewId="0">
      <pane xSplit="3" ySplit="3" topLeftCell="G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874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935</v>
      </c>
      <c r="BB1" s="134">
        <f t="shared" si="0"/>
        <v>10</v>
      </c>
      <c r="BC1" s="134">
        <f t="shared" si="0"/>
        <v>925</v>
      </c>
      <c r="BD1" s="134">
        <f t="shared" si="0"/>
        <v>330</v>
      </c>
      <c r="BE1" s="134">
        <f t="shared" si="0"/>
        <v>1272</v>
      </c>
      <c r="BF1" s="134">
        <f t="shared" si="0"/>
        <v>677</v>
      </c>
      <c r="BG1" s="131"/>
      <c r="BH1" s="131"/>
    </row>
    <row r="2" spans="2:60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27"/>
      <c r="BC4" s="111">
        <f>+BA4-BB4</f>
        <v>0</v>
      </c>
      <c r="BD4" s="107"/>
      <c r="BE4" s="107"/>
      <c r="BF4" s="112">
        <f>+BD4+BE4-BC4</f>
        <v>0</v>
      </c>
      <c r="BG4" s="107"/>
      <c r="BH4" s="113">
        <f>BF4+BG4</f>
        <v>0</v>
      </c>
    </row>
    <row r="5" spans="2:60" x14ac:dyDescent="1">
      <c r="B5" s="107">
        <v>1111002</v>
      </c>
      <c r="C5" s="108" t="s">
        <v>713</v>
      </c>
      <c r="D5" s="109">
        <v>2</v>
      </c>
      <c r="E5" s="109"/>
      <c r="F5" s="109"/>
      <c r="G5" s="110">
        <f t="shared" ref="G5:G68" si="1">SUM(D5:F5)</f>
        <v>2</v>
      </c>
      <c r="H5" s="109">
        <v>37</v>
      </c>
      <c r="I5" s="114">
        <v>6</v>
      </c>
      <c r="J5" s="109"/>
      <c r="K5" s="110">
        <f t="shared" ref="K5:K68" si="2">SUM(H5:J5)</f>
        <v>43</v>
      </c>
      <c r="L5" s="109">
        <v>24</v>
      </c>
      <c r="M5" s="109"/>
      <c r="N5" s="109"/>
      <c r="O5" s="110">
        <f t="shared" ref="O5:O68" si="3">SUM(L5:N5)</f>
        <v>24</v>
      </c>
      <c r="P5" s="109">
        <v>7</v>
      </c>
      <c r="Q5" s="114">
        <v>4</v>
      </c>
      <c r="R5" s="109"/>
      <c r="S5" s="110">
        <f t="shared" ref="S5:S68" si="4">SUM(P5:R5)</f>
        <v>11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14">
        <v>9</v>
      </c>
      <c r="BA5" s="111">
        <f t="shared" ref="BA5:BA68" si="13">+G5+K5+O5+S5+W5+AA5+AE5+AZ5+AI5+AM5+AQ5+AU5+AY5</f>
        <v>89</v>
      </c>
      <c r="BB5" s="127">
        <v>10</v>
      </c>
      <c r="BC5" s="111">
        <f t="shared" ref="BC5:BC68" si="14">+BA5-BB5</f>
        <v>79</v>
      </c>
      <c r="BD5" s="115">
        <v>120</v>
      </c>
      <c r="BE5" s="115">
        <v>48</v>
      </c>
      <c r="BF5" s="112">
        <f t="shared" ref="BF5:BF68" si="15">+BD5+BE5-BC5</f>
        <v>89</v>
      </c>
      <c r="BG5" s="115">
        <v>100</v>
      </c>
      <c r="BH5" s="113">
        <f t="shared" ref="BH5:BH68" si="16">BF5+BG5</f>
        <v>189</v>
      </c>
    </row>
    <row r="6" spans="2:60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>
        <v>20</v>
      </c>
      <c r="I6" s="109"/>
      <c r="J6" s="109"/>
      <c r="K6" s="110">
        <f t="shared" si="2"/>
        <v>20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20</v>
      </c>
      <c r="BB6" s="127"/>
      <c r="BC6" s="111">
        <f t="shared" si="14"/>
        <v>20</v>
      </c>
      <c r="BD6" s="107"/>
      <c r="BE6" s="107"/>
      <c r="BF6" s="112">
        <f t="shared" si="15"/>
        <v>-20</v>
      </c>
      <c r="BG6" s="107"/>
      <c r="BH6" s="113">
        <f t="shared" si="16"/>
        <v>-20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/>
      <c r="E24" s="109"/>
      <c r="F24" s="109"/>
      <c r="G24" s="110">
        <f t="shared" si="1"/>
        <v>0</v>
      </c>
      <c r="H24" s="109">
        <v>44</v>
      </c>
      <c r="I24" s="114">
        <v>12</v>
      </c>
      <c r="J24" s="109"/>
      <c r="K24" s="110">
        <f t="shared" si="2"/>
        <v>56</v>
      </c>
      <c r="L24" s="109">
        <v>9</v>
      </c>
      <c r="M24" s="109"/>
      <c r="N24" s="109"/>
      <c r="O24" s="110">
        <f t="shared" si="3"/>
        <v>9</v>
      </c>
      <c r="P24" s="109">
        <v>37</v>
      </c>
      <c r="Q24" s="114">
        <v>51</v>
      </c>
      <c r="R24" s="109"/>
      <c r="S24" s="110">
        <f t="shared" si="4"/>
        <v>88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153</v>
      </c>
      <c r="BB24" s="127"/>
      <c r="BC24" s="111">
        <f t="shared" si="14"/>
        <v>153</v>
      </c>
      <c r="BD24" s="107">
        <v>120</v>
      </c>
      <c r="BE24" s="107">
        <v>77</v>
      </c>
      <c r="BF24" s="112">
        <f t="shared" si="15"/>
        <v>44</v>
      </c>
      <c r="BG24" s="107">
        <v>50</v>
      </c>
      <c r="BH24" s="113">
        <f t="shared" si="16"/>
        <v>94</v>
      </c>
    </row>
    <row r="25" spans="2:60" x14ac:dyDescent="1">
      <c r="B25" s="107">
        <v>1111009</v>
      </c>
      <c r="C25" s="108" t="s">
        <v>733</v>
      </c>
      <c r="D25" s="109">
        <v>4</v>
      </c>
      <c r="E25" s="109"/>
      <c r="F25" s="109"/>
      <c r="G25" s="110">
        <f t="shared" si="1"/>
        <v>4</v>
      </c>
      <c r="H25" s="109">
        <v>12</v>
      </c>
      <c r="I25" s="114">
        <v>1</v>
      </c>
      <c r="J25" s="109"/>
      <c r="K25" s="110">
        <f t="shared" si="2"/>
        <v>13</v>
      </c>
      <c r="L25" s="109"/>
      <c r="M25" s="109"/>
      <c r="N25" s="109"/>
      <c r="O25" s="110">
        <f t="shared" si="3"/>
        <v>0</v>
      </c>
      <c r="P25" s="109">
        <v>2</v>
      </c>
      <c r="Q25" s="109"/>
      <c r="R25" s="109"/>
      <c r="S25" s="110">
        <f t="shared" si="4"/>
        <v>2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19</v>
      </c>
      <c r="BB25" s="127"/>
      <c r="BC25" s="111">
        <f t="shared" si="14"/>
        <v>19</v>
      </c>
      <c r="BD25" s="107">
        <v>10</v>
      </c>
      <c r="BE25" s="107">
        <v>11</v>
      </c>
      <c r="BF25" s="112">
        <f t="shared" si="15"/>
        <v>2</v>
      </c>
      <c r="BG25" s="107">
        <v>10</v>
      </c>
      <c r="BH25" s="113">
        <f t="shared" si="16"/>
        <v>12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27"/>
      <c r="BC26" s="111">
        <f t="shared" si="14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27"/>
      <c r="BC27" s="111">
        <f t="shared" si="14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27"/>
      <c r="BC28" s="111">
        <f t="shared" si="14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27"/>
      <c r="BC29" s="111">
        <f t="shared" si="14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27"/>
      <c r="BC30" s="111">
        <f t="shared" si="14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27"/>
      <c r="BC31" s="111">
        <f t="shared" si="14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27"/>
      <c r="BC32" s="111">
        <f t="shared" si="14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27"/>
      <c r="BC33" s="111">
        <f t="shared" si="14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27"/>
      <c r="BC34" s="111">
        <f t="shared" si="14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27"/>
      <c r="BC35" s="111">
        <f t="shared" si="14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27"/>
      <c r="BC36" s="111">
        <f t="shared" si="14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27"/>
      <c r="BC37" s="111">
        <f t="shared" si="14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27"/>
      <c r="BC38" s="111">
        <f t="shared" si="14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27"/>
      <c r="BC39" s="111">
        <f t="shared" si="14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</v>
      </c>
      <c r="I40" s="114">
        <v>1</v>
      </c>
      <c r="J40" s="109"/>
      <c r="K40" s="110">
        <f t="shared" si="2"/>
        <v>2</v>
      </c>
      <c r="L40" s="109">
        <v>1</v>
      </c>
      <c r="M40" s="109"/>
      <c r="N40" s="109"/>
      <c r="O40" s="110">
        <f t="shared" si="3"/>
        <v>1</v>
      </c>
      <c r="P40" s="109">
        <v>3</v>
      </c>
      <c r="Q40" s="109"/>
      <c r="R40" s="109"/>
      <c r="S40" s="110">
        <f t="shared" si="4"/>
        <v>3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6</v>
      </c>
      <c r="BB40" s="127"/>
      <c r="BC40" s="111">
        <f t="shared" si="14"/>
        <v>6</v>
      </c>
      <c r="BD40" s="107">
        <v>5</v>
      </c>
      <c r="BE40" s="107">
        <v>15</v>
      </c>
      <c r="BF40" s="112">
        <f t="shared" si="15"/>
        <v>14</v>
      </c>
      <c r="BG40" s="107">
        <v>10</v>
      </c>
      <c r="BH40" s="113">
        <f t="shared" si="16"/>
        <v>24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27"/>
      <c r="BC41" s="111">
        <f t="shared" si="14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27"/>
      <c r="BC42" s="111">
        <f t="shared" si="14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27"/>
      <c r="BC43" s="111">
        <f t="shared" si="14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27"/>
      <c r="BC44" s="111">
        <f t="shared" si="14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27"/>
      <c r="BC45" s="111">
        <f t="shared" si="14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27"/>
      <c r="BC46" s="111">
        <f t="shared" si="14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27"/>
      <c r="BC47" s="111">
        <f t="shared" si="14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27"/>
      <c r="BC48" s="111">
        <f t="shared" si="14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27"/>
      <c r="BC49" s="111">
        <f t="shared" si="14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27"/>
      <c r="BC50" s="111">
        <f t="shared" si="14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27"/>
      <c r="BC51" s="111">
        <f t="shared" si="14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5</v>
      </c>
      <c r="E52" s="109"/>
      <c r="F52" s="109"/>
      <c r="G52" s="110">
        <f t="shared" si="1"/>
        <v>5</v>
      </c>
      <c r="H52" s="109">
        <v>8</v>
      </c>
      <c r="I52" s="114">
        <v>2</v>
      </c>
      <c r="J52" s="109"/>
      <c r="K52" s="110">
        <f t="shared" si="2"/>
        <v>10</v>
      </c>
      <c r="L52" s="109"/>
      <c r="M52" s="109"/>
      <c r="N52" s="109"/>
      <c r="O52" s="110">
        <f t="shared" si="3"/>
        <v>0</v>
      </c>
      <c r="P52" s="109">
        <v>13</v>
      </c>
      <c r="Q52" s="114">
        <v>29</v>
      </c>
      <c r="R52" s="109"/>
      <c r="S52" s="110">
        <f t="shared" si="4"/>
        <v>42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57</v>
      </c>
      <c r="BB52" s="127"/>
      <c r="BC52" s="111">
        <f t="shared" si="14"/>
        <v>57</v>
      </c>
      <c r="BD52" s="107"/>
      <c r="BE52" s="107">
        <v>117</v>
      </c>
      <c r="BF52" s="112">
        <f t="shared" si="15"/>
        <v>60</v>
      </c>
      <c r="BG52" s="107"/>
      <c r="BH52" s="113">
        <f t="shared" si="16"/>
        <v>60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27"/>
      <c r="BC53" s="111">
        <f t="shared" si="14"/>
        <v>0</v>
      </c>
      <c r="BD53" s="107"/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5</v>
      </c>
      <c r="E54" s="109"/>
      <c r="F54" s="109"/>
      <c r="G54" s="110">
        <f t="shared" si="1"/>
        <v>5</v>
      </c>
      <c r="H54" s="109">
        <v>3</v>
      </c>
      <c r="I54" s="114">
        <v>2</v>
      </c>
      <c r="J54" s="109"/>
      <c r="K54" s="110">
        <f t="shared" si="2"/>
        <v>5</v>
      </c>
      <c r="L54" s="109"/>
      <c r="M54" s="109"/>
      <c r="N54" s="109"/>
      <c r="O54" s="110">
        <f t="shared" si="3"/>
        <v>0</v>
      </c>
      <c r="P54" s="109">
        <v>14</v>
      </c>
      <c r="Q54" s="114">
        <v>31</v>
      </c>
      <c r="R54" s="109"/>
      <c r="S54" s="110">
        <f t="shared" si="4"/>
        <v>45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55</v>
      </c>
      <c r="BB54" s="127"/>
      <c r="BC54" s="111">
        <f t="shared" si="14"/>
        <v>55</v>
      </c>
      <c r="BD54" s="107"/>
      <c r="BE54" s="107">
        <v>127</v>
      </c>
      <c r="BF54" s="112">
        <f t="shared" si="15"/>
        <v>72</v>
      </c>
      <c r="BG54" s="107"/>
      <c r="BH54" s="113">
        <f t="shared" si="16"/>
        <v>72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27"/>
      <c r="BC55" s="111">
        <f t="shared" si="14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27"/>
      <c r="BC56" s="111">
        <f t="shared" si="14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27"/>
      <c r="BC57" s="111">
        <f t="shared" si="14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4</v>
      </c>
      <c r="E58" s="109"/>
      <c r="F58" s="109"/>
      <c r="G58" s="110">
        <f t="shared" si="1"/>
        <v>4</v>
      </c>
      <c r="H58" s="109">
        <v>3</v>
      </c>
      <c r="I58" s="114">
        <v>2</v>
      </c>
      <c r="J58" s="109"/>
      <c r="K58" s="110">
        <f t="shared" si="2"/>
        <v>5</v>
      </c>
      <c r="L58" s="109">
        <v>2</v>
      </c>
      <c r="M58" s="109"/>
      <c r="N58" s="109"/>
      <c r="O58" s="110">
        <f t="shared" si="3"/>
        <v>2</v>
      </c>
      <c r="P58" s="109">
        <v>13</v>
      </c>
      <c r="Q58" s="114">
        <v>29</v>
      </c>
      <c r="R58" s="109"/>
      <c r="S58" s="110">
        <f t="shared" si="4"/>
        <v>42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53</v>
      </c>
      <c r="BB58" s="127"/>
      <c r="BC58" s="111">
        <f t="shared" si="14"/>
        <v>53</v>
      </c>
      <c r="BD58" s="107"/>
      <c r="BE58" s="107">
        <v>119</v>
      </c>
      <c r="BF58" s="112">
        <f t="shared" si="15"/>
        <v>66</v>
      </c>
      <c r="BG58" s="107"/>
      <c r="BH58" s="113">
        <f t="shared" si="16"/>
        <v>66</v>
      </c>
    </row>
    <row r="59" spans="2:60" x14ac:dyDescent="1">
      <c r="B59" s="107">
        <v>1112010</v>
      </c>
      <c r="C59" s="108" t="s">
        <v>767</v>
      </c>
      <c r="D59" s="109">
        <v>4</v>
      </c>
      <c r="E59" s="109"/>
      <c r="F59" s="109"/>
      <c r="G59" s="110">
        <f t="shared" si="1"/>
        <v>4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4</v>
      </c>
      <c r="BB59" s="127"/>
      <c r="BC59" s="111">
        <f t="shared" si="14"/>
        <v>4</v>
      </c>
      <c r="BD59" s="107"/>
      <c r="BE59" s="107">
        <v>11</v>
      </c>
      <c r="BF59" s="112">
        <f t="shared" si="15"/>
        <v>7</v>
      </c>
      <c r="BG59" s="107"/>
      <c r="BH59" s="113">
        <f t="shared" si="16"/>
        <v>7</v>
      </c>
    </row>
    <row r="60" spans="2:60" x14ac:dyDescent="1">
      <c r="B60" s="107">
        <v>1112011</v>
      </c>
      <c r="C60" s="108" t="s">
        <v>768</v>
      </c>
      <c r="D60" s="109">
        <v>4</v>
      </c>
      <c r="E60" s="109"/>
      <c r="F60" s="109"/>
      <c r="G60" s="110">
        <f t="shared" si="1"/>
        <v>4</v>
      </c>
      <c r="H60" s="109">
        <v>3</v>
      </c>
      <c r="I60" s="114">
        <v>3</v>
      </c>
      <c r="J60" s="109"/>
      <c r="K60" s="110">
        <f t="shared" si="2"/>
        <v>6</v>
      </c>
      <c r="L60" s="109">
        <v>4</v>
      </c>
      <c r="M60" s="109"/>
      <c r="N60" s="109"/>
      <c r="O60" s="110">
        <f t="shared" si="3"/>
        <v>4</v>
      </c>
      <c r="P60" s="109">
        <v>13</v>
      </c>
      <c r="Q60" s="114">
        <v>29</v>
      </c>
      <c r="R60" s="109"/>
      <c r="S60" s="110">
        <f t="shared" si="4"/>
        <v>42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56</v>
      </c>
      <c r="BB60" s="127"/>
      <c r="BC60" s="111">
        <f t="shared" si="14"/>
        <v>56</v>
      </c>
      <c r="BD60" s="107"/>
      <c r="BE60" s="107">
        <v>127</v>
      </c>
      <c r="BF60" s="112">
        <f t="shared" si="15"/>
        <v>71</v>
      </c>
      <c r="BG60" s="107"/>
      <c r="BH60" s="113">
        <f t="shared" si="16"/>
        <v>71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27"/>
      <c r="BC61" s="111">
        <f t="shared" si="14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6</v>
      </c>
      <c r="E62" s="109"/>
      <c r="F62" s="109"/>
      <c r="G62" s="110">
        <f t="shared" si="1"/>
        <v>6</v>
      </c>
      <c r="H62" s="109">
        <v>3</v>
      </c>
      <c r="I62" s="114">
        <v>3</v>
      </c>
      <c r="J62" s="109"/>
      <c r="K62" s="110">
        <f t="shared" si="2"/>
        <v>6</v>
      </c>
      <c r="L62" s="109"/>
      <c r="M62" s="109"/>
      <c r="N62" s="109"/>
      <c r="O62" s="110">
        <f t="shared" si="3"/>
        <v>0</v>
      </c>
      <c r="P62" s="109">
        <v>14</v>
      </c>
      <c r="Q62" s="114">
        <v>29</v>
      </c>
      <c r="R62" s="109"/>
      <c r="S62" s="110">
        <f t="shared" si="4"/>
        <v>43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55</v>
      </c>
      <c r="BB62" s="127"/>
      <c r="BC62" s="111">
        <f t="shared" si="14"/>
        <v>55</v>
      </c>
      <c r="BD62" s="107"/>
      <c r="BE62" s="107">
        <v>127</v>
      </c>
      <c r="BF62" s="112">
        <f t="shared" si="15"/>
        <v>72</v>
      </c>
      <c r="BG62" s="107"/>
      <c r="BH62" s="113">
        <f t="shared" si="16"/>
        <v>72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27"/>
      <c r="BC63" s="111">
        <f t="shared" si="14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6</v>
      </c>
      <c r="E64" s="109"/>
      <c r="F64" s="109"/>
      <c r="G64" s="110">
        <f t="shared" si="1"/>
        <v>6</v>
      </c>
      <c r="H64" s="109">
        <v>3</v>
      </c>
      <c r="I64" s="114">
        <v>3</v>
      </c>
      <c r="J64" s="109"/>
      <c r="K64" s="110">
        <f t="shared" si="2"/>
        <v>6</v>
      </c>
      <c r="L64" s="109"/>
      <c r="M64" s="109"/>
      <c r="N64" s="109"/>
      <c r="O64" s="110">
        <f t="shared" si="3"/>
        <v>0</v>
      </c>
      <c r="P64" s="109">
        <v>14</v>
      </c>
      <c r="Q64" s="114">
        <v>29</v>
      </c>
      <c r="R64" s="109"/>
      <c r="S64" s="110">
        <f t="shared" si="4"/>
        <v>43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55</v>
      </c>
      <c r="BB64" s="127"/>
      <c r="BC64" s="111">
        <f t="shared" si="14"/>
        <v>55</v>
      </c>
      <c r="BD64" s="107"/>
      <c r="BE64" s="107">
        <v>122</v>
      </c>
      <c r="BF64" s="112">
        <f t="shared" si="15"/>
        <v>67</v>
      </c>
      <c r="BG64" s="107"/>
      <c r="BH64" s="113">
        <f t="shared" si="16"/>
        <v>67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27"/>
      <c r="BC65" s="111">
        <f t="shared" si="14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4</v>
      </c>
      <c r="E66" s="109"/>
      <c r="F66" s="109"/>
      <c r="G66" s="110">
        <f t="shared" si="1"/>
        <v>4</v>
      </c>
      <c r="H66" s="109">
        <v>3</v>
      </c>
      <c r="I66" s="114">
        <v>3</v>
      </c>
      <c r="J66" s="109"/>
      <c r="K66" s="110">
        <f t="shared" si="2"/>
        <v>6</v>
      </c>
      <c r="L66" s="109"/>
      <c r="M66" s="109"/>
      <c r="N66" s="109"/>
      <c r="O66" s="110">
        <f t="shared" si="3"/>
        <v>0</v>
      </c>
      <c r="P66" s="109">
        <v>14</v>
      </c>
      <c r="Q66" s="114">
        <v>29</v>
      </c>
      <c r="R66" s="109"/>
      <c r="S66" s="110">
        <f t="shared" si="4"/>
        <v>43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53</v>
      </c>
      <c r="BB66" s="127"/>
      <c r="BC66" s="111">
        <f t="shared" si="14"/>
        <v>53</v>
      </c>
      <c r="BD66" s="107"/>
      <c r="BE66" s="107">
        <v>125</v>
      </c>
      <c r="BF66" s="112">
        <f t="shared" si="15"/>
        <v>72</v>
      </c>
      <c r="BG66" s="107"/>
      <c r="BH66" s="113">
        <f t="shared" si="16"/>
        <v>72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27"/>
      <c r="BC67" s="111">
        <f t="shared" si="14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27"/>
      <c r="BC68" s="111">
        <f t="shared" si="14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7">SUM(D69:F69)</f>
        <v>0</v>
      </c>
      <c r="H69" s="109"/>
      <c r="I69" s="109"/>
      <c r="J69" s="109"/>
      <c r="K69" s="110">
        <f t="shared" ref="K69:K132" si="18">SUM(H69:J69)</f>
        <v>0</v>
      </c>
      <c r="L69" s="109"/>
      <c r="M69" s="109"/>
      <c r="N69" s="109"/>
      <c r="O69" s="110">
        <f t="shared" ref="O69:O132" si="19">SUM(L69:N69)</f>
        <v>0</v>
      </c>
      <c r="P69" s="109"/>
      <c r="Q69" s="109"/>
      <c r="R69" s="109"/>
      <c r="S69" s="110">
        <f t="shared" ref="S69:S132" si="20">SUM(P69:R69)</f>
        <v>0</v>
      </c>
      <c r="T69" s="109"/>
      <c r="U69" s="109"/>
      <c r="V69" s="109"/>
      <c r="W69" s="110">
        <f t="shared" ref="W69:W132" si="21">SUM(T69:V69)</f>
        <v>0</v>
      </c>
      <c r="X69" s="109"/>
      <c r="Y69" s="109"/>
      <c r="Z69" s="109"/>
      <c r="AA69" s="110">
        <f t="shared" ref="AA69:AA117" si="22">SUM(X69:Z69)</f>
        <v>0</v>
      </c>
      <c r="AB69" s="109"/>
      <c r="AC69" s="109"/>
      <c r="AD69" s="109"/>
      <c r="AE69" s="110">
        <f t="shared" ref="AE69:AE117" si="23">SUM(AB69:AD69)</f>
        <v>0</v>
      </c>
      <c r="AF69" s="109"/>
      <c r="AG69" s="109"/>
      <c r="AH69" s="109"/>
      <c r="AI69" s="110">
        <f t="shared" ref="AI69:AI117" si="24">SUM(AF69:AH69)</f>
        <v>0</v>
      </c>
      <c r="AJ69" s="109"/>
      <c r="AK69" s="109"/>
      <c r="AL69" s="109"/>
      <c r="AM69" s="110">
        <f t="shared" ref="AM69:AM117" si="25">SUM(AJ69:AL69)</f>
        <v>0</v>
      </c>
      <c r="AN69" s="109"/>
      <c r="AO69" s="109"/>
      <c r="AP69" s="109"/>
      <c r="AQ69" s="110">
        <f t="shared" ref="AQ69:AQ117" si="26">SUM(AN69:AP69)</f>
        <v>0</v>
      </c>
      <c r="AR69" s="109"/>
      <c r="AS69" s="109"/>
      <c r="AT69" s="109"/>
      <c r="AU69" s="110">
        <f t="shared" ref="AU69:AU117" si="27">SUM(AR69:AT69)</f>
        <v>0</v>
      </c>
      <c r="AV69" s="109"/>
      <c r="AW69" s="109"/>
      <c r="AX69" s="109"/>
      <c r="AY69" s="110">
        <f t="shared" ref="AY69:AY117" si="28">SUM(AV69:AX69)</f>
        <v>0</v>
      </c>
      <c r="AZ69" s="109"/>
      <c r="BA69" s="111">
        <f t="shared" ref="BA69:BA132" si="29">+G69+K69+O69+S69+W69+AA69+AE69+AZ69+AI69+AM69+AQ69+AU69+AY69</f>
        <v>0</v>
      </c>
      <c r="BB69" s="127"/>
      <c r="BC69" s="111">
        <f t="shared" ref="BC69:BC132" si="30">+BA69-BB69</f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7"/>
        <v>0</v>
      </c>
      <c r="H70" s="109"/>
      <c r="I70" s="109"/>
      <c r="J70" s="109"/>
      <c r="K70" s="110">
        <f t="shared" si="18"/>
        <v>0</v>
      </c>
      <c r="L70" s="109"/>
      <c r="M70" s="109"/>
      <c r="N70" s="109"/>
      <c r="O70" s="110">
        <f t="shared" si="19"/>
        <v>0</v>
      </c>
      <c r="P70" s="109"/>
      <c r="Q70" s="109"/>
      <c r="R70" s="109"/>
      <c r="S70" s="110">
        <f t="shared" si="20"/>
        <v>0</v>
      </c>
      <c r="T70" s="109"/>
      <c r="U70" s="109"/>
      <c r="V70" s="109"/>
      <c r="W70" s="110">
        <f t="shared" si="21"/>
        <v>0</v>
      </c>
      <c r="X70" s="109"/>
      <c r="Y70" s="109"/>
      <c r="Z70" s="109"/>
      <c r="AA70" s="110">
        <f t="shared" si="22"/>
        <v>0</v>
      </c>
      <c r="AB70" s="109"/>
      <c r="AC70" s="109"/>
      <c r="AD70" s="109"/>
      <c r="AE70" s="110">
        <f t="shared" si="23"/>
        <v>0</v>
      </c>
      <c r="AF70" s="109"/>
      <c r="AG70" s="109"/>
      <c r="AH70" s="109"/>
      <c r="AI70" s="110">
        <f t="shared" si="24"/>
        <v>0</v>
      </c>
      <c r="AJ70" s="109"/>
      <c r="AK70" s="109"/>
      <c r="AL70" s="109"/>
      <c r="AM70" s="110">
        <f t="shared" si="25"/>
        <v>0</v>
      </c>
      <c r="AN70" s="109"/>
      <c r="AO70" s="109"/>
      <c r="AP70" s="109"/>
      <c r="AQ70" s="110">
        <f t="shared" si="26"/>
        <v>0</v>
      </c>
      <c r="AR70" s="109"/>
      <c r="AS70" s="109"/>
      <c r="AT70" s="109"/>
      <c r="AU70" s="110">
        <f t="shared" si="27"/>
        <v>0</v>
      </c>
      <c r="AV70" s="109"/>
      <c r="AW70" s="109"/>
      <c r="AX70" s="109"/>
      <c r="AY70" s="110">
        <f t="shared" si="28"/>
        <v>0</v>
      </c>
      <c r="AZ70" s="109"/>
      <c r="BA70" s="111">
        <f t="shared" si="29"/>
        <v>0</v>
      </c>
      <c r="BB70" s="127"/>
      <c r="BC70" s="111">
        <f t="shared" si="30"/>
        <v>0</v>
      </c>
      <c r="BD70" s="107"/>
      <c r="BE70" s="107"/>
      <c r="BF70" s="112">
        <f t="shared" si="31"/>
        <v>0</v>
      </c>
      <c r="BG70" s="107"/>
      <c r="BH70" s="113">
        <f t="shared" si="32"/>
        <v>0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7"/>
        <v>0</v>
      </c>
      <c r="H71" s="109"/>
      <c r="I71" s="109"/>
      <c r="J71" s="109"/>
      <c r="K71" s="110">
        <f t="shared" si="18"/>
        <v>0</v>
      </c>
      <c r="L71" s="109"/>
      <c r="M71" s="109"/>
      <c r="N71" s="109"/>
      <c r="O71" s="110">
        <f t="shared" si="19"/>
        <v>0</v>
      </c>
      <c r="P71" s="109"/>
      <c r="Q71" s="109"/>
      <c r="R71" s="109"/>
      <c r="S71" s="110">
        <f t="shared" si="20"/>
        <v>0</v>
      </c>
      <c r="T71" s="109"/>
      <c r="U71" s="109"/>
      <c r="V71" s="109"/>
      <c r="W71" s="110">
        <f t="shared" si="21"/>
        <v>0</v>
      </c>
      <c r="X71" s="109"/>
      <c r="Y71" s="109"/>
      <c r="Z71" s="109"/>
      <c r="AA71" s="110">
        <f t="shared" si="22"/>
        <v>0</v>
      </c>
      <c r="AB71" s="109"/>
      <c r="AC71" s="109"/>
      <c r="AD71" s="109"/>
      <c r="AE71" s="110">
        <f t="shared" si="23"/>
        <v>0</v>
      </c>
      <c r="AF71" s="109"/>
      <c r="AG71" s="109"/>
      <c r="AH71" s="109"/>
      <c r="AI71" s="110">
        <f t="shared" si="24"/>
        <v>0</v>
      </c>
      <c r="AJ71" s="109"/>
      <c r="AK71" s="109"/>
      <c r="AL71" s="109"/>
      <c r="AM71" s="110">
        <f t="shared" si="25"/>
        <v>0</v>
      </c>
      <c r="AN71" s="109"/>
      <c r="AO71" s="109"/>
      <c r="AP71" s="109"/>
      <c r="AQ71" s="110">
        <f t="shared" si="26"/>
        <v>0</v>
      </c>
      <c r="AR71" s="109"/>
      <c r="AS71" s="109"/>
      <c r="AT71" s="109"/>
      <c r="AU71" s="110">
        <f t="shared" si="27"/>
        <v>0</v>
      </c>
      <c r="AV71" s="109"/>
      <c r="AW71" s="109"/>
      <c r="AX71" s="109"/>
      <c r="AY71" s="110">
        <f t="shared" si="28"/>
        <v>0</v>
      </c>
      <c r="AZ71" s="109"/>
      <c r="BA71" s="111">
        <f t="shared" si="29"/>
        <v>0</v>
      </c>
      <c r="BB71" s="127"/>
      <c r="BC71" s="111">
        <f t="shared" si="30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7"/>
        <v>0</v>
      </c>
      <c r="H72" s="109"/>
      <c r="I72" s="109"/>
      <c r="J72" s="109"/>
      <c r="K72" s="110">
        <f t="shared" si="18"/>
        <v>0</v>
      </c>
      <c r="L72" s="109"/>
      <c r="M72" s="109"/>
      <c r="N72" s="109"/>
      <c r="O72" s="110">
        <f t="shared" si="19"/>
        <v>0</v>
      </c>
      <c r="P72" s="109"/>
      <c r="Q72" s="109"/>
      <c r="R72" s="109"/>
      <c r="S72" s="110">
        <f t="shared" si="20"/>
        <v>0</v>
      </c>
      <c r="T72" s="109"/>
      <c r="U72" s="109"/>
      <c r="V72" s="109"/>
      <c r="W72" s="110">
        <f t="shared" si="21"/>
        <v>0</v>
      </c>
      <c r="X72" s="109"/>
      <c r="Y72" s="109"/>
      <c r="Z72" s="109"/>
      <c r="AA72" s="110">
        <f t="shared" si="22"/>
        <v>0</v>
      </c>
      <c r="AB72" s="109"/>
      <c r="AC72" s="109"/>
      <c r="AD72" s="109"/>
      <c r="AE72" s="110">
        <f t="shared" si="23"/>
        <v>0</v>
      </c>
      <c r="AF72" s="109"/>
      <c r="AG72" s="109"/>
      <c r="AH72" s="109"/>
      <c r="AI72" s="110">
        <f t="shared" si="24"/>
        <v>0</v>
      </c>
      <c r="AJ72" s="109"/>
      <c r="AK72" s="109"/>
      <c r="AL72" s="109"/>
      <c r="AM72" s="110">
        <f t="shared" si="25"/>
        <v>0</v>
      </c>
      <c r="AN72" s="109"/>
      <c r="AO72" s="109"/>
      <c r="AP72" s="109"/>
      <c r="AQ72" s="110">
        <f t="shared" si="26"/>
        <v>0</v>
      </c>
      <c r="AR72" s="109"/>
      <c r="AS72" s="109"/>
      <c r="AT72" s="109"/>
      <c r="AU72" s="110">
        <f t="shared" si="27"/>
        <v>0</v>
      </c>
      <c r="AV72" s="109"/>
      <c r="AW72" s="109"/>
      <c r="AX72" s="109"/>
      <c r="AY72" s="110">
        <f t="shared" si="28"/>
        <v>0</v>
      </c>
      <c r="AZ72" s="109"/>
      <c r="BA72" s="111">
        <f t="shared" si="29"/>
        <v>0</v>
      </c>
      <c r="BB72" s="127"/>
      <c r="BC72" s="111">
        <f t="shared" si="30"/>
        <v>0</v>
      </c>
      <c r="BD72" s="107"/>
      <c r="BE72" s="107">
        <v>8</v>
      </c>
      <c r="BF72" s="112">
        <f t="shared" si="31"/>
        <v>8</v>
      </c>
      <c r="BG72" s="107"/>
      <c r="BH72" s="113">
        <f t="shared" si="32"/>
        <v>8</v>
      </c>
    </row>
    <row r="73" spans="2:60" x14ac:dyDescent="1">
      <c r="B73" s="107">
        <v>1124021</v>
      </c>
      <c r="C73" s="116" t="s">
        <v>781</v>
      </c>
      <c r="D73" s="109"/>
      <c r="E73" s="109"/>
      <c r="F73" s="109"/>
      <c r="G73" s="110">
        <f t="shared" si="17"/>
        <v>0</v>
      </c>
      <c r="H73" s="109">
        <v>16</v>
      </c>
      <c r="I73" s="109"/>
      <c r="J73" s="109"/>
      <c r="K73" s="110">
        <f t="shared" si="18"/>
        <v>16</v>
      </c>
      <c r="L73" s="109"/>
      <c r="M73" s="109"/>
      <c r="N73" s="109"/>
      <c r="O73" s="110">
        <f t="shared" si="19"/>
        <v>0</v>
      </c>
      <c r="P73" s="109">
        <v>11</v>
      </c>
      <c r="Q73" s="114">
        <v>1</v>
      </c>
      <c r="R73" s="109"/>
      <c r="S73" s="110">
        <f t="shared" si="20"/>
        <v>12</v>
      </c>
      <c r="T73" s="109"/>
      <c r="U73" s="109"/>
      <c r="V73" s="109"/>
      <c r="W73" s="110">
        <f t="shared" si="21"/>
        <v>0</v>
      </c>
      <c r="X73" s="109"/>
      <c r="Y73" s="109"/>
      <c r="Z73" s="109"/>
      <c r="AA73" s="110">
        <f t="shared" si="22"/>
        <v>0</v>
      </c>
      <c r="AB73" s="109"/>
      <c r="AC73" s="109"/>
      <c r="AD73" s="109"/>
      <c r="AE73" s="110">
        <f t="shared" si="23"/>
        <v>0</v>
      </c>
      <c r="AF73" s="109"/>
      <c r="AG73" s="109"/>
      <c r="AH73" s="109"/>
      <c r="AI73" s="110">
        <f t="shared" si="24"/>
        <v>0</v>
      </c>
      <c r="AJ73" s="109"/>
      <c r="AK73" s="109"/>
      <c r="AL73" s="109"/>
      <c r="AM73" s="110">
        <f t="shared" si="25"/>
        <v>0</v>
      </c>
      <c r="AN73" s="109"/>
      <c r="AO73" s="109"/>
      <c r="AP73" s="109"/>
      <c r="AQ73" s="110">
        <f t="shared" si="26"/>
        <v>0</v>
      </c>
      <c r="AR73" s="109"/>
      <c r="AS73" s="109"/>
      <c r="AT73" s="109"/>
      <c r="AU73" s="110">
        <f t="shared" si="27"/>
        <v>0</v>
      </c>
      <c r="AV73" s="109"/>
      <c r="AW73" s="109"/>
      <c r="AX73" s="109"/>
      <c r="AY73" s="110">
        <f t="shared" si="28"/>
        <v>0</v>
      </c>
      <c r="AZ73" s="109"/>
      <c r="BA73" s="111">
        <f t="shared" si="29"/>
        <v>28</v>
      </c>
      <c r="BB73" s="127"/>
      <c r="BC73" s="111">
        <f t="shared" si="30"/>
        <v>28</v>
      </c>
      <c r="BD73" s="107">
        <v>35</v>
      </c>
      <c r="BE73" s="107"/>
      <c r="BF73" s="112">
        <f t="shared" si="31"/>
        <v>7</v>
      </c>
      <c r="BG73" s="107">
        <v>30</v>
      </c>
      <c r="BH73" s="113">
        <f t="shared" si="32"/>
        <v>37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7"/>
        <v>0</v>
      </c>
      <c r="H74" s="109"/>
      <c r="I74" s="109"/>
      <c r="J74" s="109"/>
      <c r="K74" s="110">
        <f t="shared" si="18"/>
        <v>0</v>
      </c>
      <c r="L74" s="109"/>
      <c r="M74" s="109"/>
      <c r="N74" s="109"/>
      <c r="O74" s="110">
        <f t="shared" si="19"/>
        <v>0</v>
      </c>
      <c r="P74" s="109"/>
      <c r="Q74" s="109"/>
      <c r="R74" s="109"/>
      <c r="S74" s="110">
        <f t="shared" si="20"/>
        <v>0</v>
      </c>
      <c r="T74" s="109"/>
      <c r="U74" s="109"/>
      <c r="V74" s="109"/>
      <c r="W74" s="110">
        <f t="shared" si="21"/>
        <v>0</v>
      </c>
      <c r="X74" s="109"/>
      <c r="Y74" s="109"/>
      <c r="Z74" s="109"/>
      <c r="AA74" s="110">
        <f t="shared" si="22"/>
        <v>0</v>
      </c>
      <c r="AB74" s="109"/>
      <c r="AC74" s="109"/>
      <c r="AD74" s="109"/>
      <c r="AE74" s="110">
        <f t="shared" si="23"/>
        <v>0</v>
      </c>
      <c r="AF74" s="109"/>
      <c r="AG74" s="109"/>
      <c r="AH74" s="109"/>
      <c r="AI74" s="110">
        <f t="shared" si="24"/>
        <v>0</v>
      </c>
      <c r="AJ74" s="109"/>
      <c r="AK74" s="109"/>
      <c r="AL74" s="109"/>
      <c r="AM74" s="110">
        <f t="shared" si="25"/>
        <v>0</v>
      </c>
      <c r="AN74" s="109"/>
      <c r="AO74" s="109"/>
      <c r="AP74" s="109"/>
      <c r="AQ74" s="110">
        <f t="shared" si="26"/>
        <v>0</v>
      </c>
      <c r="AR74" s="109"/>
      <c r="AS74" s="109"/>
      <c r="AT74" s="109"/>
      <c r="AU74" s="110">
        <f t="shared" si="27"/>
        <v>0</v>
      </c>
      <c r="AV74" s="109"/>
      <c r="AW74" s="109"/>
      <c r="AX74" s="109"/>
      <c r="AY74" s="110">
        <f t="shared" si="28"/>
        <v>0</v>
      </c>
      <c r="AZ74" s="109"/>
      <c r="BA74" s="111">
        <f t="shared" si="29"/>
        <v>0</v>
      </c>
      <c r="BB74" s="127"/>
      <c r="BC74" s="111">
        <f t="shared" si="30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7"/>
        <v>0</v>
      </c>
      <c r="H75" s="109"/>
      <c r="I75" s="109"/>
      <c r="J75" s="109"/>
      <c r="K75" s="110">
        <f t="shared" si="18"/>
        <v>0</v>
      </c>
      <c r="L75" s="109"/>
      <c r="M75" s="109"/>
      <c r="N75" s="109"/>
      <c r="O75" s="110">
        <f t="shared" si="19"/>
        <v>0</v>
      </c>
      <c r="P75" s="109"/>
      <c r="Q75" s="109"/>
      <c r="R75" s="109"/>
      <c r="S75" s="110">
        <f t="shared" si="20"/>
        <v>0</v>
      </c>
      <c r="T75" s="109"/>
      <c r="U75" s="109"/>
      <c r="V75" s="109"/>
      <c r="W75" s="110">
        <f t="shared" si="21"/>
        <v>0</v>
      </c>
      <c r="X75" s="109"/>
      <c r="Y75" s="109"/>
      <c r="Z75" s="109"/>
      <c r="AA75" s="110">
        <f t="shared" si="22"/>
        <v>0</v>
      </c>
      <c r="AB75" s="109"/>
      <c r="AC75" s="109"/>
      <c r="AD75" s="109"/>
      <c r="AE75" s="110">
        <f t="shared" si="23"/>
        <v>0</v>
      </c>
      <c r="AF75" s="109"/>
      <c r="AG75" s="109"/>
      <c r="AH75" s="109"/>
      <c r="AI75" s="110">
        <f t="shared" si="24"/>
        <v>0</v>
      </c>
      <c r="AJ75" s="109"/>
      <c r="AK75" s="109"/>
      <c r="AL75" s="109"/>
      <c r="AM75" s="110">
        <f t="shared" si="25"/>
        <v>0</v>
      </c>
      <c r="AN75" s="109"/>
      <c r="AO75" s="109"/>
      <c r="AP75" s="109"/>
      <c r="AQ75" s="110">
        <f t="shared" si="26"/>
        <v>0</v>
      </c>
      <c r="AR75" s="109"/>
      <c r="AS75" s="109"/>
      <c r="AT75" s="109"/>
      <c r="AU75" s="110">
        <f t="shared" si="27"/>
        <v>0</v>
      </c>
      <c r="AV75" s="109"/>
      <c r="AW75" s="109"/>
      <c r="AX75" s="109"/>
      <c r="AY75" s="110">
        <f t="shared" si="28"/>
        <v>0</v>
      </c>
      <c r="AZ75" s="109"/>
      <c r="BA75" s="111">
        <f t="shared" si="29"/>
        <v>0</v>
      </c>
      <c r="BB75" s="127"/>
      <c r="BC75" s="111">
        <f t="shared" si="30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7"/>
        <v>0</v>
      </c>
      <c r="H76" s="109"/>
      <c r="I76" s="109"/>
      <c r="J76" s="109"/>
      <c r="K76" s="110">
        <f t="shared" si="18"/>
        <v>0</v>
      </c>
      <c r="L76" s="109"/>
      <c r="M76" s="109"/>
      <c r="N76" s="109"/>
      <c r="O76" s="110">
        <f t="shared" si="19"/>
        <v>0</v>
      </c>
      <c r="P76" s="109"/>
      <c r="Q76" s="109"/>
      <c r="R76" s="109"/>
      <c r="S76" s="110">
        <f t="shared" si="20"/>
        <v>0</v>
      </c>
      <c r="T76" s="109"/>
      <c r="U76" s="109"/>
      <c r="V76" s="109"/>
      <c r="W76" s="110">
        <f t="shared" si="21"/>
        <v>0</v>
      </c>
      <c r="X76" s="109"/>
      <c r="Y76" s="109"/>
      <c r="Z76" s="109"/>
      <c r="AA76" s="110">
        <f t="shared" si="22"/>
        <v>0</v>
      </c>
      <c r="AB76" s="109"/>
      <c r="AC76" s="109"/>
      <c r="AD76" s="109"/>
      <c r="AE76" s="110">
        <f t="shared" si="23"/>
        <v>0</v>
      </c>
      <c r="AF76" s="109"/>
      <c r="AG76" s="109"/>
      <c r="AH76" s="109"/>
      <c r="AI76" s="110">
        <f t="shared" si="24"/>
        <v>0</v>
      </c>
      <c r="AJ76" s="109"/>
      <c r="AK76" s="109"/>
      <c r="AL76" s="109"/>
      <c r="AM76" s="110">
        <f t="shared" si="25"/>
        <v>0</v>
      </c>
      <c r="AN76" s="109"/>
      <c r="AO76" s="109"/>
      <c r="AP76" s="109"/>
      <c r="AQ76" s="110">
        <f t="shared" si="26"/>
        <v>0</v>
      </c>
      <c r="AR76" s="109"/>
      <c r="AS76" s="109"/>
      <c r="AT76" s="109"/>
      <c r="AU76" s="110">
        <f t="shared" si="27"/>
        <v>0</v>
      </c>
      <c r="AV76" s="109"/>
      <c r="AW76" s="109"/>
      <c r="AX76" s="109"/>
      <c r="AY76" s="110">
        <f t="shared" si="28"/>
        <v>0</v>
      </c>
      <c r="AZ76" s="109"/>
      <c r="BA76" s="111">
        <f t="shared" si="29"/>
        <v>0</v>
      </c>
      <c r="BB76" s="127"/>
      <c r="BC76" s="111">
        <f t="shared" si="30"/>
        <v>0</v>
      </c>
      <c r="BD76" s="107"/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>
        <v>4</v>
      </c>
      <c r="E77" s="109"/>
      <c r="F77" s="109"/>
      <c r="G77" s="110">
        <f t="shared" si="17"/>
        <v>4</v>
      </c>
      <c r="H77" s="109">
        <v>5</v>
      </c>
      <c r="I77" s="109"/>
      <c r="J77" s="109"/>
      <c r="K77" s="110">
        <f t="shared" si="18"/>
        <v>5</v>
      </c>
      <c r="L77" s="109">
        <v>4</v>
      </c>
      <c r="M77" s="109"/>
      <c r="N77" s="109"/>
      <c r="O77" s="110">
        <f t="shared" si="19"/>
        <v>4</v>
      </c>
      <c r="P77" s="109">
        <v>4</v>
      </c>
      <c r="Q77" s="109"/>
      <c r="R77" s="109"/>
      <c r="S77" s="110">
        <f t="shared" si="20"/>
        <v>4</v>
      </c>
      <c r="T77" s="109"/>
      <c r="U77" s="109"/>
      <c r="V77" s="109"/>
      <c r="W77" s="110">
        <f t="shared" si="21"/>
        <v>0</v>
      </c>
      <c r="X77" s="109"/>
      <c r="Y77" s="109"/>
      <c r="Z77" s="109"/>
      <c r="AA77" s="110">
        <f t="shared" si="22"/>
        <v>0</v>
      </c>
      <c r="AB77" s="109"/>
      <c r="AC77" s="109"/>
      <c r="AD77" s="109"/>
      <c r="AE77" s="110">
        <f t="shared" si="23"/>
        <v>0</v>
      </c>
      <c r="AF77" s="109"/>
      <c r="AG77" s="109"/>
      <c r="AH77" s="109"/>
      <c r="AI77" s="110">
        <f t="shared" si="24"/>
        <v>0</v>
      </c>
      <c r="AJ77" s="109"/>
      <c r="AK77" s="109"/>
      <c r="AL77" s="109"/>
      <c r="AM77" s="110">
        <f t="shared" si="25"/>
        <v>0</v>
      </c>
      <c r="AN77" s="109"/>
      <c r="AO77" s="109"/>
      <c r="AP77" s="109"/>
      <c r="AQ77" s="110">
        <f t="shared" si="26"/>
        <v>0</v>
      </c>
      <c r="AR77" s="109"/>
      <c r="AS77" s="109"/>
      <c r="AT77" s="109"/>
      <c r="AU77" s="110">
        <f t="shared" si="27"/>
        <v>0</v>
      </c>
      <c r="AV77" s="109"/>
      <c r="AW77" s="109"/>
      <c r="AX77" s="109"/>
      <c r="AY77" s="110">
        <f t="shared" si="28"/>
        <v>0</v>
      </c>
      <c r="AZ77" s="109"/>
      <c r="BA77" s="111">
        <f>+G77+K77+O77+S77+W77+AA77+AE77+AZ77+AI77+AM77+AQ77+AU77+AY77</f>
        <v>17</v>
      </c>
      <c r="BB77" s="127"/>
      <c r="BC77" s="111">
        <f t="shared" si="30"/>
        <v>17</v>
      </c>
      <c r="BD77" s="107">
        <v>10</v>
      </c>
      <c r="BE77" s="107">
        <v>5</v>
      </c>
      <c r="BF77" s="112">
        <f t="shared" si="31"/>
        <v>-2</v>
      </c>
      <c r="BG77" s="107">
        <v>30</v>
      </c>
      <c r="BH77" s="113">
        <f t="shared" si="32"/>
        <v>28</v>
      </c>
    </row>
    <row r="78" spans="2:60" ht="39.75" customHeight="1" x14ac:dyDescent="1">
      <c r="B78" s="107">
        <v>1113171</v>
      </c>
      <c r="C78" s="116" t="s">
        <v>786</v>
      </c>
      <c r="D78" s="109">
        <v>3</v>
      </c>
      <c r="E78" s="109"/>
      <c r="F78" s="109"/>
      <c r="G78" s="110">
        <f t="shared" si="17"/>
        <v>3</v>
      </c>
      <c r="H78" s="109">
        <v>9</v>
      </c>
      <c r="I78" s="109"/>
      <c r="J78" s="109"/>
      <c r="K78" s="110">
        <f t="shared" si="18"/>
        <v>9</v>
      </c>
      <c r="L78" s="109">
        <v>4</v>
      </c>
      <c r="M78" s="109"/>
      <c r="N78" s="109"/>
      <c r="O78" s="110">
        <f t="shared" si="19"/>
        <v>4</v>
      </c>
      <c r="P78" s="109">
        <v>2</v>
      </c>
      <c r="Q78" s="109"/>
      <c r="R78" s="109"/>
      <c r="S78" s="110">
        <f t="shared" si="20"/>
        <v>2</v>
      </c>
      <c r="T78" s="109"/>
      <c r="U78" s="109"/>
      <c r="V78" s="109"/>
      <c r="W78" s="110">
        <f t="shared" si="21"/>
        <v>0</v>
      </c>
      <c r="X78" s="109"/>
      <c r="Y78" s="109"/>
      <c r="Z78" s="109"/>
      <c r="AA78" s="110">
        <f t="shared" si="22"/>
        <v>0</v>
      </c>
      <c r="AB78" s="109"/>
      <c r="AC78" s="109"/>
      <c r="AD78" s="109"/>
      <c r="AE78" s="110">
        <f t="shared" si="23"/>
        <v>0</v>
      </c>
      <c r="AF78" s="109"/>
      <c r="AG78" s="109"/>
      <c r="AH78" s="109"/>
      <c r="AI78" s="110">
        <f t="shared" si="24"/>
        <v>0</v>
      </c>
      <c r="AJ78" s="109"/>
      <c r="AK78" s="109"/>
      <c r="AL78" s="109"/>
      <c r="AM78" s="110">
        <f t="shared" si="25"/>
        <v>0</v>
      </c>
      <c r="AN78" s="109"/>
      <c r="AO78" s="109"/>
      <c r="AP78" s="109"/>
      <c r="AQ78" s="110">
        <f t="shared" si="26"/>
        <v>0</v>
      </c>
      <c r="AR78" s="109"/>
      <c r="AS78" s="109"/>
      <c r="AT78" s="109"/>
      <c r="AU78" s="110">
        <f t="shared" si="27"/>
        <v>0</v>
      </c>
      <c r="AV78" s="109"/>
      <c r="AW78" s="109"/>
      <c r="AX78" s="109"/>
      <c r="AY78" s="110">
        <f t="shared" si="28"/>
        <v>0</v>
      </c>
      <c r="AZ78" s="109"/>
      <c r="BA78" s="111">
        <f t="shared" si="29"/>
        <v>18</v>
      </c>
      <c r="BB78" s="127"/>
      <c r="BC78" s="111">
        <f t="shared" si="30"/>
        <v>18</v>
      </c>
      <c r="BD78" s="107">
        <v>10</v>
      </c>
      <c r="BE78" s="107">
        <v>8</v>
      </c>
      <c r="BF78" s="112">
        <f t="shared" si="31"/>
        <v>0</v>
      </c>
      <c r="BG78" s="107">
        <v>20</v>
      </c>
      <c r="BH78" s="113">
        <f t="shared" si="32"/>
        <v>20</v>
      </c>
    </row>
    <row r="79" spans="2:60" x14ac:dyDescent="1">
      <c r="B79" s="107">
        <v>1113172</v>
      </c>
      <c r="C79" s="116" t="s">
        <v>787</v>
      </c>
      <c r="D79" s="109">
        <v>2</v>
      </c>
      <c r="E79" s="109"/>
      <c r="F79" s="109"/>
      <c r="G79" s="110">
        <f t="shared" si="17"/>
        <v>2</v>
      </c>
      <c r="H79" s="109">
        <v>6</v>
      </c>
      <c r="I79" s="109"/>
      <c r="J79" s="109"/>
      <c r="K79" s="110">
        <f t="shared" si="18"/>
        <v>6</v>
      </c>
      <c r="L79" s="109">
        <v>3</v>
      </c>
      <c r="M79" s="109"/>
      <c r="N79" s="109"/>
      <c r="O79" s="110">
        <f t="shared" si="19"/>
        <v>3</v>
      </c>
      <c r="P79" s="109">
        <v>4</v>
      </c>
      <c r="Q79" s="114">
        <v>1</v>
      </c>
      <c r="R79" s="109"/>
      <c r="S79" s="110">
        <f t="shared" si="20"/>
        <v>5</v>
      </c>
      <c r="T79" s="109"/>
      <c r="U79" s="109"/>
      <c r="V79" s="109"/>
      <c r="W79" s="110">
        <f t="shared" si="21"/>
        <v>0</v>
      </c>
      <c r="X79" s="109"/>
      <c r="Y79" s="109"/>
      <c r="Z79" s="109"/>
      <c r="AA79" s="110">
        <f t="shared" si="22"/>
        <v>0</v>
      </c>
      <c r="AB79" s="109"/>
      <c r="AC79" s="109"/>
      <c r="AD79" s="109"/>
      <c r="AE79" s="110">
        <f t="shared" si="23"/>
        <v>0</v>
      </c>
      <c r="AF79" s="109"/>
      <c r="AG79" s="109"/>
      <c r="AH79" s="109"/>
      <c r="AI79" s="110">
        <f t="shared" si="24"/>
        <v>0</v>
      </c>
      <c r="AJ79" s="109"/>
      <c r="AK79" s="109"/>
      <c r="AL79" s="109"/>
      <c r="AM79" s="110">
        <f t="shared" si="25"/>
        <v>0</v>
      </c>
      <c r="AN79" s="109"/>
      <c r="AO79" s="109"/>
      <c r="AP79" s="109"/>
      <c r="AQ79" s="110">
        <f t="shared" si="26"/>
        <v>0</v>
      </c>
      <c r="AR79" s="109"/>
      <c r="AS79" s="109"/>
      <c r="AT79" s="109"/>
      <c r="AU79" s="110">
        <f t="shared" si="27"/>
        <v>0</v>
      </c>
      <c r="AV79" s="109"/>
      <c r="AW79" s="109"/>
      <c r="AX79" s="109"/>
      <c r="AY79" s="110">
        <f t="shared" si="28"/>
        <v>0</v>
      </c>
      <c r="AZ79" s="109"/>
      <c r="BA79" s="111">
        <f t="shared" si="29"/>
        <v>16</v>
      </c>
      <c r="BB79" s="127"/>
      <c r="BC79" s="111">
        <f t="shared" si="30"/>
        <v>16</v>
      </c>
      <c r="BD79" s="107">
        <v>10</v>
      </c>
      <c r="BE79" s="107">
        <v>4</v>
      </c>
      <c r="BF79" s="112">
        <f t="shared" si="31"/>
        <v>-2</v>
      </c>
      <c r="BG79" s="107">
        <v>20</v>
      </c>
      <c r="BH79" s="113">
        <f t="shared" si="32"/>
        <v>18</v>
      </c>
    </row>
    <row r="80" spans="2:60" x14ac:dyDescent="1">
      <c r="B80" s="107">
        <v>1113173</v>
      </c>
      <c r="C80" s="116" t="s">
        <v>788</v>
      </c>
      <c r="D80" s="109">
        <v>1</v>
      </c>
      <c r="E80" s="109"/>
      <c r="F80" s="109"/>
      <c r="G80" s="110">
        <f t="shared" si="17"/>
        <v>1</v>
      </c>
      <c r="H80" s="109">
        <v>4</v>
      </c>
      <c r="I80" s="114">
        <v>1</v>
      </c>
      <c r="J80" s="109"/>
      <c r="K80" s="110">
        <f t="shared" si="18"/>
        <v>5</v>
      </c>
      <c r="L80" s="109">
        <v>3</v>
      </c>
      <c r="M80" s="109"/>
      <c r="N80" s="109"/>
      <c r="O80" s="110">
        <f t="shared" si="19"/>
        <v>3</v>
      </c>
      <c r="P80" s="109">
        <v>1</v>
      </c>
      <c r="Q80" s="109"/>
      <c r="R80" s="109"/>
      <c r="S80" s="110">
        <f t="shared" si="20"/>
        <v>1</v>
      </c>
      <c r="T80" s="109"/>
      <c r="U80" s="109"/>
      <c r="V80" s="109"/>
      <c r="W80" s="110">
        <f t="shared" si="21"/>
        <v>0</v>
      </c>
      <c r="X80" s="109"/>
      <c r="Y80" s="109"/>
      <c r="Z80" s="109"/>
      <c r="AA80" s="110">
        <f t="shared" si="22"/>
        <v>0</v>
      </c>
      <c r="AB80" s="109"/>
      <c r="AC80" s="109"/>
      <c r="AD80" s="109"/>
      <c r="AE80" s="110">
        <f t="shared" si="23"/>
        <v>0</v>
      </c>
      <c r="AF80" s="109"/>
      <c r="AG80" s="109"/>
      <c r="AH80" s="109"/>
      <c r="AI80" s="110">
        <f t="shared" si="24"/>
        <v>0</v>
      </c>
      <c r="AJ80" s="109"/>
      <c r="AK80" s="109"/>
      <c r="AL80" s="109"/>
      <c r="AM80" s="110">
        <f t="shared" si="25"/>
        <v>0</v>
      </c>
      <c r="AN80" s="109"/>
      <c r="AO80" s="109"/>
      <c r="AP80" s="109"/>
      <c r="AQ80" s="110">
        <f t="shared" si="26"/>
        <v>0</v>
      </c>
      <c r="AR80" s="109"/>
      <c r="AS80" s="109"/>
      <c r="AT80" s="109"/>
      <c r="AU80" s="110">
        <f t="shared" si="27"/>
        <v>0</v>
      </c>
      <c r="AV80" s="109"/>
      <c r="AW80" s="109"/>
      <c r="AX80" s="109"/>
      <c r="AY80" s="110">
        <f t="shared" si="28"/>
        <v>0</v>
      </c>
      <c r="AZ80" s="117"/>
      <c r="BA80" s="111">
        <f t="shared" si="29"/>
        <v>10</v>
      </c>
      <c r="BB80" s="127"/>
      <c r="BC80" s="111">
        <f t="shared" si="30"/>
        <v>10</v>
      </c>
      <c r="BD80" s="107">
        <v>10</v>
      </c>
      <c r="BE80" s="107">
        <v>21</v>
      </c>
      <c r="BF80" s="112">
        <f t="shared" si="31"/>
        <v>21</v>
      </c>
      <c r="BG80" s="107"/>
      <c r="BH80" s="113">
        <f t="shared" si="32"/>
        <v>21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7"/>
        <v>0</v>
      </c>
      <c r="H81" s="109"/>
      <c r="I81" s="109"/>
      <c r="J81" s="109"/>
      <c r="K81" s="110">
        <f t="shared" si="18"/>
        <v>0</v>
      </c>
      <c r="L81" s="109"/>
      <c r="M81" s="109"/>
      <c r="N81" s="109"/>
      <c r="O81" s="110">
        <f t="shared" si="19"/>
        <v>0</v>
      </c>
      <c r="P81" s="109"/>
      <c r="Q81" s="109"/>
      <c r="R81" s="109"/>
      <c r="S81" s="110">
        <f t="shared" si="20"/>
        <v>0</v>
      </c>
      <c r="T81" s="109"/>
      <c r="U81" s="109"/>
      <c r="V81" s="109"/>
      <c r="W81" s="110">
        <f t="shared" si="21"/>
        <v>0</v>
      </c>
      <c r="X81" s="109"/>
      <c r="Y81" s="109"/>
      <c r="Z81" s="109"/>
      <c r="AA81" s="110">
        <f t="shared" si="22"/>
        <v>0</v>
      </c>
      <c r="AB81" s="109"/>
      <c r="AC81" s="109"/>
      <c r="AD81" s="109"/>
      <c r="AE81" s="110">
        <f t="shared" si="23"/>
        <v>0</v>
      </c>
      <c r="AF81" s="109"/>
      <c r="AG81" s="109"/>
      <c r="AH81" s="109"/>
      <c r="AI81" s="110">
        <f t="shared" si="24"/>
        <v>0</v>
      </c>
      <c r="AJ81" s="109"/>
      <c r="AK81" s="109"/>
      <c r="AL81" s="109"/>
      <c r="AM81" s="110">
        <f t="shared" si="25"/>
        <v>0</v>
      </c>
      <c r="AN81" s="109"/>
      <c r="AO81" s="109"/>
      <c r="AP81" s="109"/>
      <c r="AQ81" s="110">
        <f t="shared" si="26"/>
        <v>0</v>
      </c>
      <c r="AR81" s="109"/>
      <c r="AS81" s="109"/>
      <c r="AT81" s="109"/>
      <c r="AU81" s="110">
        <f t="shared" si="27"/>
        <v>0</v>
      </c>
      <c r="AV81" s="109"/>
      <c r="AW81" s="109"/>
      <c r="AX81" s="109"/>
      <c r="AY81" s="110">
        <f t="shared" si="28"/>
        <v>0</v>
      </c>
      <c r="AZ81" s="117"/>
      <c r="BA81" s="111">
        <f t="shared" si="29"/>
        <v>0</v>
      </c>
      <c r="BB81" s="127"/>
      <c r="BC81" s="111">
        <f t="shared" si="30"/>
        <v>0</v>
      </c>
      <c r="BD81" s="107"/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7"/>
        <v>0</v>
      </c>
      <c r="H82" s="109"/>
      <c r="I82" s="109"/>
      <c r="J82" s="109"/>
      <c r="K82" s="110">
        <f t="shared" si="18"/>
        <v>0</v>
      </c>
      <c r="L82" s="109"/>
      <c r="M82" s="109"/>
      <c r="N82" s="109"/>
      <c r="O82" s="110">
        <f t="shared" si="19"/>
        <v>0</v>
      </c>
      <c r="P82" s="109"/>
      <c r="Q82" s="109"/>
      <c r="R82" s="109"/>
      <c r="S82" s="110">
        <f t="shared" si="20"/>
        <v>0</v>
      </c>
      <c r="T82" s="109"/>
      <c r="U82" s="109"/>
      <c r="V82" s="109"/>
      <c r="W82" s="110">
        <f t="shared" si="21"/>
        <v>0</v>
      </c>
      <c r="X82" s="109"/>
      <c r="Y82" s="109"/>
      <c r="Z82" s="109"/>
      <c r="AA82" s="110">
        <f t="shared" si="22"/>
        <v>0</v>
      </c>
      <c r="AB82" s="109"/>
      <c r="AC82" s="109"/>
      <c r="AD82" s="109"/>
      <c r="AE82" s="110">
        <f t="shared" si="23"/>
        <v>0</v>
      </c>
      <c r="AF82" s="109"/>
      <c r="AG82" s="109"/>
      <c r="AH82" s="109"/>
      <c r="AI82" s="110">
        <f t="shared" si="24"/>
        <v>0</v>
      </c>
      <c r="AJ82" s="109"/>
      <c r="AK82" s="109"/>
      <c r="AL82" s="109"/>
      <c r="AM82" s="110">
        <f t="shared" si="25"/>
        <v>0</v>
      </c>
      <c r="AN82" s="109"/>
      <c r="AO82" s="109"/>
      <c r="AP82" s="109"/>
      <c r="AQ82" s="110">
        <f t="shared" si="26"/>
        <v>0</v>
      </c>
      <c r="AR82" s="109"/>
      <c r="AS82" s="109"/>
      <c r="AT82" s="109"/>
      <c r="AU82" s="110">
        <f t="shared" si="27"/>
        <v>0</v>
      </c>
      <c r="AV82" s="109"/>
      <c r="AW82" s="109"/>
      <c r="AX82" s="109"/>
      <c r="AY82" s="110">
        <f t="shared" si="28"/>
        <v>0</v>
      </c>
      <c r="AZ82" s="117"/>
      <c r="BA82" s="111">
        <f t="shared" si="29"/>
        <v>0</v>
      </c>
      <c r="BB82" s="127"/>
      <c r="BC82" s="111">
        <f t="shared" si="30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>
        <v>24</v>
      </c>
      <c r="E83" s="109"/>
      <c r="F83" s="109"/>
      <c r="G83" s="110">
        <f t="shared" si="17"/>
        <v>24</v>
      </c>
      <c r="H83" s="109">
        <v>6</v>
      </c>
      <c r="I83" s="114">
        <v>6</v>
      </c>
      <c r="J83" s="109"/>
      <c r="K83" s="110">
        <f t="shared" si="18"/>
        <v>12</v>
      </c>
      <c r="L83" s="109"/>
      <c r="M83" s="109"/>
      <c r="N83" s="109"/>
      <c r="O83" s="110">
        <f t="shared" si="19"/>
        <v>0</v>
      </c>
      <c r="P83" s="109">
        <v>84</v>
      </c>
      <c r="Q83" s="114">
        <v>12</v>
      </c>
      <c r="R83" s="109"/>
      <c r="S83" s="110">
        <f t="shared" si="20"/>
        <v>96</v>
      </c>
      <c r="T83" s="109"/>
      <c r="U83" s="109"/>
      <c r="V83" s="109"/>
      <c r="W83" s="110">
        <f t="shared" si="21"/>
        <v>0</v>
      </c>
      <c r="X83" s="109"/>
      <c r="Y83" s="109"/>
      <c r="Z83" s="109"/>
      <c r="AA83" s="110">
        <f t="shared" si="22"/>
        <v>0</v>
      </c>
      <c r="AB83" s="109"/>
      <c r="AC83" s="109"/>
      <c r="AD83" s="109"/>
      <c r="AE83" s="110">
        <f t="shared" si="23"/>
        <v>0</v>
      </c>
      <c r="AF83" s="109"/>
      <c r="AG83" s="109"/>
      <c r="AH83" s="109"/>
      <c r="AI83" s="110">
        <f t="shared" si="24"/>
        <v>0</v>
      </c>
      <c r="AJ83" s="109"/>
      <c r="AK83" s="109"/>
      <c r="AL83" s="109"/>
      <c r="AM83" s="110">
        <f t="shared" si="25"/>
        <v>0</v>
      </c>
      <c r="AN83" s="109"/>
      <c r="AO83" s="109"/>
      <c r="AP83" s="109"/>
      <c r="AQ83" s="110">
        <f t="shared" si="26"/>
        <v>0</v>
      </c>
      <c r="AR83" s="109"/>
      <c r="AS83" s="109"/>
      <c r="AT83" s="109"/>
      <c r="AU83" s="110">
        <f t="shared" si="27"/>
        <v>0</v>
      </c>
      <c r="AV83" s="109"/>
      <c r="AW83" s="109"/>
      <c r="AX83" s="109"/>
      <c r="AY83" s="110">
        <f t="shared" si="28"/>
        <v>0</v>
      </c>
      <c r="AZ83" s="117"/>
      <c r="BA83" s="111">
        <f t="shared" si="29"/>
        <v>132</v>
      </c>
      <c r="BB83" s="127"/>
      <c r="BC83" s="111">
        <f t="shared" si="30"/>
        <v>132</v>
      </c>
      <c r="BD83" s="107"/>
      <c r="BE83" s="107">
        <v>200</v>
      </c>
      <c r="BF83" s="112">
        <f t="shared" si="31"/>
        <v>68</v>
      </c>
      <c r="BG83" s="107">
        <v>240</v>
      </c>
      <c r="BH83" s="113">
        <f t="shared" si="32"/>
        <v>308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7"/>
        <v>0</v>
      </c>
      <c r="H84" s="109">
        <v>3</v>
      </c>
      <c r="I84" s="109"/>
      <c r="J84" s="109"/>
      <c r="K84" s="110">
        <f t="shared" si="18"/>
        <v>3</v>
      </c>
      <c r="L84" s="109"/>
      <c r="M84" s="109"/>
      <c r="N84" s="109"/>
      <c r="O84" s="110">
        <f t="shared" si="19"/>
        <v>0</v>
      </c>
      <c r="P84" s="109"/>
      <c r="Q84" s="109"/>
      <c r="R84" s="109"/>
      <c r="S84" s="110">
        <f t="shared" si="20"/>
        <v>0</v>
      </c>
      <c r="T84" s="109"/>
      <c r="U84" s="109"/>
      <c r="V84" s="109"/>
      <c r="W84" s="110">
        <f t="shared" si="21"/>
        <v>0</v>
      </c>
      <c r="X84" s="109"/>
      <c r="Y84" s="109"/>
      <c r="Z84" s="109"/>
      <c r="AA84" s="110">
        <f t="shared" si="22"/>
        <v>0</v>
      </c>
      <c r="AB84" s="109"/>
      <c r="AC84" s="109"/>
      <c r="AD84" s="109"/>
      <c r="AE84" s="110">
        <f t="shared" si="23"/>
        <v>0</v>
      </c>
      <c r="AF84" s="109"/>
      <c r="AG84" s="109"/>
      <c r="AH84" s="109"/>
      <c r="AI84" s="110">
        <f t="shared" si="24"/>
        <v>0</v>
      </c>
      <c r="AJ84" s="109"/>
      <c r="AK84" s="109"/>
      <c r="AL84" s="109"/>
      <c r="AM84" s="110">
        <f t="shared" si="25"/>
        <v>0</v>
      </c>
      <c r="AN84" s="109"/>
      <c r="AO84" s="109"/>
      <c r="AP84" s="109"/>
      <c r="AQ84" s="110">
        <f t="shared" si="26"/>
        <v>0</v>
      </c>
      <c r="AR84" s="109"/>
      <c r="AS84" s="109"/>
      <c r="AT84" s="109"/>
      <c r="AU84" s="110">
        <f t="shared" si="27"/>
        <v>0</v>
      </c>
      <c r="AV84" s="109"/>
      <c r="AW84" s="109"/>
      <c r="AX84" s="109"/>
      <c r="AY84" s="110">
        <f t="shared" si="28"/>
        <v>0</v>
      </c>
      <c r="AZ84" s="117"/>
      <c r="BA84" s="111">
        <f t="shared" si="29"/>
        <v>3</v>
      </c>
      <c r="BB84" s="127"/>
      <c r="BC84" s="111">
        <f t="shared" si="30"/>
        <v>3</v>
      </c>
      <c r="BD84" s="107"/>
      <c r="BE84" s="107"/>
      <c r="BF84" s="112">
        <f t="shared" si="31"/>
        <v>-3</v>
      </c>
      <c r="BG84" s="107"/>
      <c r="BH84" s="113">
        <f t="shared" si="32"/>
        <v>-3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7"/>
        <v>0</v>
      </c>
      <c r="H85" s="109">
        <v>12</v>
      </c>
      <c r="I85" s="114">
        <v>1</v>
      </c>
      <c r="J85" s="109"/>
      <c r="K85" s="110">
        <f t="shared" si="18"/>
        <v>13</v>
      </c>
      <c r="L85" s="109"/>
      <c r="M85" s="109"/>
      <c r="N85" s="109"/>
      <c r="O85" s="110">
        <f t="shared" si="19"/>
        <v>0</v>
      </c>
      <c r="P85" s="109"/>
      <c r="Q85" s="109"/>
      <c r="R85" s="109"/>
      <c r="S85" s="110">
        <f t="shared" si="20"/>
        <v>0</v>
      </c>
      <c r="T85" s="109"/>
      <c r="U85" s="109"/>
      <c r="V85" s="109"/>
      <c r="W85" s="110">
        <f t="shared" si="21"/>
        <v>0</v>
      </c>
      <c r="X85" s="109"/>
      <c r="Y85" s="109"/>
      <c r="Z85" s="109"/>
      <c r="AA85" s="110">
        <f t="shared" si="22"/>
        <v>0</v>
      </c>
      <c r="AB85" s="109"/>
      <c r="AC85" s="109"/>
      <c r="AD85" s="109"/>
      <c r="AE85" s="110">
        <f t="shared" si="23"/>
        <v>0</v>
      </c>
      <c r="AF85" s="109"/>
      <c r="AG85" s="109"/>
      <c r="AH85" s="109"/>
      <c r="AI85" s="110">
        <f t="shared" si="24"/>
        <v>0</v>
      </c>
      <c r="AJ85" s="109"/>
      <c r="AK85" s="109"/>
      <c r="AL85" s="109"/>
      <c r="AM85" s="110">
        <f t="shared" si="25"/>
        <v>0</v>
      </c>
      <c r="AN85" s="109"/>
      <c r="AO85" s="109"/>
      <c r="AP85" s="109"/>
      <c r="AQ85" s="110">
        <f t="shared" si="26"/>
        <v>0</v>
      </c>
      <c r="AR85" s="109"/>
      <c r="AS85" s="109"/>
      <c r="AT85" s="109"/>
      <c r="AU85" s="110">
        <f t="shared" si="27"/>
        <v>0</v>
      </c>
      <c r="AV85" s="109"/>
      <c r="AW85" s="109"/>
      <c r="AX85" s="109"/>
      <c r="AY85" s="110">
        <f t="shared" si="28"/>
        <v>0</v>
      </c>
      <c r="AZ85" s="109"/>
      <c r="BA85" s="111">
        <f t="shared" si="29"/>
        <v>13</v>
      </c>
      <c r="BB85" s="127"/>
      <c r="BC85" s="111">
        <f t="shared" si="30"/>
        <v>13</v>
      </c>
      <c r="BD85" s="107"/>
      <c r="BE85" s="107"/>
      <c r="BF85" s="112">
        <f t="shared" si="31"/>
        <v>-13</v>
      </c>
      <c r="BG85" s="107"/>
      <c r="BH85" s="113">
        <f t="shared" si="32"/>
        <v>-13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7"/>
        <v>0</v>
      </c>
      <c r="H86" s="109"/>
      <c r="I86" s="109"/>
      <c r="J86" s="109"/>
      <c r="K86" s="110">
        <f t="shared" si="18"/>
        <v>0</v>
      </c>
      <c r="L86" s="109"/>
      <c r="M86" s="109"/>
      <c r="N86" s="109"/>
      <c r="O86" s="110">
        <f t="shared" si="19"/>
        <v>0</v>
      </c>
      <c r="P86" s="109"/>
      <c r="Q86" s="109"/>
      <c r="R86" s="109"/>
      <c r="S86" s="110">
        <f t="shared" si="20"/>
        <v>0</v>
      </c>
      <c r="T86" s="109"/>
      <c r="U86" s="109"/>
      <c r="V86" s="109"/>
      <c r="W86" s="110">
        <f t="shared" si="21"/>
        <v>0</v>
      </c>
      <c r="X86" s="109"/>
      <c r="Y86" s="109"/>
      <c r="Z86" s="109"/>
      <c r="AA86" s="110">
        <f t="shared" si="22"/>
        <v>0</v>
      </c>
      <c r="AB86" s="109"/>
      <c r="AC86" s="109"/>
      <c r="AD86" s="109"/>
      <c r="AE86" s="110">
        <f t="shared" si="23"/>
        <v>0</v>
      </c>
      <c r="AF86" s="109"/>
      <c r="AG86" s="109"/>
      <c r="AH86" s="109"/>
      <c r="AI86" s="110">
        <f t="shared" si="24"/>
        <v>0</v>
      </c>
      <c r="AJ86" s="109"/>
      <c r="AK86" s="109"/>
      <c r="AL86" s="109"/>
      <c r="AM86" s="110">
        <f t="shared" si="25"/>
        <v>0</v>
      </c>
      <c r="AN86" s="109"/>
      <c r="AO86" s="109"/>
      <c r="AP86" s="109"/>
      <c r="AQ86" s="110">
        <f t="shared" si="26"/>
        <v>0</v>
      </c>
      <c r="AR86" s="109"/>
      <c r="AS86" s="109"/>
      <c r="AT86" s="109"/>
      <c r="AU86" s="110">
        <f t="shared" si="27"/>
        <v>0</v>
      </c>
      <c r="AV86" s="109"/>
      <c r="AW86" s="109"/>
      <c r="AX86" s="109"/>
      <c r="AY86" s="110">
        <f t="shared" si="28"/>
        <v>0</v>
      </c>
      <c r="AZ86" s="109"/>
      <c r="BA86" s="111">
        <f t="shared" si="29"/>
        <v>0</v>
      </c>
      <c r="BB86" s="127"/>
      <c r="BC86" s="111">
        <f t="shared" si="30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7"/>
        <v>0</v>
      </c>
      <c r="H87" s="109"/>
      <c r="I87" s="109"/>
      <c r="J87" s="109"/>
      <c r="K87" s="110">
        <f t="shared" si="18"/>
        <v>0</v>
      </c>
      <c r="L87" s="109"/>
      <c r="M87" s="109"/>
      <c r="N87" s="109"/>
      <c r="O87" s="110">
        <f t="shared" si="19"/>
        <v>0</v>
      </c>
      <c r="P87" s="109"/>
      <c r="Q87" s="109"/>
      <c r="R87" s="109"/>
      <c r="S87" s="110">
        <f t="shared" si="20"/>
        <v>0</v>
      </c>
      <c r="T87" s="109"/>
      <c r="U87" s="109"/>
      <c r="V87" s="109"/>
      <c r="W87" s="110">
        <f t="shared" si="21"/>
        <v>0</v>
      </c>
      <c r="X87" s="109"/>
      <c r="Y87" s="109"/>
      <c r="Z87" s="109"/>
      <c r="AA87" s="110">
        <f t="shared" si="22"/>
        <v>0</v>
      </c>
      <c r="AB87" s="109"/>
      <c r="AC87" s="109"/>
      <c r="AD87" s="109"/>
      <c r="AE87" s="110">
        <f t="shared" si="23"/>
        <v>0</v>
      </c>
      <c r="AF87" s="109"/>
      <c r="AG87" s="109"/>
      <c r="AH87" s="109"/>
      <c r="AI87" s="110">
        <f t="shared" si="24"/>
        <v>0</v>
      </c>
      <c r="AJ87" s="109"/>
      <c r="AK87" s="109"/>
      <c r="AL87" s="109"/>
      <c r="AM87" s="110">
        <f t="shared" si="25"/>
        <v>0</v>
      </c>
      <c r="AN87" s="109"/>
      <c r="AO87" s="109"/>
      <c r="AP87" s="109"/>
      <c r="AQ87" s="110">
        <f t="shared" si="26"/>
        <v>0</v>
      </c>
      <c r="AR87" s="109"/>
      <c r="AS87" s="109"/>
      <c r="AT87" s="109"/>
      <c r="AU87" s="110">
        <f t="shared" si="27"/>
        <v>0</v>
      </c>
      <c r="AV87" s="109"/>
      <c r="AW87" s="109"/>
      <c r="AX87" s="109"/>
      <c r="AY87" s="110">
        <f t="shared" si="28"/>
        <v>0</v>
      </c>
      <c r="AZ87" s="109"/>
      <c r="BA87" s="111">
        <f t="shared" si="29"/>
        <v>0</v>
      </c>
      <c r="BB87" s="127"/>
      <c r="BC87" s="111">
        <f t="shared" si="30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7"/>
        <v>0</v>
      </c>
      <c r="H88" s="109"/>
      <c r="I88" s="109"/>
      <c r="J88" s="109"/>
      <c r="K88" s="110">
        <f t="shared" si="18"/>
        <v>0</v>
      </c>
      <c r="L88" s="109"/>
      <c r="M88" s="109"/>
      <c r="N88" s="109"/>
      <c r="O88" s="110">
        <f t="shared" si="19"/>
        <v>0</v>
      </c>
      <c r="P88" s="109"/>
      <c r="Q88" s="109"/>
      <c r="R88" s="109"/>
      <c r="S88" s="110">
        <f t="shared" si="20"/>
        <v>0</v>
      </c>
      <c r="T88" s="109"/>
      <c r="U88" s="109"/>
      <c r="V88" s="109"/>
      <c r="W88" s="110">
        <f t="shared" si="21"/>
        <v>0</v>
      </c>
      <c r="X88" s="109"/>
      <c r="Y88" s="109"/>
      <c r="Z88" s="109"/>
      <c r="AA88" s="110">
        <f t="shared" si="22"/>
        <v>0</v>
      </c>
      <c r="AB88" s="109"/>
      <c r="AC88" s="109"/>
      <c r="AD88" s="109"/>
      <c r="AE88" s="110">
        <f t="shared" si="23"/>
        <v>0</v>
      </c>
      <c r="AF88" s="109"/>
      <c r="AG88" s="109"/>
      <c r="AH88" s="109"/>
      <c r="AI88" s="110">
        <f t="shared" si="24"/>
        <v>0</v>
      </c>
      <c r="AJ88" s="109"/>
      <c r="AK88" s="109"/>
      <c r="AL88" s="109"/>
      <c r="AM88" s="110">
        <f t="shared" si="25"/>
        <v>0</v>
      </c>
      <c r="AN88" s="109"/>
      <c r="AO88" s="109"/>
      <c r="AP88" s="109"/>
      <c r="AQ88" s="110">
        <f t="shared" si="26"/>
        <v>0</v>
      </c>
      <c r="AR88" s="109"/>
      <c r="AS88" s="109"/>
      <c r="AT88" s="109"/>
      <c r="AU88" s="110">
        <f t="shared" si="27"/>
        <v>0</v>
      </c>
      <c r="AV88" s="109"/>
      <c r="AW88" s="109"/>
      <c r="AX88" s="109"/>
      <c r="AY88" s="110">
        <f t="shared" si="28"/>
        <v>0</v>
      </c>
      <c r="AZ88" s="109"/>
      <c r="BA88" s="111">
        <f t="shared" si="29"/>
        <v>0</v>
      </c>
      <c r="BB88" s="127"/>
      <c r="BC88" s="111">
        <f t="shared" si="30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7"/>
        <v>0</v>
      </c>
      <c r="H89" s="109"/>
      <c r="I89" s="109"/>
      <c r="J89" s="109"/>
      <c r="K89" s="110">
        <f t="shared" si="18"/>
        <v>0</v>
      </c>
      <c r="L89" s="109"/>
      <c r="M89" s="109"/>
      <c r="N89" s="109"/>
      <c r="O89" s="110">
        <f t="shared" si="19"/>
        <v>0</v>
      </c>
      <c r="P89" s="109"/>
      <c r="Q89" s="109"/>
      <c r="R89" s="109"/>
      <c r="S89" s="110">
        <f t="shared" si="20"/>
        <v>0</v>
      </c>
      <c r="T89" s="109"/>
      <c r="U89" s="109"/>
      <c r="V89" s="109"/>
      <c r="W89" s="110">
        <f t="shared" si="21"/>
        <v>0</v>
      </c>
      <c r="X89" s="109"/>
      <c r="Y89" s="109"/>
      <c r="Z89" s="109"/>
      <c r="AA89" s="110">
        <f t="shared" si="22"/>
        <v>0</v>
      </c>
      <c r="AB89" s="109"/>
      <c r="AC89" s="109"/>
      <c r="AD89" s="109"/>
      <c r="AE89" s="110">
        <f t="shared" si="23"/>
        <v>0</v>
      </c>
      <c r="AF89" s="109"/>
      <c r="AG89" s="109"/>
      <c r="AH89" s="109"/>
      <c r="AI89" s="110">
        <f t="shared" si="24"/>
        <v>0</v>
      </c>
      <c r="AJ89" s="109"/>
      <c r="AK89" s="109"/>
      <c r="AL89" s="109"/>
      <c r="AM89" s="110">
        <f t="shared" si="25"/>
        <v>0</v>
      </c>
      <c r="AN89" s="109"/>
      <c r="AO89" s="109"/>
      <c r="AP89" s="109"/>
      <c r="AQ89" s="110">
        <f t="shared" si="26"/>
        <v>0</v>
      </c>
      <c r="AR89" s="109"/>
      <c r="AS89" s="109"/>
      <c r="AT89" s="109"/>
      <c r="AU89" s="110">
        <f t="shared" si="27"/>
        <v>0</v>
      </c>
      <c r="AV89" s="109"/>
      <c r="AW89" s="109"/>
      <c r="AX89" s="109"/>
      <c r="AY89" s="110">
        <f t="shared" si="28"/>
        <v>0</v>
      </c>
      <c r="AZ89" s="109"/>
      <c r="BA89" s="111">
        <f t="shared" si="29"/>
        <v>0</v>
      </c>
      <c r="BB89" s="127"/>
      <c r="BC89" s="111">
        <f t="shared" si="30"/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7"/>
        <v>0</v>
      </c>
      <c r="H90" s="109"/>
      <c r="I90" s="109"/>
      <c r="J90" s="109"/>
      <c r="K90" s="110">
        <f t="shared" si="18"/>
        <v>0</v>
      </c>
      <c r="L90" s="109"/>
      <c r="M90" s="109"/>
      <c r="N90" s="109"/>
      <c r="O90" s="110">
        <f t="shared" si="19"/>
        <v>0</v>
      </c>
      <c r="P90" s="109"/>
      <c r="Q90" s="109"/>
      <c r="R90" s="109"/>
      <c r="S90" s="110">
        <f t="shared" si="20"/>
        <v>0</v>
      </c>
      <c r="T90" s="109"/>
      <c r="U90" s="109"/>
      <c r="V90" s="109"/>
      <c r="W90" s="110">
        <f t="shared" si="21"/>
        <v>0</v>
      </c>
      <c r="X90" s="109"/>
      <c r="Y90" s="109"/>
      <c r="Z90" s="109"/>
      <c r="AA90" s="110">
        <f t="shared" si="22"/>
        <v>0</v>
      </c>
      <c r="AB90" s="109"/>
      <c r="AC90" s="109"/>
      <c r="AD90" s="109"/>
      <c r="AE90" s="110">
        <f t="shared" si="23"/>
        <v>0</v>
      </c>
      <c r="AF90" s="109"/>
      <c r="AG90" s="109"/>
      <c r="AH90" s="109"/>
      <c r="AI90" s="110">
        <f t="shared" si="24"/>
        <v>0</v>
      </c>
      <c r="AJ90" s="109"/>
      <c r="AK90" s="109"/>
      <c r="AL90" s="109"/>
      <c r="AM90" s="110">
        <f t="shared" si="25"/>
        <v>0</v>
      </c>
      <c r="AN90" s="109"/>
      <c r="AO90" s="109"/>
      <c r="AP90" s="109"/>
      <c r="AQ90" s="110">
        <f t="shared" si="26"/>
        <v>0</v>
      </c>
      <c r="AR90" s="109"/>
      <c r="AS90" s="109"/>
      <c r="AT90" s="109"/>
      <c r="AU90" s="110">
        <f t="shared" si="27"/>
        <v>0</v>
      </c>
      <c r="AV90" s="109"/>
      <c r="AW90" s="109"/>
      <c r="AX90" s="109"/>
      <c r="AY90" s="110">
        <f t="shared" si="28"/>
        <v>0</v>
      </c>
      <c r="AZ90" s="109"/>
      <c r="BA90" s="111">
        <f t="shared" si="29"/>
        <v>0</v>
      </c>
      <c r="BB90" s="127"/>
      <c r="BC90" s="111">
        <f t="shared" si="30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7"/>
        <v>0</v>
      </c>
      <c r="H91" s="109"/>
      <c r="I91" s="109"/>
      <c r="J91" s="109"/>
      <c r="K91" s="110">
        <f t="shared" si="18"/>
        <v>0</v>
      </c>
      <c r="L91" s="109"/>
      <c r="M91" s="109"/>
      <c r="N91" s="109"/>
      <c r="O91" s="110">
        <f t="shared" si="19"/>
        <v>0</v>
      </c>
      <c r="P91" s="109"/>
      <c r="Q91" s="109"/>
      <c r="R91" s="109"/>
      <c r="S91" s="110">
        <f t="shared" si="20"/>
        <v>0</v>
      </c>
      <c r="T91" s="109"/>
      <c r="U91" s="109"/>
      <c r="V91" s="109"/>
      <c r="W91" s="110">
        <f t="shared" si="21"/>
        <v>0</v>
      </c>
      <c r="X91" s="109"/>
      <c r="Y91" s="109"/>
      <c r="Z91" s="109"/>
      <c r="AA91" s="110">
        <f t="shared" si="22"/>
        <v>0</v>
      </c>
      <c r="AB91" s="109"/>
      <c r="AC91" s="109"/>
      <c r="AD91" s="109"/>
      <c r="AE91" s="110">
        <f t="shared" si="23"/>
        <v>0</v>
      </c>
      <c r="AF91" s="109"/>
      <c r="AG91" s="109"/>
      <c r="AH91" s="109"/>
      <c r="AI91" s="110">
        <f t="shared" si="24"/>
        <v>0</v>
      </c>
      <c r="AJ91" s="109"/>
      <c r="AK91" s="109"/>
      <c r="AL91" s="109"/>
      <c r="AM91" s="110">
        <f t="shared" si="25"/>
        <v>0</v>
      </c>
      <c r="AN91" s="109"/>
      <c r="AO91" s="109"/>
      <c r="AP91" s="109"/>
      <c r="AQ91" s="110">
        <f t="shared" si="26"/>
        <v>0</v>
      </c>
      <c r="AR91" s="109"/>
      <c r="AS91" s="109"/>
      <c r="AT91" s="109"/>
      <c r="AU91" s="110">
        <f t="shared" si="27"/>
        <v>0</v>
      </c>
      <c r="AV91" s="109"/>
      <c r="AW91" s="109"/>
      <c r="AX91" s="109"/>
      <c r="AY91" s="110">
        <f t="shared" si="28"/>
        <v>0</v>
      </c>
      <c r="AZ91" s="109"/>
      <c r="BA91" s="111">
        <f t="shared" si="29"/>
        <v>0</v>
      </c>
      <c r="BB91" s="127"/>
      <c r="BC91" s="111">
        <f t="shared" si="30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7"/>
        <v>0</v>
      </c>
      <c r="H92" s="109"/>
      <c r="I92" s="109"/>
      <c r="J92" s="109"/>
      <c r="K92" s="110">
        <f t="shared" si="18"/>
        <v>0</v>
      </c>
      <c r="L92" s="109"/>
      <c r="M92" s="109"/>
      <c r="N92" s="109"/>
      <c r="O92" s="110">
        <f t="shared" si="19"/>
        <v>0</v>
      </c>
      <c r="P92" s="109"/>
      <c r="Q92" s="109"/>
      <c r="R92" s="109"/>
      <c r="S92" s="110">
        <f t="shared" si="20"/>
        <v>0</v>
      </c>
      <c r="T92" s="109"/>
      <c r="U92" s="109"/>
      <c r="V92" s="109"/>
      <c r="W92" s="110">
        <f t="shared" si="21"/>
        <v>0</v>
      </c>
      <c r="X92" s="109"/>
      <c r="Y92" s="109"/>
      <c r="Z92" s="109"/>
      <c r="AA92" s="110">
        <f t="shared" si="22"/>
        <v>0</v>
      </c>
      <c r="AB92" s="109"/>
      <c r="AC92" s="109"/>
      <c r="AD92" s="109"/>
      <c r="AE92" s="110">
        <f t="shared" si="23"/>
        <v>0</v>
      </c>
      <c r="AF92" s="109"/>
      <c r="AG92" s="109"/>
      <c r="AH92" s="109"/>
      <c r="AI92" s="110">
        <f t="shared" si="24"/>
        <v>0</v>
      </c>
      <c r="AJ92" s="109"/>
      <c r="AK92" s="109"/>
      <c r="AL92" s="109"/>
      <c r="AM92" s="110">
        <f t="shared" si="25"/>
        <v>0</v>
      </c>
      <c r="AN92" s="109"/>
      <c r="AO92" s="109"/>
      <c r="AP92" s="109"/>
      <c r="AQ92" s="110">
        <f t="shared" si="26"/>
        <v>0</v>
      </c>
      <c r="AR92" s="109"/>
      <c r="AS92" s="109"/>
      <c r="AT92" s="109"/>
      <c r="AU92" s="110">
        <f t="shared" si="27"/>
        <v>0</v>
      </c>
      <c r="AV92" s="109"/>
      <c r="AW92" s="109"/>
      <c r="AX92" s="109"/>
      <c r="AY92" s="110">
        <f t="shared" si="28"/>
        <v>0</v>
      </c>
      <c r="AZ92" s="109"/>
      <c r="BA92" s="111">
        <f t="shared" si="29"/>
        <v>0</v>
      </c>
      <c r="BB92" s="127"/>
      <c r="BC92" s="111">
        <f t="shared" si="30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7"/>
        <v>0</v>
      </c>
      <c r="H93" s="109"/>
      <c r="I93" s="109"/>
      <c r="J93" s="109"/>
      <c r="K93" s="110">
        <f t="shared" si="18"/>
        <v>0</v>
      </c>
      <c r="L93" s="109"/>
      <c r="M93" s="109"/>
      <c r="N93" s="109"/>
      <c r="O93" s="110">
        <f t="shared" si="19"/>
        <v>0</v>
      </c>
      <c r="P93" s="109"/>
      <c r="Q93" s="109"/>
      <c r="R93" s="109"/>
      <c r="S93" s="110">
        <f t="shared" si="20"/>
        <v>0</v>
      </c>
      <c r="T93" s="109"/>
      <c r="U93" s="109"/>
      <c r="V93" s="109"/>
      <c r="W93" s="110">
        <f t="shared" si="21"/>
        <v>0</v>
      </c>
      <c r="X93" s="109"/>
      <c r="Y93" s="109"/>
      <c r="Z93" s="109"/>
      <c r="AA93" s="110">
        <f t="shared" si="22"/>
        <v>0</v>
      </c>
      <c r="AB93" s="109"/>
      <c r="AC93" s="109"/>
      <c r="AD93" s="109"/>
      <c r="AE93" s="110">
        <f t="shared" si="23"/>
        <v>0</v>
      </c>
      <c r="AF93" s="109"/>
      <c r="AG93" s="109"/>
      <c r="AH93" s="109"/>
      <c r="AI93" s="110">
        <f t="shared" si="24"/>
        <v>0</v>
      </c>
      <c r="AJ93" s="109"/>
      <c r="AK93" s="109"/>
      <c r="AL93" s="109"/>
      <c r="AM93" s="110">
        <f t="shared" si="25"/>
        <v>0</v>
      </c>
      <c r="AN93" s="109"/>
      <c r="AO93" s="109"/>
      <c r="AP93" s="109"/>
      <c r="AQ93" s="110">
        <f t="shared" si="26"/>
        <v>0</v>
      </c>
      <c r="AR93" s="109"/>
      <c r="AS93" s="109"/>
      <c r="AT93" s="109"/>
      <c r="AU93" s="110">
        <f t="shared" si="27"/>
        <v>0</v>
      </c>
      <c r="AV93" s="109"/>
      <c r="AW93" s="109"/>
      <c r="AX93" s="109"/>
      <c r="AY93" s="110">
        <f t="shared" si="28"/>
        <v>0</v>
      </c>
      <c r="AZ93" s="109"/>
      <c r="BA93" s="111">
        <f t="shared" si="29"/>
        <v>0</v>
      </c>
      <c r="BB93" s="127"/>
      <c r="BC93" s="111">
        <f t="shared" si="30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7"/>
        <v>0</v>
      </c>
      <c r="H94" s="109"/>
      <c r="I94" s="109"/>
      <c r="J94" s="109"/>
      <c r="K94" s="110">
        <f t="shared" si="18"/>
        <v>0</v>
      </c>
      <c r="L94" s="109"/>
      <c r="M94" s="109"/>
      <c r="N94" s="109"/>
      <c r="O94" s="110">
        <f t="shared" si="19"/>
        <v>0</v>
      </c>
      <c r="P94" s="109"/>
      <c r="Q94" s="109"/>
      <c r="R94" s="109"/>
      <c r="S94" s="110">
        <f t="shared" si="20"/>
        <v>0</v>
      </c>
      <c r="T94" s="109"/>
      <c r="U94" s="109"/>
      <c r="V94" s="109"/>
      <c r="W94" s="110">
        <f t="shared" si="21"/>
        <v>0</v>
      </c>
      <c r="X94" s="109"/>
      <c r="Y94" s="109"/>
      <c r="Z94" s="109"/>
      <c r="AA94" s="110">
        <f t="shared" si="22"/>
        <v>0</v>
      </c>
      <c r="AB94" s="109"/>
      <c r="AC94" s="109"/>
      <c r="AD94" s="109"/>
      <c r="AE94" s="110">
        <f t="shared" si="23"/>
        <v>0</v>
      </c>
      <c r="AF94" s="109"/>
      <c r="AG94" s="109"/>
      <c r="AH94" s="109"/>
      <c r="AI94" s="110">
        <f t="shared" si="24"/>
        <v>0</v>
      </c>
      <c r="AJ94" s="109"/>
      <c r="AK94" s="109"/>
      <c r="AL94" s="109"/>
      <c r="AM94" s="110">
        <f t="shared" si="25"/>
        <v>0</v>
      </c>
      <c r="AN94" s="109"/>
      <c r="AO94" s="109"/>
      <c r="AP94" s="109"/>
      <c r="AQ94" s="110">
        <f t="shared" si="26"/>
        <v>0</v>
      </c>
      <c r="AR94" s="109"/>
      <c r="AS94" s="109"/>
      <c r="AT94" s="109"/>
      <c r="AU94" s="110">
        <f t="shared" si="27"/>
        <v>0</v>
      </c>
      <c r="AV94" s="109"/>
      <c r="AW94" s="109"/>
      <c r="AX94" s="109"/>
      <c r="AY94" s="110">
        <f t="shared" si="28"/>
        <v>0</v>
      </c>
      <c r="AZ94" s="109"/>
      <c r="BA94" s="111">
        <f t="shared" si="29"/>
        <v>0</v>
      </c>
      <c r="BB94" s="127"/>
      <c r="BC94" s="111">
        <f t="shared" si="30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7"/>
        <v>0</v>
      </c>
      <c r="H95" s="109"/>
      <c r="I95" s="109"/>
      <c r="J95" s="109"/>
      <c r="K95" s="110">
        <f t="shared" si="18"/>
        <v>0</v>
      </c>
      <c r="L95" s="109"/>
      <c r="M95" s="109"/>
      <c r="N95" s="109"/>
      <c r="O95" s="110">
        <f t="shared" si="19"/>
        <v>0</v>
      </c>
      <c r="P95" s="109"/>
      <c r="Q95" s="109"/>
      <c r="R95" s="109"/>
      <c r="S95" s="110">
        <f t="shared" si="20"/>
        <v>0</v>
      </c>
      <c r="T95" s="109"/>
      <c r="U95" s="109"/>
      <c r="V95" s="109"/>
      <c r="W95" s="110">
        <f t="shared" si="21"/>
        <v>0</v>
      </c>
      <c r="X95" s="109"/>
      <c r="Y95" s="109"/>
      <c r="Z95" s="109"/>
      <c r="AA95" s="110">
        <f t="shared" si="22"/>
        <v>0</v>
      </c>
      <c r="AB95" s="109"/>
      <c r="AC95" s="109"/>
      <c r="AD95" s="109"/>
      <c r="AE95" s="110">
        <f t="shared" si="23"/>
        <v>0</v>
      </c>
      <c r="AF95" s="109"/>
      <c r="AG95" s="109"/>
      <c r="AH95" s="109"/>
      <c r="AI95" s="110">
        <f t="shared" si="24"/>
        <v>0</v>
      </c>
      <c r="AJ95" s="109"/>
      <c r="AK95" s="109"/>
      <c r="AL95" s="109"/>
      <c r="AM95" s="110">
        <f t="shared" si="25"/>
        <v>0</v>
      </c>
      <c r="AN95" s="109"/>
      <c r="AO95" s="109"/>
      <c r="AP95" s="109"/>
      <c r="AQ95" s="110">
        <f t="shared" si="26"/>
        <v>0</v>
      </c>
      <c r="AR95" s="109"/>
      <c r="AS95" s="109"/>
      <c r="AT95" s="109"/>
      <c r="AU95" s="110">
        <f t="shared" si="27"/>
        <v>0</v>
      </c>
      <c r="AV95" s="109"/>
      <c r="AW95" s="109"/>
      <c r="AX95" s="109"/>
      <c r="AY95" s="110">
        <f t="shared" si="28"/>
        <v>0</v>
      </c>
      <c r="AZ95" s="109"/>
      <c r="BA95" s="111">
        <f t="shared" si="29"/>
        <v>0</v>
      </c>
      <c r="BB95" s="127"/>
      <c r="BC95" s="111">
        <f t="shared" si="30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7"/>
        <v>0</v>
      </c>
      <c r="H96" s="109"/>
      <c r="I96" s="109"/>
      <c r="J96" s="109"/>
      <c r="K96" s="110">
        <f t="shared" si="18"/>
        <v>0</v>
      </c>
      <c r="L96" s="109"/>
      <c r="M96" s="109"/>
      <c r="N96" s="109"/>
      <c r="O96" s="110">
        <f t="shared" si="19"/>
        <v>0</v>
      </c>
      <c r="P96" s="109"/>
      <c r="Q96" s="109"/>
      <c r="R96" s="109"/>
      <c r="S96" s="110">
        <f t="shared" si="20"/>
        <v>0</v>
      </c>
      <c r="T96" s="109"/>
      <c r="U96" s="109"/>
      <c r="V96" s="109"/>
      <c r="W96" s="110">
        <f t="shared" si="21"/>
        <v>0</v>
      </c>
      <c r="X96" s="109"/>
      <c r="Y96" s="109"/>
      <c r="Z96" s="109"/>
      <c r="AA96" s="110">
        <f t="shared" si="22"/>
        <v>0</v>
      </c>
      <c r="AB96" s="109"/>
      <c r="AC96" s="109"/>
      <c r="AD96" s="109"/>
      <c r="AE96" s="110">
        <f t="shared" si="23"/>
        <v>0</v>
      </c>
      <c r="AF96" s="109"/>
      <c r="AG96" s="109"/>
      <c r="AH96" s="109"/>
      <c r="AI96" s="110">
        <f t="shared" si="24"/>
        <v>0</v>
      </c>
      <c r="AJ96" s="109"/>
      <c r="AK96" s="109"/>
      <c r="AL96" s="109"/>
      <c r="AM96" s="110">
        <f t="shared" si="25"/>
        <v>0</v>
      </c>
      <c r="AN96" s="109"/>
      <c r="AO96" s="109"/>
      <c r="AP96" s="109"/>
      <c r="AQ96" s="110">
        <f t="shared" si="26"/>
        <v>0</v>
      </c>
      <c r="AR96" s="109"/>
      <c r="AS96" s="109"/>
      <c r="AT96" s="109"/>
      <c r="AU96" s="110">
        <f t="shared" si="27"/>
        <v>0</v>
      </c>
      <c r="AV96" s="109"/>
      <c r="AW96" s="109"/>
      <c r="AX96" s="109"/>
      <c r="AY96" s="110">
        <f t="shared" si="28"/>
        <v>0</v>
      </c>
      <c r="AZ96" s="109"/>
      <c r="BA96" s="111">
        <f t="shared" si="29"/>
        <v>0</v>
      </c>
      <c r="BB96" s="127"/>
      <c r="BC96" s="111">
        <f t="shared" si="30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7"/>
        <v>0</v>
      </c>
      <c r="H97" s="109"/>
      <c r="I97" s="109"/>
      <c r="J97" s="109"/>
      <c r="K97" s="110">
        <f t="shared" si="18"/>
        <v>0</v>
      </c>
      <c r="L97" s="109"/>
      <c r="M97" s="109"/>
      <c r="N97" s="109"/>
      <c r="O97" s="110">
        <f t="shared" si="19"/>
        <v>0</v>
      </c>
      <c r="P97" s="109"/>
      <c r="Q97" s="109"/>
      <c r="R97" s="109"/>
      <c r="S97" s="110">
        <f t="shared" si="20"/>
        <v>0</v>
      </c>
      <c r="T97" s="109"/>
      <c r="U97" s="109"/>
      <c r="V97" s="109"/>
      <c r="W97" s="110">
        <f t="shared" si="21"/>
        <v>0</v>
      </c>
      <c r="X97" s="109"/>
      <c r="Y97" s="109"/>
      <c r="Z97" s="109"/>
      <c r="AA97" s="110">
        <f t="shared" si="22"/>
        <v>0</v>
      </c>
      <c r="AB97" s="109"/>
      <c r="AC97" s="109"/>
      <c r="AD97" s="109"/>
      <c r="AE97" s="110">
        <f t="shared" si="23"/>
        <v>0</v>
      </c>
      <c r="AF97" s="109"/>
      <c r="AG97" s="109"/>
      <c r="AH97" s="109"/>
      <c r="AI97" s="110">
        <f t="shared" si="24"/>
        <v>0</v>
      </c>
      <c r="AJ97" s="109"/>
      <c r="AK97" s="109"/>
      <c r="AL97" s="109"/>
      <c r="AM97" s="110">
        <f t="shared" si="25"/>
        <v>0</v>
      </c>
      <c r="AN97" s="109"/>
      <c r="AO97" s="109"/>
      <c r="AP97" s="109"/>
      <c r="AQ97" s="110">
        <f t="shared" si="26"/>
        <v>0</v>
      </c>
      <c r="AR97" s="109"/>
      <c r="AS97" s="109"/>
      <c r="AT97" s="109"/>
      <c r="AU97" s="110">
        <f t="shared" si="27"/>
        <v>0</v>
      </c>
      <c r="AV97" s="109"/>
      <c r="AW97" s="109"/>
      <c r="AX97" s="109"/>
      <c r="AY97" s="110">
        <f t="shared" si="28"/>
        <v>0</v>
      </c>
      <c r="AZ97" s="109"/>
      <c r="BA97" s="111">
        <f t="shared" si="29"/>
        <v>0</v>
      </c>
      <c r="BB97" s="127"/>
      <c r="BC97" s="111">
        <f t="shared" si="30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7"/>
        <v>0</v>
      </c>
      <c r="H98" s="109"/>
      <c r="I98" s="109"/>
      <c r="J98" s="109"/>
      <c r="K98" s="110">
        <f t="shared" si="18"/>
        <v>0</v>
      </c>
      <c r="L98" s="109"/>
      <c r="M98" s="109"/>
      <c r="N98" s="109"/>
      <c r="O98" s="110">
        <f t="shared" si="19"/>
        <v>0</v>
      </c>
      <c r="P98" s="109"/>
      <c r="Q98" s="109"/>
      <c r="R98" s="109"/>
      <c r="S98" s="110">
        <f t="shared" si="20"/>
        <v>0</v>
      </c>
      <c r="T98" s="109"/>
      <c r="U98" s="109"/>
      <c r="V98" s="109"/>
      <c r="W98" s="110">
        <f t="shared" si="21"/>
        <v>0</v>
      </c>
      <c r="X98" s="109"/>
      <c r="Y98" s="109"/>
      <c r="Z98" s="109"/>
      <c r="AA98" s="110">
        <f t="shared" si="22"/>
        <v>0</v>
      </c>
      <c r="AB98" s="109"/>
      <c r="AC98" s="109"/>
      <c r="AD98" s="109"/>
      <c r="AE98" s="110">
        <f t="shared" si="23"/>
        <v>0</v>
      </c>
      <c r="AF98" s="109"/>
      <c r="AG98" s="109"/>
      <c r="AH98" s="109"/>
      <c r="AI98" s="110">
        <f t="shared" si="24"/>
        <v>0</v>
      </c>
      <c r="AJ98" s="109"/>
      <c r="AK98" s="109"/>
      <c r="AL98" s="109"/>
      <c r="AM98" s="110">
        <f t="shared" si="25"/>
        <v>0</v>
      </c>
      <c r="AN98" s="109"/>
      <c r="AO98" s="109"/>
      <c r="AP98" s="109"/>
      <c r="AQ98" s="110">
        <f t="shared" si="26"/>
        <v>0</v>
      </c>
      <c r="AR98" s="109"/>
      <c r="AS98" s="109"/>
      <c r="AT98" s="109"/>
      <c r="AU98" s="110">
        <f t="shared" si="27"/>
        <v>0</v>
      </c>
      <c r="AV98" s="109"/>
      <c r="AW98" s="109"/>
      <c r="AX98" s="109"/>
      <c r="AY98" s="110">
        <f t="shared" si="28"/>
        <v>0</v>
      </c>
      <c r="AZ98" s="109"/>
      <c r="BA98" s="111">
        <f t="shared" si="29"/>
        <v>0</v>
      </c>
      <c r="BB98" s="127"/>
      <c r="BC98" s="111">
        <f t="shared" si="30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7"/>
        <v>0</v>
      </c>
      <c r="H99" s="109"/>
      <c r="I99" s="109"/>
      <c r="J99" s="109"/>
      <c r="K99" s="110">
        <f t="shared" si="18"/>
        <v>0</v>
      </c>
      <c r="L99" s="109"/>
      <c r="M99" s="109"/>
      <c r="N99" s="109"/>
      <c r="O99" s="110">
        <f t="shared" si="19"/>
        <v>0</v>
      </c>
      <c r="P99" s="109"/>
      <c r="Q99" s="109"/>
      <c r="R99" s="109"/>
      <c r="S99" s="110">
        <f t="shared" si="20"/>
        <v>0</v>
      </c>
      <c r="T99" s="109"/>
      <c r="U99" s="109"/>
      <c r="V99" s="109"/>
      <c r="W99" s="110">
        <f t="shared" si="21"/>
        <v>0</v>
      </c>
      <c r="X99" s="109"/>
      <c r="Y99" s="109"/>
      <c r="Z99" s="109"/>
      <c r="AA99" s="110">
        <f t="shared" si="22"/>
        <v>0</v>
      </c>
      <c r="AB99" s="109"/>
      <c r="AC99" s="109"/>
      <c r="AD99" s="109"/>
      <c r="AE99" s="110">
        <f t="shared" si="23"/>
        <v>0</v>
      </c>
      <c r="AF99" s="109"/>
      <c r="AG99" s="109"/>
      <c r="AH99" s="109"/>
      <c r="AI99" s="110">
        <f t="shared" si="24"/>
        <v>0</v>
      </c>
      <c r="AJ99" s="109"/>
      <c r="AK99" s="109"/>
      <c r="AL99" s="109"/>
      <c r="AM99" s="110">
        <f t="shared" si="25"/>
        <v>0</v>
      </c>
      <c r="AN99" s="109"/>
      <c r="AO99" s="109"/>
      <c r="AP99" s="109"/>
      <c r="AQ99" s="110">
        <f t="shared" si="26"/>
        <v>0</v>
      </c>
      <c r="AR99" s="109"/>
      <c r="AS99" s="109"/>
      <c r="AT99" s="109"/>
      <c r="AU99" s="110">
        <f t="shared" si="27"/>
        <v>0</v>
      </c>
      <c r="AV99" s="109"/>
      <c r="AW99" s="109"/>
      <c r="AX99" s="109"/>
      <c r="AY99" s="110">
        <f t="shared" si="28"/>
        <v>0</v>
      </c>
      <c r="AZ99" s="109"/>
      <c r="BA99" s="111">
        <f t="shared" si="29"/>
        <v>0</v>
      </c>
      <c r="BB99" s="127"/>
      <c r="BC99" s="111">
        <f t="shared" si="30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7"/>
        <v>0</v>
      </c>
      <c r="H100" s="109"/>
      <c r="I100" s="109"/>
      <c r="J100" s="109"/>
      <c r="K100" s="110">
        <f t="shared" si="18"/>
        <v>0</v>
      </c>
      <c r="L100" s="109"/>
      <c r="M100" s="109"/>
      <c r="N100" s="109"/>
      <c r="O100" s="110">
        <f t="shared" si="19"/>
        <v>0</v>
      </c>
      <c r="P100" s="109"/>
      <c r="Q100" s="109"/>
      <c r="R100" s="109"/>
      <c r="S100" s="110">
        <f t="shared" si="20"/>
        <v>0</v>
      </c>
      <c r="T100" s="109"/>
      <c r="U100" s="109"/>
      <c r="V100" s="109"/>
      <c r="W100" s="110">
        <f t="shared" si="21"/>
        <v>0</v>
      </c>
      <c r="X100" s="109"/>
      <c r="Y100" s="109"/>
      <c r="Z100" s="109"/>
      <c r="AA100" s="110">
        <f t="shared" si="22"/>
        <v>0</v>
      </c>
      <c r="AB100" s="109"/>
      <c r="AC100" s="109"/>
      <c r="AD100" s="109"/>
      <c r="AE100" s="110">
        <f t="shared" si="23"/>
        <v>0</v>
      </c>
      <c r="AF100" s="109"/>
      <c r="AG100" s="109"/>
      <c r="AH100" s="109"/>
      <c r="AI100" s="110">
        <f t="shared" si="24"/>
        <v>0</v>
      </c>
      <c r="AJ100" s="109"/>
      <c r="AK100" s="109"/>
      <c r="AL100" s="109"/>
      <c r="AM100" s="110">
        <f t="shared" si="25"/>
        <v>0</v>
      </c>
      <c r="AN100" s="109"/>
      <c r="AO100" s="109"/>
      <c r="AP100" s="109"/>
      <c r="AQ100" s="110">
        <f t="shared" si="26"/>
        <v>0</v>
      </c>
      <c r="AR100" s="109"/>
      <c r="AS100" s="109"/>
      <c r="AT100" s="109"/>
      <c r="AU100" s="110">
        <f t="shared" si="27"/>
        <v>0</v>
      </c>
      <c r="AV100" s="109"/>
      <c r="AW100" s="109"/>
      <c r="AX100" s="109"/>
      <c r="AY100" s="110">
        <f t="shared" si="28"/>
        <v>0</v>
      </c>
      <c r="AZ100" s="109"/>
      <c r="BA100" s="111">
        <f t="shared" si="29"/>
        <v>0</v>
      </c>
      <c r="BB100" s="127"/>
      <c r="BC100" s="111">
        <f t="shared" si="30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7"/>
        <v>0</v>
      </c>
      <c r="H101" s="109"/>
      <c r="I101" s="109"/>
      <c r="J101" s="109"/>
      <c r="K101" s="110">
        <f t="shared" si="18"/>
        <v>0</v>
      </c>
      <c r="L101" s="109"/>
      <c r="M101" s="109"/>
      <c r="N101" s="109"/>
      <c r="O101" s="110">
        <f t="shared" si="19"/>
        <v>0</v>
      </c>
      <c r="P101" s="109"/>
      <c r="Q101" s="109"/>
      <c r="R101" s="109"/>
      <c r="S101" s="110">
        <f t="shared" si="20"/>
        <v>0</v>
      </c>
      <c r="T101" s="109"/>
      <c r="U101" s="109"/>
      <c r="V101" s="109"/>
      <c r="W101" s="110">
        <f t="shared" si="21"/>
        <v>0</v>
      </c>
      <c r="X101" s="109"/>
      <c r="Y101" s="109"/>
      <c r="Z101" s="109"/>
      <c r="AA101" s="110">
        <f t="shared" si="22"/>
        <v>0</v>
      </c>
      <c r="AB101" s="109"/>
      <c r="AC101" s="109"/>
      <c r="AD101" s="109"/>
      <c r="AE101" s="110">
        <f t="shared" si="23"/>
        <v>0</v>
      </c>
      <c r="AF101" s="109"/>
      <c r="AG101" s="109"/>
      <c r="AH101" s="109"/>
      <c r="AI101" s="110">
        <f t="shared" si="24"/>
        <v>0</v>
      </c>
      <c r="AJ101" s="109"/>
      <c r="AK101" s="109"/>
      <c r="AL101" s="109"/>
      <c r="AM101" s="110">
        <f t="shared" si="25"/>
        <v>0</v>
      </c>
      <c r="AN101" s="109"/>
      <c r="AO101" s="109"/>
      <c r="AP101" s="109"/>
      <c r="AQ101" s="110">
        <f t="shared" si="26"/>
        <v>0</v>
      </c>
      <c r="AR101" s="109"/>
      <c r="AS101" s="109"/>
      <c r="AT101" s="109"/>
      <c r="AU101" s="110">
        <f t="shared" si="27"/>
        <v>0</v>
      </c>
      <c r="AV101" s="109"/>
      <c r="AW101" s="109"/>
      <c r="AX101" s="109"/>
      <c r="AY101" s="110">
        <f t="shared" si="28"/>
        <v>0</v>
      </c>
      <c r="AZ101" s="109"/>
      <c r="BA101" s="111">
        <f t="shared" si="29"/>
        <v>0</v>
      </c>
      <c r="BB101" s="127"/>
      <c r="BC101" s="111">
        <f t="shared" si="30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7"/>
        <v>0</v>
      </c>
      <c r="H102" s="109"/>
      <c r="I102" s="109"/>
      <c r="J102" s="109"/>
      <c r="K102" s="110">
        <f t="shared" si="18"/>
        <v>0</v>
      </c>
      <c r="L102" s="109"/>
      <c r="M102" s="109"/>
      <c r="N102" s="109"/>
      <c r="O102" s="110">
        <f t="shared" si="19"/>
        <v>0</v>
      </c>
      <c r="P102" s="109"/>
      <c r="Q102" s="109"/>
      <c r="R102" s="109"/>
      <c r="S102" s="110">
        <f t="shared" si="20"/>
        <v>0</v>
      </c>
      <c r="T102" s="109"/>
      <c r="U102" s="109"/>
      <c r="V102" s="109"/>
      <c r="W102" s="110">
        <f t="shared" si="21"/>
        <v>0</v>
      </c>
      <c r="X102" s="109"/>
      <c r="Y102" s="109"/>
      <c r="Z102" s="109"/>
      <c r="AA102" s="110">
        <f t="shared" si="22"/>
        <v>0</v>
      </c>
      <c r="AB102" s="109"/>
      <c r="AC102" s="109"/>
      <c r="AD102" s="109"/>
      <c r="AE102" s="110">
        <f t="shared" si="23"/>
        <v>0</v>
      </c>
      <c r="AF102" s="109"/>
      <c r="AG102" s="109"/>
      <c r="AH102" s="109"/>
      <c r="AI102" s="110">
        <f t="shared" si="24"/>
        <v>0</v>
      </c>
      <c r="AJ102" s="109"/>
      <c r="AK102" s="109"/>
      <c r="AL102" s="109"/>
      <c r="AM102" s="110">
        <f t="shared" si="25"/>
        <v>0</v>
      </c>
      <c r="AN102" s="109"/>
      <c r="AO102" s="109"/>
      <c r="AP102" s="109"/>
      <c r="AQ102" s="110">
        <f t="shared" si="26"/>
        <v>0</v>
      </c>
      <c r="AR102" s="109"/>
      <c r="AS102" s="109"/>
      <c r="AT102" s="109"/>
      <c r="AU102" s="110">
        <f t="shared" si="27"/>
        <v>0</v>
      </c>
      <c r="AV102" s="109"/>
      <c r="AW102" s="109"/>
      <c r="AX102" s="109"/>
      <c r="AY102" s="110">
        <f t="shared" si="28"/>
        <v>0</v>
      </c>
      <c r="AZ102" s="109"/>
      <c r="BA102" s="111">
        <f t="shared" si="29"/>
        <v>0</v>
      </c>
      <c r="BB102" s="127"/>
      <c r="BC102" s="111">
        <f t="shared" si="30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7"/>
        <v>0</v>
      </c>
      <c r="H103" s="109"/>
      <c r="I103" s="109"/>
      <c r="J103" s="109"/>
      <c r="K103" s="110">
        <f t="shared" si="18"/>
        <v>0</v>
      </c>
      <c r="L103" s="109"/>
      <c r="M103" s="109"/>
      <c r="N103" s="109"/>
      <c r="O103" s="110">
        <f t="shared" si="19"/>
        <v>0</v>
      </c>
      <c r="P103" s="109"/>
      <c r="Q103" s="109"/>
      <c r="R103" s="109"/>
      <c r="S103" s="110">
        <f t="shared" si="20"/>
        <v>0</v>
      </c>
      <c r="T103" s="109"/>
      <c r="U103" s="109"/>
      <c r="V103" s="109"/>
      <c r="W103" s="110">
        <f t="shared" si="21"/>
        <v>0</v>
      </c>
      <c r="X103" s="109"/>
      <c r="Y103" s="109"/>
      <c r="Z103" s="109"/>
      <c r="AA103" s="110">
        <f t="shared" si="22"/>
        <v>0</v>
      </c>
      <c r="AB103" s="109"/>
      <c r="AC103" s="109"/>
      <c r="AD103" s="109"/>
      <c r="AE103" s="110">
        <f t="shared" si="23"/>
        <v>0</v>
      </c>
      <c r="AF103" s="109"/>
      <c r="AG103" s="109"/>
      <c r="AH103" s="109"/>
      <c r="AI103" s="110">
        <f t="shared" si="24"/>
        <v>0</v>
      </c>
      <c r="AJ103" s="109"/>
      <c r="AK103" s="109"/>
      <c r="AL103" s="109"/>
      <c r="AM103" s="110">
        <f t="shared" si="25"/>
        <v>0</v>
      </c>
      <c r="AN103" s="109"/>
      <c r="AO103" s="109"/>
      <c r="AP103" s="109"/>
      <c r="AQ103" s="110">
        <f t="shared" si="26"/>
        <v>0</v>
      </c>
      <c r="AR103" s="109"/>
      <c r="AS103" s="109"/>
      <c r="AT103" s="109"/>
      <c r="AU103" s="110">
        <f t="shared" si="27"/>
        <v>0</v>
      </c>
      <c r="AV103" s="109"/>
      <c r="AW103" s="109"/>
      <c r="AX103" s="109"/>
      <c r="AY103" s="110">
        <f t="shared" si="28"/>
        <v>0</v>
      </c>
      <c r="AZ103" s="109"/>
      <c r="BA103" s="111">
        <f t="shared" si="29"/>
        <v>0</v>
      </c>
      <c r="BB103" s="127"/>
      <c r="BC103" s="111">
        <f t="shared" si="30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7"/>
        <v>0</v>
      </c>
      <c r="H104" s="109"/>
      <c r="I104" s="109"/>
      <c r="J104" s="109"/>
      <c r="K104" s="110">
        <f t="shared" si="18"/>
        <v>0</v>
      </c>
      <c r="L104" s="109"/>
      <c r="M104" s="109"/>
      <c r="N104" s="109"/>
      <c r="O104" s="110">
        <f t="shared" si="19"/>
        <v>0</v>
      </c>
      <c r="P104" s="109"/>
      <c r="Q104" s="109"/>
      <c r="R104" s="109"/>
      <c r="S104" s="110">
        <f t="shared" si="20"/>
        <v>0</v>
      </c>
      <c r="T104" s="109"/>
      <c r="U104" s="109"/>
      <c r="V104" s="109"/>
      <c r="W104" s="110">
        <f t="shared" si="21"/>
        <v>0</v>
      </c>
      <c r="X104" s="109"/>
      <c r="Y104" s="109"/>
      <c r="Z104" s="109"/>
      <c r="AA104" s="110">
        <f t="shared" si="22"/>
        <v>0</v>
      </c>
      <c r="AB104" s="109"/>
      <c r="AC104" s="109"/>
      <c r="AD104" s="109"/>
      <c r="AE104" s="110">
        <f t="shared" si="23"/>
        <v>0</v>
      </c>
      <c r="AF104" s="109"/>
      <c r="AG104" s="109"/>
      <c r="AH104" s="109"/>
      <c r="AI104" s="110">
        <f t="shared" si="24"/>
        <v>0</v>
      </c>
      <c r="AJ104" s="109"/>
      <c r="AK104" s="109"/>
      <c r="AL104" s="109"/>
      <c r="AM104" s="110">
        <f t="shared" si="25"/>
        <v>0</v>
      </c>
      <c r="AN104" s="109"/>
      <c r="AO104" s="109"/>
      <c r="AP104" s="109"/>
      <c r="AQ104" s="110">
        <f t="shared" si="26"/>
        <v>0</v>
      </c>
      <c r="AR104" s="109"/>
      <c r="AS104" s="109"/>
      <c r="AT104" s="109"/>
      <c r="AU104" s="110">
        <f t="shared" si="27"/>
        <v>0</v>
      </c>
      <c r="AV104" s="109"/>
      <c r="AW104" s="109"/>
      <c r="AX104" s="109"/>
      <c r="AY104" s="110">
        <f t="shared" si="28"/>
        <v>0</v>
      </c>
      <c r="AZ104" s="109"/>
      <c r="BA104" s="111">
        <f t="shared" si="29"/>
        <v>0</v>
      </c>
      <c r="BB104" s="127"/>
      <c r="BC104" s="111">
        <f t="shared" si="30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7"/>
        <v>0</v>
      </c>
      <c r="H105" s="109"/>
      <c r="I105" s="109"/>
      <c r="J105" s="109"/>
      <c r="K105" s="110">
        <f t="shared" si="18"/>
        <v>0</v>
      </c>
      <c r="L105" s="109"/>
      <c r="M105" s="109"/>
      <c r="N105" s="109"/>
      <c r="O105" s="110">
        <f t="shared" si="19"/>
        <v>0</v>
      </c>
      <c r="P105" s="109"/>
      <c r="Q105" s="109"/>
      <c r="R105" s="109"/>
      <c r="S105" s="110">
        <f t="shared" si="20"/>
        <v>0</v>
      </c>
      <c r="T105" s="109"/>
      <c r="U105" s="109"/>
      <c r="V105" s="109"/>
      <c r="W105" s="110">
        <f t="shared" si="21"/>
        <v>0</v>
      </c>
      <c r="X105" s="109"/>
      <c r="Y105" s="109"/>
      <c r="Z105" s="109"/>
      <c r="AA105" s="110">
        <f t="shared" si="22"/>
        <v>0</v>
      </c>
      <c r="AB105" s="109"/>
      <c r="AC105" s="109"/>
      <c r="AD105" s="109"/>
      <c r="AE105" s="110">
        <f t="shared" si="23"/>
        <v>0</v>
      </c>
      <c r="AF105" s="109"/>
      <c r="AG105" s="109"/>
      <c r="AH105" s="109"/>
      <c r="AI105" s="110">
        <f t="shared" si="24"/>
        <v>0</v>
      </c>
      <c r="AJ105" s="109"/>
      <c r="AK105" s="109"/>
      <c r="AL105" s="109"/>
      <c r="AM105" s="110">
        <f t="shared" si="25"/>
        <v>0</v>
      </c>
      <c r="AN105" s="109"/>
      <c r="AO105" s="109"/>
      <c r="AP105" s="109"/>
      <c r="AQ105" s="110">
        <f t="shared" si="26"/>
        <v>0</v>
      </c>
      <c r="AR105" s="109"/>
      <c r="AS105" s="109"/>
      <c r="AT105" s="109"/>
      <c r="AU105" s="110">
        <f t="shared" si="27"/>
        <v>0</v>
      </c>
      <c r="AV105" s="109"/>
      <c r="AW105" s="109"/>
      <c r="AX105" s="109"/>
      <c r="AY105" s="110">
        <f t="shared" si="28"/>
        <v>0</v>
      </c>
      <c r="AZ105" s="109"/>
      <c r="BA105" s="111">
        <f t="shared" si="29"/>
        <v>0</v>
      </c>
      <c r="BB105" s="127"/>
      <c r="BC105" s="111">
        <f t="shared" si="30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7"/>
        <v>0</v>
      </c>
      <c r="H106" s="109"/>
      <c r="I106" s="109"/>
      <c r="J106" s="109"/>
      <c r="K106" s="110">
        <f t="shared" si="18"/>
        <v>0</v>
      </c>
      <c r="L106" s="109"/>
      <c r="M106" s="109"/>
      <c r="N106" s="109"/>
      <c r="O106" s="110">
        <f t="shared" si="19"/>
        <v>0</v>
      </c>
      <c r="P106" s="109"/>
      <c r="Q106" s="109"/>
      <c r="R106" s="109"/>
      <c r="S106" s="110">
        <f t="shared" si="20"/>
        <v>0</v>
      </c>
      <c r="T106" s="109"/>
      <c r="U106" s="109"/>
      <c r="V106" s="109"/>
      <c r="W106" s="110">
        <f t="shared" si="21"/>
        <v>0</v>
      </c>
      <c r="X106" s="109"/>
      <c r="Y106" s="109"/>
      <c r="Z106" s="109"/>
      <c r="AA106" s="110">
        <f t="shared" si="22"/>
        <v>0</v>
      </c>
      <c r="AB106" s="109"/>
      <c r="AC106" s="109"/>
      <c r="AD106" s="109"/>
      <c r="AE106" s="110">
        <f t="shared" si="23"/>
        <v>0</v>
      </c>
      <c r="AF106" s="109"/>
      <c r="AG106" s="109"/>
      <c r="AH106" s="109"/>
      <c r="AI106" s="110">
        <f t="shared" si="24"/>
        <v>0</v>
      </c>
      <c r="AJ106" s="109"/>
      <c r="AK106" s="109"/>
      <c r="AL106" s="109"/>
      <c r="AM106" s="110">
        <f t="shared" si="25"/>
        <v>0</v>
      </c>
      <c r="AN106" s="109"/>
      <c r="AO106" s="109"/>
      <c r="AP106" s="109"/>
      <c r="AQ106" s="110">
        <f t="shared" si="26"/>
        <v>0</v>
      </c>
      <c r="AR106" s="109"/>
      <c r="AS106" s="109"/>
      <c r="AT106" s="109"/>
      <c r="AU106" s="110">
        <f t="shared" si="27"/>
        <v>0</v>
      </c>
      <c r="AV106" s="109"/>
      <c r="AW106" s="109"/>
      <c r="AX106" s="109"/>
      <c r="AY106" s="110">
        <f t="shared" si="28"/>
        <v>0</v>
      </c>
      <c r="AZ106" s="109"/>
      <c r="BA106" s="111">
        <f t="shared" si="29"/>
        <v>0</v>
      </c>
      <c r="BB106" s="127"/>
      <c r="BC106" s="111">
        <f t="shared" si="30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7"/>
        <v>0</v>
      </c>
      <c r="H107" s="109"/>
      <c r="I107" s="109"/>
      <c r="J107" s="109"/>
      <c r="K107" s="110">
        <f t="shared" si="18"/>
        <v>0</v>
      </c>
      <c r="L107" s="109"/>
      <c r="M107" s="109"/>
      <c r="N107" s="109"/>
      <c r="O107" s="110">
        <f t="shared" si="19"/>
        <v>0</v>
      </c>
      <c r="P107" s="109"/>
      <c r="Q107" s="109"/>
      <c r="R107" s="109"/>
      <c r="S107" s="110">
        <f t="shared" si="20"/>
        <v>0</v>
      </c>
      <c r="T107" s="109"/>
      <c r="U107" s="109"/>
      <c r="V107" s="109"/>
      <c r="W107" s="110">
        <f t="shared" si="21"/>
        <v>0</v>
      </c>
      <c r="X107" s="109"/>
      <c r="Y107" s="109"/>
      <c r="Z107" s="109"/>
      <c r="AA107" s="110">
        <f t="shared" si="22"/>
        <v>0</v>
      </c>
      <c r="AB107" s="109"/>
      <c r="AC107" s="109"/>
      <c r="AD107" s="109"/>
      <c r="AE107" s="110">
        <f t="shared" si="23"/>
        <v>0</v>
      </c>
      <c r="AF107" s="109"/>
      <c r="AG107" s="109"/>
      <c r="AH107" s="109"/>
      <c r="AI107" s="110">
        <f t="shared" si="24"/>
        <v>0</v>
      </c>
      <c r="AJ107" s="109"/>
      <c r="AK107" s="109"/>
      <c r="AL107" s="109"/>
      <c r="AM107" s="110">
        <f t="shared" si="25"/>
        <v>0</v>
      </c>
      <c r="AN107" s="109"/>
      <c r="AO107" s="109"/>
      <c r="AP107" s="109"/>
      <c r="AQ107" s="110">
        <f t="shared" si="26"/>
        <v>0</v>
      </c>
      <c r="AR107" s="109"/>
      <c r="AS107" s="109"/>
      <c r="AT107" s="109"/>
      <c r="AU107" s="110">
        <f t="shared" si="27"/>
        <v>0</v>
      </c>
      <c r="AV107" s="109"/>
      <c r="AW107" s="109"/>
      <c r="AX107" s="109"/>
      <c r="AY107" s="110">
        <f t="shared" si="28"/>
        <v>0</v>
      </c>
      <c r="AZ107" s="109"/>
      <c r="BA107" s="111">
        <f t="shared" si="29"/>
        <v>0</v>
      </c>
      <c r="BB107" s="127"/>
      <c r="BC107" s="111">
        <f t="shared" si="30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7"/>
        <v>0</v>
      </c>
      <c r="H108" s="109"/>
      <c r="I108" s="109"/>
      <c r="J108" s="109"/>
      <c r="K108" s="110">
        <f t="shared" si="18"/>
        <v>0</v>
      </c>
      <c r="L108" s="109"/>
      <c r="M108" s="109"/>
      <c r="N108" s="109"/>
      <c r="O108" s="110">
        <f t="shared" si="19"/>
        <v>0</v>
      </c>
      <c r="P108" s="109"/>
      <c r="Q108" s="109"/>
      <c r="R108" s="109"/>
      <c r="S108" s="110">
        <f t="shared" si="20"/>
        <v>0</v>
      </c>
      <c r="T108" s="109"/>
      <c r="U108" s="109"/>
      <c r="V108" s="109"/>
      <c r="W108" s="110">
        <f t="shared" si="21"/>
        <v>0</v>
      </c>
      <c r="X108" s="109"/>
      <c r="Y108" s="109"/>
      <c r="Z108" s="109"/>
      <c r="AA108" s="110">
        <f t="shared" si="22"/>
        <v>0</v>
      </c>
      <c r="AB108" s="109"/>
      <c r="AC108" s="109"/>
      <c r="AD108" s="109"/>
      <c r="AE108" s="110">
        <f t="shared" si="23"/>
        <v>0</v>
      </c>
      <c r="AF108" s="109"/>
      <c r="AG108" s="109"/>
      <c r="AH108" s="109"/>
      <c r="AI108" s="110">
        <f t="shared" si="24"/>
        <v>0</v>
      </c>
      <c r="AJ108" s="109"/>
      <c r="AK108" s="109"/>
      <c r="AL108" s="109"/>
      <c r="AM108" s="110">
        <f t="shared" si="25"/>
        <v>0</v>
      </c>
      <c r="AN108" s="109"/>
      <c r="AO108" s="109"/>
      <c r="AP108" s="109"/>
      <c r="AQ108" s="110">
        <f t="shared" si="26"/>
        <v>0</v>
      </c>
      <c r="AR108" s="109"/>
      <c r="AS108" s="109"/>
      <c r="AT108" s="109"/>
      <c r="AU108" s="110">
        <f t="shared" si="27"/>
        <v>0</v>
      </c>
      <c r="AV108" s="109"/>
      <c r="AW108" s="109"/>
      <c r="AX108" s="109"/>
      <c r="AY108" s="110">
        <f t="shared" si="28"/>
        <v>0</v>
      </c>
      <c r="AZ108" s="109"/>
      <c r="BA108" s="111">
        <f t="shared" si="29"/>
        <v>0</v>
      </c>
      <c r="BB108" s="127"/>
      <c r="BC108" s="111">
        <f t="shared" si="30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7"/>
        <v>0</v>
      </c>
      <c r="H109" s="109"/>
      <c r="I109" s="109"/>
      <c r="J109" s="109"/>
      <c r="K109" s="110">
        <f t="shared" si="18"/>
        <v>0</v>
      </c>
      <c r="L109" s="109"/>
      <c r="M109" s="109"/>
      <c r="N109" s="109"/>
      <c r="O109" s="110">
        <f t="shared" si="19"/>
        <v>0</v>
      </c>
      <c r="P109" s="109"/>
      <c r="Q109" s="109"/>
      <c r="R109" s="109"/>
      <c r="S109" s="110">
        <f t="shared" si="20"/>
        <v>0</v>
      </c>
      <c r="T109" s="109"/>
      <c r="U109" s="109"/>
      <c r="V109" s="109"/>
      <c r="W109" s="110">
        <f t="shared" si="21"/>
        <v>0</v>
      </c>
      <c r="X109" s="109"/>
      <c r="Y109" s="109"/>
      <c r="Z109" s="109"/>
      <c r="AA109" s="110">
        <f t="shared" si="22"/>
        <v>0</v>
      </c>
      <c r="AB109" s="109"/>
      <c r="AC109" s="109"/>
      <c r="AD109" s="109"/>
      <c r="AE109" s="110">
        <f t="shared" si="23"/>
        <v>0</v>
      </c>
      <c r="AF109" s="109"/>
      <c r="AG109" s="109"/>
      <c r="AH109" s="109"/>
      <c r="AI109" s="110">
        <f t="shared" si="24"/>
        <v>0</v>
      </c>
      <c r="AJ109" s="109"/>
      <c r="AK109" s="109"/>
      <c r="AL109" s="109"/>
      <c r="AM109" s="110">
        <f t="shared" si="25"/>
        <v>0</v>
      </c>
      <c r="AN109" s="109"/>
      <c r="AO109" s="109"/>
      <c r="AP109" s="109"/>
      <c r="AQ109" s="110">
        <f t="shared" si="26"/>
        <v>0</v>
      </c>
      <c r="AR109" s="109"/>
      <c r="AS109" s="109"/>
      <c r="AT109" s="109"/>
      <c r="AU109" s="110">
        <f t="shared" si="27"/>
        <v>0</v>
      </c>
      <c r="AV109" s="109"/>
      <c r="AW109" s="109"/>
      <c r="AX109" s="109"/>
      <c r="AY109" s="110">
        <f t="shared" si="28"/>
        <v>0</v>
      </c>
      <c r="AZ109" s="109"/>
      <c r="BA109" s="111">
        <f t="shared" si="29"/>
        <v>0</v>
      </c>
      <c r="BB109" s="127"/>
      <c r="BC109" s="111">
        <f t="shared" si="30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7"/>
        <v>0</v>
      </c>
      <c r="H110" s="109"/>
      <c r="I110" s="109"/>
      <c r="J110" s="109"/>
      <c r="K110" s="110">
        <f t="shared" si="18"/>
        <v>0</v>
      </c>
      <c r="L110" s="109"/>
      <c r="M110" s="109"/>
      <c r="N110" s="109"/>
      <c r="O110" s="110">
        <f t="shared" si="19"/>
        <v>0</v>
      </c>
      <c r="P110" s="109"/>
      <c r="Q110" s="109"/>
      <c r="R110" s="109"/>
      <c r="S110" s="110">
        <f t="shared" si="20"/>
        <v>0</v>
      </c>
      <c r="T110" s="109"/>
      <c r="U110" s="109"/>
      <c r="V110" s="109"/>
      <c r="W110" s="110">
        <f t="shared" si="21"/>
        <v>0</v>
      </c>
      <c r="X110" s="109"/>
      <c r="Y110" s="109"/>
      <c r="Z110" s="109"/>
      <c r="AA110" s="110">
        <f t="shared" si="22"/>
        <v>0</v>
      </c>
      <c r="AB110" s="109"/>
      <c r="AC110" s="109"/>
      <c r="AD110" s="109"/>
      <c r="AE110" s="110">
        <f t="shared" si="23"/>
        <v>0</v>
      </c>
      <c r="AF110" s="109"/>
      <c r="AG110" s="109"/>
      <c r="AH110" s="109"/>
      <c r="AI110" s="110">
        <f t="shared" si="24"/>
        <v>0</v>
      </c>
      <c r="AJ110" s="109"/>
      <c r="AK110" s="109"/>
      <c r="AL110" s="109"/>
      <c r="AM110" s="110">
        <f t="shared" si="25"/>
        <v>0</v>
      </c>
      <c r="AN110" s="109"/>
      <c r="AO110" s="109"/>
      <c r="AP110" s="109"/>
      <c r="AQ110" s="110">
        <f t="shared" si="26"/>
        <v>0</v>
      </c>
      <c r="AR110" s="109"/>
      <c r="AS110" s="109"/>
      <c r="AT110" s="109"/>
      <c r="AU110" s="110">
        <f t="shared" si="27"/>
        <v>0</v>
      </c>
      <c r="AV110" s="109"/>
      <c r="AW110" s="109"/>
      <c r="AX110" s="109"/>
      <c r="AY110" s="110">
        <f t="shared" si="28"/>
        <v>0</v>
      </c>
      <c r="AZ110" s="109"/>
      <c r="BA110" s="111">
        <f t="shared" si="29"/>
        <v>0</v>
      </c>
      <c r="BB110" s="127"/>
      <c r="BC110" s="111">
        <f t="shared" si="30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7"/>
        <v>0</v>
      </c>
      <c r="H111" s="109"/>
      <c r="I111" s="109"/>
      <c r="J111" s="109"/>
      <c r="K111" s="110">
        <f t="shared" si="18"/>
        <v>0</v>
      </c>
      <c r="L111" s="109"/>
      <c r="M111" s="109"/>
      <c r="N111" s="109"/>
      <c r="O111" s="110">
        <f t="shared" si="19"/>
        <v>0</v>
      </c>
      <c r="P111" s="109"/>
      <c r="Q111" s="109"/>
      <c r="R111" s="109"/>
      <c r="S111" s="110">
        <f t="shared" si="20"/>
        <v>0</v>
      </c>
      <c r="T111" s="109"/>
      <c r="U111" s="109"/>
      <c r="V111" s="109"/>
      <c r="W111" s="110">
        <f t="shared" si="21"/>
        <v>0</v>
      </c>
      <c r="X111" s="109"/>
      <c r="Y111" s="109"/>
      <c r="Z111" s="109"/>
      <c r="AA111" s="110">
        <f t="shared" si="22"/>
        <v>0</v>
      </c>
      <c r="AB111" s="109"/>
      <c r="AC111" s="109"/>
      <c r="AD111" s="109"/>
      <c r="AE111" s="110">
        <f t="shared" si="23"/>
        <v>0</v>
      </c>
      <c r="AF111" s="109"/>
      <c r="AG111" s="109"/>
      <c r="AH111" s="109"/>
      <c r="AI111" s="110">
        <f t="shared" si="24"/>
        <v>0</v>
      </c>
      <c r="AJ111" s="109"/>
      <c r="AK111" s="109"/>
      <c r="AL111" s="109"/>
      <c r="AM111" s="110">
        <f t="shared" si="25"/>
        <v>0</v>
      </c>
      <c r="AN111" s="109"/>
      <c r="AO111" s="109"/>
      <c r="AP111" s="109"/>
      <c r="AQ111" s="110">
        <f t="shared" si="26"/>
        <v>0</v>
      </c>
      <c r="AR111" s="109"/>
      <c r="AS111" s="109"/>
      <c r="AT111" s="109"/>
      <c r="AU111" s="110">
        <f t="shared" si="27"/>
        <v>0</v>
      </c>
      <c r="AV111" s="109"/>
      <c r="AW111" s="109"/>
      <c r="AX111" s="109"/>
      <c r="AY111" s="110">
        <f t="shared" si="28"/>
        <v>0</v>
      </c>
      <c r="AZ111" s="109"/>
      <c r="BA111" s="111">
        <f t="shared" si="29"/>
        <v>0</v>
      </c>
      <c r="BB111" s="127"/>
      <c r="BC111" s="111">
        <f t="shared" si="30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7"/>
        <v>0</v>
      </c>
      <c r="H112" s="109"/>
      <c r="I112" s="109"/>
      <c r="J112" s="109"/>
      <c r="K112" s="110">
        <f t="shared" si="18"/>
        <v>0</v>
      </c>
      <c r="L112" s="109"/>
      <c r="M112" s="109"/>
      <c r="N112" s="109"/>
      <c r="O112" s="110">
        <f t="shared" si="19"/>
        <v>0</v>
      </c>
      <c r="P112" s="109"/>
      <c r="Q112" s="109"/>
      <c r="R112" s="109"/>
      <c r="S112" s="110">
        <f t="shared" si="20"/>
        <v>0</v>
      </c>
      <c r="T112" s="109"/>
      <c r="U112" s="109"/>
      <c r="V112" s="109"/>
      <c r="W112" s="110">
        <f t="shared" si="21"/>
        <v>0</v>
      </c>
      <c r="X112" s="109"/>
      <c r="Y112" s="109"/>
      <c r="Z112" s="109"/>
      <c r="AA112" s="110">
        <f t="shared" si="22"/>
        <v>0</v>
      </c>
      <c r="AB112" s="109"/>
      <c r="AC112" s="109"/>
      <c r="AD112" s="109"/>
      <c r="AE112" s="110">
        <f t="shared" si="23"/>
        <v>0</v>
      </c>
      <c r="AF112" s="109"/>
      <c r="AG112" s="109"/>
      <c r="AH112" s="109"/>
      <c r="AI112" s="110">
        <f t="shared" si="24"/>
        <v>0</v>
      </c>
      <c r="AJ112" s="109"/>
      <c r="AK112" s="109"/>
      <c r="AL112" s="109"/>
      <c r="AM112" s="110">
        <f t="shared" si="25"/>
        <v>0</v>
      </c>
      <c r="AN112" s="109"/>
      <c r="AO112" s="109"/>
      <c r="AP112" s="109"/>
      <c r="AQ112" s="110">
        <f t="shared" si="26"/>
        <v>0</v>
      </c>
      <c r="AR112" s="109"/>
      <c r="AS112" s="109"/>
      <c r="AT112" s="109"/>
      <c r="AU112" s="110">
        <f t="shared" si="27"/>
        <v>0</v>
      </c>
      <c r="AV112" s="109"/>
      <c r="AW112" s="109"/>
      <c r="AX112" s="109"/>
      <c r="AY112" s="110">
        <f t="shared" si="28"/>
        <v>0</v>
      </c>
      <c r="AZ112" s="109"/>
      <c r="BA112" s="111">
        <f t="shared" si="29"/>
        <v>0</v>
      </c>
      <c r="BB112" s="127"/>
      <c r="BC112" s="111">
        <f t="shared" si="30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7"/>
        <v>0</v>
      </c>
      <c r="H113" s="109"/>
      <c r="I113" s="109"/>
      <c r="J113" s="109"/>
      <c r="K113" s="110">
        <f t="shared" si="18"/>
        <v>0</v>
      </c>
      <c r="L113" s="109"/>
      <c r="M113" s="109"/>
      <c r="N113" s="109"/>
      <c r="O113" s="110">
        <f t="shared" si="19"/>
        <v>0</v>
      </c>
      <c r="P113" s="109"/>
      <c r="Q113" s="109"/>
      <c r="R113" s="109"/>
      <c r="S113" s="110">
        <f t="shared" si="20"/>
        <v>0</v>
      </c>
      <c r="T113" s="109"/>
      <c r="U113" s="109"/>
      <c r="V113" s="109"/>
      <c r="W113" s="110">
        <f t="shared" si="21"/>
        <v>0</v>
      </c>
      <c r="X113" s="109"/>
      <c r="Y113" s="109"/>
      <c r="Z113" s="109"/>
      <c r="AA113" s="110">
        <f t="shared" si="22"/>
        <v>0</v>
      </c>
      <c r="AB113" s="109"/>
      <c r="AC113" s="109"/>
      <c r="AD113" s="109"/>
      <c r="AE113" s="110">
        <f t="shared" si="23"/>
        <v>0</v>
      </c>
      <c r="AF113" s="109"/>
      <c r="AG113" s="109"/>
      <c r="AH113" s="109"/>
      <c r="AI113" s="110">
        <f t="shared" si="24"/>
        <v>0</v>
      </c>
      <c r="AJ113" s="109"/>
      <c r="AK113" s="109"/>
      <c r="AL113" s="109"/>
      <c r="AM113" s="110">
        <f t="shared" si="25"/>
        <v>0</v>
      </c>
      <c r="AN113" s="109"/>
      <c r="AO113" s="109"/>
      <c r="AP113" s="109"/>
      <c r="AQ113" s="110">
        <f t="shared" si="26"/>
        <v>0</v>
      </c>
      <c r="AR113" s="109"/>
      <c r="AS113" s="109"/>
      <c r="AT113" s="109"/>
      <c r="AU113" s="110">
        <f t="shared" si="27"/>
        <v>0</v>
      </c>
      <c r="AV113" s="109"/>
      <c r="AW113" s="109"/>
      <c r="AX113" s="109"/>
      <c r="AY113" s="110">
        <f t="shared" si="28"/>
        <v>0</v>
      </c>
      <c r="AZ113" s="109"/>
      <c r="BA113" s="111">
        <f t="shared" si="29"/>
        <v>0</v>
      </c>
      <c r="BB113" s="127"/>
      <c r="BC113" s="111">
        <f t="shared" si="30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7"/>
        <v>0</v>
      </c>
      <c r="H114" s="109"/>
      <c r="I114" s="109"/>
      <c r="J114" s="109"/>
      <c r="K114" s="110">
        <f t="shared" si="18"/>
        <v>0</v>
      </c>
      <c r="L114" s="109"/>
      <c r="M114" s="109"/>
      <c r="N114" s="109"/>
      <c r="O114" s="110">
        <f t="shared" si="19"/>
        <v>0</v>
      </c>
      <c r="P114" s="109"/>
      <c r="Q114" s="109"/>
      <c r="R114" s="109"/>
      <c r="S114" s="110">
        <f t="shared" si="20"/>
        <v>0</v>
      </c>
      <c r="T114" s="109"/>
      <c r="U114" s="109"/>
      <c r="V114" s="109"/>
      <c r="W114" s="110">
        <f t="shared" si="21"/>
        <v>0</v>
      </c>
      <c r="X114" s="109"/>
      <c r="Y114" s="109"/>
      <c r="Z114" s="109"/>
      <c r="AA114" s="110">
        <f t="shared" si="22"/>
        <v>0</v>
      </c>
      <c r="AB114" s="109"/>
      <c r="AC114" s="109"/>
      <c r="AD114" s="109"/>
      <c r="AE114" s="110">
        <f t="shared" si="23"/>
        <v>0</v>
      </c>
      <c r="AF114" s="109"/>
      <c r="AG114" s="109"/>
      <c r="AH114" s="109"/>
      <c r="AI114" s="110">
        <f t="shared" si="24"/>
        <v>0</v>
      </c>
      <c r="AJ114" s="109"/>
      <c r="AK114" s="109"/>
      <c r="AL114" s="109"/>
      <c r="AM114" s="110">
        <f t="shared" si="25"/>
        <v>0</v>
      </c>
      <c r="AN114" s="109"/>
      <c r="AO114" s="109"/>
      <c r="AP114" s="109"/>
      <c r="AQ114" s="110">
        <f t="shared" si="26"/>
        <v>0</v>
      </c>
      <c r="AR114" s="109"/>
      <c r="AS114" s="109"/>
      <c r="AT114" s="109"/>
      <c r="AU114" s="110">
        <f t="shared" si="27"/>
        <v>0</v>
      </c>
      <c r="AV114" s="109"/>
      <c r="AW114" s="109"/>
      <c r="AX114" s="109"/>
      <c r="AY114" s="110">
        <f t="shared" si="28"/>
        <v>0</v>
      </c>
      <c r="AZ114" s="109">
        <v>3</v>
      </c>
      <c r="BA114" s="111">
        <f t="shared" si="29"/>
        <v>3</v>
      </c>
      <c r="BB114" s="127"/>
      <c r="BC114" s="111">
        <f t="shared" si="30"/>
        <v>3</v>
      </c>
      <c r="BD114" s="107"/>
      <c r="BE114" s="107"/>
      <c r="BF114" s="112">
        <f t="shared" si="31"/>
        <v>-3</v>
      </c>
      <c r="BG114" s="107"/>
      <c r="BH114" s="113">
        <f t="shared" si="32"/>
        <v>-3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7"/>
        <v>0</v>
      </c>
      <c r="H115" s="109"/>
      <c r="I115" s="109"/>
      <c r="J115" s="109"/>
      <c r="K115" s="110">
        <f t="shared" si="18"/>
        <v>0</v>
      </c>
      <c r="L115" s="109"/>
      <c r="M115" s="109"/>
      <c r="N115" s="109"/>
      <c r="O115" s="110">
        <f t="shared" si="19"/>
        <v>0</v>
      </c>
      <c r="P115" s="109"/>
      <c r="Q115" s="109"/>
      <c r="R115" s="109"/>
      <c r="S115" s="110">
        <f t="shared" si="20"/>
        <v>0</v>
      </c>
      <c r="T115" s="109"/>
      <c r="U115" s="109"/>
      <c r="V115" s="109"/>
      <c r="W115" s="110">
        <f t="shared" si="21"/>
        <v>0</v>
      </c>
      <c r="X115" s="109"/>
      <c r="Y115" s="109"/>
      <c r="Z115" s="109"/>
      <c r="AA115" s="110">
        <f t="shared" si="22"/>
        <v>0</v>
      </c>
      <c r="AB115" s="109"/>
      <c r="AC115" s="109"/>
      <c r="AD115" s="109"/>
      <c r="AE115" s="110">
        <f t="shared" si="23"/>
        <v>0</v>
      </c>
      <c r="AF115" s="109"/>
      <c r="AG115" s="109"/>
      <c r="AH115" s="109"/>
      <c r="AI115" s="110">
        <f t="shared" si="24"/>
        <v>0</v>
      </c>
      <c r="AJ115" s="109"/>
      <c r="AK115" s="109"/>
      <c r="AL115" s="109"/>
      <c r="AM115" s="110">
        <f t="shared" si="25"/>
        <v>0</v>
      </c>
      <c r="AN115" s="109"/>
      <c r="AO115" s="109"/>
      <c r="AP115" s="109"/>
      <c r="AQ115" s="110">
        <f t="shared" si="26"/>
        <v>0</v>
      </c>
      <c r="AR115" s="109"/>
      <c r="AS115" s="109"/>
      <c r="AT115" s="109"/>
      <c r="AU115" s="110">
        <f t="shared" si="27"/>
        <v>0</v>
      </c>
      <c r="AV115" s="109"/>
      <c r="AW115" s="109"/>
      <c r="AX115" s="109"/>
      <c r="AY115" s="110">
        <f t="shared" si="28"/>
        <v>0</v>
      </c>
      <c r="AZ115" s="109"/>
      <c r="BA115" s="111">
        <f t="shared" si="29"/>
        <v>0</v>
      </c>
      <c r="BB115" s="127"/>
      <c r="BC115" s="111">
        <f t="shared" si="30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7"/>
        <v>0</v>
      </c>
      <c r="H116" s="109"/>
      <c r="I116" s="109"/>
      <c r="J116" s="109"/>
      <c r="K116" s="110">
        <f t="shared" si="18"/>
        <v>0</v>
      </c>
      <c r="L116" s="109"/>
      <c r="M116" s="109"/>
      <c r="N116" s="109"/>
      <c r="O116" s="110">
        <f t="shared" si="19"/>
        <v>0</v>
      </c>
      <c r="P116" s="109"/>
      <c r="Q116" s="109"/>
      <c r="R116" s="109"/>
      <c r="S116" s="110">
        <f t="shared" si="20"/>
        <v>0</v>
      </c>
      <c r="T116" s="109"/>
      <c r="U116" s="109"/>
      <c r="V116" s="109"/>
      <c r="W116" s="110">
        <f t="shared" si="21"/>
        <v>0</v>
      </c>
      <c r="X116" s="109"/>
      <c r="Y116" s="109"/>
      <c r="Z116" s="109"/>
      <c r="AA116" s="110">
        <f t="shared" si="22"/>
        <v>0</v>
      </c>
      <c r="AB116" s="109"/>
      <c r="AC116" s="109"/>
      <c r="AD116" s="109"/>
      <c r="AE116" s="110">
        <f t="shared" si="23"/>
        <v>0</v>
      </c>
      <c r="AF116" s="109"/>
      <c r="AG116" s="109"/>
      <c r="AH116" s="109"/>
      <c r="AI116" s="110">
        <f t="shared" si="24"/>
        <v>0</v>
      </c>
      <c r="AJ116" s="109"/>
      <c r="AK116" s="109"/>
      <c r="AL116" s="109"/>
      <c r="AM116" s="110">
        <f t="shared" si="25"/>
        <v>0</v>
      </c>
      <c r="AN116" s="109"/>
      <c r="AO116" s="109"/>
      <c r="AP116" s="109"/>
      <c r="AQ116" s="110">
        <f t="shared" si="26"/>
        <v>0</v>
      </c>
      <c r="AR116" s="109"/>
      <c r="AS116" s="109"/>
      <c r="AT116" s="109"/>
      <c r="AU116" s="110">
        <f t="shared" si="27"/>
        <v>0</v>
      </c>
      <c r="AV116" s="109"/>
      <c r="AW116" s="109"/>
      <c r="AX116" s="109"/>
      <c r="AY116" s="110">
        <f t="shared" si="28"/>
        <v>0</v>
      </c>
      <c r="AZ116" s="109"/>
      <c r="BA116" s="111">
        <f t="shared" si="29"/>
        <v>0</v>
      </c>
      <c r="BB116" s="127"/>
      <c r="BC116" s="111">
        <f t="shared" si="30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7"/>
        <v>0</v>
      </c>
      <c r="H117" s="109"/>
      <c r="I117" s="109"/>
      <c r="J117" s="109"/>
      <c r="K117" s="110">
        <f t="shared" si="18"/>
        <v>0</v>
      </c>
      <c r="L117" s="109"/>
      <c r="M117" s="109"/>
      <c r="N117" s="109"/>
      <c r="O117" s="110">
        <f t="shared" si="19"/>
        <v>0</v>
      </c>
      <c r="P117" s="109"/>
      <c r="Q117" s="109"/>
      <c r="R117" s="109"/>
      <c r="S117" s="110">
        <f t="shared" si="20"/>
        <v>0</v>
      </c>
      <c r="T117" s="109"/>
      <c r="U117" s="109"/>
      <c r="V117" s="109"/>
      <c r="W117" s="110">
        <f t="shared" si="21"/>
        <v>0</v>
      </c>
      <c r="X117" s="109"/>
      <c r="Y117" s="109"/>
      <c r="Z117" s="109"/>
      <c r="AA117" s="110">
        <f t="shared" si="22"/>
        <v>0</v>
      </c>
      <c r="AB117" s="109"/>
      <c r="AC117" s="109"/>
      <c r="AD117" s="109"/>
      <c r="AE117" s="110">
        <f t="shared" si="23"/>
        <v>0</v>
      </c>
      <c r="AF117" s="109"/>
      <c r="AG117" s="109"/>
      <c r="AH117" s="109"/>
      <c r="AI117" s="110">
        <f t="shared" si="24"/>
        <v>0</v>
      </c>
      <c r="AJ117" s="109"/>
      <c r="AK117" s="109"/>
      <c r="AL117" s="109"/>
      <c r="AM117" s="110">
        <f t="shared" si="25"/>
        <v>0</v>
      </c>
      <c r="AN117" s="109"/>
      <c r="AO117" s="109"/>
      <c r="AP117" s="109"/>
      <c r="AQ117" s="110">
        <f t="shared" si="26"/>
        <v>0</v>
      </c>
      <c r="AR117" s="109"/>
      <c r="AS117" s="109"/>
      <c r="AT117" s="109"/>
      <c r="AU117" s="110">
        <f t="shared" si="27"/>
        <v>0</v>
      </c>
      <c r="AV117" s="109"/>
      <c r="AW117" s="109"/>
      <c r="AX117" s="109"/>
      <c r="AY117" s="110">
        <f t="shared" si="28"/>
        <v>0</v>
      </c>
      <c r="AZ117" s="109"/>
      <c r="BA117" s="111">
        <f t="shared" si="29"/>
        <v>0</v>
      </c>
      <c r="BB117" s="127"/>
      <c r="BC117" s="111">
        <f t="shared" si="30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7"/>
        <v>0</v>
      </c>
      <c r="H118" s="109"/>
      <c r="I118" s="109"/>
      <c r="J118" s="109"/>
      <c r="K118" s="110">
        <f t="shared" si="18"/>
        <v>0</v>
      </c>
      <c r="L118" s="109"/>
      <c r="M118" s="109"/>
      <c r="N118" s="109"/>
      <c r="O118" s="110">
        <f t="shared" si="19"/>
        <v>0</v>
      </c>
      <c r="P118" s="109"/>
      <c r="Q118" s="109"/>
      <c r="R118" s="109"/>
      <c r="S118" s="110">
        <f t="shared" si="20"/>
        <v>0</v>
      </c>
      <c r="T118" s="109"/>
      <c r="U118" s="109"/>
      <c r="V118" s="109"/>
      <c r="W118" s="110">
        <f t="shared" si="21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9"/>
        <v>0</v>
      </c>
      <c r="BB118" s="127"/>
      <c r="BC118" s="111">
        <f t="shared" si="30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7"/>
        <v>0</v>
      </c>
      <c r="H119" s="109"/>
      <c r="I119" s="109"/>
      <c r="J119" s="109"/>
      <c r="K119" s="110">
        <f t="shared" si="18"/>
        <v>0</v>
      </c>
      <c r="L119" s="109"/>
      <c r="M119" s="109"/>
      <c r="N119" s="109"/>
      <c r="O119" s="110">
        <f t="shared" si="19"/>
        <v>0</v>
      </c>
      <c r="P119" s="109"/>
      <c r="Q119" s="109"/>
      <c r="R119" s="109"/>
      <c r="S119" s="110">
        <f t="shared" si="20"/>
        <v>0</v>
      </c>
      <c r="T119" s="109"/>
      <c r="U119" s="109"/>
      <c r="V119" s="109"/>
      <c r="W119" s="110">
        <f t="shared" si="21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9"/>
        <v>0</v>
      </c>
      <c r="BB119" s="127"/>
      <c r="BC119" s="111">
        <f t="shared" si="30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7"/>
        <v>0</v>
      </c>
      <c r="H120" s="109"/>
      <c r="I120" s="109"/>
      <c r="J120" s="109"/>
      <c r="K120" s="110">
        <f t="shared" si="18"/>
        <v>0</v>
      </c>
      <c r="L120" s="109"/>
      <c r="M120" s="109"/>
      <c r="N120" s="109"/>
      <c r="O120" s="110">
        <f t="shared" si="19"/>
        <v>0</v>
      </c>
      <c r="P120" s="109"/>
      <c r="Q120" s="109"/>
      <c r="R120" s="109"/>
      <c r="S120" s="110">
        <f t="shared" si="20"/>
        <v>0</v>
      </c>
      <c r="T120" s="109"/>
      <c r="U120" s="109"/>
      <c r="V120" s="109"/>
      <c r="W120" s="110">
        <f t="shared" si="21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9"/>
        <v>0</v>
      </c>
      <c r="BB120" s="127"/>
      <c r="BC120" s="111">
        <f t="shared" si="30"/>
        <v>0</v>
      </c>
      <c r="BD120" s="107"/>
      <c r="BE120" s="107"/>
      <c r="BF120" s="112">
        <f t="shared" si="31"/>
        <v>0</v>
      </c>
      <c r="BG120" s="107"/>
      <c r="BH120" s="113">
        <f t="shared" si="32"/>
        <v>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7"/>
        <v>0</v>
      </c>
      <c r="H121" s="109"/>
      <c r="I121" s="109"/>
      <c r="J121" s="109"/>
      <c r="K121" s="110">
        <f t="shared" si="18"/>
        <v>0</v>
      </c>
      <c r="L121" s="109"/>
      <c r="M121" s="109"/>
      <c r="N121" s="109"/>
      <c r="O121" s="110">
        <f t="shared" si="19"/>
        <v>0</v>
      </c>
      <c r="P121" s="109"/>
      <c r="Q121" s="109"/>
      <c r="R121" s="109"/>
      <c r="S121" s="110">
        <f t="shared" si="20"/>
        <v>0</v>
      </c>
      <c r="T121" s="109"/>
      <c r="U121" s="109"/>
      <c r="V121" s="109"/>
      <c r="W121" s="110">
        <f t="shared" si="21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9"/>
        <v>0</v>
      </c>
      <c r="BB121" s="127"/>
      <c r="BC121" s="111">
        <f t="shared" si="30"/>
        <v>0</v>
      </c>
      <c r="BD121" s="107"/>
      <c r="BE121" s="107"/>
      <c r="BF121" s="112">
        <f t="shared" si="31"/>
        <v>0</v>
      </c>
      <c r="BG121" s="107"/>
      <c r="BH121" s="113">
        <f t="shared" si="32"/>
        <v>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7"/>
        <v>0</v>
      </c>
      <c r="H122" s="109"/>
      <c r="I122" s="109"/>
      <c r="J122" s="109"/>
      <c r="K122" s="110">
        <f t="shared" si="18"/>
        <v>0</v>
      </c>
      <c r="L122" s="109"/>
      <c r="M122" s="109"/>
      <c r="N122" s="109"/>
      <c r="O122" s="110">
        <f t="shared" si="19"/>
        <v>0</v>
      </c>
      <c r="P122" s="109"/>
      <c r="Q122" s="109"/>
      <c r="R122" s="109"/>
      <c r="S122" s="110">
        <f t="shared" si="20"/>
        <v>0</v>
      </c>
      <c r="T122" s="109"/>
      <c r="U122" s="109"/>
      <c r="V122" s="109"/>
      <c r="W122" s="110">
        <f t="shared" si="21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9"/>
        <v>0</v>
      </c>
      <c r="BB122" s="127"/>
      <c r="BC122" s="111">
        <f t="shared" si="30"/>
        <v>0</v>
      </c>
      <c r="BD122" s="107"/>
      <c r="BE122" s="107"/>
      <c r="BF122" s="112">
        <f t="shared" si="31"/>
        <v>0</v>
      </c>
      <c r="BG122" s="107"/>
      <c r="BH122" s="113">
        <f t="shared" si="32"/>
        <v>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7"/>
        <v>0</v>
      </c>
      <c r="H123" s="109"/>
      <c r="I123" s="109"/>
      <c r="J123" s="109"/>
      <c r="K123" s="110">
        <f t="shared" si="18"/>
        <v>0</v>
      </c>
      <c r="L123" s="109"/>
      <c r="M123" s="109"/>
      <c r="N123" s="109"/>
      <c r="O123" s="110">
        <f t="shared" si="19"/>
        <v>0</v>
      </c>
      <c r="P123" s="109"/>
      <c r="Q123" s="109"/>
      <c r="R123" s="109"/>
      <c r="S123" s="110">
        <f t="shared" si="20"/>
        <v>0</v>
      </c>
      <c r="T123" s="109"/>
      <c r="U123" s="109"/>
      <c r="V123" s="109"/>
      <c r="W123" s="110">
        <f t="shared" si="21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9"/>
        <v>0</v>
      </c>
      <c r="BB123" s="127"/>
      <c r="BC123" s="111">
        <f t="shared" si="30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7"/>
        <v>0</v>
      </c>
      <c r="H124" s="109"/>
      <c r="I124" s="109"/>
      <c r="J124" s="109"/>
      <c r="K124" s="110">
        <f t="shared" si="18"/>
        <v>0</v>
      </c>
      <c r="L124" s="109"/>
      <c r="M124" s="109"/>
      <c r="N124" s="109"/>
      <c r="O124" s="110">
        <f t="shared" si="19"/>
        <v>0</v>
      </c>
      <c r="P124" s="109"/>
      <c r="Q124" s="109"/>
      <c r="R124" s="109"/>
      <c r="S124" s="110">
        <f t="shared" si="20"/>
        <v>0</v>
      </c>
      <c r="T124" s="109"/>
      <c r="U124" s="109"/>
      <c r="V124" s="109"/>
      <c r="W124" s="110">
        <f t="shared" si="21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9"/>
        <v>0</v>
      </c>
      <c r="BB124" s="127"/>
      <c r="BC124" s="111">
        <f t="shared" si="30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7"/>
        <v>0</v>
      </c>
      <c r="H125" s="109"/>
      <c r="I125" s="109"/>
      <c r="J125" s="109"/>
      <c r="K125" s="110">
        <f t="shared" si="18"/>
        <v>0</v>
      </c>
      <c r="L125" s="109"/>
      <c r="M125" s="109"/>
      <c r="N125" s="109"/>
      <c r="O125" s="110">
        <f t="shared" si="19"/>
        <v>0</v>
      </c>
      <c r="P125" s="109"/>
      <c r="Q125" s="109"/>
      <c r="R125" s="109"/>
      <c r="S125" s="110">
        <f t="shared" si="20"/>
        <v>0</v>
      </c>
      <c r="T125" s="109"/>
      <c r="U125" s="109"/>
      <c r="V125" s="109"/>
      <c r="W125" s="110">
        <f t="shared" si="21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9"/>
        <v>0</v>
      </c>
      <c r="BB125" s="127"/>
      <c r="BC125" s="111">
        <f t="shared" si="30"/>
        <v>0</v>
      </c>
      <c r="BD125" s="107"/>
      <c r="BE125" s="107"/>
      <c r="BF125" s="112">
        <f t="shared" si="31"/>
        <v>0</v>
      </c>
      <c r="BG125" s="107"/>
      <c r="BH125" s="113">
        <f t="shared" si="32"/>
        <v>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7"/>
        <v>0</v>
      </c>
      <c r="H126" s="109"/>
      <c r="I126" s="109"/>
      <c r="J126" s="109"/>
      <c r="K126" s="110">
        <f t="shared" si="18"/>
        <v>0</v>
      </c>
      <c r="L126" s="109"/>
      <c r="M126" s="109"/>
      <c r="N126" s="109"/>
      <c r="O126" s="110">
        <f t="shared" si="19"/>
        <v>0</v>
      </c>
      <c r="P126" s="109"/>
      <c r="Q126" s="109"/>
      <c r="R126" s="109"/>
      <c r="S126" s="110">
        <f t="shared" si="20"/>
        <v>0</v>
      </c>
      <c r="T126" s="109"/>
      <c r="U126" s="109"/>
      <c r="V126" s="109"/>
      <c r="W126" s="110">
        <f t="shared" si="21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9"/>
        <v>0</v>
      </c>
      <c r="BB126" s="127"/>
      <c r="BC126" s="111">
        <f t="shared" si="30"/>
        <v>0</v>
      </c>
      <c r="BD126" s="107"/>
      <c r="BE126" s="107"/>
      <c r="BF126" s="112">
        <f t="shared" si="31"/>
        <v>0</v>
      </c>
      <c r="BG126" s="107"/>
      <c r="BH126" s="113">
        <f t="shared" si="32"/>
        <v>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7"/>
        <v>0</v>
      </c>
      <c r="H127" s="109"/>
      <c r="I127" s="109"/>
      <c r="J127" s="109"/>
      <c r="K127" s="110">
        <f t="shared" si="18"/>
        <v>0</v>
      </c>
      <c r="L127" s="109"/>
      <c r="M127" s="109"/>
      <c r="N127" s="109"/>
      <c r="O127" s="110">
        <f t="shared" si="19"/>
        <v>0</v>
      </c>
      <c r="P127" s="109"/>
      <c r="Q127" s="109"/>
      <c r="R127" s="109"/>
      <c r="S127" s="110">
        <f t="shared" si="20"/>
        <v>0</v>
      </c>
      <c r="T127" s="109"/>
      <c r="U127" s="109"/>
      <c r="V127" s="109"/>
      <c r="W127" s="110">
        <f t="shared" si="21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9"/>
        <v>0</v>
      </c>
      <c r="BB127" s="127"/>
      <c r="BC127" s="111">
        <f t="shared" si="30"/>
        <v>0</v>
      </c>
      <c r="BD127" s="107"/>
      <c r="BE127" s="107"/>
      <c r="BF127" s="112">
        <f t="shared" si="31"/>
        <v>0</v>
      </c>
      <c r="BG127" s="107"/>
      <c r="BH127" s="113">
        <f t="shared" si="32"/>
        <v>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7"/>
        <v>0</v>
      </c>
      <c r="H128" s="109"/>
      <c r="I128" s="109"/>
      <c r="J128" s="109"/>
      <c r="K128" s="110">
        <f t="shared" si="18"/>
        <v>0</v>
      </c>
      <c r="L128" s="109"/>
      <c r="M128" s="109"/>
      <c r="N128" s="109"/>
      <c r="O128" s="110">
        <f t="shared" si="19"/>
        <v>0</v>
      </c>
      <c r="P128" s="109"/>
      <c r="Q128" s="109"/>
      <c r="R128" s="109"/>
      <c r="S128" s="110">
        <f t="shared" si="20"/>
        <v>0</v>
      </c>
      <c r="T128" s="109"/>
      <c r="U128" s="109"/>
      <c r="V128" s="109"/>
      <c r="W128" s="110">
        <f t="shared" si="21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9"/>
        <v>0</v>
      </c>
      <c r="BB128" s="127"/>
      <c r="BC128" s="111">
        <f t="shared" si="30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7"/>
        <v>0</v>
      </c>
      <c r="H129" s="109"/>
      <c r="I129" s="109"/>
      <c r="J129" s="109"/>
      <c r="K129" s="110">
        <f t="shared" si="18"/>
        <v>0</v>
      </c>
      <c r="L129" s="109"/>
      <c r="M129" s="109"/>
      <c r="N129" s="109"/>
      <c r="O129" s="110">
        <f t="shared" si="19"/>
        <v>0</v>
      </c>
      <c r="P129" s="109"/>
      <c r="Q129" s="109"/>
      <c r="R129" s="109"/>
      <c r="S129" s="110">
        <f t="shared" si="20"/>
        <v>0</v>
      </c>
      <c r="T129" s="109"/>
      <c r="U129" s="109"/>
      <c r="V129" s="109"/>
      <c r="W129" s="110">
        <f t="shared" si="21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9"/>
        <v>0</v>
      </c>
      <c r="BB129" s="127"/>
      <c r="BC129" s="111">
        <f t="shared" si="30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7"/>
        <v>0</v>
      </c>
      <c r="H130" s="109"/>
      <c r="I130" s="109"/>
      <c r="J130" s="109"/>
      <c r="K130" s="110">
        <f t="shared" si="18"/>
        <v>0</v>
      </c>
      <c r="L130" s="109"/>
      <c r="M130" s="109"/>
      <c r="N130" s="109"/>
      <c r="O130" s="110">
        <f t="shared" si="19"/>
        <v>0</v>
      </c>
      <c r="P130" s="109"/>
      <c r="Q130" s="109"/>
      <c r="R130" s="109"/>
      <c r="S130" s="110">
        <f t="shared" si="20"/>
        <v>0</v>
      </c>
      <c r="T130" s="109"/>
      <c r="U130" s="109"/>
      <c r="V130" s="109"/>
      <c r="W130" s="110">
        <f t="shared" si="21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9"/>
        <v>0</v>
      </c>
      <c r="BB130" s="127"/>
      <c r="BC130" s="111">
        <f t="shared" si="30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7"/>
        <v>0</v>
      </c>
      <c r="H131" s="109"/>
      <c r="I131" s="109"/>
      <c r="J131" s="109"/>
      <c r="K131" s="110">
        <f t="shared" si="18"/>
        <v>0</v>
      </c>
      <c r="L131" s="109"/>
      <c r="M131" s="109"/>
      <c r="N131" s="109"/>
      <c r="O131" s="110">
        <f t="shared" si="19"/>
        <v>0</v>
      </c>
      <c r="P131" s="109"/>
      <c r="Q131" s="109"/>
      <c r="R131" s="109"/>
      <c r="S131" s="110">
        <f t="shared" si="20"/>
        <v>0</v>
      </c>
      <c r="T131" s="109"/>
      <c r="U131" s="109"/>
      <c r="V131" s="109"/>
      <c r="W131" s="110">
        <f t="shared" si="21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9"/>
        <v>0</v>
      </c>
      <c r="BB131" s="127"/>
      <c r="BC131" s="111">
        <f t="shared" si="30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7"/>
        <v>0</v>
      </c>
      <c r="H132" s="109"/>
      <c r="I132" s="109"/>
      <c r="J132" s="109"/>
      <c r="K132" s="110">
        <f t="shared" si="18"/>
        <v>0</v>
      </c>
      <c r="L132" s="109"/>
      <c r="M132" s="109"/>
      <c r="N132" s="109"/>
      <c r="O132" s="110">
        <f t="shared" si="19"/>
        <v>0</v>
      </c>
      <c r="P132" s="109"/>
      <c r="Q132" s="109"/>
      <c r="R132" s="109"/>
      <c r="S132" s="110">
        <f t="shared" si="20"/>
        <v>0</v>
      </c>
      <c r="T132" s="109"/>
      <c r="U132" s="109"/>
      <c r="V132" s="109"/>
      <c r="W132" s="110">
        <f t="shared" si="21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9"/>
        <v>0</v>
      </c>
      <c r="BB132" s="127"/>
      <c r="BC132" s="111">
        <f t="shared" si="30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3">SUM(D133:F133)</f>
        <v>0</v>
      </c>
      <c r="H133" s="109"/>
      <c r="I133" s="109"/>
      <c r="J133" s="109"/>
      <c r="K133" s="110">
        <f t="shared" ref="K133:K167" si="34">SUM(H133:J133)</f>
        <v>0</v>
      </c>
      <c r="L133" s="109"/>
      <c r="M133" s="109"/>
      <c r="N133" s="109"/>
      <c r="O133" s="110">
        <f t="shared" ref="O133:O167" si="35">SUM(L133:N133)</f>
        <v>0</v>
      </c>
      <c r="P133" s="109"/>
      <c r="Q133" s="109"/>
      <c r="R133" s="109"/>
      <c r="S133" s="110">
        <f t="shared" ref="S133:S167" si="36">SUM(P133:R133)</f>
        <v>0</v>
      </c>
      <c r="T133" s="109"/>
      <c r="U133" s="109"/>
      <c r="V133" s="109"/>
      <c r="W133" s="110">
        <f t="shared" ref="W133:W145" si="37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8">+G133+K133+O133+S133+W133+AA133+AE133+AZ133+AI133+AM133+AQ133+AU133+AY133</f>
        <v>0</v>
      </c>
      <c r="BB133" s="127"/>
      <c r="BC133" s="111">
        <f t="shared" ref="BC133:BC167" si="39">+BA133-BB133</f>
        <v>0</v>
      </c>
      <c r="BD133" s="107"/>
      <c r="BE133" s="107"/>
      <c r="BF133" s="112">
        <f t="shared" ref="BF133:BF167" si="40">+BD133+BE133-BC133</f>
        <v>0</v>
      </c>
      <c r="BG133" s="107"/>
      <c r="BH133" s="113">
        <f t="shared" ref="BH133:BH167" si="41">BF133+BG133</f>
        <v>0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3"/>
        <v>0</v>
      </c>
      <c r="H134" s="109"/>
      <c r="I134" s="109"/>
      <c r="J134" s="109"/>
      <c r="K134" s="110">
        <f t="shared" si="34"/>
        <v>0</v>
      </c>
      <c r="L134" s="109"/>
      <c r="M134" s="109"/>
      <c r="N134" s="109"/>
      <c r="O134" s="110">
        <f t="shared" si="35"/>
        <v>0</v>
      </c>
      <c r="P134" s="109"/>
      <c r="Q134" s="109"/>
      <c r="R134" s="109"/>
      <c r="S134" s="110">
        <f t="shared" si="36"/>
        <v>0</v>
      </c>
      <c r="T134" s="109"/>
      <c r="U134" s="109"/>
      <c r="V134" s="109"/>
      <c r="W134" s="110">
        <f t="shared" si="37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8"/>
        <v>10</v>
      </c>
      <c r="BB134" s="127"/>
      <c r="BC134" s="111">
        <f t="shared" si="39"/>
        <v>10</v>
      </c>
      <c r="BD134" s="107"/>
      <c r="BE134" s="107"/>
      <c r="BF134" s="112">
        <f t="shared" si="40"/>
        <v>-10</v>
      </c>
      <c r="BG134" s="107"/>
      <c r="BH134" s="113">
        <f t="shared" si="41"/>
        <v>-10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3"/>
        <v>0</v>
      </c>
      <c r="H135" s="109"/>
      <c r="I135" s="109"/>
      <c r="J135" s="109"/>
      <c r="K135" s="110">
        <f t="shared" si="34"/>
        <v>0</v>
      </c>
      <c r="L135" s="109"/>
      <c r="M135" s="109"/>
      <c r="N135" s="109"/>
      <c r="O135" s="110">
        <f t="shared" si="35"/>
        <v>0</v>
      </c>
      <c r="P135" s="109"/>
      <c r="Q135" s="109"/>
      <c r="R135" s="109"/>
      <c r="S135" s="110">
        <f t="shared" si="36"/>
        <v>0</v>
      </c>
      <c r="T135" s="109"/>
      <c r="U135" s="109"/>
      <c r="V135" s="109"/>
      <c r="W135" s="110">
        <f t="shared" si="37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0</v>
      </c>
      <c r="BB135" s="127"/>
      <c r="BC135" s="111">
        <f t="shared" si="39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3"/>
        <v>0</v>
      </c>
      <c r="H136" s="109"/>
      <c r="I136" s="109"/>
      <c r="J136" s="109"/>
      <c r="K136" s="110">
        <f t="shared" si="34"/>
        <v>0</v>
      </c>
      <c r="L136" s="109"/>
      <c r="M136" s="109"/>
      <c r="N136" s="109"/>
      <c r="O136" s="110">
        <f t="shared" si="35"/>
        <v>0</v>
      </c>
      <c r="P136" s="109"/>
      <c r="Q136" s="109"/>
      <c r="R136" s="109"/>
      <c r="S136" s="110">
        <f t="shared" si="36"/>
        <v>0</v>
      </c>
      <c r="T136" s="109"/>
      <c r="U136" s="109"/>
      <c r="V136" s="109"/>
      <c r="W136" s="110">
        <f t="shared" si="37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27"/>
      <c r="BC136" s="111">
        <f t="shared" si="39"/>
        <v>0</v>
      </c>
      <c r="BD136" s="107"/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3"/>
        <v>0</v>
      </c>
      <c r="H137" s="109"/>
      <c r="I137" s="109"/>
      <c r="J137" s="109"/>
      <c r="K137" s="110">
        <f t="shared" si="34"/>
        <v>0</v>
      </c>
      <c r="L137" s="109"/>
      <c r="M137" s="109"/>
      <c r="N137" s="109"/>
      <c r="O137" s="110">
        <f t="shared" si="35"/>
        <v>0</v>
      </c>
      <c r="P137" s="109"/>
      <c r="Q137" s="109"/>
      <c r="R137" s="109"/>
      <c r="S137" s="110">
        <f t="shared" si="36"/>
        <v>0</v>
      </c>
      <c r="T137" s="109"/>
      <c r="U137" s="109"/>
      <c r="V137" s="109"/>
      <c r="W137" s="110">
        <f t="shared" si="37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0</v>
      </c>
      <c r="BB137" s="127"/>
      <c r="BC137" s="111">
        <f t="shared" si="39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3"/>
        <v>0</v>
      </c>
      <c r="H138" s="109"/>
      <c r="I138" s="109"/>
      <c r="J138" s="109"/>
      <c r="K138" s="110">
        <f t="shared" si="34"/>
        <v>0</v>
      </c>
      <c r="L138" s="109"/>
      <c r="M138" s="109"/>
      <c r="N138" s="109"/>
      <c r="O138" s="110">
        <f t="shared" si="35"/>
        <v>0</v>
      </c>
      <c r="P138" s="109"/>
      <c r="Q138" s="109"/>
      <c r="R138" s="109"/>
      <c r="S138" s="110">
        <f t="shared" si="36"/>
        <v>0</v>
      </c>
      <c r="T138" s="109"/>
      <c r="U138" s="109"/>
      <c r="V138" s="109"/>
      <c r="W138" s="110">
        <f t="shared" si="37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27"/>
      <c r="BC138" s="111">
        <f t="shared" si="39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3"/>
        <v>0</v>
      </c>
      <c r="H139" s="109"/>
      <c r="I139" s="109"/>
      <c r="J139" s="109"/>
      <c r="K139" s="110">
        <f t="shared" si="34"/>
        <v>0</v>
      </c>
      <c r="L139" s="109"/>
      <c r="M139" s="109"/>
      <c r="N139" s="109"/>
      <c r="O139" s="110">
        <f t="shared" si="35"/>
        <v>0</v>
      </c>
      <c r="P139" s="109"/>
      <c r="Q139" s="109"/>
      <c r="R139" s="109"/>
      <c r="S139" s="110">
        <f t="shared" si="36"/>
        <v>0</v>
      </c>
      <c r="T139" s="109"/>
      <c r="U139" s="109"/>
      <c r="V139" s="109"/>
      <c r="W139" s="110">
        <f t="shared" si="37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27"/>
      <c r="BC139" s="111">
        <f t="shared" si="39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3"/>
        <v>0</v>
      </c>
      <c r="H140" s="109"/>
      <c r="I140" s="109"/>
      <c r="J140" s="109"/>
      <c r="K140" s="110">
        <f t="shared" si="34"/>
        <v>0</v>
      </c>
      <c r="L140" s="109"/>
      <c r="M140" s="109"/>
      <c r="N140" s="109"/>
      <c r="O140" s="110">
        <f t="shared" si="35"/>
        <v>0</v>
      </c>
      <c r="P140" s="109"/>
      <c r="Q140" s="109"/>
      <c r="R140" s="109"/>
      <c r="S140" s="110">
        <f t="shared" si="36"/>
        <v>0</v>
      </c>
      <c r="T140" s="109"/>
      <c r="U140" s="109"/>
      <c r="V140" s="109"/>
      <c r="W140" s="110">
        <f t="shared" si="37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27"/>
      <c r="BC140" s="111">
        <f t="shared" si="39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3"/>
        <v>0</v>
      </c>
      <c r="H141" s="109"/>
      <c r="I141" s="109"/>
      <c r="J141" s="109"/>
      <c r="K141" s="110">
        <f t="shared" si="34"/>
        <v>0</v>
      </c>
      <c r="L141" s="109"/>
      <c r="M141" s="109"/>
      <c r="N141" s="109"/>
      <c r="O141" s="110">
        <f t="shared" si="35"/>
        <v>0</v>
      </c>
      <c r="P141" s="109"/>
      <c r="Q141" s="109"/>
      <c r="R141" s="109"/>
      <c r="S141" s="110">
        <f t="shared" si="36"/>
        <v>0</v>
      </c>
      <c r="T141" s="109"/>
      <c r="U141" s="109"/>
      <c r="V141" s="109"/>
      <c r="W141" s="110">
        <f t="shared" si="37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27"/>
      <c r="BC141" s="111">
        <f t="shared" si="39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3"/>
        <v>0</v>
      </c>
      <c r="H142" s="109"/>
      <c r="I142" s="109"/>
      <c r="J142" s="109"/>
      <c r="K142" s="110">
        <f t="shared" si="34"/>
        <v>0</v>
      </c>
      <c r="L142" s="109"/>
      <c r="M142" s="109"/>
      <c r="N142" s="109"/>
      <c r="O142" s="110">
        <f t="shared" si="35"/>
        <v>0</v>
      </c>
      <c r="P142" s="109"/>
      <c r="Q142" s="109"/>
      <c r="R142" s="109"/>
      <c r="S142" s="110">
        <f t="shared" si="36"/>
        <v>0</v>
      </c>
      <c r="T142" s="109"/>
      <c r="U142" s="109"/>
      <c r="V142" s="109"/>
      <c r="W142" s="110">
        <f t="shared" si="37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27"/>
      <c r="BC142" s="111">
        <f t="shared" si="39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3"/>
        <v>0</v>
      </c>
      <c r="H143" s="109"/>
      <c r="I143" s="109"/>
      <c r="J143" s="109"/>
      <c r="K143" s="110">
        <f t="shared" si="34"/>
        <v>0</v>
      </c>
      <c r="L143" s="109"/>
      <c r="M143" s="109"/>
      <c r="N143" s="109"/>
      <c r="O143" s="110">
        <f t="shared" si="35"/>
        <v>0</v>
      </c>
      <c r="P143" s="109"/>
      <c r="Q143" s="109"/>
      <c r="R143" s="109"/>
      <c r="S143" s="110">
        <f t="shared" si="36"/>
        <v>0</v>
      </c>
      <c r="T143" s="109"/>
      <c r="U143" s="109"/>
      <c r="V143" s="109"/>
      <c r="W143" s="110">
        <f t="shared" si="37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27"/>
      <c r="BC143" s="111">
        <f t="shared" si="39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3"/>
        <v>0</v>
      </c>
      <c r="H144" s="109"/>
      <c r="I144" s="109"/>
      <c r="J144" s="109"/>
      <c r="K144" s="110">
        <f t="shared" si="34"/>
        <v>0</v>
      </c>
      <c r="L144" s="109"/>
      <c r="M144" s="109"/>
      <c r="N144" s="109"/>
      <c r="O144" s="110">
        <f t="shared" si="35"/>
        <v>0</v>
      </c>
      <c r="P144" s="109"/>
      <c r="Q144" s="109"/>
      <c r="R144" s="109"/>
      <c r="S144" s="110">
        <f t="shared" si="36"/>
        <v>0</v>
      </c>
      <c r="T144" s="109"/>
      <c r="U144" s="109"/>
      <c r="V144" s="109"/>
      <c r="W144" s="110">
        <f t="shared" si="37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27"/>
      <c r="BC144" s="111">
        <f t="shared" si="39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3"/>
        <v>0</v>
      </c>
      <c r="H145" s="109"/>
      <c r="I145" s="109"/>
      <c r="J145" s="109"/>
      <c r="K145" s="110">
        <f t="shared" si="34"/>
        <v>0</v>
      </c>
      <c r="L145" s="109"/>
      <c r="M145" s="109"/>
      <c r="N145" s="109"/>
      <c r="O145" s="110">
        <f t="shared" si="35"/>
        <v>0</v>
      </c>
      <c r="P145" s="109"/>
      <c r="Q145" s="109"/>
      <c r="R145" s="109"/>
      <c r="S145" s="110">
        <f t="shared" si="36"/>
        <v>0</v>
      </c>
      <c r="T145" s="109"/>
      <c r="U145" s="109"/>
      <c r="V145" s="109"/>
      <c r="W145" s="110">
        <f t="shared" si="37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27"/>
      <c r="BC145" s="111">
        <f t="shared" si="39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3"/>
        <v>0</v>
      </c>
      <c r="H146" s="109"/>
      <c r="I146" s="109"/>
      <c r="J146" s="109"/>
      <c r="K146" s="110">
        <f t="shared" si="34"/>
        <v>0</v>
      </c>
      <c r="L146" s="109"/>
      <c r="M146" s="109"/>
      <c r="N146" s="109"/>
      <c r="O146" s="110">
        <f t="shared" si="35"/>
        <v>0</v>
      </c>
      <c r="P146" s="109"/>
      <c r="Q146" s="109"/>
      <c r="R146" s="109"/>
      <c r="S146" s="110">
        <f t="shared" si="36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27"/>
      <c r="BC146" s="111">
        <f t="shared" si="39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3"/>
        <v>0</v>
      </c>
      <c r="H147" s="109"/>
      <c r="I147" s="109"/>
      <c r="J147" s="109"/>
      <c r="K147" s="110">
        <f t="shared" si="34"/>
        <v>0</v>
      </c>
      <c r="L147" s="109"/>
      <c r="M147" s="109"/>
      <c r="N147" s="109"/>
      <c r="O147" s="110">
        <f t="shared" si="35"/>
        <v>0</v>
      </c>
      <c r="P147" s="109"/>
      <c r="Q147" s="109"/>
      <c r="R147" s="109"/>
      <c r="S147" s="110">
        <f t="shared" si="36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8"/>
        <v>10</v>
      </c>
      <c r="BB147" s="127"/>
      <c r="BC147" s="111">
        <f t="shared" si="39"/>
        <v>10</v>
      </c>
      <c r="BD147" s="107"/>
      <c r="BE147" s="107"/>
      <c r="BF147" s="112">
        <f t="shared" si="40"/>
        <v>-10</v>
      </c>
      <c r="BG147" s="107"/>
      <c r="BH147" s="113">
        <f t="shared" si="41"/>
        <v>-10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3"/>
        <v>0</v>
      </c>
      <c r="H148" s="109"/>
      <c r="I148" s="109"/>
      <c r="J148" s="109"/>
      <c r="K148" s="110">
        <f t="shared" si="34"/>
        <v>0</v>
      </c>
      <c r="L148" s="109"/>
      <c r="M148" s="109"/>
      <c r="N148" s="109"/>
      <c r="O148" s="110">
        <f t="shared" si="35"/>
        <v>0</v>
      </c>
      <c r="P148" s="109"/>
      <c r="Q148" s="109"/>
      <c r="R148" s="109"/>
      <c r="S148" s="110">
        <f t="shared" si="36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27"/>
      <c r="BC148" s="111">
        <f t="shared" si="39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3"/>
        <v>0</v>
      </c>
      <c r="H149" s="109"/>
      <c r="I149" s="109"/>
      <c r="J149" s="109"/>
      <c r="K149" s="110">
        <f t="shared" si="34"/>
        <v>0</v>
      </c>
      <c r="L149" s="109"/>
      <c r="M149" s="109"/>
      <c r="N149" s="109"/>
      <c r="O149" s="110">
        <f t="shared" si="35"/>
        <v>0</v>
      </c>
      <c r="P149" s="109"/>
      <c r="Q149" s="109"/>
      <c r="R149" s="109"/>
      <c r="S149" s="110">
        <f t="shared" si="36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27"/>
      <c r="BC149" s="111">
        <f t="shared" si="39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3"/>
        <v>0</v>
      </c>
      <c r="H150" s="109"/>
      <c r="I150" s="109"/>
      <c r="J150" s="109"/>
      <c r="K150" s="110">
        <f t="shared" si="34"/>
        <v>0</v>
      </c>
      <c r="L150" s="109"/>
      <c r="M150" s="109"/>
      <c r="N150" s="109"/>
      <c r="O150" s="110">
        <f t="shared" si="35"/>
        <v>0</v>
      </c>
      <c r="P150" s="109"/>
      <c r="Q150" s="109"/>
      <c r="R150" s="109"/>
      <c r="S150" s="110">
        <f t="shared" si="36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27"/>
      <c r="BC150" s="111">
        <f t="shared" si="39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3"/>
        <v>0</v>
      </c>
      <c r="H151" s="109"/>
      <c r="I151" s="109"/>
      <c r="J151" s="109"/>
      <c r="K151" s="110">
        <f t="shared" si="34"/>
        <v>0</v>
      </c>
      <c r="L151" s="109"/>
      <c r="M151" s="109"/>
      <c r="N151" s="109"/>
      <c r="O151" s="110">
        <f t="shared" si="35"/>
        <v>0</v>
      </c>
      <c r="P151" s="109"/>
      <c r="Q151" s="109"/>
      <c r="R151" s="109"/>
      <c r="S151" s="110">
        <f t="shared" si="36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0</v>
      </c>
      <c r="BB151" s="127"/>
      <c r="BC151" s="111">
        <f t="shared" si="39"/>
        <v>0</v>
      </c>
      <c r="BD151" s="107"/>
      <c r="BE151" s="107"/>
      <c r="BF151" s="112">
        <f t="shared" si="40"/>
        <v>0</v>
      </c>
      <c r="BG151" s="107"/>
      <c r="BH151" s="113">
        <f t="shared" si="41"/>
        <v>0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3"/>
        <v>0</v>
      </c>
      <c r="H152" s="109"/>
      <c r="I152" s="109"/>
      <c r="J152" s="109"/>
      <c r="K152" s="110">
        <f t="shared" si="34"/>
        <v>0</v>
      </c>
      <c r="L152" s="109"/>
      <c r="M152" s="109"/>
      <c r="N152" s="109"/>
      <c r="O152" s="110">
        <f t="shared" si="35"/>
        <v>0</v>
      </c>
      <c r="P152" s="109"/>
      <c r="Q152" s="109"/>
      <c r="R152" s="109"/>
      <c r="S152" s="110">
        <f t="shared" si="36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27"/>
      <c r="BC152" s="111">
        <f t="shared" si="39"/>
        <v>0</v>
      </c>
      <c r="BD152" s="107"/>
      <c r="BE152" s="107"/>
      <c r="BF152" s="112">
        <f t="shared" si="40"/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3"/>
        <v>0</v>
      </c>
      <c r="H153" s="109"/>
      <c r="I153" s="109"/>
      <c r="J153" s="109"/>
      <c r="K153" s="110">
        <f t="shared" si="34"/>
        <v>0</v>
      </c>
      <c r="L153" s="109"/>
      <c r="M153" s="109"/>
      <c r="N153" s="109"/>
      <c r="O153" s="110">
        <f t="shared" si="35"/>
        <v>0</v>
      </c>
      <c r="P153" s="109"/>
      <c r="Q153" s="109"/>
      <c r="R153" s="109"/>
      <c r="S153" s="110">
        <f t="shared" si="36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27"/>
      <c r="BC153" s="111">
        <f t="shared" si="39"/>
        <v>0</v>
      </c>
      <c r="BD153" s="107"/>
      <c r="BE153" s="107"/>
      <c r="BF153" s="112">
        <f t="shared" si="40"/>
        <v>0</v>
      </c>
      <c r="BG153" s="107"/>
      <c r="BH153" s="113">
        <f t="shared" si="41"/>
        <v>0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3"/>
        <v>0</v>
      </c>
      <c r="H154" s="109"/>
      <c r="I154" s="109"/>
      <c r="J154" s="109"/>
      <c r="K154" s="110">
        <f t="shared" si="34"/>
        <v>0</v>
      </c>
      <c r="L154" s="109"/>
      <c r="M154" s="109"/>
      <c r="N154" s="109"/>
      <c r="O154" s="110">
        <f t="shared" si="35"/>
        <v>0</v>
      </c>
      <c r="P154" s="109"/>
      <c r="Q154" s="109"/>
      <c r="R154" s="109"/>
      <c r="S154" s="110">
        <f t="shared" si="36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0</v>
      </c>
      <c r="BB154" s="127"/>
      <c r="BC154" s="111">
        <f t="shared" si="39"/>
        <v>0</v>
      </c>
      <c r="BD154" s="107"/>
      <c r="BE154" s="107"/>
      <c r="BF154" s="112">
        <f t="shared" si="40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3"/>
        <v>0</v>
      </c>
      <c r="H155" s="109"/>
      <c r="I155" s="109"/>
      <c r="J155" s="109"/>
      <c r="K155" s="110">
        <f t="shared" si="34"/>
        <v>0</v>
      </c>
      <c r="L155" s="109"/>
      <c r="M155" s="109"/>
      <c r="N155" s="109"/>
      <c r="O155" s="110">
        <f t="shared" si="35"/>
        <v>0</v>
      </c>
      <c r="P155" s="109"/>
      <c r="Q155" s="109"/>
      <c r="R155" s="109"/>
      <c r="S155" s="110">
        <f t="shared" si="36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0</v>
      </c>
      <c r="BB155" s="127"/>
      <c r="BC155" s="111">
        <f t="shared" si="39"/>
        <v>0</v>
      </c>
      <c r="BD155" s="107"/>
      <c r="BE155" s="107"/>
      <c r="BF155" s="112">
        <f t="shared" si="40"/>
        <v>0</v>
      </c>
      <c r="BG155" s="107"/>
      <c r="BH155" s="113">
        <f t="shared" si="41"/>
        <v>0</v>
      </c>
    </row>
    <row r="156" spans="2:60" ht="39.75" customHeight="1" x14ac:dyDescent="1">
      <c r="B156" s="107"/>
      <c r="C156" s="118"/>
      <c r="D156" s="109"/>
      <c r="E156" s="109"/>
      <c r="F156" s="109"/>
      <c r="G156" s="110">
        <f t="shared" si="33"/>
        <v>0</v>
      </c>
      <c r="H156" s="109"/>
      <c r="I156" s="109"/>
      <c r="J156" s="109"/>
      <c r="K156" s="110">
        <f t="shared" si="34"/>
        <v>0</v>
      </c>
      <c r="L156" s="109"/>
      <c r="M156" s="109"/>
      <c r="N156" s="109"/>
      <c r="O156" s="110">
        <f t="shared" si="35"/>
        <v>0</v>
      </c>
      <c r="P156" s="109"/>
      <c r="Q156" s="109"/>
      <c r="R156" s="109"/>
      <c r="S156" s="110">
        <f t="shared" si="36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0</v>
      </c>
      <c r="BB156" s="127"/>
      <c r="BC156" s="111">
        <f t="shared" si="39"/>
        <v>0</v>
      </c>
      <c r="BD156" s="107"/>
      <c r="BE156" s="107"/>
      <c r="BF156" s="112">
        <f t="shared" si="40"/>
        <v>0</v>
      </c>
      <c r="BG156" s="107"/>
      <c r="BH156" s="113">
        <f t="shared" si="41"/>
        <v>0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3"/>
        <v>0</v>
      </c>
      <c r="H157" s="109"/>
      <c r="I157" s="109"/>
      <c r="J157" s="109"/>
      <c r="K157" s="110">
        <f t="shared" si="34"/>
        <v>0</v>
      </c>
      <c r="L157" s="109"/>
      <c r="M157" s="109"/>
      <c r="N157" s="109"/>
      <c r="O157" s="110">
        <f t="shared" si="35"/>
        <v>0</v>
      </c>
      <c r="P157" s="109"/>
      <c r="Q157" s="109"/>
      <c r="R157" s="109"/>
      <c r="S157" s="110">
        <f t="shared" si="36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27"/>
      <c r="BC157" s="111">
        <f t="shared" si="39"/>
        <v>0</v>
      </c>
      <c r="BD157" s="107"/>
      <c r="BE157" s="107"/>
      <c r="BF157" s="112">
        <f t="shared" si="40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3"/>
        <v>0</v>
      </c>
      <c r="H158" s="109"/>
      <c r="I158" s="109"/>
      <c r="J158" s="109"/>
      <c r="K158" s="110">
        <f t="shared" si="34"/>
        <v>0</v>
      </c>
      <c r="L158" s="109"/>
      <c r="M158" s="109"/>
      <c r="N158" s="109"/>
      <c r="O158" s="110">
        <f t="shared" si="35"/>
        <v>0</v>
      </c>
      <c r="P158" s="109"/>
      <c r="Q158" s="109"/>
      <c r="R158" s="109"/>
      <c r="S158" s="110">
        <f t="shared" si="36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27"/>
      <c r="BC158" s="111">
        <f t="shared" si="39"/>
        <v>0</v>
      </c>
      <c r="BD158" s="107"/>
      <c r="BE158" s="107"/>
      <c r="BF158" s="112">
        <f t="shared" si="40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3"/>
        <v>0</v>
      </c>
      <c r="H159" s="109"/>
      <c r="I159" s="109"/>
      <c r="J159" s="109"/>
      <c r="K159" s="110">
        <f t="shared" si="34"/>
        <v>0</v>
      </c>
      <c r="L159" s="109"/>
      <c r="M159" s="109"/>
      <c r="N159" s="109"/>
      <c r="O159" s="110">
        <f t="shared" si="35"/>
        <v>0</v>
      </c>
      <c r="P159" s="109"/>
      <c r="Q159" s="109"/>
      <c r="R159" s="109"/>
      <c r="S159" s="110">
        <f t="shared" si="36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27"/>
      <c r="BC159" s="111">
        <f t="shared" si="39"/>
        <v>0</v>
      </c>
      <c r="BD159" s="107"/>
      <c r="BE159" s="107"/>
      <c r="BF159" s="112">
        <f t="shared" si="40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3"/>
        <v>0</v>
      </c>
      <c r="H160" s="109"/>
      <c r="I160" s="109"/>
      <c r="J160" s="109"/>
      <c r="K160" s="110">
        <f t="shared" si="34"/>
        <v>0</v>
      </c>
      <c r="L160" s="109"/>
      <c r="M160" s="109"/>
      <c r="N160" s="109"/>
      <c r="O160" s="110">
        <f t="shared" si="35"/>
        <v>0</v>
      </c>
      <c r="P160" s="109"/>
      <c r="Q160" s="109"/>
      <c r="R160" s="109"/>
      <c r="S160" s="110">
        <f t="shared" si="36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27"/>
      <c r="BC160" s="111">
        <f t="shared" si="39"/>
        <v>0</v>
      </c>
      <c r="BD160" s="107"/>
      <c r="BE160" s="107"/>
      <c r="BF160" s="112">
        <f t="shared" si="40"/>
        <v>0</v>
      </c>
      <c r="BG160" s="107"/>
      <c r="BH160" s="113">
        <f t="shared" si="41"/>
        <v>0</v>
      </c>
    </row>
    <row r="161" spans="2:60 16384:16384" ht="39.75" customHeight="1" x14ac:dyDescent="1">
      <c r="B161" s="107"/>
      <c r="C161" s="118"/>
      <c r="D161" s="109"/>
      <c r="E161" s="109"/>
      <c r="F161" s="109"/>
      <c r="G161" s="110">
        <f t="shared" si="33"/>
        <v>0</v>
      </c>
      <c r="H161" s="109"/>
      <c r="I161" s="109"/>
      <c r="J161" s="109"/>
      <c r="K161" s="110">
        <f t="shared" si="34"/>
        <v>0</v>
      </c>
      <c r="L161" s="109"/>
      <c r="M161" s="109"/>
      <c r="N161" s="109"/>
      <c r="O161" s="110">
        <f t="shared" si="35"/>
        <v>0</v>
      </c>
      <c r="P161" s="109"/>
      <c r="Q161" s="109"/>
      <c r="R161" s="109"/>
      <c r="S161" s="110">
        <f t="shared" si="36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27"/>
      <c r="BC161" s="111">
        <f t="shared" si="39"/>
        <v>0</v>
      </c>
      <c r="BD161" s="107"/>
      <c r="BE161" s="107"/>
      <c r="BF161" s="112">
        <f t="shared" si="40"/>
        <v>0</v>
      </c>
      <c r="BG161" s="107"/>
      <c r="BH161" s="113">
        <f t="shared" si="41"/>
        <v>0</v>
      </c>
    </row>
    <row r="162" spans="2:60 16384:16384" ht="39.75" customHeight="1" x14ac:dyDescent="1">
      <c r="B162" s="107"/>
      <c r="C162" s="118"/>
      <c r="D162" s="109"/>
      <c r="E162" s="109"/>
      <c r="F162" s="109"/>
      <c r="G162" s="110">
        <f t="shared" si="33"/>
        <v>0</v>
      </c>
      <c r="H162" s="109"/>
      <c r="I162" s="109"/>
      <c r="J162" s="109"/>
      <c r="K162" s="110">
        <f t="shared" si="34"/>
        <v>0</v>
      </c>
      <c r="L162" s="109"/>
      <c r="M162" s="109"/>
      <c r="N162" s="109"/>
      <c r="O162" s="110">
        <f t="shared" si="35"/>
        <v>0</v>
      </c>
      <c r="P162" s="109"/>
      <c r="Q162" s="109"/>
      <c r="R162" s="109"/>
      <c r="S162" s="110">
        <f t="shared" si="36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27"/>
      <c r="BC162" s="111">
        <f t="shared" si="39"/>
        <v>0</v>
      </c>
      <c r="BD162" s="107"/>
      <c r="BE162" s="107"/>
      <c r="BF162" s="112">
        <f t="shared" si="40"/>
        <v>0</v>
      </c>
      <c r="BG162" s="107"/>
      <c r="BH162" s="113">
        <f t="shared" si="41"/>
        <v>0</v>
      </c>
    </row>
    <row r="163" spans="2:60 16384:16384" ht="39.75" customHeight="1" x14ac:dyDescent="1">
      <c r="B163" s="107"/>
      <c r="C163" s="118"/>
      <c r="D163" s="109"/>
      <c r="E163" s="109"/>
      <c r="F163" s="109"/>
      <c r="G163" s="110">
        <f t="shared" si="33"/>
        <v>0</v>
      </c>
      <c r="H163" s="109"/>
      <c r="I163" s="109"/>
      <c r="J163" s="109"/>
      <c r="K163" s="110">
        <f t="shared" si="34"/>
        <v>0</v>
      </c>
      <c r="L163" s="109"/>
      <c r="M163" s="109"/>
      <c r="N163" s="109"/>
      <c r="O163" s="110">
        <f t="shared" si="35"/>
        <v>0</v>
      </c>
      <c r="P163" s="109"/>
      <c r="Q163" s="109"/>
      <c r="R163" s="109"/>
      <c r="S163" s="110">
        <f t="shared" si="36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27"/>
      <c r="BC163" s="111">
        <f t="shared" si="39"/>
        <v>0</v>
      </c>
      <c r="BD163" s="107"/>
      <c r="BE163" s="107"/>
      <c r="BF163" s="112">
        <f t="shared" si="40"/>
        <v>0</v>
      </c>
      <c r="BG163" s="107"/>
      <c r="BH163" s="113">
        <f t="shared" si="41"/>
        <v>0</v>
      </c>
    </row>
    <row r="164" spans="2:60 16384:16384" ht="39.75" customHeight="1" x14ac:dyDescent="1">
      <c r="B164" s="107"/>
      <c r="C164" s="118"/>
      <c r="D164" s="109"/>
      <c r="E164" s="109"/>
      <c r="F164" s="109"/>
      <c r="G164" s="110">
        <f t="shared" si="33"/>
        <v>0</v>
      </c>
      <c r="H164" s="109"/>
      <c r="I164" s="109"/>
      <c r="J164" s="109"/>
      <c r="K164" s="110">
        <f t="shared" si="34"/>
        <v>0</v>
      </c>
      <c r="L164" s="109"/>
      <c r="M164" s="109"/>
      <c r="N164" s="109"/>
      <c r="O164" s="110">
        <f t="shared" si="35"/>
        <v>0</v>
      </c>
      <c r="P164" s="109"/>
      <c r="Q164" s="109"/>
      <c r="R164" s="109"/>
      <c r="S164" s="110">
        <f t="shared" si="36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27"/>
      <c r="BC164" s="111">
        <f t="shared" si="39"/>
        <v>0</v>
      </c>
      <c r="BD164" s="107"/>
      <c r="BE164" s="107"/>
      <c r="BF164" s="112">
        <f t="shared" si="40"/>
        <v>0</v>
      </c>
      <c r="BG164" s="107"/>
      <c r="BH164" s="113">
        <f t="shared" si="41"/>
        <v>0</v>
      </c>
    </row>
    <row r="165" spans="2:60 16384:16384" ht="39.75" customHeight="1" x14ac:dyDescent="1">
      <c r="B165" s="107"/>
      <c r="C165" s="118"/>
      <c r="D165" s="109"/>
      <c r="E165" s="109"/>
      <c r="F165" s="109"/>
      <c r="G165" s="110">
        <f t="shared" si="33"/>
        <v>0</v>
      </c>
      <c r="H165" s="109"/>
      <c r="I165" s="109"/>
      <c r="J165" s="109"/>
      <c r="K165" s="110">
        <f t="shared" si="34"/>
        <v>0</v>
      </c>
      <c r="L165" s="109"/>
      <c r="M165" s="109"/>
      <c r="N165" s="109"/>
      <c r="O165" s="110">
        <f t="shared" si="35"/>
        <v>0</v>
      </c>
      <c r="P165" s="109"/>
      <c r="Q165" s="109"/>
      <c r="R165" s="109"/>
      <c r="S165" s="110">
        <f t="shared" si="36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27"/>
      <c r="BC165" s="111">
        <f t="shared" si="39"/>
        <v>0</v>
      </c>
      <c r="BD165" s="107"/>
      <c r="BE165" s="107"/>
      <c r="BF165" s="112">
        <f t="shared" si="40"/>
        <v>0</v>
      </c>
      <c r="BG165" s="107"/>
      <c r="BH165" s="113">
        <f t="shared" si="41"/>
        <v>0</v>
      </c>
    </row>
    <row r="166" spans="2:60 16384:16384" ht="39.75" customHeight="1" x14ac:dyDescent="1">
      <c r="B166" s="107"/>
      <c r="C166" s="118"/>
      <c r="D166" s="109"/>
      <c r="E166" s="109"/>
      <c r="F166" s="109"/>
      <c r="G166" s="110">
        <f t="shared" si="33"/>
        <v>0</v>
      </c>
      <c r="H166" s="109"/>
      <c r="I166" s="109"/>
      <c r="J166" s="109"/>
      <c r="K166" s="110">
        <f t="shared" si="34"/>
        <v>0</v>
      </c>
      <c r="L166" s="109"/>
      <c r="M166" s="109"/>
      <c r="N166" s="109"/>
      <c r="O166" s="110">
        <f t="shared" si="35"/>
        <v>0</v>
      </c>
      <c r="P166" s="117"/>
      <c r="Q166" s="117"/>
      <c r="R166" s="109"/>
      <c r="S166" s="110">
        <f t="shared" si="36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27"/>
      <c r="BC166" s="111">
        <f t="shared" si="39"/>
        <v>0</v>
      </c>
      <c r="BD166" s="107"/>
      <c r="BE166" s="107"/>
      <c r="BF166" s="112">
        <f t="shared" si="40"/>
        <v>0</v>
      </c>
      <c r="BG166" s="107"/>
      <c r="BH166" s="113">
        <f t="shared" si="41"/>
        <v>0</v>
      </c>
    </row>
    <row r="167" spans="2:60 16384:16384" ht="39.75" customHeight="1" x14ac:dyDescent="1">
      <c r="B167" s="115"/>
      <c r="C167" s="199"/>
      <c r="D167" s="109"/>
      <c r="E167" s="109"/>
      <c r="F167" s="109"/>
      <c r="G167" s="110">
        <f t="shared" si="33"/>
        <v>0</v>
      </c>
      <c r="H167" s="109"/>
      <c r="I167" s="109"/>
      <c r="J167" s="109"/>
      <c r="K167" s="110">
        <f t="shared" si="34"/>
        <v>0</v>
      </c>
      <c r="L167" s="109"/>
      <c r="M167" s="109"/>
      <c r="N167" s="109"/>
      <c r="O167" s="110">
        <f t="shared" si="35"/>
        <v>0</v>
      </c>
      <c r="P167" s="117"/>
      <c r="Q167" s="117"/>
      <c r="R167" s="109"/>
      <c r="S167" s="110">
        <f t="shared" si="36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27"/>
      <c r="BC167" s="111">
        <f t="shared" si="39"/>
        <v>0</v>
      </c>
      <c r="BD167" s="107"/>
      <c r="BE167" s="107"/>
      <c r="BF167" s="112">
        <f t="shared" si="40"/>
        <v>0</v>
      </c>
      <c r="BG167" s="107"/>
      <c r="BH167" s="113">
        <f t="shared" si="41"/>
        <v>0</v>
      </c>
      <c r="XFD167" s="129">
        <f>SUM(BH167,BC167,S167,O167,K167,G167)</f>
        <v>0</v>
      </c>
    </row>
    <row r="168" spans="2:60 16384:16384" s="120" customFormat="1" ht="51.6" x14ac:dyDescent="1.3">
      <c r="B168" s="138" t="s">
        <v>573</v>
      </c>
      <c r="C168" s="139"/>
      <c r="D168" s="119">
        <f>SUM(D4:D167)</f>
        <v>78</v>
      </c>
      <c r="E168" s="119">
        <f t="shared" ref="E168:BH168" si="42">SUM(E4:E167)</f>
        <v>0</v>
      </c>
      <c r="F168" s="119">
        <f t="shared" si="42"/>
        <v>0</v>
      </c>
      <c r="G168" s="119">
        <f t="shared" si="42"/>
        <v>78</v>
      </c>
      <c r="H168" s="119">
        <f t="shared" si="42"/>
        <v>201</v>
      </c>
      <c r="I168" s="119">
        <f t="shared" si="42"/>
        <v>46</v>
      </c>
      <c r="J168" s="119">
        <f t="shared" si="42"/>
        <v>0</v>
      </c>
      <c r="K168" s="119">
        <f t="shared" si="42"/>
        <v>247</v>
      </c>
      <c r="L168" s="119">
        <f t="shared" si="42"/>
        <v>54</v>
      </c>
      <c r="M168" s="119">
        <f t="shared" si="42"/>
        <v>0</v>
      </c>
      <c r="N168" s="119">
        <f t="shared" si="42"/>
        <v>0</v>
      </c>
      <c r="O168" s="119">
        <f t="shared" si="42"/>
        <v>54</v>
      </c>
      <c r="P168" s="119">
        <f t="shared" si="42"/>
        <v>250</v>
      </c>
      <c r="Q168" s="119">
        <f t="shared" si="42"/>
        <v>274</v>
      </c>
      <c r="R168" s="119">
        <f t="shared" si="42"/>
        <v>0</v>
      </c>
      <c r="S168" s="119">
        <f t="shared" si="42"/>
        <v>524</v>
      </c>
      <c r="T168" s="119">
        <f t="shared" si="42"/>
        <v>0</v>
      </c>
      <c r="U168" s="119">
        <f t="shared" si="42"/>
        <v>0</v>
      </c>
      <c r="V168" s="119">
        <f t="shared" si="42"/>
        <v>0</v>
      </c>
      <c r="W168" s="119">
        <f t="shared" si="42"/>
        <v>0</v>
      </c>
      <c r="X168" s="119">
        <f t="shared" si="42"/>
        <v>0</v>
      </c>
      <c r="Y168" s="119">
        <f t="shared" si="42"/>
        <v>0</v>
      </c>
      <c r="Z168" s="119">
        <f t="shared" si="42"/>
        <v>0</v>
      </c>
      <c r="AA168" s="119">
        <f t="shared" si="42"/>
        <v>0</v>
      </c>
      <c r="AB168" s="119">
        <f t="shared" si="42"/>
        <v>0</v>
      </c>
      <c r="AC168" s="119">
        <f t="shared" si="42"/>
        <v>0</v>
      </c>
      <c r="AD168" s="119">
        <f t="shared" si="42"/>
        <v>0</v>
      </c>
      <c r="AE168" s="119">
        <f t="shared" si="42"/>
        <v>0</v>
      </c>
      <c r="AF168" s="119">
        <f t="shared" si="42"/>
        <v>0</v>
      </c>
      <c r="AG168" s="119">
        <f t="shared" si="42"/>
        <v>0</v>
      </c>
      <c r="AH168" s="119">
        <f t="shared" si="42"/>
        <v>0</v>
      </c>
      <c r="AI168" s="119">
        <f t="shared" si="42"/>
        <v>0</v>
      </c>
      <c r="AJ168" s="119">
        <f t="shared" si="42"/>
        <v>0</v>
      </c>
      <c r="AK168" s="119">
        <f t="shared" si="42"/>
        <v>0</v>
      </c>
      <c r="AL168" s="119">
        <f t="shared" si="42"/>
        <v>0</v>
      </c>
      <c r="AM168" s="119">
        <f t="shared" si="42"/>
        <v>0</v>
      </c>
      <c r="AN168" s="119">
        <f t="shared" si="42"/>
        <v>0</v>
      </c>
      <c r="AO168" s="119">
        <f t="shared" si="42"/>
        <v>0</v>
      </c>
      <c r="AP168" s="119">
        <f t="shared" si="42"/>
        <v>0</v>
      </c>
      <c r="AQ168" s="119">
        <f t="shared" si="42"/>
        <v>0</v>
      </c>
      <c r="AR168" s="119">
        <f t="shared" si="42"/>
        <v>0</v>
      </c>
      <c r="AS168" s="119">
        <f t="shared" si="42"/>
        <v>0</v>
      </c>
      <c r="AT168" s="119">
        <f t="shared" si="42"/>
        <v>0</v>
      </c>
      <c r="AU168" s="119">
        <f t="shared" si="42"/>
        <v>0</v>
      </c>
      <c r="AV168" s="119">
        <f t="shared" si="42"/>
        <v>0</v>
      </c>
      <c r="AW168" s="119">
        <f t="shared" si="42"/>
        <v>0</v>
      </c>
      <c r="AX168" s="119">
        <f t="shared" si="42"/>
        <v>0</v>
      </c>
      <c r="AY168" s="119">
        <f t="shared" si="42"/>
        <v>0</v>
      </c>
      <c r="AZ168" s="119">
        <f t="shared" si="42"/>
        <v>32</v>
      </c>
      <c r="BA168" s="119">
        <f t="shared" si="42"/>
        <v>935</v>
      </c>
      <c r="BB168" s="128">
        <f t="shared" si="42"/>
        <v>10</v>
      </c>
      <c r="BC168" s="119">
        <f>SUM(BC4:BC167)</f>
        <v>925</v>
      </c>
      <c r="BD168" s="119">
        <f t="shared" si="42"/>
        <v>330</v>
      </c>
      <c r="BE168" s="119">
        <f t="shared" si="42"/>
        <v>1272</v>
      </c>
      <c r="BF168" s="119">
        <f t="shared" si="42"/>
        <v>677</v>
      </c>
      <c r="BG168" s="119">
        <f t="shared" si="42"/>
        <v>510</v>
      </c>
      <c r="BH168" s="119">
        <f t="shared" si="42"/>
        <v>1187</v>
      </c>
    </row>
    <row r="169" spans="2:60 16384:16384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 16384:16384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 16384:16384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 16384:16384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 16384:16384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 16384:16384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 16384:16384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 16384:16384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C9DB-C3E1-4154-BA50-60887817376C}">
  <sheetPr>
    <pageSetUpPr fitToPage="1"/>
  </sheetPr>
  <dimension ref="B1:XFD180"/>
  <sheetViews>
    <sheetView zoomScale="50" zoomScaleNormal="50" workbookViewId="0">
      <pane xSplit="3" ySplit="3" topLeftCell="D4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875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1150</v>
      </c>
      <c r="BB1" s="134">
        <f t="shared" si="0"/>
        <v>12</v>
      </c>
      <c r="BC1" s="134">
        <f t="shared" si="0"/>
        <v>1138</v>
      </c>
      <c r="BD1" s="134">
        <f t="shared" si="0"/>
        <v>510</v>
      </c>
      <c r="BE1" s="134">
        <f t="shared" si="0"/>
        <v>759</v>
      </c>
      <c r="BF1" s="134">
        <f t="shared" si="0"/>
        <v>131</v>
      </c>
      <c r="BG1" s="131"/>
      <c r="BH1" s="131"/>
    </row>
    <row r="2" spans="2:60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27"/>
      <c r="BC4" s="111">
        <f>+BA4-BB4</f>
        <v>0</v>
      </c>
      <c r="BD4" s="107"/>
      <c r="BE4" s="107"/>
      <c r="BF4" s="112">
        <f>+BD4+BE4-BC4</f>
        <v>0</v>
      </c>
      <c r="BG4" s="107"/>
      <c r="BH4" s="113">
        <f>BF4+BG4</f>
        <v>0</v>
      </c>
    </row>
    <row r="5" spans="2:60" x14ac:dyDescent="1">
      <c r="B5" s="107">
        <v>1111002</v>
      </c>
      <c r="C5" s="108" t="s">
        <v>713</v>
      </c>
      <c r="D5" s="109"/>
      <c r="E5" s="109"/>
      <c r="F5" s="109"/>
      <c r="G5" s="110">
        <f t="shared" ref="G5:G68" si="1">SUM(D5:F5)</f>
        <v>0</v>
      </c>
      <c r="H5" s="109">
        <v>37</v>
      </c>
      <c r="I5" s="114">
        <v>13</v>
      </c>
      <c r="J5" s="109"/>
      <c r="K5" s="110">
        <f t="shared" ref="K5:K68" si="2">SUM(H5:J5)</f>
        <v>50</v>
      </c>
      <c r="L5" s="109">
        <v>13</v>
      </c>
      <c r="M5" s="109"/>
      <c r="N5" s="109"/>
      <c r="O5" s="110">
        <f t="shared" ref="O5:O68" si="3">SUM(L5:N5)</f>
        <v>13</v>
      </c>
      <c r="P5" s="109">
        <v>8</v>
      </c>
      <c r="Q5" s="114">
        <v>4</v>
      </c>
      <c r="R5" s="109"/>
      <c r="S5" s="110">
        <f t="shared" ref="S5:S68" si="4">SUM(P5:R5)</f>
        <v>12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75</v>
      </c>
      <c r="BB5" s="127">
        <v>8</v>
      </c>
      <c r="BC5" s="111">
        <f t="shared" ref="BC5:BC68" si="14">+BA5-BB5</f>
        <v>67</v>
      </c>
      <c r="BD5" s="115">
        <v>100</v>
      </c>
      <c r="BE5" s="115">
        <v>90</v>
      </c>
      <c r="BF5" s="112">
        <f t="shared" ref="BF5:BF68" si="15">+BD5+BE5-BC5</f>
        <v>123</v>
      </c>
      <c r="BG5" s="115">
        <v>100</v>
      </c>
      <c r="BH5" s="113">
        <f t="shared" ref="BH5:BH68" si="16">BF5+BG5</f>
        <v>223</v>
      </c>
    </row>
    <row r="6" spans="2:60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27"/>
      <c r="BC6" s="111">
        <f t="shared" si="14"/>
        <v>0</v>
      </c>
      <c r="BD6" s="107"/>
      <c r="BE6" s="107"/>
      <c r="BF6" s="112">
        <f t="shared" si="15"/>
        <v>0</v>
      </c>
      <c r="BG6" s="107"/>
      <c r="BH6" s="113">
        <f t="shared" si="16"/>
        <v>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>
        <v>10</v>
      </c>
      <c r="E24" s="109"/>
      <c r="F24" s="109"/>
      <c r="G24" s="110">
        <f t="shared" si="1"/>
        <v>10</v>
      </c>
      <c r="H24" s="109">
        <v>16</v>
      </c>
      <c r="I24" s="114">
        <v>12</v>
      </c>
      <c r="J24" s="109"/>
      <c r="K24" s="110">
        <f t="shared" si="2"/>
        <v>28</v>
      </c>
      <c r="L24" s="109"/>
      <c r="M24" s="109"/>
      <c r="N24" s="109"/>
      <c r="O24" s="110">
        <f t="shared" si="3"/>
        <v>0</v>
      </c>
      <c r="P24" s="109">
        <v>75</v>
      </c>
      <c r="Q24" s="109"/>
      <c r="R24" s="109"/>
      <c r="S24" s="110">
        <f t="shared" si="4"/>
        <v>75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113</v>
      </c>
      <c r="BB24" s="127"/>
      <c r="BC24" s="111">
        <f t="shared" si="14"/>
        <v>113</v>
      </c>
      <c r="BD24" s="107">
        <v>50</v>
      </c>
      <c r="BE24" s="107">
        <v>47</v>
      </c>
      <c r="BF24" s="112">
        <f t="shared" si="15"/>
        <v>-16</v>
      </c>
      <c r="BG24" s="107">
        <v>100</v>
      </c>
      <c r="BH24" s="113">
        <f t="shared" si="16"/>
        <v>84</v>
      </c>
    </row>
    <row r="25" spans="2:60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5</v>
      </c>
      <c r="I25" s="114">
        <v>1</v>
      </c>
      <c r="J25" s="109"/>
      <c r="K25" s="110">
        <f t="shared" si="2"/>
        <v>6</v>
      </c>
      <c r="L25" s="109"/>
      <c r="M25" s="109"/>
      <c r="N25" s="109"/>
      <c r="O25" s="110">
        <f t="shared" si="3"/>
        <v>0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>
        <v>10</v>
      </c>
      <c r="BA25" s="111">
        <f t="shared" si="13"/>
        <v>16</v>
      </c>
      <c r="BB25" s="127"/>
      <c r="BC25" s="111">
        <f t="shared" si="14"/>
        <v>16</v>
      </c>
      <c r="BD25" s="107">
        <v>10</v>
      </c>
      <c r="BE25" s="107">
        <v>3</v>
      </c>
      <c r="BF25" s="112">
        <f t="shared" si="15"/>
        <v>-3</v>
      </c>
      <c r="BG25" s="107">
        <v>20</v>
      </c>
      <c r="BH25" s="113">
        <f t="shared" si="16"/>
        <v>17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14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27"/>
      <c r="BC26" s="111">
        <f t="shared" si="14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14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27"/>
      <c r="BC27" s="111">
        <f t="shared" si="14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14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27"/>
      <c r="BC28" s="111">
        <f t="shared" si="14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14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27"/>
      <c r="BC29" s="111">
        <f t="shared" si="14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14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27"/>
      <c r="BC30" s="111">
        <f t="shared" si="14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14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27"/>
      <c r="BC31" s="111">
        <f t="shared" si="14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14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27"/>
      <c r="BC32" s="111">
        <f t="shared" si="14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14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27"/>
      <c r="BC33" s="111">
        <f t="shared" si="14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14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27"/>
      <c r="BC34" s="111">
        <f t="shared" si="14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14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27"/>
      <c r="BC35" s="111">
        <f t="shared" si="14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14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27"/>
      <c r="BC36" s="111">
        <f t="shared" si="14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14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27"/>
      <c r="BC37" s="111">
        <f t="shared" si="14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14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27"/>
      <c r="BC38" s="111">
        <f t="shared" si="14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14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27"/>
      <c r="BC39" s="111">
        <f t="shared" si="14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</v>
      </c>
      <c r="I40" s="114">
        <v>1</v>
      </c>
      <c r="J40" s="109"/>
      <c r="K40" s="110">
        <f t="shared" si="2"/>
        <v>2</v>
      </c>
      <c r="L40" s="109">
        <v>1</v>
      </c>
      <c r="M40" s="109"/>
      <c r="N40" s="109"/>
      <c r="O40" s="110">
        <f t="shared" si="3"/>
        <v>1</v>
      </c>
      <c r="P40" s="109">
        <v>1</v>
      </c>
      <c r="Q40" s="109"/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4</v>
      </c>
      <c r="BB40" s="127"/>
      <c r="BC40" s="111">
        <f t="shared" si="14"/>
        <v>4</v>
      </c>
      <c r="BD40" s="107">
        <v>10</v>
      </c>
      <c r="BE40" s="107">
        <v>14</v>
      </c>
      <c r="BF40" s="112">
        <f t="shared" si="15"/>
        <v>20</v>
      </c>
      <c r="BG40" s="107">
        <v>10</v>
      </c>
      <c r="BH40" s="113">
        <f t="shared" si="16"/>
        <v>30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27"/>
      <c r="BC41" s="111">
        <f t="shared" si="14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27"/>
      <c r="BC42" s="111">
        <f t="shared" si="14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27"/>
      <c r="BC43" s="111">
        <f t="shared" si="14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27"/>
      <c r="BC44" s="111">
        <f t="shared" si="14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27"/>
      <c r="BC45" s="111">
        <f t="shared" si="14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27"/>
      <c r="BC46" s="111">
        <f t="shared" si="14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27"/>
      <c r="BC47" s="111">
        <f t="shared" si="14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27"/>
      <c r="BC48" s="111">
        <f t="shared" si="14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27"/>
      <c r="BC49" s="111">
        <f t="shared" si="14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27"/>
      <c r="BC50" s="111">
        <f t="shared" si="14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27"/>
      <c r="BC51" s="111">
        <f t="shared" si="14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12</v>
      </c>
      <c r="E52" s="109"/>
      <c r="F52" s="109"/>
      <c r="G52" s="110">
        <f t="shared" si="1"/>
        <v>12</v>
      </c>
      <c r="H52" s="109">
        <v>7</v>
      </c>
      <c r="I52" s="109"/>
      <c r="J52" s="109"/>
      <c r="K52" s="110">
        <f t="shared" si="2"/>
        <v>7</v>
      </c>
      <c r="L52" s="109">
        <v>2</v>
      </c>
      <c r="M52" s="109"/>
      <c r="N52" s="109"/>
      <c r="O52" s="110">
        <f t="shared" si="3"/>
        <v>2</v>
      </c>
      <c r="P52" s="109">
        <v>63</v>
      </c>
      <c r="Q52" s="114">
        <v>11</v>
      </c>
      <c r="R52" s="109"/>
      <c r="S52" s="110">
        <f t="shared" si="4"/>
        <v>74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95</v>
      </c>
      <c r="BB52" s="127">
        <v>1</v>
      </c>
      <c r="BC52" s="111">
        <f t="shared" si="14"/>
        <v>94</v>
      </c>
      <c r="BD52" s="107"/>
      <c r="BE52" s="107">
        <v>70</v>
      </c>
      <c r="BF52" s="112">
        <f t="shared" si="15"/>
        <v>-24</v>
      </c>
      <c r="BG52" s="107"/>
      <c r="BH52" s="113">
        <f t="shared" si="16"/>
        <v>-24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14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27"/>
      <c r="BC53" s="111">
        <f t="shared" si="14"/>
        <v>0</v>
      </c>
      <c r="BD53" s="107"/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12</v>
      </c>
      <c r="E54" s="109"/>
      <c r="F54" s="109"/>
      <c r="G54" s="110">
        <f t="shared" si="1"/>
        <v>12</v>
      </c>
      <c r="H54" s="109">
        <v>3</v>
      </c>
      <c r="I54" s="109"/>
      <c r="J54" s="109"/>
      <c r="K54" s="110">
        <f t="shared" si="2"/>
        <v>3</v>
      </c>
      <c r="L54" s="109">
        <v>3</v>
      </c>
      <c r="M54" s="109"/>
      <c r="N54" s="109"/>
      <c r="O54" s="110">
        <f t="shared" si="3"/>
        <v>3</v>
      </c>
      <c r="P54" s="109">
        <v>63</v>
      </c>
      <c r="Q54" s="114">
        <v>11</v>
      </c>
      <c r="R54" s="109"/>
      <c r="S54" s="110">
        <f t="shared" si="4"/>
        <v>74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92</v>
      </c>
      <c r="BB54" s="127">
        <v>1</v>
      </c>
      <c r="BC54" s="111">
        <f t="shared" si="14"/>
        <v>91</v>
      </c>
      <c r="BD54" s="107"/>
      <c r="BE54" s="107">
        <v>70</v>
      </c>
      <c r="BF54" s="112">
        <f t="shared" si="15"/>
        <v>-21</v>
      </c>
      <c r="BG54" s="107"/>
      <c r="BH54" s="113">
        <f t="shared" si="16"/>
        <v>-21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14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27"/>
      <c r="BC55" s="111">
        <f t="shared" si="14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14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27"/>
      <c r="BC56" s="111">
        <f t="shared" si="14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14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27"/>
      <c r="BC57" s="111">
        <f t="shared" si="14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12</v>
      </c>
      <c r="E58" s="109"/>
      <c r="F58" s="109"/>
      <c r="G58" s="110">
        <f t="shared" si="1"/>
        <v>12</v>
      </c>
      <c r="H58" s="109">
        <v>2</v>
      </c>
      <c r="I58" s="109"/>
      <c r="J58" s="109"/>
      <c r="K58" s="110">
        <f t="shared" si="2"/>
        <v>2</v>
      </c>
      <c r="L58" s="109">
        <v>3</v>
      </c>
      <c r="M58" s="109"/>
      <c r="N58" s="109"/>
      <c r="O58" s="110">
        <f t="shared" si="3"/>
        <v>3</v>
      </c>
      <c r="P58" s="109">
        <v>63</v>
      </c>
      <c r="Q58" s="114">
        <v>11</v>
      </c>
      <c r="R58" s="109"/>
      <c r="S58" s="110">
        <f t="shared" si="4"/>
        <v>74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91</v>
      </c>
      <c r="BB58" s="127">
        <v>1</v>
      </c>
      <c r="BC58" s="111">
        <f t="shared" si="14"/>
        <v>90</v>
      </c>
      <c r="BD58" s="107"/>
      <c r="BE58" s="107">
        <v>70</v>
      </c>
      <c r="BF58" s="112">
        <f t="shared" si="15"/>
        <v>-20</v>
      </c>
      <c r="BG58" s="107"/>
      <c r="BH58" s="113">
        <f t="shared" si="16"/>
        <v>-20</v>
      </c>
    </row>
    <row r="59" spans="2:60" x14ac:dyDescent="1">
      <c r="B59" s="107">
        <v>1112010</v>
      </c>
      <c r="C59" s="108" t="s">
        <v>767</v>
      </c>
      <c r="D59" s="109">
        <v>6</v>
      </c>
      <c r="E59" s="109"/>
      <c r="F59" s="109"/>
      <c r="G59" s="110">
        <f t="shared" si="1"/>
        <v>6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6</v>
      </c>
      <c r="BB59" s="127"/>
      <c r="BC59" s="111">
        <f t="shared" si="14"/>
        <v>6</v>
      </c>
      <c r="BD59" s="107"/>
      <c r="BE59" s="107">
        <v>7</v>
      </c>
      <c r="BF59" s="112">
        <f t="shared" si="15"/>
        <v>1</v>
      </c>
      <c r="BG59" s="107"/>
      <c r="BH59" s="113">
        <f t="shared" si="16"/>
        <v>1</v>
      </c>
    </row>
    <row r="60" spans="2:60" x14ac:dyDescent="1">
      <c r="B60" s="107">
        <v>1112011</v>
      </c>
      <c r="C60" s="108" t="s">
        <v>768</v>
      </c>
      <c r="D60" s="109">
        <v>12</v>
      </c>
      <c r="E60" s="109"/>
      <c r="F60" s="109"/>
      <c r="G60" s="110">
        <f t="shared" si="1"/>
        <v>12</v>
      </c>
      <c r="H60" s="109">
        <v>2</v>
      </c>
      <c r="I60" s="109"/>
      <c r="J60" s="109"/>
      <c r="K60" s="110">
        <f t="shared" si="2"/>
        <v>2</v>
      </c>
      <c r="L60" s="109">
        <v>5</v>
      </c>
      <c r="M60" s="109"/>
      <c r="N60" s="109"/>
      <c r="O60" s="110">
        <f t="shared" si="3"/>
        <v>5</v>
      </c>
      <c r="P60" s="109">
        <v>63</v>
      </c>
      <c r="Q60" s="114">
        <v>11</v>
      </c>
      <c r="R60" s="109"/>
      <c r="S60" s="110">
        <f t="shared" si="4"/>
        <v>74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93</v>
      </c>
      <c r="BB60" s="127"/>
      <c r="BC60" s="111">
        <f t="shared" si="14"/>
        <v>93</v>
      </c>
      <c r="BD60" s="107"/>
      <c r="BE60" s="107">
        <v>70</v>
      </c>
      <c r="BF60" s="112">
        <f t="shared" si="15"/>
        <v>-23</v>
      </c>
      <c r="BG60" s="107"/>
      <c r="BH60" s="113">
        <f t="shared" si="16"/>
        <v>-23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14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27"/>
      <c r="BC61" s="111">
        <f t="shared" si="14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12</v>
      </c>
      <c r="E62" s="109"/>
      <c r="F62" s="109"/>
      <c r="G62" s="110">
        <f t="shared" si="1"/>
        <v>12</v>
      </c>
      <c r="H62" s="109">
        <v>2</v>
      </c>
      <c r="I62" s="109"/>
      <c r="J62" s="109"/>
      <c r="K62" s="110">
        <f t="shared" si="2"/>
        <v>2</v>
      </c>
      <c r="L62" s="109">
        <v>3</v>
      </c>
      <c r="M62" s="109"/>
      <c r="N62" s="109"/>
      <c r="O62" s="110">
        <f t="shared" si="3"/>
        <v>3</v>
      </c>
      <c r="P62" s="109">
        <v>63</v>
      </c>
      <c r="Q62" s="114">
        <v>11</v>
      </c>
      <c r="R62" s="109"/>
      <c r="S62" s="110">
        <f t="shared" si="4"/>
        <v>74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91</v>
      </c>
      <c r="BB62" s="127"/>
      <c r="BC62" s="111">
        <f t="shared" si="14"/>
        <v>91</v>
      </c>
      <c r="BD62" s="107"/>
      <c r="BE62" s="107">
        <v>70</v>
      </c>
      <c r="BF62" s="112">
        <f t="shared" si="15"/>
        <v>-21</v>
      </c>
      <c r="BG62" s="107"/>
      <c r="BH62" s="113">
        <f t="shared" si="16"/>
        <v>-21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27"/>
      <c r="BC63" s="111">
        <f t="shared" si="14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12</v>
      </c>
      <c r="E64" s="109"/>
      <c r="F64" s="109"/>
      <c r="G64" s="110">
        <f t="shared" si="1"/>
        <v>12</v>
      </c>
      <c r="H64" s="109">
        <v>2</v>
      </c>
      <c r="I64" s="109"/>
      <c r="J64" s="109"/>
      <c r="K64" s="110">
        <f t="shared" si="2"/>
        <v>2</v>
      </c>
      <c r="L64" s="109">
        <v>3</v>
      </c>
      <c r="M64" s="109"/>
      <c r="N64" s="109"/>
      <c r="O64" s="110">
        <f t="shared" si="3"/>
        <v>3</v>
      </c>
      <c r="P64" s="109">
        <v>63</v>
      </c>
      <c r="Q64" s="114">
        <v>11</v>
      </c>
      <c r="R64" s="109"/>
      <c r="S64" s="110">
        <f t="shared" si="4"/>
        <v>74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91</v>
      </c>
      <c r="BB64" s="127"/>
      <c r="BC64" s="111">
        <f t="shared" si="14"/>
        <v>91</v>
      </c>
      <c r="BD64" s="107"/>
      <c r="BE64" s="107">
        <v>70</v>
      </c>
      <c r="BF64" s="112">
        <f t="shared" si="15"/>
        <v>-21</v>
      </c>
      <c r="BG64" s="107"/>
      <c r="BH64" s="113">
        <f t="shared" si="16"/>
        <v>-21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27"/>
      <c r="BC65" s="111">
        <f t="shared" si="14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12</v>
      </c>
      <c r="E66" s="109"/>
      <c r="F66" s="109"/>
      <c r="G66" s="110">
        <f t="shared" si="1"/>
        <v>12</v>
      </c>
      <c r="H66" s="109">
        <v>2</v>
      </c>
      <c r="I66" s="109"/>
      <c r="J66" s="109"/>
      <c r="K66" s="110">
        <f t="shared" si="2"/>
        <v>2</v>
      </c>
      <c r="L66" s="109">
        <v>3</v>
      </c>
      <c r="M66" s="109"/>
      <c r="N66" s="109"/>
      <c r="O66" s="110">
        <f t="shared" si="3"/>
        <v>3</v>
      </c>
      <c r="P66" s="109">
        <v>63</v>
      </c>
      <c r="Q66" s="114">
        <v>12</v>
      </c>
      <c r="R66" s="109"/>
      <c r="S66" s="110">
        <f t="shared" si="4"/>
        <v>75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92</v>
      </c>
      <c r="BB66" s="127"/>
      <c r="BC66" s="111">
        <f t="shared" si="14"/>
        <v>92</v>
      </c>
      <c r="BD66" s="107"/>
      <c r="BE66" s="107">
        <v>70</v>
      </c>
      <c r="BF66" s="112">
        <f t="shared" si="15"/>
        <v>-22</v>
      </c>
      <c r="BG66" s="107"/>
      <c r="BH66" s="113">
        <f t="shared" si="16"/>
        <v>-22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27"/>
      <c r="BC67" s="111">
        <f t="shared" si="14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27"/>
      <c r="BC68" s="111">
        <f t="shared" si="14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7">SUM(D69:F69)</f>
        <v>0</v>
      </c>
      <c r="H69" s="109"/>
      <c r="I69" s="109"/>
      <c r="J69" s="109"/>
      <c r="K69" s="110">
        <f t="shared" ref="K69:K132" si="18">SUM(H69:J69)</f>
        <v>0</v>
      </c>
      <c r="L69" s="109"/>
      <c r="M69" s="109"/>
      <c r="N69" s="109"/>
      <c r="O69" s="110">
        <f t="shared" ref="O69:O132" si="19">SUM(L69:N69)</f>
        <v>0</v>
      </c>
      <c r="P69" s="109"/>
      <c r="Q69" s="109"/>
      <c r="R69" s="109"/>
      <c r="S69" s="110">
        <f t="shared" ref="S69:S132" si="20">SUM(P69:R69)</f>
        <v>0</v>
      </c>
      <c r="T69" s="109"/>
      <c r="U69" s="109"/>
      <c r="V69" s="109"/>
      <c r="W69" s="110">
        <f t="shared" ref="W69:W132" si="21">SUM(T69:V69)</f>
        <v>0</v>
      </c>
      <c r="X69" s="109"/>
      <c r="Y69" s="109"/>
      <c r="Z69" s="109"/>
      <c r="AA69" s="110">
        <f t="shared" ref="AA69:AA117" si="22">SUM(X69:Z69)</f>
        <v>0</v>
      </c>
      <c r="AB69" s="109"/>
      <c r="AC69" s="109"/>
      <c r="AD69" s="109"/>
      <c r="AE69" s="110">
        <f t="shared" ref="AE69:AE117" si="23">SUM(AB69:AD69)</f>
        <v>0</v>
      </c>
      <c r="AF69" s="109"/>
      <c r="AG69" s="109"/>
      <c r="AH69" s="109"/>
      <c r="AI69" s="110">
        <f t="shared" ref="AI69:AI117" si="24">SUM(AF69:AH69)</f>
        <v>0</v>
      </c>
      <c r="AJ69" s="109"/>
      <c r="AK69" s="109"/>
      <c r="AL69" s="109"/>
      <c r="AM69" s="110">
        <f t="shared" ref="AM69:AM117" si="25">SUM(AJ69:AL69)</f>
        <v>0</v>
      </c>
      <c r="AN69" s="109"/>
      <c r="AO69" s="109"/>
      <c r="AP69" s="109"/>
      <c r="AQ69" s="110">
        <f t="shared" ref="AQ69:AQ117" si="26">SUM(AN69:AP69)</f>
        <v>0</v>
      </c>
      <c r="AR69" s="109"/>
      <c r="AS69" s="109"/>
      <c r="AT69" s="109"/>
      <c r="AU69" s="110">
        <f t="shared" ref="AU69:AU117" si="27">SUM(AR69:AT69)</f>
        <v>0</v>
      </c>
      <c r="AV69" s="109"/>
      <c r="AW69" s="109"/>
      <c r="AX69" s="109"/>
      <c r="AY69" s="110">
        <f t="shared" ref="AY69:AY117" si="28">SUM(AV69:AX69)</f>
        <v>0</v>
      </c>
      <c r="AZ69" s="109"/>
      <c r="BA69" s="111">
        <f t="shared" ref="BA69:BA132" si="29">+G69+K69+O69+S69+W69+AA69+AE69+AZ69+AI69+AM69+AQ69+AU69+AY69</f>
        <v>0</v>
      </c>
      <c r="BB69" s="127"/>
      <c r="BC69" s="111">
        <f t="shared" ref="BC69:BC132" si="30">+BA69-BB69</f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7"/>
        <v>0</v>
      </c>
      <c r="H70" s="109"/>
      <c r="I70" s="109"/>
      <c r="J70" s="109"/>
      <c r="K70" s="110">
        <f t="shared" si="18"/>
        <v>0</v>
      </c>
      <c r="L70" s="109"/>
      <c r="M70" s="109"/>
      <c r="N70" s="109"/>
      <c r="O70" s="110">
        <f t="shared" si="19"/>
        <v>0</v>
      </c>
      <c r="P70" s="109"/>
      <c r="Q70" s="109"/>
      <c r="R70" s="109"/>
      <c r="S70" s="110">
        <f t="shared" si="20"/>
        <v>0</v>
      </c>
      <c r="T70" s="109"/>
      <c r="U70" s="109"/>
      <c r="V70" s="109"/>
      <c r="W70" s="110">
        <f t="shared" si="21"/>
        <v>0</v>
      </c>
      <c r="X70" s="109"/>
      <c r="Y70" s="109"/>
      <c r="Z70" s="109"/>
      <c r="AA70" s="110">
        <f t="shared" si="22"/>
        <v>0</v>
      </c>
      <c r="AB70" s="109"/>
      <c r="AC70" s="109"/>
      <c r="AD70" s="109"/>
      <c r="AE70" s="110">
        <f t="shared" si="23"/>
        <v>0</v>
      </c>
      <c r="AF70" s="109"/>
      <c r="AG70" s="109"/>
      <c r="AH70" s="109"/>
      <c r="AI70" s="110">
        <f t="shared" si="24"/>
        <v>0</v>
      </c>
      <c r="AJ70" s="109"/>
      <c r="AK70" s="109"/>
      <c r="AL70" s="109"/>
      <c r="AM70" s="110">
        <f t="shared" si="25"/>
        <v>0</v>
      </c>
      <c r="AN70" s="109"/>
      <c r="AO70" s="109"/>
      <c r="AP70" s="109"/>
      <c r="AQ70" s="110">
        <f t="shared" si="26"/>
        <v>0</v>
      </c>
      <c r="AR70" s="109"/>
      <c r="AS70" s="109"/>
      <c r="AT70" s="109"/>
      <c r="AU70" s="110">
        <f t="shared" si="27"/>
        <v>0</v>
      </c>
      <c r="AV70" s="109"/>
      <c r="AW70" s="109"/>
      <c r="AX70" s="109"/>
      <c r="AY70" s="110">
        <f t="shared" si="28"/>
        <v>0</v>
      </c>
      <c r="AZ70" s="109"/>
      <c r="BA70" s="111">
        <f t="shared" si="29"/>
        <v>0</v>
      </c>
      <c r="BB70" s="127"/>
      <c r="BC70" s="111">
        <f t="shared" si="30"/>
        <v>0</v>
      </c>
      <c r="BD70" s="107"/>
      <c r="BE70" s="107"/>
      <c r="BF70" s="112">
        <f t="shared" si="31"/>
        <v>0</v>
      </c>
      <c r="BG70" s="107"/>
      <c r="BH70" s="113">
        <f t="shared" si="32"/>
        <v>0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7"/>
        <v>0</v>
      </c>
      <c r="H71" s="109"/>
      <c r="I71" s="109"/>
      <c r="J71" s="109"/>
      <c r="K71" s="110">
        <f t="shared" si="18"/>
        <v>0</v>
      </c>
      <c r="L71" s="109"/>
      <c r="M71" s="109"/>
      <c r="N71" s="109"/>
      <c r="O71" s="110">
        <f t="shared" si="19"/>
        <v>0</v>
      </c>
      <c r="P71" s="109"/>
      <c r="Q71" s="109"/>
      <c r="R71" s="109"/>
      <c r="S71" s="110">
        <f t="shared" si="20"/>
        <v>0</v>
      </c>
      <c r="T71" s="109"/>
      <c r="U71" s="109"/>
      <c r="V71" s="109"/>
      <c r="W71" s="110">
        <f t="shared" si="21"/>
        <v>0</v>
      </c>
      <c r="X71" s="109"/>
      <c r="Y71" s="109"/>
      <c r="Z71" s="109"/>
      <c r="AA71" s="110">
        <f t="shared" si="22"/>
        <v>0</v>
      </c>
      <c r="AB71" s="109"/>
      <c r="AC71" s="109"/>
      <c r="AD71" s="109"/>
      <c r="AE71" s="110">
        <f t="shared" si="23"/>
        <v>0</v>
      </c>
      <c r="AF71" s="109"/>
      <c r="AG71" s="109"/>
      <c r="AH71" s="109"/>
      <c r="AI71" s="110">
        <f t="shared" si="24"/>
        <v>0</v>
      </c>
      <c r="AJ71" s="109"/>
      <c r="AK71" s="109"/>
      <c r="AL71" s="109"/>
      <c r="AM71" s="110">
        <f t="shared" si="25"/>
        <v>0</v>
      </c>
      <c r="AN71" s="109"/>
      <c r="AO71" s="109"/>
      <c r="AP71" s="109"/>
      <c r="AQ71" s="110">
        <f t="shared" si="26"/>
        <v>0</v>
      </c>
      <c r="AR71" s="109"/>
      <c r="AS71" s="109"/>
      <c r="AT71" s="109"/>
      <c r="AU71" s="110">
        <f t="shared" si="27"/>
        <v>0</v>
      </c>
      <c r="AV71" s="109"/>
      <c r="AW71" s="109"/>
      <c r="AX71" s="109"/>
      <c r="AY71" s="110">
        <f t="shared" si="28"/>
        <v>0</v>
      </c>
      <c r="AZ71" s="109"/>
      <c r="BA71" s="111">
        <f t="shared" si="29"/>
        <v>0</v>
      </c>
      <c r="BB71" s="127"/>
      <c r="BC71" s="111">
        <f t="shared" si="30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>
        <v>6</v>
      </c>
      <c r="E72" s="109"/>
      <c r="F72" s="109"/>
      <c r="G72" s="110">
        <f t="shared" si="17"/>
        <v>6</v>
      </c>
      <c r="H72" s="109"/>
      <c r="I72" s="109"/>
      <c r="J72" s="109"/>
      <c r="K72" s="110">
        <f t="shared" si="18"/>
        <v>0</v>
      </c>
      <c r="L72" s="109"/>
      <c r="M72" s="109"/>
      <c r="N72" s="109"/>
      <c r="O72" s="110">
        <f t="shared" si="19"/>
        <v>0</v>
      </c>
      <c r="P72" s="109"/>
      <c r="Q72" s="109"/>
      <c r="R72" s="109"/>
      <c r="S72" s="110">
        <f t="shared" si="20"/>
        <v>0</v>
      </c>
      <c r="T72" s="109"/>
      <c r="U72" s="109"/>
      <c r="V72" s="109"/>
      <c r="W72" s="110">
        <f t="shared" si="21"/>
        <v>0</v>
      </c>
      <c r="X72" s="109"/>
      <c r="Y72" s="109"/>
      <c r="Z72" s="109"/>
      <c r="AA72" s="110">
        <f t="shared" si="22"/>
        <v>0</v>
      </c>
      <c r="AB72" s="109"/>
      <c r="AC72" s="109"/>
      <c r="AD72" s="109"/>
      <c r="AE72" s="110">
        <f t="shared" si="23"/>
        <v>0</v>
      </c>
      <c r="AF72" s="109"/>
      <c r="AG72" s="109"/>
      <c r="AH72" s="109"/>
      <c r="AI72" s="110">
        <f t="shared" si="24"/>
        <v>0</v>
      </c>
      <c r="AJ72" s="109"/>
      <c r="AK72" s="109"/>
      <c r="AL72" s="109"/>
      <c r="AM72" s="110">
        <f t="shared" si="25"/>
        <v>0</v>
      </c>
      <c r="AN72" s="109"/>
      <c r="AO72" s="109"/>
      <c r="AP72" s="109"/>
      <c r="AQ72" s="110">
        <f t="shared" si="26"/>
        <v>0</v>
      </c>
      <c r="AR72" s="109"/>
      <c r="AS72" s="109"/>
      <c r="AT72" s="109"/>
      <c r="AU72" s="110">
        <f t="shared" si="27"/>
        <v>0</v>
      </c>
      <c r="AV72" s="109"/>
      <c r="AW72" s="109"/>
      <c r="AX72" s="109"/>
      <c r="AY72" s="110">
        <f t="shared" si="28"/>
        <v>0</v>
      </c>
      <c r="AZ72" s="109"/>
      <c r="BA72" s="111">
        <f t="shared" si="29"/>
        <v>6</v>
      </c>
      <c r="BB72" s="127"/>
      <c r="BC72" s="111">
        <f t="shared" si="30"/>
        <v>6</v>
      </c>
      <c r="BD72" s="107"/>
      <c r="BE72" s="107">
        <v>8</v>
      </c>
      <c r="BF72" s="112">
        <f t="shared" si="31"/>
        <v>2</v>
      </c>
      <c r="BG72" s="107"/>
      <c r="BH72" s="113">
        <f t="shared" si="32"/>
        <v>2</v>
      </c>
    </row>
    <row r="73" spans="2:60" x14ac:dyDescent="1">
      <c r="B73" s="107">
        <v>1124021</v>
      </c>
      <c r="C73" s="116" t="s">
        <v>781</v>
      </c>
      <c r="D73" s="109"/>
      <c r="E73" s="109"/>
      <c r="F73" s="109"/>
      <c r="G73" s="110">
        <f t="shared" si="17"/>
        <v>0</v>
      </c>
      <c r="H73" s="109">
        <v>12</v>
      </c>
      <c r="I73" s="109"/>
      <c r="J73" s="109"/>
      <c r="K73" s="110">
        <f t="shared" si="18"/>
        <v>12</v>
      </c>
      <c r="L73" s="109">
        <v>3</v>
      </c>
      <c r="M73" s="109"/>
      <c r="N73" s="109"/>
      <c r="O73" s="110">
        <f t="shared" si="19"/>
        <v>3</v>
      </c>
      <c r="P73" s="109">
        <v>19</v>
      </c>
      <c r="Q73" s="114">
        <v>4</v>
      </c>
      <c r="R73" s="109"/>
      <c r="S73" s="110">
        <f t="shared" si="20"/>
        <v>23</v>
      </c>
      <c r="T73" s="109"/>
      <c r="U73" s="109"/>
      <c r="V73" s="109"/>
      <c r="W73" s="110">
        <f t="shared" si="21"/>
        <v>0</v>
      </c>
      <c r="X73" s="109"/>
      <c r="Y73" s="109"/>
      <c r="Z73" s="109"/>
      <c r="AA73" s="110">
        <f t="shared" si="22"/>
        <v>0</v>
      </c>
      <c r="AB73" s="109"/>
      <c r="AC73" s="109"/>
      <c r="AD73" s="109"/>
      <c r="AE73" s="110">
        <f t="shared" si="23"/>
        <v>0</v>
      </c>
      <c r="AF73" s="109"/>
      <c r="AG73" s="109"/>
      <c r="AH73" s="109"/>
      <c r="AI73" s="110">
        <f t="shared" si="24"/>
        <v>0</v>
      </c>
      <c r="AJ73" s="109"/>
      <c r="AK73" s="109"/>
      <c r="AL73" s="109"/>
      <c r="AM73" s="110">
        <f t="shared" si="25"/>
        <v>0</v>
      </c>
      <c r="AN73" s="109"/>
      <c r="AO73" s="109"/>
      <c r="AP73" s="109"/>
      <c r="AQ73" s="110">
        <f t="shared" si="26"/>
        <v>0</v>
      </c>
      <c r="AR73" s="109"/>
      <c r="AS73" s="109"/>
      <c r="AT73" s="109"/>
      <c r="AU73" s="110">
        <f t="shared" si="27"/>
        <v>0</v>
      </c>
      <c r="AV73" s="109"/>
      <c r="AW73" s="109"/>
      <c r="AX73" s="109"/>
      <c r="AY73" s="110">
        <f t="shared" si="28"/>
        <v>0</v>
      </c>
      <c r="AZ73" s="109"/>
      <c r="BA73" s="111">
        <f t="shared" si="29"/>
        <v>38</v>
      </c>
      <c r="BB73" s="127">
        <v>1</v>
      </c>
      <c r="BC73" s="111">
        <f t="shared" si="30"/>
        <v>37</v>
      </c>
      <c r="BD73" s="107">
        <v>30</v>
      </c>
      <c r="BE73" s="107">
        <v>7</v>
      </c>
      <c r="BF73" s="112">
        <f t="shared" si="31"/>
        <v>0</v>
      </c>
      <c r="BG73" s="107">
        <v>35</v>
      </c>
      <c r="BH73" s="113">
        <f t="shared" si="32"/>
        <v>35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7"/>
        <v>0</v>
      </c>
      <c r="H74" s="109"/>
      <c r="I74" s="109"/>
      <c r="J74" s="109"/>
      <c r="K74" s="110">
        <f t="shared" si="18"/>
        <v>0</v>
      </c>
      <c r="L74" s="109"/>
      <c r="M74" s="109"/>
      <c r="N74" s="109"/>
      <c r="O74" s="110">
        <f t="shared" si="19"/>
        <v>0</v>
      </c>
      <c r="P74" s="109"/>
      <c r="Q74" s="114"/>
      <c r="R74" s="109"/>
      <c r="S74" s="110">
        <f t="shared" si="20"/>
        <v>0</v>
      </c>
      <c r="T74" s="109"/>
      <c r="U74" s="109"/>
      <c r="V74" s="109"/>
      <c r="W74" s="110">
        <f t="shared" si="21"/>
        <v>0</v>
      </c>
      <c r="X74" s="109"/>
      <c r="Y74" s="109"/>
      <c r="Z74" s="109"/>
      <c r="AA74" s="110">
        <f t="shared" si="22"/>
        <v>0</v>
      </c>
      <c r="AB74" s="109"/>
      <c r="AC74" s="109"/>
      <c r="AD74" s="109"/>
      <c r="AE74" s="110">
        <f t="shared" si="23"/>
        <v>0</v>
      </c>
      <c r="AF74" s="109"/>
      <c r="AG74" s="109"/>
      <c r="AH74" s="109"/>
      <c r="AI74" s="110">
        <f t="shared" si="24"/>
        <v>0</v>
      </c>
      <c r="AJ74" s="109"/>
      <c r="AK74" s="109"/>
      <c r="AL74" s="109"/>
      <c r="AM74" s="110">
        <f t="shared" si="25"/>
        <v>0</v>
      </c>
      <c r="AN74" s="109"/>
      <c r="AO74" s="109"/>
      <c r="AP74" s="109"/>
      <c r="AQ74" s="110">
        <f t="shared" si="26"/>
        <v>0</v>
      </c>
      <c r="AR74" s="109"/>
      <c r="AS74" s="109"/>
      <c r="AT74" s="109"/>
      <c r="AU74" s="110">
        <f t="shared" si="27"/>
        <v>0</v>
      </c>
      <c r="AV74" s="109"/>
      <c r="AW74" s="109"/>
      <c r="AX74" s="109"/>
      <c r="AY74" s="110">
        <f t="shared" si="28"/>
        <v>0</v>
      </c>
      <c r="AZ74" s="109"/>
      <c r="BA74" s="111">
        <f t="shared" si="29"/>
        <v>0</v>
      </c>
      <c r="BB74" s="127"/>
      <c r="BC74" s="111">
        <f t="shared" si="30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7"/>
        <v>0</v>
      </c>
      <c r="H75" s="109"/>
      <c r="I75" s="109"/>
      <c r="J75" s="109"/>
      <c r="K75" s="110">
        <f t="shared" si="18"/>
        <v>0</v>
      </c>
      <c r="L75" s="109"/>
      <c r="M75" s="109"/>
      <c r="N75" s="109"/>
      <c r="O75" s="110">
        <f t="shared" si="19"/>
        <v>0</v>
      </c>
      <c r="P75" s="109"/>
      <c r="Q75" s="114"/>
      <c r="R75" s="109"/>
      <c r="S75" s="110">
        <f t="shared" si="20"/>
        <v>0</v>
      </c>
      <c r="T75" s="109"/>
      <c r="U75" s="109"/>
      <c r="V75" s="109"/>
      <c r="W75" s="110">
        <f t="shared" si="21"/>
        <v>0</v>
      </c>
      <c r="X75" s="109"/>
      <c r="Y75" s="109"/>
      <c r="Z75" s="109"/>
      <c r="AA75" s="110">
        <f t="shared" si="22"/>
        <v>0</v>
      </c>
      <c r="AB75" s="109"/>
      <c r="AC75" s="109"/>
      <c r="AD75" s="109"/>
      <c r="AE75" s="110">
        <f t="shared" si="23"/>
        <v>0</v>
      </c>
      <c r="AF75" s="109"/>
      <c r="AG75" s="109"/>
      <c r="AH75" s="109"/>
      <c r="AI75" s="110">
        <f t="shared" si="24"/>
        <v>0</v>
      </c>
      <c r="AJ75" s="109"/>
      <c r="AK75" s="109"/>
      <c r="AL75" s="109"/>
      <c r="AM75" s="110">
        <f t="shared" si="25"/>
        <v>0</v>
      </c>
      <c r="AN75" s="109"/>
      <c r="AO75" s="109"/>
      <c r="AP75" s="109"/>
      <c r="AQ75" s="110">
        <f t="shared" si="26"/>
        <v>0</v>
      </c>
      <c r="AR75" s="109"/>
      <c r="AS75" s="109"/>
      <c r="AT75" s="109"/>
      <c r="AU75" s="110">
        <f t="shared" si="27"/>
        <v>0</v>
      </c>
      <c r="AV75" s="109"/>
      <c r="AW75" s="109"/>
      <c r="AX75" s="109"/>
      <c r="AY75" s="110">
        <f t="shared" si="28"/>
        <v>0</v>
      </c>
      <c r="AZ75" s="109"/>
      <c r="BA75" s="111">
        <f t="shared" si="29"/>
        <v>0</v>
      </c>
      <c r="BB75" s="127"/>
      <c r="BC75" s="111">
        <f t="shared" si="30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7"/>
        <v>0</v>
      </c>
      <c r="H76" s="109"/>
      <c r="I76" s="109"/>
      <c r="J76" s="109"/>
      <c r="K76" s="110">
        <f t="shared" si="18"/>
        <v>0</v>
      </c>
      <c r="L76" s="109"/>
      <c r="M76" s="109"/>
      <c r="N76" s="109"/>
      <c r="O76" s="110">
        <f t="shared" si="19"/>
        <v>0</v>
      </c>
      <c r="P76" s="109"/>
      <c r="Q76" s="114"/>
      <c r="R76" s="109"/>
      <c r="S76" s="110">
        <f t="shared" si="20"/>
        <v>0</v>
      </c>
      <c r="T76" s="109"/>
      <c r="U76" s="109"/>
      <c r="V76" s="109"/>
      <c r="W76" s="110">
        <f t="shared" si="21"/>
        <v>0</v>
      </c>
      <c r="X76" s="109"/>
      <c r="Y76" s="109"/>
      <c r="Z76" s="109"/>
      <c r="AA76" s="110">
        <f t="shared" si="22"/>
        <v>0</v>
      </c>
      <c r="AB76" s="109"/>
      <c r="AC76" s="109"/>
      <c r="AD76" s="109"/>
      <c r="AE76" s="110">
        <f t="shared" si="23"/>
        <v>0</v>
      </c>
      <c r="AF76" s="109"/>
      <c r="AG76" s="109"/>
      <c r="AH76" s="109"/>
      <c r="AI76" s="110">
        <f t="shared" si="24"/>
        <v>0</v>
      </c>
      <c r="AJ76" s="109"/>
      <c r="AK76" s="109"/>
      <c r="AL76" s="109"/>
      <c r="AM76" s="110">
        <f t="shared" si="25"/>
        <v>0</v>
      </c>
      <c r="AN76" s="109"/>
      <c r="AO76" s="109"/>
      <c r="AP76" s="109"/>
      <c r="AQ76" s="110">
        <f t="shared" si="26"/>
        <v>0</v>
      </c>
      <c r="AR76" s="109"/>
      <c r="AS76" s="109"/>
      <c r="AT76" s="109"/>
      <c r="AU76" s="110">
        <f t="shared" si="27"/>
        <v>0</v>
      </c>
      <c r="AV76" s="109"/>
      <c r="AW76" s="109"/>
      <c r="AX76" s="109"/>
      <c r="AY76" s="110">
        <f t="shared" si="28"/>
        <v>0</v>
      </c>
      <c r="AZ76" s="109"/>
      <c r="BA76" s="111">
        <f t="shared" si="29"/>
        <v>0</v>
      </c>
      <c r="BB76" s="127"/>
      <c r="BC76" s="111">
        <f t="shared" si="30"/>
        <v>0</v>
      </c>
      <c r="BD76" s="107"/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/>
      <c r="E77" s="109"/>
      <c r="F77" s="109"/>
      <c r="G77" s="110">
        <f t="shared" si="17"/>
        <v>0</v>
      </c>
      <c r="H77" s="109">
        <v>4</v>
      </c>
      <c r="I77" s="114">
        <v>1</v>
      </c>
      <c r="J77" s="109"/>
      <c r="K77" s="110">
        <f t="shared" si="18"/>
        <v>5</v>
      </c>
      <c r="L77" s="109">
        <v>4</v>
      </c>
      <c r="M77" s="109"/>
      <c r="N77" s="109"/>
      <c r="O77" s="110">
        <f t="shared" si="19"/>
        <v>4</v>
      </c>
      <c r="P77" s="109">
        <v>6</v>
      </c>
      <c r="Q77" s="114">
        <v>4</v>
      </c>
      <c r="R77" s="109"/>
      <c r="S77" s="110">
        <f t="shared" si="20"/>
        <v>10</v>
      </c>
      <c r="T77" s="109"/>
      <c r="U77" s="109"/>
      <c r="V77" s="109"/>
      <c r="W77" s="110">
        <f t="shared" si="21"/>
        <v>0</v>
      </c>
      <c r="X77" s="109"/>
      <c r="Y77" s="109"/>
      <c r="Z77" s="109"/>
      <c r="AA77" s="110">
        <f t="shared" si="22"/>
        <v>0</v>
      </c>
      <c r="AB77" s="109"/>
      <c r="AC77" s="109"/>
      <c r="AD77" s="109"/>
      <c r="AE77" s="110">
        <f t="shared" si="23"/>
        <v>0</v>
      </c>
      <c r="AF77" s="109"/>
      <c r="AG77" s="109"/>
      <c r="AH77" s="109"/>
      <c r="AI77" s="110">
        <f t="shared" si="24"/>
        <v>0</v>
      </c>
      <c r="AJ77" s="109"/>
      <c r="AK77" s="109"/>
      <c r="AL77" s="109"/>
      <c r="AM77" s="110">
        <f t="shared" si="25"/>
        <v>0</v>
      </c>
      <c r="AN77" s="109"/>
      <c r="AO77" s="109"/>
      <c r="AP77" s="109"/>
      <c r="AQ77" s="110">
        <f t="shared" si="26"/>
        <v>0</v>
      </c>
      <c r="AR77" s="109"/>
      <c r="AS77" s="109"/>
      <c r="AT77" s="109"/>
      <c r="AU77" s="110">
        <f t="shared" si="27"/>
        <v>0</v>
      </c>
      <c r="AV77" s="109"/>
      <c r="AW77" s="109"/>
      <c r="AX77" s="109"/>
      <c r="AY77" s="110">
        <f t="shared" si="28"/>
        <v>0</v>
      </c>
      <c r="AZ77" s="109">
        <v>7</v>
      </c>
      <c r="BA77" s="111">
        <f>+G77+K77+O77+S77+W77+AA77+AE77+AZ77+AI77+AM77+AQ77+AU77+AY77</f>
        <v>26</v>
      </c>
      <c r="BB77" s="127"/>
      <c r="BC77" s="111">
        <f t="shared" si="30"/>
        <v>26</v>
      </c>
      <c r="BD77" s="107">
        <v>30</v>
      </c>
      <c r="BE77" s="107"/>
      <c r="BF77" s="112">
        <f t="shared" si="31"/>
        <v>4</v>
      </c>
      <c r="BG77" s="107">
        <v>25</v>
      </c>
      <c r="BH77" s="113">
        <f t="shared" si="32"/>
        <v>29</v>
      </c>
    </row>
    <row r="78" spans="2:60" ht="39.75" customHeight="1" x14ac:dyDescent="1">
      <c r="B78" s="107">
        <v>1113171</v>
      </c>
      <c r="C78" s="116" t="s">
        <v>786</v>
      </c>
      <c r="D78" s="109"/>
      <c r="E78" s="109"/>
      <c r="F78" s="109"/>
      <c r="G78" s="110">
        <f t="shared" si="17"/>
        <v>0</v>
      </c>
      <c r="H78" s="109">
        <v>5</v>
      </c>
      <c r="I78" s="109"/>
      <c r="J78" s="109"/>
      <c r="K78" s="110">
        <f t="shared" si="18"/>
        <v>5</v>
      </c>
      <c r="L78" s="109">
        <v>6</v>
      </c>
      <c r="M78" s="109"/>
      <c r="N78" s="109"/>
      <c r="O78" s="110">
        <f t="shared" si="19"/>
        <v>6</v>
      </c>
      <c r="P78" s="109">
        <v>2</v>
      </c>
      <c r="Q78" s="109"/>
      <c r="R78" s="109"/>
      <c r="S78" s="110">
        <f t="shared" si="20"/>
        <v>2</v>
      </c>
      <c r="T78" s="109"/>
      <c r="U78" s="109"/>
      <c r="V78" s="109"/>
      <c r="W78" s="110">
        <f t="shared" si="21"/>
        <v>0</v>
      </c>
      <c r="X78" s="109"/>
      <c r="Y78" s="109"/>
      <c r="Z78" s="109"/>
      <c r="AA78" s="110">
        <f t="shared" si="22"/>
        <v>0</v>
      </c>
      <c r="AB78" s="109"/>
      <c r="AC78" s="109"/>
      <c r="AD78" s="109"/>
      <c r="AE78" s="110">
        <f t="shared" si="23"/>
        <v>0</v>
      </c>
      <c r="AF78" s="109"/>
      <c r="AG78" s="109"/>
      <c r="AH78" s="109"/>
      <c r="AI78" s="110">
        <f t="shared" si="24"/>
        <v>0</v>
      </c>
      <c r="AJ78" s="109"/>
      <c r="AK78" s="109"/>
      <c r="AL78" s="109"/>
      <c r="AM78" s="110">
        <f t="shared" si="25"/>
        <v>0</v>
      </c>
      <c r="AN78" s="109"/>
      <c r="AO78" s="109"/>
      <c r="AP78" s="109"/>
      <c r="AQ78" s="110">
        <f t="shared" si="26"/>
        <v>0</v>
      </c>
      <c r="AR78" s="109"/>
      <c r="AS78" s="109"/>
      <c r="AT78" s="109"/>
      <c r="AU78" s="110">
        <f t="shared" si="27"/>
        <v>0</v>
      </c>
      <c r="AV78" s="109"/>
      <c r="AW78" s="109"/>
      <c r="AX78" s="109"/>
      <c r="AY78" s="110">
        <f t="shared" si="28"/>
        <v>0</v>
      </c>
      <c r="AZ78" s="109">
        <v>7</v>
      </c>
      <c r="BA78" s="111">
        <f t="shared" si="29"/>
        <v>20</v>
      </c>
      <c r="BB78" s="127"/>
      <c r="BC78" s="111">
        <f t="shared" si="30"/>
        <v>20</v>
      </c>
      <c r="BD78" s="107">
        <v>20</v>
      </c>
      <c r="BE78" s="107"/>
      <c r="BF78" s="112">
        <f t="shared" si="31"/>
        <v>0</v>
      </c>
      <c r="BG78" s="107">
        <v>27</v>
      </c>
      <c r="BH78" s="113">
        <f t="shared" si="32"/>
        <v>27</v>
      </c>
    </row>
    <row r="79" spans="2:60" x14ac:dyDescent="1">
      <c r="B79" s="107">
        <v>1113172</v>
      </c>
      <c r="C79" s="116" t="s">
        <v>787</v>
      </c>
      <c r="D79" s="109"/>
      <c r="E79" s="109"/>
      <c r="F79" s="109"/>
      <c r="G79" s="110">
        <f t="shared" si="17"/>
        <v>0</v>
      </c>
      <c r="H79" s="109">
        <v>3</v>
      </c>
      <c r="I79" s="109"/>
      <c r="J79" s="109"/>
      <c r="K79" s="110">
        <f t="shared" si="18"/>
        <v>3</v>
      </c>
      <c r="L79" s="109">
        <v>12</v>
      </c>
      <c r="M79" s="109"/>
      <c r="N79" s="109"/>
      <c r="O79" s="110">
        <f t="shared" si="19"/>
        <v>12</v>
      </c>
      <c r="P79" s="109">
        <v>6</v>
      </c>
      <c r="Q79" s="114">
        <v>2</v>
      </c>
      <c r="R79" s="109"/>
      <c r="S79" s="110">
        <f t="shared" si="20"/>
        <v>8</v>
      </c>
      <c r="T79" s="109"/>
      <c r="U79" s="109"/>
      <c r="V79" s="109"/>
      <c r="W79" s="110">
        <f t="shared" si="21"/>
        <v>0</v>
      </c>
      <c r="X79" s="109"/>
      <c r="Y79" s="109"/>
      <c r="Z79" s="109"/>
      <c r="AA79" s="110">
        <f t="shared" si="22"/>
        <v>0</v>
      </c>
      <c r="AB79" s="109"/>
      <c r="AC79" s="109"/>
      <c r="AD79" s="109"/>
      <c r="AE79" s="110">
        <f t="shared" si="23"/>
        <v>0</v>
      </c>
      <c r="AF79" s="109"/>
      <c r="AG79" s="109"/>
      <c r="AH79" s="109"/>
      <c r="AI79" s="110">
        <f t="shared" si="24"/>
        <v>0</v>
      </c>
      <c r="AJ79" s="109"/>
      <c r="AK79" s="109"/>
      <c r="AL79" s="109"/>
      <c r="AM79" s="110">
        <f t="shared" si="25"/>
        <v>0</v>
      </c>
      <c r="AN79" s="109"/>
      <c r="AO79" s="109"/>
      <c r="AP79" s="109"/>
      <c r="AQ79" s="110">
        <f t="shared" si="26"/>
        <v>0</v>
      </c>
      <c r="AR79" s="109"/>
      <c r="AS79" s="109"/>
      <c r="AT79" s="109"/>
      <c r="AU79" s="110">
        <f t="shared" si="27"/>
        <v>0</v>
      </c>
      <c r="AV79" s="109"/>
      <c r="AW79" s="109"/>
      <c r="AX79" s="109"/>
      <c r="AY79" s="110">
        <f t="shared" si="28"/>
        <v>0</v>
      </c>
      <c r="AZ79" s="109">
        <v>7</v>
      </c>
      <c r="BA79" s="111">
        <f t="shared" si="29"/>
        <v>30</v>
      </c>
      <c r="BB79" s="127"/>
      <c r="BC79" s="111">
        <f t="shared" si="30"/>
        <v>30</v>
      </c>
      <c r="BD79" s="107">
        <v>20</v>
      </c>
      <c r="BE79" s="107"/>
      <c r="BF79" s="112">
        <f t="shared" si="31"/>
        <v>-10</v>
      </c>
      <c r="BG79" s="107">
        <v>27</v>
      </c>
      <c r="BH79" s="113">
        <f t="shared" si="32"/>
        <v>17</v>
      </c>
    </row>
    <row r="80" spans="2:60" x14ac:dyDescent="1">
      <c r="B80" s="107">
        <v>1113173</v>
      </c>
      <c r="C80" s="116" t="s">
        <v>788</v>
      </c>
      <c r="D80" s="109"/>
      <c r="E80" s="109"/>
      <c r="F80" s="109"/>
      <c r="G80" s="110">
        <f t="shared" si="17"/>
        <v>0</v>
      </c>
      <c r="H80" s="109">
        <v>3</v>
      </c>
      <c r="I80" s="109"/>
      <c r="J80" s="109"/>
      <c r="K80" s="110">
        <f t="shared" si="18"/>
        <v>3</v>
      </c>
      <c r="L80" s="109">
        <v>13</v>
      </c>
      <c r="M80" s="109"/>
      <c r="N80" s="109"/>
      <c r="O80" s="110">
        <f t="shared" si="19"/>
        <v>13</v>
      </c>
      <c r="P80" s="109">
        <v>2</v>
      </c>
      <c r="Q80" s="114">
        <v>1</v>
      </c>
      <c r="R80" s="109"/>
      <c r="S80" s="110">
        <f t="shared" si="20"/>
        <v>3</v>
      </c>
      <c r="T80" s="109"/>
      <c r="U80" s="109"/>
      <c r="V80" s="109"/>
      <c r="W80" s="110">
        <f t="shared" si="21"/>
        <v>0</v>
      </c>
      <c r="X80" s="109"/>
      <c r="Y80" s="109"/>
      <c r="Z80" s="109"/>
      <c r="AA80" s="110">
        <f t="shared" si="22"/>
        <v>0</v>
      </c>
      <c r="AB80" s="109"/>
      <c r="AC80" s="109"/>
      <c r="AD80" s="109"/>
      <c r="AE80" s="110">
        <f t="shared" si="23"/>
        <v>0</v>
      </c>
      <c r="AF80" s="109"/>
      <c r="AG80" s="109"/>
      <c r="AH80" s="109"/>
      <c r="AI80" s="110">
        <f t="shared" si="24"/>
        <v>0</v>
      </c>
      <c r="AJ80" s="109"/>
      <c r="AK80" s="109"/>
      <c r="AL80" s="109"/>
      <c r="AM80" s="110">
        <f t="shared" si="25"/>
        <v>0</v>
      </c>
      <c r="AN80" s="109"/>
      <c r="AO80" s="109"/>
      <c r="AP80" s="109"/>
      <c r="AQ80" s="110">
        <f t="shared" si="26"/>
        <v>0</v>
      </c>
      <c r="AR80" s="109"/>
      <c r="AS80" s="109"/>
      <c r="AT80" s="109"/>
      <c r="AU80" s="110">
        <f t="shared" si="27"/>
        <v>0</v>
      </c>
      <c r="AV80" s="109"/>
      <c r="AW80" s="109"/>
      <c r="AX80" s="109"/>
      <c r="AY80" s="110">
        <f t="shared" si="28"/>
        <v>0</v>
      </c>
      <c r="AZ80" s="117">
        <v>9</v>
      </c>
      <c r="BA80" s="111">
        <f t="shared" si="29"/>
        <v>28</v>
      </c>
      <c r="BB80" s="127"/>
      <c r="BC80" s="111">
        <f t="shared" si="30"/>
        <v>28</v>
      </c>
      <c r="BD80" s="107"/>
      <c r="BE80" s="107">
        <v>25</v>
      </c>
      <c r="BF80" s="112">
        <f t="shared" si="31"/>
        <v>-3</v>
      </c>
      <c r="BG80" s="107">
        <v>19</v>
      </c>
      <c r="BH80" s="113">
        <f t="shared" si="32"/>
        <v>16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7"/>
        <v>0</v>
      </c>
      <c r="H81" s="109"/>
      <c r="I81" s="109"/>
      <c r="J81" s="109"/>
      <c r="K81" s="110">
        <f t="shared" si="18"/>
        <v>0</v>
      </c>
      <c r="L81" s="109"/>
      <c r="M81" s="109"/>
      <c r="N81" s="109"/>
      <c r="O81" s="110">
        <f t="shared" si="19"/>
        <v>0</v>
      </c>
      <c r="P81" s="109"/>
      <c r="Q81" s="114"/>
      <c r="R81" s="109"/>
      <c r="S81" s="110">
        <f t="shared" si="20"/>
        <v>0</v>
      </c>
      <c r="T81" s="109"/>
      <c r="U81" s="109"/>
      <c r="V81" s="109"/>
      <c r="W81" s="110">
        <f t="shared" si="21"/>
        <v>0</v>
      </c>
      <c r="X81" s="109"/>
      <c r="Y81" s="109"/>
      <c r="Z81" s="109"/>
      <c r="AA81" s="110">
        <f t="shared" si="22"/>
        <v>0</v>
      </c>
      <c r="AB81" s="109"/>
      <c r="AC81" s="109"/>
      <c r="AD81" s="109"/>
      <c r="AE81" s="110">
        <f t="shared" si="23"/>
        <v>0</v>
      </c>
      <c r="AF81" s="109"/>
      <c r="AG81" s="109"/>
      <c r="AH81" s="109"/>
      <c r="AI81" s="110">
        <f t="shared" si="24"/>
        <v>0</v>
      </c>
      <c r="AJ81" s="109"/>
      <c r="AK81" s="109"/>
      <c r="AL81" s="109"/>
      <c r="AM81" s="110">
        <f t="shared" si="25"/>
        <v>0</v>
      </c>
      <c r="AN81" s="109"/>
      <c r="AO81" s="109"/>
      <c r="AP81" s="109"/>
      <c r="AQ81" s="110">
        <f t="shared" si="26"/>
        <v>0</v>
      </c>
      <c r="AR81" s="109"/>
      <c r="AS81" s="109"/>
      <c r="AT81" s="109"/>
      <c r="AU81" s="110">
        <f t="shared" si="27"/>
        <v>0</v>
      </c>
      <c r="AV81" s="109"/>
      <c r="AW81" s="109"/>
      <c r="AX81" s="109"/>
      <c r="AY81" s="110">
        <f t="shared" si="28"/>
        <v>0</v>
      </c>
      <c r="AZ81" s="117"/>
      <c r="BA81" s="111">
        <f t="shared" si="29"/>
        <v>0</v>
      </c>
      <c r="BB81" s="127"/>
      <c r="BC81" s="111">
        <f t="shared" si="30"/>
        <v>0</v>
      </c>
      <c r="BD81" s="107"/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7"/>
        <v>0</v>
      </c>
      <c r="H82" s="109"/>
      <c r="I82" s="109"/>
      <c r="J82" s="109"/>
      <c r="K82" s="110">
        <f t="shared" si="18"/>
        <v>0</v>
      </c>
      <c r="L82" s="109"/>
      <c r="M82" s="109"/>
      <c r="N82" s="109"/>
      <c r="O82" s="110">
        <f t="shared" si="19"/>
        <v>0</v>
      </c>
      <c r="P82" s="109"/>
      <c r="Q82" s="114"/>
      <c r="R82" s="109"/>
      <c r="S82" s="110">
        <f t="shared" si="20"/>
        <v>0</v>
      </c>
      <c r="T82" s="109"/>
      <c r="U82" s="109"/>
      <c r="V82" s="109"/>
      <c r="W82" s="110">
        <f t="shared" si="21"/>
        <v>0</v>
      </c>
      <c r="X82" s="109"/>
      <c r="Y82" s="109"/>
      <c r="Z82" s="109"/>
      <c r="AA82" s="110">
        <f t="shared" si="22"/>
        <v>0</v>
      </c>
      <c r="AB82" s="109"/>
      <c r="AC82" s="109"/>
      <c r="AD82" s="109"/>
      <c r="AE82" s="110">
        <f t="shared" si="23"/>
        <v>0</v>
      </c>
      <c r="AF82" s="109"/>
      <c r="AG82" s="109"/>
      <c r="AH82" s="109"/>
      <c r="AI82" s="110">
        <f t="shared" si="24"/>
        <v>0</v>
      </c>
      <c r="AJ82" s="109"/>
      <c r="AK82" s="109"/>
      <c r="AL82" s="109"/>
      <c r="AM82" s="110">
        <f t="shared" si="25"/>
        <v>0</v>
      </c>
      <c r="AN82" s="109"/>
      <c r="AO82" s="109"/>
      <c r="AP82" s="109"/>
      <c r="AQ82" s="110">
        <f t="shared" si="26"/>
        <v>0</v>
      </c>
      <c r="AR82" s="109"/>
      <c r="AS82" s="109"/>
      <c r="AT82" s="109"/>
      <c r="AU82" s="110">
        <f t="shared" si="27"/>
        <v>0</v>
      </c>
      <c r="AV82" s="109"/>
      <c r="AW82" s="109"/>
      <c r="AX82" s="109"/>
      <c r="AY82" s="110">
        <f t="shared" si="28"/>
        <v>0</v>
      </c>
      <c r="AZ82" s="117"/>
      <c r="BA82" s="111">
        <f t="shared" si="29"/>
        <v>0</v>
      </c>
      <c r="BB82" s="127"/>
      <c r="BC82" s="111">
        <f t="shared" si="30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>
        <v>15</v>
      </c>
      <c r="E83" s="109"/>
      <c r="F83" s="109"/>
      <c r="G83" s="110">
        <f t="shared" si="17"/>
        <v>15</v>
      </c>
      <c r="H83" s="109">
        <v>9</v>
      </c>
      <c r="I83" s="114">
        <v>6</v>
      </c>
      <c r="J83" s="109"/>
      <c r="K83" s="110">
        <f t="shared" si="18"/>
        <v>15</v>
      </c>
      <c r="L83" s="109"/>
      <c r="M83" s="109"/>
      <c r="N83" s="109"/>
      <c r="O83" s="110">
        <f t="shared" si="19"/>
        <v>0</v>
      </c>
      <c r="P83" s="109">
        <v>72</v>
      </c>
      <c r="Q83" s="114">
        <v>24</v>
      </c>
      <c r="R83" s="109"/>
      <c r="S83" s="110">
        <f t="shared" si="20"/>
        <v>96</v>
      </c>
      <c r="T83" s="109"/>
      <c r="U83" s="109"/>
      <c r="V83" s="109"/>
      <c r="W83" s="110">
        <f t="shared" si="21"/>
        <v>0</v>
      </c>
      <c r="X83" s="109"/>
      <c r="Y83" s="109"/>
      <c r="Z83" s="109"/>
      <c r="AA83" s="110">
        <f t="shared" si="22"/>
        <v>0</v>
      </c>
      <c r="AB83" s="109"/>
      <c r="AC83" s="109"/>
      <c r="AD83" s="109"/>
      <c r="AE83" s="110">
        <f t="shared" si="23"/>
        <v>0</v>
      </c>
      <c r="AF83" s="109"/>
      <c r="AG83" s="109"/>
      <c r="AH83" s="109"/>
      <c r="AI83" s="110">
        <f t="shared" si="24"/>
        <v>0</v>
      </c>
      <c r="AJ83" s="109"/>
      <c r="AK83" s="109"/>
      <c r="AL83" s="109"/>
      <c r="AM83" s="110">
        <f t="shared" si="25"/>
        <v>0</v>
      </c>
      <c r="AN83" s="109"/>
      <c r="AO83" s="109"/>
      <c r="AP83" s="109"/>
      <c r="AQ83" s="110">
        <f t="shared" si="26"/>
        <v>0</v>
      </c>
      <c r="AR83" s="109"/>
      <c r="AS83" s="109"/>
      <c r="AT83" s="109"/>
      <c r="AU83" s="110">
        <f t="shared" si="27"/>
        <v>0</v>
      </c>
      <c r="AV83" s="109"/>
      <c r="AW83" s="109"/>
      <c r="AX83" s="109"/>
      <c r="AY83" s="110">
        <f t="shared" si="28"/>
        <v>0</v>
      </c>
      <c r="AZ83" s="117"/>
      <c r="BA83" s="111">
        <f t="shared" si="29"/>
        <v>126</v>
      </c>
      <c r="BB83" s="127"/>
      <c r="BC83" s="111">
        <f t="shared" si="30"/>
        <v>126</v>
      </c>
      <c r="BD83" s="107">
        <v>240</v>
      </c>
      <c r="BE83" s="107">
        <v>68</v>
      </c>
      <c r="BF83" s="112">
        <f t="shared" si="31"/>
        <v>182</v>
      </c>
      <c r="BG83" s="107">
        <v>240</v>
      </c>
      <c r="BH83" s="113">
        <f t="shared" si="32"/>
        <v>422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7"/>
        <v>0</v>
      </c>
      <c r="H84" s="109"/>
      <c r="I84" s="114">
        <v>1</v>
      </c>
      <c r="J84" s="109"/>
      <c r="K84" s="110">
        <f t="shared" si="18"/>
        <v>1</v>
      </c>
      <c r="L84" s="109"/>
      <c r="M84" s="109"/>
      <c r="N84" s="109"/>
      <c r="O84" s="110">
        <f t="shared" si="19"/>
        <v>0</v>
      </c>
      <c r="P84" s="109"/>
      <c r="Q84" s="109"/>
      <c r="R84" s="109"/>
      <c r="S84" s="110">
        <f t="shared" si="20"/>
        <v>0</v>
      </c>
      <c r="T84" s="109"/>
      <c r="U84" s="109"/>
      <c r="V84" s="109"/>
      <c r="W84" s="110">
        <f t="shared" si="21"/>
        <v>0</v>
      </c>
      <c r="X84" s="109"/>
      <c r="Y84" s="109"/>
      <c r="Z84" s="109"/>
      <c r="AA84" s="110">
        <f t="shared" si="22"/>
        <v>0</v>
      </c>
      <c r="AB84" s="109"/>
      <c r="AC84" s="109"/>
      <c r="AD84" s="109"/>
      <c r="AE84" s="110">
        <f t="shared" si="23"/>
        <v>0</v>
      </c>
      <c r="AF84" s="109"/>
      <c r="AG84" s="109"/>
      <c r="AH84" s="109"/>
      <c r="AI84" s="110">
        <f t="shared" si="24"/>
        <v>0</v>
      </c>
      <c r="AJ84" s="109"/>
      <c r="AK84" s="109"/>
      <c r="AL84" s="109"/>
      <c r="AM84" s="110">
        <f t="shared" si="25"/>
        <v>0</v>
      </c>
      <c r="AN84" s="109"/>
      <c r="AO84" s="109"/>
      <c r="AP84" s="109"/>
      <c r="AQ84" s="110">
        <f t="shared" si="26"/>
        <v>0</v>
      </c>
      <c r="AR84" s="109"/>
      <c r="AS84" s="109"/>
      <c r="AT84" s="109"/>
      <c r="AU84" s="110">
        <f t="shared" si="27"/>
        <v>0</v>
      </c>
      <c r="AV84" s="109"/>
      <c r="AW84" s="109"/>
      <c r="AX84" s="109"/>
      <c r="AY84" s="110">
        <f t="shared" si="28"/>
        <v>0</v>
      </c>
      <c r="AZ84" s="117"/>
      <c r="BA84" s="111">
        <f t="shared" si="29"/>
        <v>1</v>
      </c>
      <c r="BB84" s="127"/>
      <c r="BC84" s="111">
        <f t="shared" si="30"/>
        <v>1</v>
      </c>
      <c r="BD84" s="107"/>
      <c r="BE84" s="107"/>
      <c r="BF84" s="112">
        <f t="shared" si="31"/>
        <v>-1</v>
      </c>
      <c r="BG84" s="107"/>
      <c r="BH84" s="113">
        <f t="shared" si="32"/>
        <v>-1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7"/>
        <v>0</v>
      </c>
      <c r="H85" s="109">
        <v>12</v>
      </c>
      <c r="I85" s="109"/>
      <c r="J85" s="109"/>
      <c r="K85" s="110">
        <f t="shared" si="18"/>
        <v>12</v>
      </c>
      <c r="L85" s="109"/>
      <c r="M85" s="109"/>
      <c r="N85" s="109"/>
      <c r="O85" s="110">
        <f t="shared" si="19"/>
        <v>0</v>
      </c>
      <c r="P85" s="109"/>
      <c r="Q85" s="109"/>
      <c r="R85" s="109"/>
      <c r="S85" s="110">
        <f t="shared" si="20"/>
        <v>0</v>
      </c>
      <c r="T85" s="109"/>
      <c r="U85" s="109"/>
      <c r="V85" s="109"/>
      <c r="W85" s="110">
        <f t="shared" si="21"/>
        <v>0</v>
      </c>
      <c r="X85" s="109"/>
      <c r="Y85" s="109"/>
      <c r="Z85" s="109"/>
      <c r="AA85" s="110">
        <f t="shared" si="22"/>
        <v>0</v>
      </c>
      <c r="AB85" s="109"/>
      <c r="AC85" s="109"/>
      <c r="AD85" s="109"/>
      <c r="AE85" s="110">
        <f t="shared" si="23"/>
        <v>0</v>
      </c>
      <c r="AF85" s="109"/>
      <c r="AG85" s="109"/>
      <c r="AH85" s="109"/>
      <c r="AI85" s="110">
        <f t="shared" si="24"/>
        <v>0</v>
      </c>
      <c r="AJ85" s="109"/>
      <c r="AK85" s="109"/>
      <c r="AL85" s="109"/>
      <c r="AM85" s="110">
        <f t="shared" si="25"/>
        <v>0</v>
      </c>
      <c r="AN85" s="109"/>
      <c r="AO85" s="109"/>
      <c r="AP85" s="109"/>
      <c r="AQ85" s="110">
        <f t="shared" si="26"/>
        <v>0</v>
      </c>
      <c r="AR85" s="109"/>
      <c r="AS85" s="109"/>
      <c r="AT85" s="109"/>
      <c r="AU85" s="110">
        <f t="shared" si="27"/>
        <v>0</v>
      </c>
      <c r="AV85" s="109"/>
      <c r="AW85" s="109"/>
      <c r="AX85" s="109"/>
      <c r="AY85" s="110">
        <f t="shared" si="28"/>
        <v>0</v>
      </c>
      <c r="AZ85" s="109"/>
      <c r="BA85" s="111">
        <f t="shared" si="29"/>
        <v>12</v>
      </c>
      <c r="BB85" s="127"/>
      <c r="BC85" s="111">
        <f t="shared" si="30"/>
        <v>12</v>
      </c>
      <c r="BD85" s="107"/>
      <c r="BE85" s="107"/>
      <c r="BF85" s="112">
        <f t="shared" si="31"/>
        <v>-12</v>
      </c>
      <c r="BG85" s="107"/>
      <c r="BH85" s="113">
        <f t="shared" si="32"/>
        <v>-12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7"/>
        <v>0</v>
      </c>
      <c r="H86" s="109"/>
      <c r="I86" s="109"/>
      <c r="J86" s="109"/>
      <c r="K86" s="110">
        <f t="shared" si="18"/>
        <v>0</v>
      </c>
      <c r="L86" s="109"/>
      <c r="M86" s="109"/>
      <c r="N86" s="109"/>
      <c r="O86" s="110">
        <f t="shared" si="19"/>
        <v>0</v>
      </c>
      <c r="P86" s="109"/>
      <c r="Q86" s="109"/>
      <c r="R86" s="109"/>
      <c r="S86" s="110">
        <f t="shared" si="20"/>
        <v>0</v>
      </c>
      <c r="T86" s="109"/>
      <c r="U86" s="109"/>
      <c r="V86" s="109"/>
      <c r="W86" s="110">
        <f t="shared" si="21"/>
        <v>0</v>
      </c>
      <c r="X86" s="109"/>
      <c r="Y86" s="109"/>
      <c r="Z86" s="109"/>
      <c r="AA86" s="110">
        <f t="shared" si="22"/>
        <v>0</v>
      </c>
      <c r="AB86" s="109"/>
      <c r="AC86" s="109"/>
      <c r="AD86" s="109"/>
      <c r="AE86" s="110">
        <f t="shared" si="23"/>
        <v>0</v>
      </c>
      <c r="AF86" s="109"/>
      <c r="AG86" s="109"/>
      <c r="AH86" s="109"/>
      <c r="AI86" s="110">
        <f t="shared" si="24"/>
        <v>0</v>
      </c>
      <c r="AJ86" s="109"/>
      <c r="AK86" s="109"/>
      <c r="AL86" s="109"/>
      <c r="AM86" s="110">
        <f t="shared" si="25"/>
        <v>0</v>
      </c>
      <c r="AN86" s="109"/>
      <c r="AO86" s="109"/>
      <c r="AP86" s="109"/>
      <c r="AQ86" s="110">
        <f t="shared" si="26"/>
        <v>0</v>
      </c>
      <c r="AR86" s="109"/>
      <c r="AS86" s="109"/>
      <c r="AT86" s="109"/>
      <c r="AU86" s="110">
        <f t="shared" si="27"/>
        <v>0</v>
      </c>
      <c r="AV86" s="109"/>
      <c r="AW86" s="109"/>
      <c r="AX86" s="109"/>
      <c r="AY86" s="110">
        <f t="shared" si="28"/>
        <v>0</v>
      </c>
      <c r="AZ86" s="109"/>
      <c r="BA86" s="111">
        <f t="shared" si="29"/>
        <v>0</v>
      </c>
      <c r="BB86" s="127"/>
      <c r="BC86" s="111">
        <f t="shared" si="30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7"/>
        <v>0</v>
      </c>
      <c r="H87" s="109"/>
      <c r="I87" s="109"/>
      <c r="J87" s="109"/>
      <c r="K87" s="110">
        <f t="shared" si="18"/>
        <v>0</v>
      </c>
      <c r="L87" s="109"/>
      <c r="M87" s="109"/>
      <c r="N87" s="109"/>
      <c r="O87" s="110">
        <f t="shared" si="19"/>
        <v>0</v>
      </c>
      <c r="P87" s="109"/>
      <c r="Q87" s="109"/>
      <c r="R87" s="109"/>
      <c r="S87" s="110">
        <f t="shared" si="20"/>
        <v>0</v>
      </c>
      <c r="T87" s="109"/>
      <c r="U87" s="109"/>
      <c r="V87" s="109"/>
      <c r="W87" s="110">
        <f t="shared" si="21"/>
        <v>0</v>
      </c>
      <c r="X87" s="109"/>
      <c r="Y87" s="109"/>
      <c r="Z87" s="109"/>
      <c r="AA87" s="110">
        <f t="shared" si="22"/>
        <v>0</v>
      </c>
      <c r="AB87" s="109"/>
      <c r="AC87" s="109"/>
      <c r="AD87" s="109"/>
      <c r="AE87" s="110">
        <f t="shared" si="23"/>
        <v>0</v>
      </c>
      <c r="AF87" s="109"/>
      <c r="AG87" s="109"/>
      <c r="AH87" s="109"/>
      <c r="AI87" s="110">
        <f t="shared" si="24"/>
        <v>0</v>
      </c>
      <c r="AJ87" s="109"/>
      <c r="AK87" s="109"/>
      <c r="AL87" s="109"/>
      <c r="AM87" s="110">
        <f t="shared" si="25"/>
        <v>0</v>
      </c>
      <c r="AN87" s="109"/>
      <c r="AO87" s="109"/>
      <c r="AP87" s="109"/>
      <c r="AQ87" s="110">
        <f t="shared" si="26"/>
        <v>0</v>
      </c>
      <c r="AR87" s="109"/>
      <c r="AS87" s="109"/>
      <c r="AT87" s="109"/>
      <c r="AU87" s="110">
        <f t="shared" si="27"/>
        <v>0</v>
      </c>
      <c r="AV87" s="109"/>
      <c r="AW87" s="109"/>
      <c r="AX87" s="109"/>
      <c r="AY87" s="110">
        <f t="shared" si="28"/>
        <v>0</v>
      </c>
      <c r="AZ87" s="109"/>
      <c r="BA87" s="111">
        <f t="shared" si="29"/>
        <v>0</v>
      </c>
      <c r="BB87" s="127"/>
      <c r="BC87" s="111">
        <f t="shared" si="30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7"/>
        <v>0</v>
      </c>
      <c r="H88" s="109"/>
      <c r="I88" s="109"/>
      <c r="J88" s="109"/>
      <c r="K88" s="110">
        <f t="shared" si="18"/>
        <v>0</v>
      </c>
      <c r="L88" s="109"/>
      <c r="M88" s="109"/>
      <c r="N88" s="109"/>
      <c r="O88" s="110">
        <f t="shared" si="19"/>
        <v>0</v>
      </c>
      <c r="P88" s="109"/>
      <c r="Q88" s="109"/>
      <c r="R88" s="109"/>
      <c r="S88" s="110">
        <f t="shared" si="20"/>
        <v>0</v>
      </c>
      <c r="T88" s="109"/>
      <c r="U88" s="109"/>
      <c r="V88" s="109"/>
      <c r="W88" s="110">
        <f t="shared" si="21"/>
        <v>0</v>
      </c>
      <c r="X88" s="109"/>
      <c r="Y88" s="109"/>
      <c r="Z88" s="109"/>
      <c r="AA88" s="110">
        <f t="shared" si="22"/>
        <v>0</v>
      </c>
      <c r="AB88" s="109"/>
      <c r="AC88" s="109"/>
      <c r="AD88" s="109"/>
      <c r="AE88" s="110">
        <f t="shared" si="23"/>
        <v>0</v>
      </c>
      <c r="AF88" s="109"/>
      <c r="AG88" s="109"/>
      <c r="AH88" s="109"/>
      <c r="AI88" s="110">
        <f t="shared" si="24"/>
        <v>0</v>
      </c>
      <c r="AJ88" s="109"/>
      <c r="AK88" s="109"/>
      <c r="AL88" s="109"/>
      <c r="AM88" s="110">
        <f t="shared" si="25"/>
        <v>0</v>
      </c>
      <c r="AN88" s="109"/>
      <c r="AO88" s="109"/>
      <c r="AP88" s="109"/>
      <c r="AQ88" s="110">
        <f t="shared" si="26"/>
        <v>0</v>
      </c>
      <c r="AR88" s="109"/>
      <c r="AS88" s="109"/>
      <c r="AT88" s="109"/>
      <c r="AU88" s="110">
        <f t="shared" si="27"/>
        <v>0</v>
      </c>
      <c r="AV88" s="109"/>
      <c r="AW88" s="109"/>
      <c r="AX88" s="109"/>
      <c r="AY88" s="110">
        <f t="shared" si="28"/>
        <v>0</v>
      </c>
      <c r="AZ88" s="109"/>
      <c r="BA88" s="111">
        <f t="shared" si="29"/>
        <v>0</v>
      </c>
      <c r="BB88" s="127"/>
      <c r="BC88" s="111">
        <f t="shared" si="30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7"/>
        <v>0</v>
      </c>
      <c r="H89" s="109"/>
      <c r="I89" s="109"/>
      <c r="J89" s="109"/>
      <c r="K89" s="110">
        <f t="shared" si="18"/>
        <v>0</v>
      </c>
      <c r="L89" s="109"/>
      <c r="M89" s="109"/>
      <c r="N89" s="109"/>
      <c r="O89" s="110">
        <f t="shared" si="19"/>
        <v>0</v>
      </c>
      <c r="P89" s="109"/>
      <c r="Q89" s="109"/>
      <c r="R89" s="109"/>
      <c r="S89" s="110">
        <f t="shared" si="20"/>
        <v>0</v>
      </c>
      <c r="T89" s="109"/>
      <c r="U89" s="109"/>
      <c r="V89" s="109"/>
      <c r="W89" s="110">
        <f t="shared" si="21"/>
        <v>0</v>
      </c>
      <c r="X89" s="109"/>
      <c r="Y89" s="109"/>
      <c r="Z89" s="109"/>
      <c r="AA89" s="110">
        <f t="shared" si="22"/>
        <v>0</v>
      </c>
      <c r="AB89" s="109"/>
      <c r="AC89" s="109"/>
      <c r="AD89" s="109"/>
      <c r="AE89" s="110">
        <f t="shared" si="23"/>
        <v>0</v>
      </c>
      <c r="AF89" s="109"/>
      <c r="AG89" s="109"/>
      <c r="AH89" s="109"/>
      <c r="AI89" s="110">
        <f t="shared" si="24"/>
        <v>0</v>
      </c>
      <c r="AJ89" s="109"/>
      <c r="AK89" s="109"/>
      <c r="AL89" s="109"/>
      <c r="AM89" s="110">
        <f t="shared" si="25"/>
        <v>0</v>
      </c>
      <c r="AN89" s="109"/>
      <c r="AO89" s="109"/>
      <c r="AP89" s="109"/>
      <c r="AQ89" s="110">
        <f t="shared" si="26"/>
        <v>0</v>
      </c>
      <c r="AR89" s="109"/>
      <c r="AS89" s="109"/>
      <c r="AT89" s="109"/>
      <c r="AU89" s="110">
        <f t="shared" si="27"/>
        <v>0</v>
      </c>
      <c r="AV89" s="109"/>
      <c r="AW89" s="109"/>
      <c r="AX89" s="109"/>
      <c r="AY89" s="110">
        <f t="shared" si="28"/>
        <v>0</v>
      </c>
      <c r="AZ89" s="109"/>
      <c r="BA89" s="111">
        <f t="shared" si="29"/>
        <v>0</v>
      </c>
      <c r="BB89" s="127"/>
      <c r="BC89" s="111">
        <f t="shared" si="30"/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7"/>
        <v>0</v>
      </c>
      <c r="H90" s="109"/>
      <c r="I90" s="109"/>
      <c r="J90" s="109"/>
      <c r="K90" s="110">
        <f t="shared" si="18"/>
        <v>0</v>
      </c>
      <c r="L90" s="109"/>
      <c r="M90" s="109"/>
      <c r="N90" s="109"/>
      <c r="O90" s="110">
        <f t="shared" si="19"/>
        <v>0</v>
      </c>
      <c r="P90" s="109"/>
      <c r="Q90" s="109"/>
      <c r="R90" s="109"/>
      <c r="S90" s="110">
        <f t="shared" si="20"/>
        <v>0</v>
      </c>
      <c r="T90" s="109"/>
      <c r="U90" s="109"/>
      <c r="V90" s="109"/>
      <c r="W90" s="110">
        <f t="shared" si="21"/>
        <v>0</v>
      </c>
      <c r="X90" s="109"/>
      <c r="Y90" s="109"/>
      <c r="Z90" s="109"/>
      <c r="AA90" s="110">
        <f t="shared" si="22"/>
        <v>0</v>
      </c>
      <c r="AB90" s="109"/>
      <c r="AC90" s="109"/>
      <c r="AD90" s="109"/>
      <c r="AE90" s="110">
        <f t="shared" si="23"/>
        <v>0</v>
      </c>
      <c r="AF90" s="109"/>
      <c r="AG90" s="109"/>
      <c r="AH90" s="109"/>
      <c r="AI90" s="110">
        <f t="shared" si="24"/>
        <v>0</v>
      </c>
      <c r="AJ90" s="109"/>
      <c r="AK90" s="109"/>
      <c r="AL90" s="109"/>
      <c r="AM90" s="110">
        <f t="shared" si="25"/>
        <v>0</v>
      </c>
      <c r="AN90" s="109"/>
      <c r="AO90" s="109"/>
      <c r="AP90" s="109"/>
      <c r="AQ90" s="110">
        <f t="shared" si="26"/>
        <v>0</v>
      </c>
      <c r="AR90" s="109"/>
      <c r="AS90" s="109"/>
      <c r="AT90" s="109"/>
      <c r="AU90" s="110">
        <f t="shared" si="27"/>
        <v>0</v>
      </c>
      <c r="AV90" s="109"/>
      <c r="AW90" s="109"/>
      <c r="AX90" s="109"/>
      <c r="AY90" s="110">
        <f t="shared" si="28"/>
        <v>0</v>
      </c>
      <c r="AZ90" s="109"/>
      <c r="BA90" s="111">
        <f t="shared" si="29"/>
        <v>0</v>
      </c>
      <c r="BB90" s="127"/>
      <c r="BC90" s="111">
        <f t="shared" si="30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7"/>
        <v>0</v>
      </c>
      <c r="H91" s="109"/>
      <c r="I91" s="109"/>
      <c r="J91" s="109"/>
      <c r="K91" s="110">
        <f t="shared" si="18"/>
        <v>0</v>
      </c>
      <c r="L91" s="109"/>
      <c r="M91" s="109"/>
      <c r="N91" s="109"/>
      <c r="O91" s="110">
        <f t="shared" si="19"/>
        <v>0</v>
      </c>
      <c r="P91" s="109"/>
      <c r="Q91" s="109"/>
      <c r="R91" s="109"/>
      <c r="S91" s="110">
        <f t="shared" si="20"/>
        <v>0</v>
      </c>
      <c r="T91" s="109"/>
      <c r="U91" s="109"/>
      <c r="V91" s="109"/>
      <c r="W91" s="110">
        <f t="shared" si="21"/>
        <v>0</v>
      </c>
      <c r="X91" s="109"/>
      <c r="Y91" s="109"/>
      <c r="Z91" s="109"/>
      <c r="AA91" s="110">
        <f t="shared" si="22"/>
        <v>0</v>
      </c>
      <c r="AB91" s="109"/>
      <c r="AC91" s="109"/>
      <c r="AD91" s="109"/>
      <c r="AE91" s="110">
        <f t="shared" si="23"/>
        <v>0</v>
      </c>
      <c r="AF91" s="109"/>
      <c r="AG91" s="109"/>
      <c r="AH91" s="109"/>
      <c r="AI91" s="110">
        <f t="shared" si="24"/>
        <v>0</v>
      </c>
      <c r="AJ91" s="109"/>
      <c r="AK91" s="109"/>
      <c r="AL91" s="109"/>
      <c r="AM91" s="110">
        <f t="shared" si="25"/>
        <v>0</v>
      </c>
      <c r="AN91" s="109"/>
      <c r="AO91" s="109"/>
      <c r="AP91" s="109"/>
      <c r="AQ91" s="110">
        <f t="shared" si="26"/>
        <v>0</v>
      </c>
      <c r="AR91" s="109"/>
      <c r="AS91" s="109"/>
      <c r="AT91" s="109"/>
      <c r="AU91" s="110">
        <f t="shared" si="27"/>
        <v>0</v>
      </c>
      <c r="AV91" s="109"/>
      <c r="AW91" s="109"/>
      <c r="AX91" s="109"/>
      <c r="AY91" s="110">
        <f t="shared" si="28"/>
        <v>0</v>
      </c>
      <c r="AZ91" s="109"/>
      <c r="BA91" s="111">
        <f t="shared" si="29"/>
        <v>0</v>
      </c>
      <c r="BB91" s="127"/>
      <c r="BC91" s="111">
        <f t="shared" si="30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7"/>
        <v>0</v>
      </c>
      <c r="H92" s="109"/>
      <c r="I92" s="109"/>
      <c r="J92" s="109"/>
      <c r="K92" s="110">
        <f t="shared" si="18"/>
        <v>0</v>
      </c>
      <c r="L92" s="109"/>
      <c r="M92" s="109"/>
      <c r="N92" s="109"/>
      <c r="O92" s="110">
        <f t="shared" si="19"/>
        <v>0</v>
      </c>
      <c r="P92" s="109"/>
      <c r="Q92" s="109"/>
      <c r="R92" s="109"/>
      <c r="S92" s="110">
        <f t="shared" si="20"/>
        <v>0</v>
      </c>
      <c r="T92" s="109"/>
      <c r="U92" s="109"/>
      <c r="V92" s="109"/>
      <c r="W92" s="110">
        <f t="shared" si="21"/>
        <v>0</v>
      </c>
      <c r="X92" s="109"/>
      <c r="Y92" s="109"/>
      <c r="Z92" s="109"/>
      <c r="AA92" s="110">
        <f t="shared" si="22"/>
        <v>0</v>
      </c>
      <c r="AB92" s="109"/>
      <c r="AC92" s="109"/>
      <c r="AD92" s="109"/>
      <c r="AE92" s="110">
        <f t="shared" si="23"/>
        <v>0</v>
      </c>
      <c r="AF92" s="109"/>
      <c r="AG92" s="109"/>
      <c r="AH92" s="109"/>
      <c r="AI92" s="110">
        <f t="shared" si="24"/>
        <v>0</v>
      </c>
      <c r="AJ92" s="109"/>
      <c r="AK92" s="109"/>
      <c r="AL92" s="109"/>
      <c r="AM92" s="110">
        <f t="shared" si="25"/>
        <v>0</v>
      </c>
      <c r="AN92" s="109"/>
      <c r="AO92" s="109"/>
      <c r="AP92" s="109"/>
      <c r="AQ92" s="110">
        <f t="shared" si="26"/>
        <v>0</v>
      </c>
      <c r="AR92" s="109"/>
      <c r="AS92" s="109"/>
      <c r="AT92" s="109"/>
      <c r="AU92" s="110">
        <f t="shared" si="27"/>
        <v>0</v>
      </c>
      <c r="AV92" s="109"/>
      <c r="AW92" s="109"/>
      <c r="AX92" s="109"/>
      <c r="AY92" s="110">
        <f t="shared" si="28"/>
        <v>0</v>
      </c>
      <c r="AZ92" s="109"/>
      <c r="BA92" s="111">
        <f t="shared" si="29"/>
        <v>0</v>
      </c>
      <c r="BB92" s="127"/>
      <c r="BC92" s="111">
        <f t="shared" si="30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7"/>
        <v>0</v>
      </c>
      <c r="H93" s="109"/>
      <c r="I93" s="109"/>
      <c r="J93" s="109"/>
      <c r="K93" s="110">
        <f t="shared" si="18"/>
        <v>0</v>
      </c>
      <c r="L93" s="109"/>
      <c r="M93" s="109"/>
      <c r="N93" s="109"/>
      <c r="O93" s="110">
        <f t="shared" si="19"/>
        <v>0</v>
      </c>
      <c r="P93" s="109"/>
      <c r="Q93" s="109"/>
      <c r="R93" s="109"/>
      <c r="S93" s="110">
        <f t="shared" si="20"/>
        <v>0</v>
      </c>
      <c r="T93" s="109"/>
      <c r="U93" s="109"/>
      <c r="V93" s="109"/>
      <c r="W93" s="110">
        <f t="shared" si="21"/>
        <v>0</v>
      </c>
      <c r="X93" s="109"/>
      <c r="Y93" s="109"/>
      <c r="Z93" s="109"/>
      <c r="AA93" s="110">
        <f t="shared" si="22"/>
        <v>0</v>
      </c>
      <c r="AB93" s="109"/>
      <c r="AC93" s="109"/>
      <c r="AD93" s="109"/>
      <c r="AE93" s="110">
        <f t="shared" si="23"/>
        <v>0</v>
      </c>
      <c r="AF93" s="109"/>
      <c r="AG93" s="109"/>
      <c r="AH93" s="109"/>
      <c r="AI93" s="110">
        <f t="shared" si="24"/>
        <v>0</v>
      </c>
      <c r="AJ93" s="109"/>
      <c r="AK93" s="109"/>
      <c r="AL93" s="109"/>
      <c r="AM93" s="110">
        <f t="shared" si="25"/>
        <v>0</v>
      </c>
      <c r="AN93" s="109"/>
      <c r="AO93" s="109"/>
      <c r="AP93" s="109"/>
      <c r="AQ93" s="110">
        <f t="shared" si="26"/>
        <v>0</v>
      </c>
      <c r="AR93" s="109"/>
      <c r="AS93" s="109"/>
      <c r="AT93" s="109"/>
      <c r="AU93" s="110">
        <f t="shared" si="27"/>
        <v>0</v>
      </c>
      <c r="AV93" s="109"/>
      <c r="AW93" s="109"/>
      <c r="AX93" s="109"/>
      <c r="AY93" s="110">
        <f t="shared" si="28"/>
        <v>0</v>
      </c>
      <c r="AZ93" s="109"/>
      <c r="BA93" s="111">
        <f t="shared" si="29"/>
        <v>0</v>
      </c>
      <c r="BB93" s="127"/>
      <c r="BC93" s="111">
        <f t="shared" si="30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7"/>
        <v>0</v>
      </c>
      <c r="H94" s="109"/>
      <c r="I94" s="109"/>
      <c r="J94" s="109"/>
      <c r="K94" s="110">
        <f t="shared" si="18"/>
        <v>0</v>
      </c>
      <c r="L94" s="109"/>
      <c r="M94" s="109"/>
      <c r="N94" s="109"/>
      <c r="O94" s="110">
        <f t="shared" si="19"/>
        <v>0</v>
      </c>
      <c r="P94" s="109"/>
      <c r="Q94" s="109"/>
      <c r="R94" s="109"/>
      <c r="S94" s="110">
        <f t="shared" si="20"/>
        <v>0</v>
      </c>
      <c r="T94" s="109"/>
      <c r="U94" s="109"/>
      <c r="V94" s="109"/>
      <c r="W94" s="110">
        <f t="shared" si="21"/>
        <v>0</v>
      </c>
      <c r="X94" s="109"/>
      <c r="Y94" s="109"/>
      <c r="Z94" s="109"/>
      <c r="AA94" s="110">
        <f t="shared" si="22"/>
        <v>0</v>
      </c>
      <c r="AB94" s="109"/>
      <c r="AC94" s="109"/>
      <c r="AD94" s="109"/>
      <c r="AE94" s="110">
        <f t="shared" si="23"/>
        <v>0</v>
      </c>
      <c r="AF94" s="109"/>
      <c r="AG94" s="109"/>
      <c r="AH94" s="109"/>
      <c r="AI94" s="110">
        <f t="shared" si="24"/>
        <v>0</v>
      </c>
      <c r="AJ94" s="109"/>
      <c r="AK94" s="109"/>
      <c r="AL94" s="109"/>
      <c r="AM94" s="110">
        <f t="shared" si="25"/>
        <v>0</v>
      </c>
      <c r="AN94" s="109"/>
      <c r="AO94" s="109"/>
      <c r="AP94" s="109"/>
      <c r="AQ94" s="110">
        <f t="shared" si="26"/>
        <v>0</v>
      </c>
      <c r="AR94" s="109"/>
      <c r="AS94" s="109"/>
      <c r="AT94" s="109"/>
      <c r="AU94" s="110">
        <f t="shared" si="27"/>
        <v>0</v>
      </c>
      <c r="AV94" s="109"/>
      <c r="AW94" s="109"/>
      <c r="AX94" s="109"/>
      <c r="AY94" s="110">
        <f t="shared" si="28"/>
        <v>0</v>
      </c>
      <c r="AZ94" s="109"/>
      <c r="BA94" s="111">
        <f t="shared" si="29"/>
        <v>0</v>
      </c>
      <c r="BB94" s="127"/>
      <c r="BC94" s="111">
        <f t="shared" si="30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7"/>
        <v>0</v>
      </c>
      <c r="H95" s="109"/>
      <c r="I95" s="109"/>
      <c r="J95" s="109"/>
      <c r="K95" s="110">
        <f t="shared" si="18"/>
        <v>0</v>
      </c>
      <c r="L95" s="109"/>
      <c r="M95" s="109"/>
      <c r="N95" s="109"/>
      <c r="O95" s="110">
        <f t="shared" si="19"/>
        <v>0</v>
      </c>
      <c r="P95" s="109"/>
      <c r="Q95" s="109"/>
      <c r="R95" s="109"/>
      <c r="S95" s="110">
        <f t="shared" si="20"/>
        <v>0</v>
      </c>
      <c r="T95" s="109"/>
      <c r="U95" s="109"/>
      <c r="V95" s="109"/>
      <c r="W95" s="110">
        <f t="shared" si="21"/>
        <v>0</v>
      </c>
      <c r="X95" s="109"/>
      <c r="Y95" s="109"/>
      <c r="Z95" s="109"/>
      <c r="AA95" s="110">
        <f t="shared" si="22"/>
        <v>0</v>
      </c>
      <c r="AB95" s="109"/>
      <c r="AC95" s="109"/>
      <c r="AD95" s="109"/>
      <c r="AE95" s="110">
        <f t="shared" si="23"/>
        <v>0</v>
      </c>
      <c r="AF95" s="109"/>
      <c r="AG95" s="109"/>
      <c r="AH95" s="109"/>
      <c r="AI95" s="110">
        <f t="shared" si="24"/>
        <v>0</v>
      </c>
      <c r="AJ95" s="109"/>
      <c r="AK95" s="109"/>
      <c r="AL95" s="109"/>
      <c r="AM95" s="110">
        <f t="shared" si="25"/>
        <v>0</v>
      </c>
      <c r="AN95" s="109"/>
      <c r="AO95" s="109"/>
      <c r="AP95" s="109"/>
      <c r="AQ95" s="110">
        <f t="shared" si="26"/>
        <v>0</v>
      </c>
      <c r="AR95" s="109"/>
      <c r="AS95" s="109"/>
      <c r="AT95" s="109"/>
      <c r="AU95" s="110">
        <f t="shared" si="27"/>
        <v>0</v>
      </c>
      <c r="AV95" s="109"/>
      <c r="AW95" s="109"/>
      <c r="AX95" s="109"/>
      <c r="AY95" s="110">
        <f t="shared" si="28"/>
        <v>0</v>
      </c>
      <c r="AZ95" s="109"/>
      <c r="BA95" s="111">
        <f t="shared" si="29"/>
        <v>0</v>
      </c>
      <c r="BB95" s="127"/>
      <c r="BC95" s="111">
        <f t="shared" si="30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7"/>
        <v>0</v>
      </c>
      <c r="H96" s="109"/>
      <c r="I96" s="109"/>
      <c r="J96" s="109"/>
      <c r="K96" s="110">
        <f t="shared" si="18"/>
        <v>0</v>
      </c>
      <c r="L96" s="109"/>
      <c r="M96" s="109"/>
      <c r="N96" s="109"/>
      <c r="O96" s="110">
        <f t="shared" si="19"/>
        <v>0</v>
      </c>
      <c r="P96" s="109"/>
      <c r="Q96" s="109"/>
      <c r="R96" s="109"/>
      <c r="S96" s="110">
        <f t="shared" si="20"/>
        <v>0</v>
      </c>
      <c r="T96" s="109"/>
      <c r="U96" s="109"/>
      <c r="V96" s="109"/>
      <c r="W96" s="110">
        <f t="shared" si="21"/>
        <v>0</v>
      </c>
      <c r="X96" s="109"/>
      <c r="Y96" s="109"/>
      <c r="Z96" s="109"/>
      <c r="AA96" s="110">
        <f t="shared" si="22"/>
        <v>0</v>
      </c>
      <c r="AB96" s="109"/>
      <c r="AC96" s="109"/>
      <c r="AD96" s="109"/>
      <c r="AE96" s="110">
        <f t="shared" si="23"/>
        <v>0</v>
      </c>
      <c r="AF96" s="109"/>
      <c r="AG96" s="109"/>
      <c r="AH96" s="109"/>
      <c r="AI96" s="110">
        <f t="shared" si="24"/>
        <v>0</v>
      </c>
      <c r="AJ96" s="109"/>
      <c r="AK96" s="109"/>
      <c r="AL96" s="109"/>
      <c r="AM96" s="110">
        <f t="shared" si="25"/>
        <v>0</v>
      </c>
      <c r="AN96" s="109"/>
      <c r="AO96" s="109"/>
      <c r="AP96" s="109"/>
      <c r="AQ96" s="110">
        <f t="shared" si="26"/>
        <v>0</v>
      </c>
      <c r="AR96" s="109"/>
      <c r="AS96" s="109"/>
      <c r="AT96" s="109"/>
      <c r="AU96" s="110">
        <f t="shared" si="27"/>
        <v>0</v>
      </c>
      <c r="AV96" s="109"/>
      <c r="AW96" s="109"/>
      <c r="AX96" s="109"/>
      <c r="AY96" s="110">
        <f t="shared" si="28"/>
        <v>0</v>
      </c>
      <c r="AZ96" s="109"/>
      <c r="BA96" s="111">
        <f t="shared" si="29"/>
        <v>0</v>
      </c>
      <c r="BB96" s="127"/>
      <c r="BC96" s="111">
        <f t="shared" si="30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7"/>
        <v>0</v>
      </c>
      <c r="H97" s="109"/>
      <c r="I97" s="109"/>
      <c r="J97" s="109"/>
      <c r="K97" s="110">
        <f t="shared" si="18"/>
        <v>0</v>
      </c>
      <c r="L97" s="109"/>
      <c r="M97" s="109"/>
      <c r="N97" s="109"/>
      <c r="O97" s="110">
        <f t="shared" si="19"/>
        <v>0</v>
      </c>
      <c r="P97" s="109"/>
      <c r="Q97" s="109"/>
      <c r="R97" s="109"/>
      <c r="S97" s="110">
        <f t="shared" si="20"/>
        <v>0</v>
      </c>
      <c r="T97" s="109"/>
      <c r="U97" s="109"/>
      <c r="V97" s="109"/>
      <c r="W97" s="110">
        <f t="shared" si="21"/>
        <v>0</v>
      </c>
      <c r="X97" s="109"/>
      <c r="Y97" s="109"/>
      <c r="Z97" s="109"/>
      <c r="AA97" s="110">
        <f t="shared" si="22"/>
        <v>0</v>
      </c>
      <c r="AB97" s="109"/>
      <c r="AC97" s="109"/>
      <c r="AD97" s="109"/>
      <c r="AE97" s="110">
        <f t="shared" si="23"/>
        <v>0</v>
      </c>
      <c r="AF97" s="109"/>
      <c r="AG97" s="109"/>
      <c r="AH97" s="109"/>
      <c r="AI97" s="110">
        <f t="shared" si="24"/>
        <v>0</v>
      </c>
      <c r="AJ97" s="109"/>
      <c r="AK97" s="109"/>
      <c r="AL97" s="109"/>
      <c r="AM97" s="110">
        <f t="shared" si="25"/>
        <v>0</v>
      </c>
      <c r="AN97" s="109"/>
      <c r="AO97" s="109"/>
      <c r="AP97" s="109"/>
      <c r="AQ97" s="110">
        <f t="shared" si="26"/>
        <v>0</v>
      </c>
      <c r="AR97" s="109"/>
      <c r="AS97" s="109"/>
      <c r="AT97" s="109"/>
      <c r="AU97" s="110">
        <f t="shared" si="27"/>
        <v>0</v>
      </c>
      <c r="AV97" s="109"/>
      <c r="AW97" s="109"/>
      <c r="AX97" s="109"/>
      <c r="AY97" s="110">
        <f t="shared" si="28"/>
        <v>0</v>
      </c>
      <c r="AZ97" s="109"/>
      <c r="BA97" s="111">
        <f t="shared" si="29"/>
        <v>0</v>
      </c>
      <c r="BB97" s="127"/>
      <c r="BC97" s="111">
        <f t="shared" si="30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7"/>
        <v>0</v>
      </c>
      <c r="H98" s="109"/>
      <c r="I98" s="109"/>
      <c r="J98" s="109"/>
      <c r="K98" s="110">
        <f t="shared" si="18"/>
        <v>0</v>
      </c>
      <c r="L98" s="109"/>
      <c r="M98" s="109"/>
      <c r="N98" s="109"/>
      <c r="O98" s="110">
        <f t="shared" si="19"/>
        <v>0</v>
      </c>
      <c r="P98" s="109"/>
      <c r="Q98" s="109"/>
      <c r="R98" s="109"/>
      <c r="S98" s="110">
        <f t="shared" si="20"/>
        <v>0</v>
      </c>
      <c r="T98" s="109"/>
      <c r="U98" s="109"/>
      <c r="V98" s="109"/>
      <c r="W98" s="110">
        <f t="shared" si="21"/>
        <v>0</v>
      </c>
      <c r="X98" s="109"/>
      <c r="Y98" s="109"/>
      <c r="Z98" s="109"/>
      <c r="AA98" s="110">
        <f t="shared" si="22"/>
        <v>0</v>
      </c>
      <c r="AB98" s="109"/>
      <c r="AC98" s="109"/>
      <c r="AD98" s="109"/>
      <c r="AE98" s="110">
        <f t="shared" si="23"/>
        <v>0</v>
      </c>
      <c r="AF98" s="109"/>
      <c r="AG98" s="109"/>
      <c r="AH98" s="109"/>
      <c r="AI98" s="110">
        <f t="shared" si="24"/>
        <v>0</v>
      </c>
      <c r="AJ98" s="109"/>
      <c r="AK98" s="109"/>
      <c r="AL98" s="109"/>
      <c r="AM98" s="110">
        <f t="shared" si="25"/>
        <v>0</v>
      </c>
      <c r="AN98" s="109"/>
      <c r="AO98" s="109"/>
      <c r="AP98" s="109"/>
      <c r="AQ98" s="110">
        <f t="shared" si="26"/>
        <v>0</v>
      </c>
      <c r="AR98" s="109"/>
      <c r="AS98" s="109"/>
      <c r="AT98" s="109"/>
      <c r="AU98" s="110">
        <f t="shared" si="27"/>
        <v>0</v>
      </c>
      <c r="AV98" s="109"/>
      <c r="AW98" s="109"/>
      <c r="AX98" s="109"/>
      <c r="AY98" s="110">
        <f t="shared" si="28"/>
        <v>0</v>
      </c>
      <c r="AZ98" s="109"/>
      <c r="BA98" s="111">
        <f t="shared" si="29"/>
        <v>0</v>
      </c>
      <c r="BB98" s="127"/>
      <c r="BC98" s="111">
        <f t="shared" si="30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7"/>
        <v>0</v>
      </c>
      <c r="H99" s="109"/>
      <c r="I99" s="109"/>
      <c r="J99" s="109"/>
      <c r="K99" s="110">
        <f t="shared" si="18"/>
        <v>0</v>
      </c>
      <c r="L99" s="109"/>
      <c r="M99" s="109"/>
      <c r="N99" s="109"/>
      <c r="O99" s="110">
        <f t="shared" si="19"/>
        <v>0</v>
      </c>
      <c r="P99" s="109"/>
      <c r="Q99" s="109"/>
      <c r="R99" s="109"/>
      <c r="S99" s="110">
        <f t="shared" si="20"/>
        <v>0</v>
      </c>
      <c r="T99" s="109"/>
      <c r="U99" s="109"/>
      <c r="V99" s="109"/>
      <c r="W99" s="110">
        <f t="shared" si="21"/>
        <v>0</v>
      </c>
      <c r="X99" s="109"/>
      <c r="Y99" s="109"/>
      <c r="Z99" s="109"/>
      <c r="AA99" s="110">
        <f t="shared" si="22"/>
        <v>0</v>
      </c>
      <c r="AB99" s="109"/>
      <c r="AC99" s="109"/>
      <c r="AD99" s="109"/>
      <c r="AE99" s="110">
        <f t="shared" si="23"/>
        <v>0</v>
      </c>
      <c r="AF99" s="109"/>
      <c r="AG99" s="109"/>
      <c r="AH99" s="109"/>
      <c r="AI99" s="110">
        <f t="shared" si="24"/>
        <v>0</v>
      </c>
      <c r="AJ99" s="109"/>
      <c r="AK99" s="109"/>
      <c r="AL99" s="109"/>
      <c r="AM99" s="110">
        <f t="shared" si="25"/>
        <v>0</v>
      </c>
      <c r="AN99" s="109"/>
      <c r="AO99" s="109"/>
      <c r="AP99" s="109"/>
      <c r="AQ99" s="110">
        <f t="shared" si="26"/>
        <v>0</v>
      </c>
      <c r="AR99" s="109"/>
      <c r="AS99" s="109"/>
      <c r="AT99" s="109"/>
      <c r="AU99" s="110">
        <f t="shared" si="27"/>
        <v>0</v>
      </c>
      <c r="AV99" s="109"/>
      <c r="AW99" s="109"/>
      <c r="AX99" s="109"/>
      <c r="AY99" s="110">
        <f t="shared" si="28"/>
        <v>0</v>
      </c>
      <c r="AZ99" s="109"/>
      <c r="BA99" s="111">
        <f t="shared" si="29"/>
        <v>0</v>
      </c>
      <c r="BB99" s="127"/>
      <c r="BC99" s="111">
        <f t="shared" si="30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7"/>
        <v>0</v>
      </c>
      <c r="H100" s="109"/>
      <c r="I100" s="109"/>
      <c r="J100" s="109"/>
      <c r="K100" s="110">
        <f t="shared" si="18"/>
        <v>0</v>
      </c>
      <c r="L100" s="109"/>
      <c r="M100" s="109"/>
      <c r="N100" s="109"/>
      <c r="O100" s="110">
        <f t="shared" si="19"/>
        <v>0</v>
      </c>
      <c r="P100" s="109"/>
      <c r="Q100" s="109"/>
      <c r="R100" s="109"/>
      <c r="S100" s="110">
        <f t="shared" si="20"/>
        <v>0</v>
      </c>
      <c r="T100" s="109"/>
      <c r="U100" s="109"/>
      <c r="V100" s="109"/>
      <c r="W100" s="110">
        <f t="shared" si="21"/>
        <v>0</v>
      </c>
      <c r="X100" s="109"/>
      <c r="Y100" s="109"/>
      <c r="Z100" s="109"/>
      <c r="AA100" s="110">
        <f t="shared" si="22"/>
        <v>0</v>
      </c>
      <c r="AB100" s="109"/>
      <c r="AC100" s="109"/>
      <c r="AD100" s="109"/>
      <c r="AE100" s="110">
        <f t="shared" si="23"/>
        <v>0</v>
      </c>
      <c r="AF100" s="109"/>
      <c r="AG100" s="109"/>
      <c r="AH100" s="109"/>
      <c r="AI100" s="110">
        <f t="shared" si="24"/>
        <v>0</v>
      </c>
      <c r="AJ100" s="109"/>
      <c r="AK100" s="109"/>
      <c r="AL100" s="109"/>
      <c r="AM100" s="110">
        <f t="shared" si="25"/>
        <v>0</v>
      </c>
      <c r="AN100" s="109"/>
      <c r="AO100" s="109"/>
      <c r="AP100" s="109"/>
      <c r="AQ100" s="110">
        <f t="shared" si="26"/>
        <v>0</v>
      </c>
      <c r="AR100" s="109"/>
      <c r="AS100" s="109"/>
      <c r="AT100" s="109"/>
      <c r="AU100" s="110">
        <f t="shared" si="27"/>
        <v>0</v>
      </c>
      <c r="AV100" s="109"/>
      <c r="AW100" s="109"/>
      <c r="AX100" s="109"/>
      <c r="AY100" s="110">
        <f t="shared" si="28"/>
        <v>0</v>
      </c>
      <c r="AZ100" s="109"/>
      <c r="BA100" s="111">
        <f t="shared" si="29"/>
        <v>0</v>
      </c>
      <c r="BB100" s="127"/>
      <c r="BC100" s="111">
        <f t="shared" si="30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7"/>
        <v>0</v>
      </c>
      <c r="H101" s="109"/>
      <c r="I101" s="109"/>
      <c r="J101" s="109"/>
      <c r="K101" s="110">
        <f t="shared" si="18"/>
        <v>0</v>
      </c>
      <c r="L101" s="109"/>
      <c r="M101" s="109"/>
      <c r="N101" s="109"/>
      <c r="O101" s="110">
        <f t="shared" si="19"/>
        <v>0</v>
      </c>
      <c r="P101" s="109"/>
      <c r="Q101" s="109"/>
      <c r="R101" s="109"/>
      <c r="S101" s="110">
        <f t="shared" si="20"/>
        <v>0</v>
      </c>
      <c r="T101" s="109"/>
      <c r="U101" s="109"/>
      <c r="V101" s="109"/>
      <c r="W101" s="110">
        <f t="shared" si="21"/>
        <v>0</v>
      </c>
      <c r="X101" s="109"/>
      <c r="Y101" s="109"/>
      <c r="Z101" s="109"/>
      <c r="AA101" s="110">
        <f t="shared" si="22"/>
        <v>0</v>
      </c>
      <c r="AB101" s="109"/>
      <c r="AC101" s="109"/>
      <c r="AD101" s="109"/>
      <c r="AE101" s="110">
        <f t="shared" si="23"/>
        <v>0</v>
      </c>
      <c r="AF101" s="109"/>
      <c r="AG101" s="109"/>
      <c r="AH101" s="109"/>
      <c r="AI101" s="110">
        <f t="shared" si="24"/>
        <v>0</v>
      </c>
      <c r="AJ101" s="109"/>
      <c r="AK101" s="109"/>
      <c r="AL101" s="109"/>
      <c r="AM101" s="110">
        <f t="shared" si="25"/>
        <v>0</v>
      </c>
      <c r="AN101" s="109"/>
      <c r="AO101" s="109"/>
      <c r="AP101" s="109"/>
      <c r="AQ101" s="110">
        <f t="shared" si="26"/>
        <v>0</v>
      </c>
      <c r="AR101" s="109"/>
      <c r="AS101" s="109"/>
      <c r="AT101" s="109"/>
      <c r="AU101" s="110">
        <f t="shared" si="27"/>
        <v>0</v>
      </c>
      <c r="AV101" s="109"/>
      <c r="AW101" s="109"/>
      <c r="AX101" s="109"/>
      <c r="AY101" s="110">
        <f t="shared" si="28"/>
        <v>0</v>
      </c>
      <c r="AZ101" s="109"/>
      <c r="BA101" s="111">
        <f t="shared" si="29"/>
        <v>0</v>
      </c>
      <c r="BB101" s="127"/>
      <c r="BC101" s="111">
        <f t="shared" si="30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7"/>
        <v>0</v>
      </c>
      <c r="H102" s="109"/>
      <c r="I102" s="109"/>
      <c r="J102" s="109"/>
      <c r="K102" s="110">
        <f t="shared" si="18"/>
        <v>0</v>
      </c>
      <c r="L102" s="109"/>
      <c r="M102" s="109"/>
      <c r="N102" s="109"/>
      <c r="O102" s="110">
        <f t="shared" si="19"/>
        <v>0</v>
      </c>
      <c r="P102" s="109"/>
      <c r="Q102" s="109"/>
      <c r="R102" s="109"/>
      <c r="S102" s="110">
        <f t="shared" si="20"/>
        <v>0</v>
      </c>
      <c r="T102" s="109"/>
      <c r="U102" s="109"/>
      <c r="V102" s="109"/>
      <c r="W102" s="110">
        <f t="shared" si="21"/>
        <v>0</v>
      </c>
      <c r="X102" s="109"/>
      <c r="Y102" s="109"/>
      <c r="Z102" s="109"/>
      <c r="AA102" s="110">
        <f t="shared" si="22"/>
        <v>0</v>
      </c>
      <c r="AB102" s="109"/>
      <c r="AC102" s="109"/>
      <c r="AD102" s="109"/>
      <c r="AE102" s="110">
        <f t="shared" si="23"/>
        <v>0</v>
      </c>
      <c r="AF102" s="109"/>
      <c r="AG102" s="109"/>
      <c r="AH102" s="109"/>
      <c r="AI102" s="110">
        <f t="shared" si="24"/>
        <v>0</v>
      </c>
      <c r="AJ102" s="109"/>
      <c r="AK102" s="109"/>
      <c r="AL102" s="109"/>
      <c r="AM102" s="110">
        <f t="shared" si="25"/>
        <v>0</v>
      </c>
      <c r="AN102" s="109"/>
      <c r="AO102" s="109"/>
      <c r="AP102" s="109"/>
      <c r="AQ102" s="110">
        <f t="shared" si="26"/>
        <v>0</v>
      </c>
      <c r="AR102" s="109"/>
      <c r="AS102" s="109"/>
      <c r="AT102" s="109"/>
      <c r="AU102" s="110">
        <f t="shared" si="27"/>
        <v>0</v>
      </c>
      <c r="AV102" s="109"/>
      <c r="AW102" s="109"/>
      <c r="AX102" s="109"/>
      <c r="AY102" s="110">
        <f t="shared" si="28"/>
        <v>0</v>
      </c>
      <c r="AZ102" s="109"/>
      <c r="BA102" s="111">
        <f t="shared" si="29"/>
        <v>0</v>
      </c>
      <c r="BB102" s="127"/>
      <c r="BC102" s="111">
        <f t="shared" si="30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7"/>
        <v>0</v>
      </c>
      <c r="H103" s="109"/>
      <c r="I103" s="109"/>
      <c r="J103" s="109"/>
      <c r="K103" s="110">
        <f t="shared" si="18"/>
        <v>0</v>
      </c>
      <c r="L103" s="109"/>
      <c r="M103" s="109"/>
      <c r="N103" s="109"/>
      <c r="O103" s="110">
        <f t="shared" si="19"/>
        <v>0</v>
      </c>
      <c r="P103" s="109"/>
      <c r="Q103" s="109"/>
      <c r="R103" s="109"/>
      <c r="S103" s="110">
        <f t="shared" si="20"/>
        <v>0</v>
      </c>
      <c r="T103" s="109"/>
      <c r="U103" s="109"/>
      <c r="V103" s="109"/>
      <c r="W103" s="110">
        <f t="shared" si="21"/>
        <v>0</v>
      </c>
      <c r="X103" s="109"/>
      <c r="Y103" s="109"/>
      <c r="Z103" s="109"/>
      <c r="AA103" s="110">
        <f t="shared" si="22"/>
        <v>0</v>
      </c>
      <c r="AB103" s="109"/>
      <c r="AC103" s="109"/>
      <c r="AD103" s="109"/>
      <c r="AE103" s="110">
        <f t="shared" si="23"/>
        <v>0</v>
      </c>
      <c r="AF103" s="109"/>
      <c r="AG103" s="109"/>
      <c r="AH103" s="109"/>
      <c r="AI103" s="110">
        <f t="shared" si="24"/>
        <v>0</v>
      </c>
      <c r="AJ103" s="109"/>
      <c r="AK103" s="109"/>
      <c r="AL103" s="109"/>
      <c r="AM103" s="110">
        <f t="shared" si="25"/>
        <v>0</v>
      </c>
      <c r="AN103" s="109"/>
      <c r="AO103" s="109"/>
      <c r="AP103" s="109"/>
      <c r="AQ103" s="110">
        <f t="shared" si="26"/>
        <v>0</v>
      </c>
      <c r="AR103" s="109"/>
      <c r="AS103" s="109"/>
      <c r="AT103" s="109"/>
      <c r="AU103" s="110">
        <f t="shared" si="27"/>
        <v>0</v>
      </c>
      <c r="AV103" s="109"/>
      <c r="AW103" s="109"/>
      <c r="AX103" s="109"/>
      <c r="AY103" s="110">
        <f t="shared" si="28"/>
        <v>0</v>
      </c>
      <c r="AZ103" s="109"/>
      <c r="BA103" s="111">
        <f t="shared" si="29"/>
        <v>0</v>
      </c>
      <c r="BB103" s="127"/>
      <c r="BC103" s="111">
        <f t="shared" si="30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7"/>
        <v>0</v>
      </c>
      <c r="H104" s="109"/>
      <c r="I104" s="109"/>
      <c r="J104" s="109"/>
      <c r="K104" s="110">
        <f t="shared" si="18"/>
        <v>0</v>
      </c>
      <c r="L104" s="109"/>
      <c r="M104" s="109"/>
      <c r="N104" s="109"/>
      <c r="O104" s="110">
        <f t="shared" si="19"/>
        <v>0</v>
      </c>
      <c r="P104" s="109"/>
      <c r="Q104" s="109"/>
      <c r="R104" s="109"/>
      <c r="S104" s="110">
        <f t="shared" si="20"/>
        <v>0</v>
      </c>
      <c r="T104" s="109"/>
      <c r="U104" s="109"/>
      <c r="V104" s="109"/>
      <c r="W104" s="110">
        <f t="shared" si="21"/>
        <v>0</v>
      </c>
      <c r="X104" s="109"/>
      <c r="Y104" s="109"/>
      <c r="Z104" s="109"/>
      <c r="AA104" s="110">
        <f t="shared" si="22"/>
        <v>0</v>
      </c>
      <c r="AB104" s="109"/>
      <c r="AC104" s="109"/>
      <c r="AD104" s="109"/>
      <c r="AE104" s="110">
        <f t="shared" si="23"/>
        <v>0</v>
      </c>
      <c r="AF104" s="109"/>
      <c r="AG104" s="109"/>
      <c r="AH104" s="109"/>
      <c r="AI104" s="110">
        <f t="shared" si="24"/>
        <v>0</v>
      </c>
      <c r="AJ104" s="109"/>
      <c r="AK104" s="109"/>
      <c r="AL104" s="109"/>
      <c r="AM104" s="110">
        <f t="shared" si="25"/>
        <v>0</v>
      </c>
      <c r="AN104" s="109"/>
      <c r="AO104" s="109"/>
      <c r="AP104" s="109"/>
      <c r="AQ104" s="110">
        <f t="shared" si="26"/>
        <v>0</v>
      </c>
      <c r="AR104" s="109"/>
      <c r="AS104" s="109"/>
      <c r="AT104" s="109"/>
      <c r="AU104" s="110">
        <f t="shared" si="27"/>
        <v>0</v>
      </c>
      <c r="AV104" s="109"/>
      <c r="AW104" s="109"/>
      <c r="AX104" s="109"/>
      <c r="AY104" s="110">
        <f t="shared" si="28"/>
        <v>0</v>
      </c>
      <c r="AZ104" s="109"/>
      <c r="BA104" s="111">
        <f t="shared" si="29"/>
        <v>0</v>
      </c>
      <c r="BB104" s="127"/>
      <c r="BC104" s="111">
        <f t="shared" si="30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7"/>
        <v>0</v>
      </c>
      <c r="H105" s="109"/>
      <c r="I105" s="109"/>
      <c r="J105" s="109"/>
      <c r="K105" s="110">
        <f t="shared" si="18"/>
        <v>0</v>
      </c>
      <c r="L105" s="109"/>
      <c r="M105" s="109"/>
      <c r="N105" s="109"/>
      <c r="O105" s="110">
        <f t="shared" si="19"/>
        <v>0</v>
      </c>
      <c r="P105" s="109"/>
      <c r="Q105" s="109"/>
      <c r="R105" s="109"/>
      <c r="S105" s="110">
        <f t="shared" si="20"/>
        <v>0</v>
      </c>
      <c r="T105" s="109"/>
      <c r="U105" s="109"/>
      <c r="V105" s="109"/>
      <c r="W105" s="110">
        <f t="shared" si="21"/>
        <v>0</v>
      </c>
      <c r="X105" s="109"/>
      <c r="Y105" s="109"/>
      <c r="Z105" s="109"/>
      <c r="AA105" s="110">
        <f t="shared" si="22"/>
        <v>0</v>
      </c>
      <c r="AB105" s="109"/>
      <c r="AC105" s="109"/>
      <c r="AD105" s="109"/>
      <c r="AE105" s="110">
        <f t="shared" si="23"/>
        <v>0</v>
      </c>
      <c r="AF105" s="109"/>
      <c r="AG105" s="109"/>
      <c r="AH105" s="109"/>
      <c r="AI105" s="110">
        <f t="shared" si="24"/>
        <v>0</v>
      </c>
      <c r="AJ105" s="109"/>
      <c r="AK105" s="109"/>
      <c r="AL105" s="109"/>
      <c r="AM105" s="110">
        <f t="shared" si="25"/>
        <v>0</v>
      </c>
      <c r="AN105" s="109"/>
      <c r="AO105" s="109"/>
      <c r="AP105" s="109"/>
      <c r="AQ105" s="110">
        <f t="shared" si="26"/>
        <v>0</v>
      </c>
      <c r="AR105" s="109"/>
      <c r="AS105" s="109"/>
      <c r="AT105" s="109"/>
      <c r="AU105" s="110">
        <f t="shared" si="27"/>
        <v>0</v>
      </c>
      <c r="AV105" s="109"/>
      <c r="AW105" s="109"/>
      <c r="AX105" s="109"/>
      <c r="AY105" s="110">
        <f t="shared" si="28"/>
        <v>0</v>
      </c>
      <c r="AZ105" s="109"/>
      <c r="BA105" s="111">
        <f t="shared" si="29"/>
        <v>0</v>
      </c>
      <c r="BB105" s="127"/>
      <c r="BC105" s="111">
        <f t="shared" si="30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7"/>
        <v>0</v>
      </c>
      <c r="H106" s="109"/>
      <c r="I106" s="109"/>
      <c r="J106" s="109"/>
      <c r="K106" s="110">
        <f t="shared" si="18"/>
        <v>0</v>
      </c>
      <c r="L106" s="109"/>
      <c r="M106" s="109"/>
      <c r="N106" s="109"/>
      <c r="O106" s="110">
        <f t="shared" si="19"/>
        <v>0</v>
      </c>
      <c r="P106" s="109"/>
      <c r="Q106" s="109"/>
      <c r="R106" s="109"/>
      <c r="S106" s="110">
        <f t="shared" si="20"/>
        <v>0</v>
      </c>
      <c r="T106" s="109"/>
      <c r="U106" s="109"/>
      <c r="V106" s="109"/>
      <c r="W106" s="110">
        <f t="shared" si="21"/>
        <v>0</v>
      </c>
      <c r="X106" s="109"/>
      <c r="Y106" s="109"/>
      <c r="Z106" s="109"/>
      <c r="AA106" s="110">
        <f t="shared" si="22"/>
        <v>0</v>
      </c>
      <c r="AB106" s="109"/>
      <c r="AC106" s="109"/>
      <c r="AD106" s="109"/>
      <c r="AE106" s="110">
        <f t="shared" si="23"/>
        <v>0</v>
      </c>
      <c r="AF106" s="109"/>
      <c r="AG106" s="109"/>
      <c r="AH106" s="109"/>
      <c r="AI106" s="110">
        <f t="shared" si="24"/>
        <v>0</v>
      </c>
      <c r="AJ106" s="109"/>
      <c r="AK106" s="109"/>
      <c r="AL106" s="109"/>
      <c r="AM106" s="110">
        <f t="shared" si="25"/>
        <v>0</v>
      </c>
      <c r="AN106" s="109"/>
      <c r="AO106" s="109"/>
      <c r="AP106" s="109"/>
      <c r="AQ106" s="110">
        <f t="shared" si="26"/>
        <v>0</v>
      </c>
      <c r="AR106" s="109"/>
      <c r="AS106" s="109"/>
      <c r="AT106" s="109"/>
      <c r="AU106" s="110">
        <f t="shared" si="27"/>
        <v>0</v>
      </c>
      <c r="AV106" s="109"/>
      <c r="AW106" s="109"/>
      <c r="AX106" s="109"/>
      <c r="AY106" s="110">
        <f t="shared" si="28"/>
        <v>0</v>
      </c>
      <c r="AZ106" s="109"/>
      <c r="BA106" s="111">
        <f t="shared" si="29"/>
        <v>0</v>
      </c>
      <c r="BB106" s="127"/>
      <c r="BC106" s="111">
        <f t="shared" si="30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7"/>
        <v>0</v>
      </c>
      <c r="H107" s="109"/>
      <c r="I107" s="109"/>
      <c r="J107" s="109"/>
      <c r="K107" s="110">
        <f t="shared" si="18"/>
        <v>0</v>
      </c>
      <c r="L107" s="109"/>
      <c r="M107" s="109"/>
      <c r="N107" s="109"/>
      <c r="O107" s="110">
        <f t="shared" si="19"/>
        <v>0</v>
      </c>
      <c r="P107" s="109"/>
      <c r="Q107" s="109"/>
      <c r="R107" s="109"/>
      <c r="S107" s="110">
        <f t="shared" si="20"/>
        <v>0</v>
      </c>
      <c r="T107" s="109"/>
      <c r="U107" s="109"/>
      <c r="V107" s="109"/>
      <c r="W107" s="110">
        <f t="shared" si="21"/>
        <v>0</v>
      </c>
      <c r="X107" s="109"/>
      <c r="Y107" s="109"/>
      <c r="Z107" s="109"/>
      <c r="AA107" s="110">
        <f t="shared" si="22"/>
        <v>0</v>
      </c>
      <c r="AB107" s="109"/>
      <c r="AC107" s="109"/>
      <c r="AD107" s="109"/>
      <c r="AE107" s="110">
        <f t="shared" si="23"/>
        <v>0</v>
      </c>
      <c r="AF107" s="109"/>
      <c r="AG107" s="109"/>
      <c r="AH107" s="109"/>
      <c r="AI107" s="110">
        <f t="shared" si="24"/>
        <v>0</v>
      </c>
      <c r="AJ107" s="109"/>
      <c r="AK107" s="109"/>
      <c r="AL107" s="109"/>
      <c r="AM107" s="110">
        <f t="shared" si="25"/>
        <v>0</v>
      </c>
      <c r="AN107" s="109"/>
      <c r="AO107" s="109"/>
      <c r="AP107" s="109"/>
      <c r="AQ107" s="110">
        <f t="shared" si="26"/>
        <v>0</v>
      </c>
      <c r="AR107" s="109"/>
      <c r="AS107" s="109"/>
      <c r="AT107" s="109"/>
      <c r="AU107" s="110">
        <f t="shared" si="27"/>
        <v>0</v>
      </c>
      <c r="AV107" s="109"/>
      <c r="AW107" s="109"/>
      <c r="AX107" s="109"/>
      <c r="AY107" s="110">
        <f t="shared" si="28"/>
        <v>0</v>
      </c>
      <c r="AZ107" s="109"/>
      <c r="BA107" s="111">
        <f t="shared" si="29"/>
        <v>0</v>
      </c>
      <c r="BB107" s="127"/>
      <c r="BC107" s="111">
        <f t="shared" si="30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7"/>
        <v>0</v>
      </c>
      <c r="H108" s="109"/>
      <c r="I108" s="109"/>
      <c r="J108" s="109"/>
      <c r="K108" s="110">
        <f t="shared" si="18"/>
        <v>0</v>
      </c>
      <c r="L108" s="109"/>
      <c r="M108" s="109"/>
      <c r="N108" s="109"/>
      <c r="O108" s="110">
        <f t="shared" si="19"/>
        <v>0</v>
      </c>
      <c r="P108" s="109"/>
      <c r="Q108" s="109"/>
      <c r="R108" s="109"/>
      <c r="S108" s="110">
        <f t="shared" si="20"/>
        <v>0</v>
      </c>
      <c r="T108" s="109"/>
      <c r="U108" s="109"/>
      <c r="V108" s="109"/>
      <c r="W108" s="110">
        <f t="shared" si="21"/>
        <v>0</v>
      </c>
      <c r="X108" s="109"/>
      <c r="Y108" s="109"/>
      <c r="Z108" s="109"/>
      <c r="AA108" s="110">
        <f t="shared" si="22"/>
        <v>0</v>
      </c>
      <c r="AB108" s="109"/>
      <c r="AC108" s="109"/>
      <c r="AD108" s="109"/>
      <c r="AE108" s="110">
        <f t="shared" si="23"/>
        <v>0</v>
      </c>
      <c r="AF108" s="109"/>
      <c r="AG108" s="109"/>
      <c r="AH108" s="109"/>
      <c r="AI108" s="110">
        <f t="shared" si="24"/>
        <v>0</v>
      </c>
      <c r="AJ108" s="109"/>
      <c r="AK108" s="109"/>
      <c r="AL108" s="109"/>
      <c r="AM108" s="110">
        <f t="shared" si="25"/>
        <v>0</v>
      </c>
      <c r="AN108" s="109"/>
      <c r="AO108" s="109"/>
      <c r="AP108" s="109"/>
      <c r="AQ108" s="110">
        <f t="shared" si="26"/>
        <v>0</v>
      </c>
      <c r="AR108" s="109"/>
      <c r="AS108" s="109"/>
      <c r="AT108" s="109"/>
      <c r="AU108" s="110">
        <f t="shared" si="27"/>
        <v>0</v>
      </c>
      <c r="AV108" s="109"/>
      <c r="AW108" s="109"/>
      <c r="AX108" s="109"/>
      <c r="AY108" s="110">
        <f t="shared" si="28"/>
        <v>0</v>
      </c>
      <c r="AZ108" s="109"/>
      <c r="BA108" s="111">
        <f t="shared" si="29"/>
        <v>0</v>
      </c>
      <c r="BB108" s="127"/>
      <c r="BC108" s="111">
        <f t="shared" si="30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7"/>
        <v>0</v>
      </c>
      <c r="H109" s="109"/>
      <c r="I109" s="109"/>
      <c r="J109" s="109"/>
      <c r="K109" s="110">
        <f t="shared" si="18"/>
        <v>0</v>
      </c>
      <c r="L109" s="109"/>
      <c r="M109" s="109"/>
      <c r="N109" s="109"/>
      <c r="O109" s="110">
        <f t="shared" si="19"/>
        <v>0</v>
      </c>
      <c r="P109" s="109"/>
      <c r="Q109" s="109"/>
      <c r="R109" s="109"/>
      <c r="S109" s="110">
        <f t="shared" si="20"/>
        <v>0</v>
      </c>
      <c r="T109" s="109"/>
      <c r="U109" s="109"/>
      <c r="V109" s="109"/>
      <c r="W109" s="110">
        <f t="shared" si="21"/>
        <v>0</v>
      </c>
      <c r="X109" s="109"/>
      <c r="Y109" s="109"/>
      <c r="Z109" s="109"/>
      <c r="AA109" s="110">
        <f t="shared" si="22"/>
        <v>0</v>
      </c>
      <c r="AB109" s="109"/>
      <c r="AC109" s="109"/>
      <c r="AD109" s="109"/>
      <c r="AE109" s="110">
        <f t="shared" si="23"/>
        <v>0</v>
      </c>
      <c r="AF109" s="109"/>
      <c r="AG109" s="109"/>
      <c r="AH109" s="109"/>
      <c r="AI109" s="110">
        <f t="shared" si="24"/>
        <v>0</v>
      </c>
      <c r="AJ109" s="109"/>
      <c r="AK109" s="109"/>
      <c r="AL109" s="109"/>
      <c r="AM109" s="110">
        <f t="shared" si="25"/>
        <v>0</v>
      </c>
      <c r="AN109" s="109"/>
      <c r="AO109" s="109"/>
      <c r="AP109" s="109"/>
      <c r="AQ109" s="110">
        <f t="shared" si="26"/>
        <v>0</v>
      </c>
      <c r="AR109" s="109"/>
      <c r="AS109" s="109"/>
      <c r="AT109" s="109"/>
      <c r="AU109" s="110">
        <f t="shared" si="27"/>
        <v>0</v>
      </c>
      <c r="AV109" s="109"/>
      <c r="AW109" s="109"/>
      <c r="AX109" s="109"/>
      <c r="AY109" s="110">
        <f t="shared" si="28"/>
        <v>0</v>
      </c>
      <c r="AZ109" s="109"/>
      <c r="BA109" s="111">
        <f t="shared" si="29"/>
        <v>0</v>
      </c>
      <c r="BB109" s="127"/>
      <c r="BC109" s="111">
        <f t="shared" si="30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7"/>
        <v>0</v>
      </c>
      <c r="H110" s="109"/>
      <c r="I110" s="109"/>
      <c r="J110" s="109"/>
      <c r="K110" s="110">
        <f t="shared" si="18"/>
        <v>0</v>
      </c>
      <c r="L110" s="109"/>
      <c r="M110" s="109"/>
      <c r="N110" s="109"/>
      <c r="O110" s="110">
        <f t="shared" si="19"/>
        <v>0</v>
      </c>
      <c r="P110" s="109"/>
      <c r="Q110" s="109"/>
      <c r="R110" s="109"/>
      <c r="S110" s="110">
        <f t="shared" si="20"/>
        <v>0</v>
      </c>
      <c r="T110" s="109"/>
      <c r="U110" s="109"/>
      <c r="V110" s="109"/>
      <c r="W110" s="110">
        <f t="shared" si="21"/>
        <v>0</v>
      </c>
      <c r="X110" s="109"/>
      <c r="Y110" s="109"/>
      <c r="Z110" s="109"/>
      <c r="AA110" s="110">
        <f t="shared" si="22"/>
        <v>0</v>
      </c>
      <c r="AB110" s="109"/>
      <c r="AC110" s="109"/>
      <c r="AD110" s="109"/>
      <c r="AE110" s="110">
        <f t="shared" si="23"/>
        <v>0</v>
      </c>
      <c r="AF110" s="109"/>
      <c r="AG110" s="109"/>
      <c r="AH110" s="109"/>
      <c r="AI110" s="110">
        <f t="shared" si="24"/>
        <v>0</v>
      </c>
      <c r="AJ110" s="109"/>
      <c r="AK110" s="109"/>
      <c r="AL110" s="109"/>
      <c r="AM110" s="110">
        <f t="shared" si="25"/>
        <v>0</v>
      </c>
      <c r="AN110" s="109"/>
      <c r="AO110" s="109"/>
      <c r="AP110" s="109"/>
      <c r="AQ110" s="110">
        <f t="shared" si="26"/>
        <v>0</v>
      </c>
      <c r="AR110" s="109"/>
      <c r="AS110" s="109"/>
      <c r="AT110" s="109"/>
      <c r="AU110" s="110">
        <f t="shared" si="27"/>
        <v>0</v>
      </c>
      <c r="AV110" s="109"/>
      <c r="AW110" s="109"/>
      <c r="AX110" s="109"/>
      <c r="AY110" s="110">
        <f t="shared" si="28"/>
        <v>0</v>
      </c>
      <c r="AZ110" s="109"/>
      <c r="BA110" s="111">
        <f t="shared" si="29"/>
        <v>0</v>
      </c>
      <c r="BB110" s="127"/>
      <c r="BC110" s="111">
        <f t="shared" si="30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7"/>
        <v>0</v>
      </c>
      <c r="H111" s="109"/>
      <c r="I111" s="109"/>
      <c r="J111" s="109"/>
      <c r="K111" s="110">
        <f t="shared" si="18"/>
        <v>0</v>
      </c>
      <c r="L111" s="109"/>
      <c r="M111" s="109"/>
      <c r="N111" s="109"/>
      <c r="O111" s="110">
        <f t="shared" si="19"/>
        <v>0</v>
      </c>
      <c r="P111" s="109"/>
      <c r="Q111" s="109"/>
      <c r="R111" s="109"/>
      <c r="S111" s="110">
        <f t="shared" si="20"/>
        <v>0</v>
      </c>
      <c r="T111" s="109"/>
      <c r="U111" s="109"/>
      <c r="V111" s="109"/>
      <c r="W111" s="110">
        <f t="shared" si="21"/>
        <v>0</v>
      </c>
      <c r="X111" s="109"/>
      <c r="Y111" s="109"/>
      <c r="Z111" s="109"/>
      <c r="AA111" s="110">
        <f t="shared" si="22"/>
        <v>0</v>
      </c>
      <c r="AB111" s="109"/>
      <c r="AC111" s="109"/>
      <c r="AD111" s="109"/>
      <c r="AE111" s="110">
        <f t="shared" si="23"/>
        <v>0</v>
      </c>
      <c r="AF111" s="109"/>
      <c r="AG111" s="109"/>
      <c r="AH111" s="109"/>
      <c r="AI111" s="110">
        <f t="shared" si="24"/>
        <v>0</v>
      </c>
      <c r="AJ111" s="109"/>
      <c r="AK111" s="109"/>
      <c r="AL111" s="109"/>
      <c r="AM111" s="110">
        <f t="shared" si="25"/>
        <v>0</v>
      </c>
      <c r="AN111" s="109"/>
      <c r="AO111" s="109"/>
      <c r="AP111" s="109"/>
      <c r="AQ111" s="110">
        <f t="shared" si="26"/>
        <v>0</v>
      </c>
      <c r="AR111" s="109"/>
      <c r="AS111" s="109"/>
      <c r="AT111" s="109"/>
      <c r="AU111" s="110">
        <f t="shared" si="27"/>
        <v>0</v>
      </c>
      <c r="AV111" s="109"/>
      <c r="AW111" s="109"/>
      <c r="AX111" s="109"/>
      <c r="AY111" s="110">
        <f t="shared" si="28"/>
        <v>0</v>
      </c>
      <c r="AZ111" s="109"/>
      <c r="BA111" s="111">
        <f t="shared" si="29"/>
        <v>0</v>
      </c>
      <c r="BB111" s="127"/>
      <c r="BC111" s="111">
        <f t="shared" si="30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7"/>
        <v>0</v>
      </c>
      <c r="H112" s="109"/>
      <c r="I112" s="109"/>
      <c r="J112" s="109"/>
      <c r="K112" s="110">
        <f t="shared" si="18"/>
        <v>0</v>
      </c>
      <c r="L112" s="109"/>
      <c r="M112" s="109"/>
      <c r="N112" s="109"/>
      <c r="O112" s="110">
        <f t="shared" si="19"/>
        <v>0</v>
      </c>
      <c r="P112" s="109"/>
      <c r="Q112" s="109"/>
      <c r="R112" s="109"/>
      <c r="S112" s="110">
        <f t="shared" si="20"/>
        <v>0</v>
      </c>
      <c r="T112" s="109"/>
      <c r="U112" s="109"/>
      <c r="V112" s="109"/>
      <c r="W112" s="110">
        <f t="shared" si="21"/>
        <v>0</v>
      </c>
      <c r="X112" s="109"/>
      <c r="Y112" s="109"/>
      <c r="Z112" s="109"/>
      <c r="AA112" s="110">
        <f t="shared" si="22"/>
        <v>0</v>
      </c>
      <c r="AB112" s="109"/>
      <c r="AC112" s="109"/>
      <c r="AD112" s="109"/>
      <c r="AE112" s="110">
        <f t="shared" si="23"/>
        <v>0</v>
      </c>
      <c r="AF112" s="109"/>
      <c r="AG112" s="109"/>
      <c r="AH112" s="109"/>
      <c r="AI112" s="110">
        <f t="shared" si="24"/>
        <v>0</v>
      </c>
      <c r="AJ112" s="109"/>
      <c r="AK112" s="109"/>
      <c r="AL112" s="109"/>
      <c r="AM112" s="110">
        <f t="shared" si="25"/>
        <v>0</v>
      </c>
      <c r="AN112" s="109"/>
      <c r="AO112" s="109"/>
      <c r="AP112" s="109"/>
      <c r="AQ112" s="110">
        <f t="shared" si="26"/>
        <v>0</v>
      </c>
      <c r="AR112" s="109"/>
      <c r="AS112" s="109"/>
      <c r="AT112" s="109"/>
      <c r="AU112" s="110">
        <f t="shared" si="27"/>
        <v>0</v>
      </c>
      <c r="AV112" s="109"/>
      <c r="AW112" s="109"/>
      <c r="AX112" s="109"/>
      <c r="AY112" s="110">
        <f t="shared" si="28"/>
        <v>0</v>
      </c>
      <c r="AZ112" s="109"/>
      <c r="BA112" s="111">
        <f t="shared" si="29"/>
        <v>0</v>
      </c>
      <c r="BB112" s="127"/>
      <c r="BC112" s="111">
        <f t="shared" si="30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7"/>
        <v>0</v>
      </c>
      <c r="H113" s="109"/>
      <c r="I113" s="109"/>
      <c r="J113" s="109"/>
      <c r="K113" s="110">
        <f t="shared" si="18"/>
        <v>0</v>
      </c>
      <c r="L113" s="109"/>
      <c r="M113" s="109"/>
      <c r="N113" s="109"/>
      <c r="O113" s="110">
        <f t="shared" si="19"/>
        <v>0</v>
      </c>
      <c r="P113" s="109"/>
      <c r="Q113" s="109"/>
      <c r="R113" s="109"/>
      <c r="S113" s="110">
        <f t="shared" si="20"/>
        <v>0</v>
      </c>
      <c r="T113" s="109"/>
      <c r="U113" s="109"/>
      <c r="V113" s="109"/>
      <c r="W113" s="110">
        <f t="shared" si="21"/>
        <v>0</v>
      </c>
      <c r="X113" s="109"/>
      <c r="Y113" s="109"/>
      <c r="Z113" s="109"/>
      <c r="AA113" s="110">
        <f t="shared" si="22"/>
        <v>0</v>
      </c>
      <c r="AB113" s="109"/>
      <c r="AC113" s="109"/>
      <c r="AD113" s="109"/>
      <c r="AE113" s="110">
        <f t="shared" si="23"/>
        <v>0</v>
      </c>
      <c r="AF113" s="109"/>
      <c r="AG113" s="109"/>
      <c r="AH113" s="109"/>
      <c r="AI113" s="110">
        <f t="shared" si="24"/>
        <v>0</v>
      </c>
      <c r="AJ113" s="109"/>
      <c r="AK113" s="109"/>
      <c r="AL113" s="109"/>
      <c r="AM113" s="110">
        <f t="shared" si="25"/>
        <v>0</v>
      </c>
      <c r="AN113" s="109"/>
      <c r="AO113" s="109"/>
      <c r="AP113" s="109"/>
      <c r="AQ113" s="110">
        <f t="shared" si="26"/>
        <v>0</v>
      </c>
      <c r="AR113" s="109"/>
      <c r="AS113" s="109"/>
      <c r="AT113" s="109"/>
      <c r="AU113" s="110">
        <f t="shared" si="27"/>
        <v>0</v>
      </c>
      <c r="AV113" s="109"/>
      <c r="AW113" s="109"/>
      <c r="AX113" s="109"/>
      <c r="AY113" s="110">
        <f t="shared" si="28"/>
        <v>0</v>
      </c>
      <c r="AZ113" s="109"/>
      <c r="BA113" s="111">
        <f t="shared" si="29"/>
        <v>0</v>
      </c>
      <c r="BB113" s="127"/>
      <c r="BC113" s="111">
        <f t="shared" si="30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7"/>
        <v>0</v>
      </c>
      <c r="H114" s="109"/>
      <c r="I114" s="109"/>
      <c r="J114" s="109"/>
      <c r="K114" s="110">
        <f t="shared" si="18"/>
        <v>0</v>
      </c>
      <c r="L114" s="109"/>
      <c r="M114" s="109"/>
      <c r="N114" s="109"/>
      <c r="O114" s="110">
        <f t="shared" si="19"/>
        <v>0</v>
      </c>
      <c r="P114" s="109"/>
      <c r="Q114" s="109"/>
      <c r="R114" s="109"/>
      <c r="S114" s="110">
        <f t="shared" si="20"/>
        <v>0</v>
      </c>
      <c r="T114" s="109"/>
      <c r="U114" s="109"/>
      <c r="V114" s="109"/>
      <c r="W114" s="110">
        <f t="shared" si="21"/>
        <v>0</v>
      </c>
      <c r="X114" s="109"/>
      <c r="Y114" s="109"/>
      <c r="Z114" s="109"/>
      <c r="AA114" s="110">
        <f t="shared" si="22"/>
        <v>0</v>
      </c>
      <c r="AB114" s="109"/>
      <c r="AC114" s="109"/>
      <c r="AD114" s="109"/>
      <c r="AE114" s="110">
        <f t="shared" si="23"/>
        <v>0</v>
      </c>
      <c r="AF114" s="109"/>
      <c r="AG114" s="109"/>
      <c r="AH114" s="109"/>
      <c r="AI114" s="110">
        <f t="shared" si="24"/>
        <v>0</v>
      </c>
      <c r="AJ114" s="109"/>
      <c r="AK114" s="109"/>
      <c r="AL114" s="109"/>
      <c r="AM114" s="110">
        <f t="shared" si="25"/>
        <v>0</v>
      </c>
      <c r="AN114" s="109"/>
      <c r="AO114" s="109"/>
      <c r="AP114" s="109"/>
      <c r="AQ114" s="110">
        <f t="shared" si="26"/>
        <v>0</v>
      </c>
      <c r="AR114" s="109"/>
      <c r="AS114" s="109"/>
      <c r="AT114" s="109"/>
      <c r="AU114" s="110">
        <f t="shared" si="27"/>
        <v>0</v>
      </c>
      <c r="AV114" s="109"/>
      <c r="AW114" s="109"/>
      <c r="AX114" s="109"/>
      <c r="AY114" s="110">
        <f t="shared" si="28"/>
        <v>0</v>
      </c>
      <c r="AZ114" s="109"/>
      <c r="BA114" s="111">
        <f t="shared" si="29"/>
        <v>0</v>
      </c>
      <c r="BB114" s="127"/>
      <c r="BC114" s="111">
        <f t="shared" si="30"/>
        <v>0</v>
      </c>
      <c r="BD114" s="107"/>
      <c r="BE114" s="107"/>
      <c r="BF114" s="112">
        <f t="shared" si="31"/>
        <v>0</v>
      </c>
      <c r="BG114" s="107"/>
      <c r="BH114" s="113">
        <f t="shared" si="32"/>
        <v>0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7"/>
        <v>0</v>
      </c>
      <c r="H115" s="109"/>
      <c r="I115" s="109"/>
      <c r="J115" s="109"/>
      <c r="K115" s="110">
        <f t="shared" si="18"/>
        <v>0</v>
      </c>
      <c r="L115" s="109"/>
      <c r="M115" s="109"/>
      <c r="N115" s="109"/>
      <c r="O115" s="110">
        <f t="shared" si="19"/>
        <v>0</v>
      </c>
      <c r="P115" s="109"/>
      <c r="Q115" s="109"/>
      <c r="R115" s="109"/>
      <c r="S115" s="110">
        <f t="shared" si="20"/>
        <v>0</v>
      </c>
      <c r="T115" s="109"/>
      <c r="U115" s="109"/>
      <c r="V115" s="109"/>
      <c r="W115" s="110">
        <f t="shared" si="21"/>
        <v>0</v>
      </c>
      <c r="X115" s="109"/>
      <c r="Y115" s="109"/>
      <c r="Z115" s="109"/>
      <c r="AA115" s="110">
        <f t="shared" si="22"/>
        <v>0</v>
      </c>
      <c r="AB115" s="109"/>
      <c r="AC115" s="109"/>
      <c r="AD115" s="109"/>
      <c r="AE115" s="110">
        <f t="shared" si="23"/>
        <v>0</v>
      </c>
      <c r="AF115" s="109"/>
      <c r="AG115" s="109"/>
      <c r="AH115" s="109"/>
      <c r="AI115" s="110">
        <f t="shared" si="24"/>
        <v>0</v>
      </c>
      <c r="AJ115" s="109"/>
      <c r="AK115" s="109"/>
      <c r="AL115" s="109"/>
      <c r="AM115" s="110">
        <f t="shared" si="25"/>
        <v>0</v>
      </c>
      <c r="AN115" s="109"/>
      <c r="AO115" s="109"/>
      <c r="AP115" s="109"/>
      <c r="AQ115" s="110">
        <f t="shared" si="26"/>
        <v>0</v>
      </c>
      <c r="AR115" s="109"/>
      <c r="AS115" s="109"/>
      <c r="AT115" s="109"/>
      <c r="AU115" s="110">
        <f t="shared" si="27"/>
        <v>0</v>
      </c>
      <c r="AV115" s="109"/>
      <c r="AW115" s="109"/>
      <c r="AX115" s="109"/>
      <c r="AY115" s="110">
        <f t="shared" si="28"/>
        <v>0</v>
      </c>
      <c r="AZ115" s="109"/>
      <c r="BA115" s="111">
        <f t="shared" si="29"/>
        <v>0</v>
      </c>
      <c r="BB115" s="127"/>
      <c r="BC115" s="111">
        <f t="shared" si="30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7"/>
        <v>0</v>
      </c>
      <c r="H116" s="109"/>
      <c r="I116" s="109"/>
      <c r="J116" s="109"/>
      <c r="K116" s="110">
        <f t="shared" si="18"/>
        <v>0</v>
      </c>
      <c r="L116" s="109"/>
      <c r="M116" s="109"/>
      <c r="N116" s="109"/>
      <c r="O116" s="110">
        <f t="shared" si="19"/>
        <v>0</v>
      </c>
      <c r="P116" s="109"/>
      <c r="Q116" s="109"/>
      <c r="R116" s="109"/>
      <c r="S116" s="110">
        <f t="shared" si="20"/>
        <v>0</v>
      </c>
      <c r="T116" s="109"/>
      <c r="U116" s="109"/>
      <c r="V116" s="109"/>
      <c r="W116" s="110">
        <f t="shared" si="21"/>
        <v>0</v>
      </c>
      <c r="X116" s="109"/>
      <c r="Y116" s="109"/>
      <c r="Z116" s="109"/>
      <c r="AA116" s="110">
        <f t="shared" si="22"/>
        <v>0</v>
      </c>
      <c r="AB116" s="109"/>
      <c r="AC116" s="109"/>
      <c r="AD116" s="109"/>
      <c r="AE116" s="110">
        <f t="shared" si="23"/>
        <v>0</v>
      </c>
      <c r="AF116" s="109"/>
      <c r="AG116" s="109"/>
      <c r="AH116" s="109"/>
      <c r="AI116" s="110">
        <f t="shared" si="24"/>
        <v>0</v>
      </c>
      <c r="AJ116" s="109"/>
      <c r="AK116" s="109"/>
      <c r="AL116" s="109"/>
      <c r="AM116" s="110">
        <f t="shared" si="25"/>
        <v>0</v>
      </c>
      <c r="AN116" s="109"/>
      <c r="AO116" s="109"/>
      <c r="AP116" s="109"/>
      <c r="AQ116" s="110">
        <f t="shared" si="26"/>
        <v>0</v>
      </c>
      <c r="AR116" s="109"/>
      <c r="AS116" s="109"/>
      <c r="AT116" s="109"/>
      <c r="AU116" s="110">
        <f t="shared" si="27"/>
        <v>0</v>
      </c>
      <c r="AV116" s="109"/>
      <c r="AW116" s="109"/>
      <c r="AX116" s="109"/>
      <c r="AY116" s="110">
        <f t="shared" si="28"/>
        <v>0</v>
      </c>
      <c r="AZ116" s="109"/>
      <c r="BA116" s="111">
        <f t="shared" si="29"/>
        <v>0</v>
      </c>
      <c r="BB116" s="127"/>
      <c r="BC116" s="111">
        <f t="shared" si="30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7"/>
        <v>0</v>
      </c>
      <c r="H117" s="109"/>
      <c r="I117" s="109"/>
      <c r="J117" s="109"/>
      <c r="K117" s="110">
        <f t="shared" si="18"/>
        <v>0</v>
      </c>
      <c r="L117" s="109"/>
      <c r="M117" s="109"/>
      <c r="N117" s="109"/>
      <c r="O117" s="110">
        <f t="shared" si="19"/>
        <v>0</v>
      </c>
      <c r="P117" s="109"/>
      <c r="Q117" s="109"/>
      <c r="R117" s="109"/>
      <c r="S117" s="110">
        <f t="shared" si="20"/>
        <v>0</v>
      </c>
      <c r="T117" s="109"/>
      <c r="U117" s="109"/>
      <c r="V117" s="109"/>
      <c r="W117" s="110">
        <f t="shared" si="21"/>
        <v>0</v>
      </c>
      <c r="X117" s="109"/>
      <c r="Y117" s="109"/>
      <c r="Z117" s="109"/>
      <c r="AA117" s="110">
        <f t="shared" si="22"/>
        <v>0</v>
      </c>
      <c r="AB117" s="109"/>
      <c r="AC117" s="109"/>
      <c r="AD117" s="109"/>
      <c r="AE117" s="110">
        <f t="shared" si="23"/>
        <v>0</v>
      </c>
      <c r="AF117" s="109"/>
      <c r="AG117" s="109"/>
      <c r="AH117" s="109"/>
      <c r="AI117" s="110">
        <f t="shared" si="24"/>
        <v>0</v>
      </c>
      <c r="AJ117" s="109"/>
      <c r="AK117" s="109"/>
      <c r="AL117" s="109"/>
      <c r="AM117" s="110">
        <f t="shared" si="25"/>
        <v>0</v>
      </c>
      <c r="AN117" s="109"/>
      <c r="AO117" s="109"/>
      <c r="AP117" s="109"/>
      <c r="AQ117" s="110">
        <f t="shared" si="26"/>
        <v>0</v>
      </c>
      <c r="AR117" s="109"/>
      <c r="AS117" s="109"/>
      <c r="AT117" s="109"/>
      <c r="AU117" s="110">
        <f t="shared" si="27"/>
        <v>0</v>
      </c>
      <c r="AV117" s="109"/>
      <c r="AW117" s="109"/>
      <c r="AX117" s="109"/>
      <c r="AY117" s="110">
        <f t="shared" si="28"/>
        <v>0</v>
      </c>
      <c r="AZ117" s="109"/>
      <c r="BA117" s="111">
        <f t="shared" si="29"/>
        <v>0</v>
      </c>
      <c r="BB117" s="127"/>
      <c r="BC117" s="111">
        <f t="shared" si="30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7"/>
        <v>0</v>
      </c>
      <c r="H118" s="109"/>
      <c r="I118" s="109"/>
      <c r="J118" s="109"/>
      <c r="K118" s="110">
        <f t="shared" si="18"/>
        <v>0</v>
      </c>
      <c r="L118" s="109"/>
      <c r="M118" s="109"/>
      <c r="N118" s="109"/>
      <c r="O118" s="110">
        <f t="shared" si="19"/>
        <v>0</v>
      </c>
      <c r="P118" s="109"/>
      <c r="Q118" s="109"/>
      <c r="R118" s="109"/>
      <c r="S118" s="110">
        <f t="shared" si="20"/>
        <v>0</v>
      </c>
      <c r="T118" s="109"/>
      <c r="U118" s="109"/>
      <c r="V118" s="109"/>
      <c r="W118" s="110">
        <f t="shared" si="21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9"/>
        <v>0</v>
      </c>
      <c r="BB118" s="127"/>
      <c r="BC118" s="111">
        <f t="shared" si="30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7"/>
        <v>0</v>
      </c>
      <c r="H119" s="109"/>
      <c r="I119" s="109"/>
      <c r="J119" s="109"/>
      <c r="K119" s="110">
        <f t="shared" si="18"/>
        <v>0</v>
      </c>
      <c r="L119" s="109"/>
      <c r="M119" s="109"/>
      <c r="N119" s="109"/>
      <c r="O119" s="110">
        <f t="shared" si="19"/>
        <v>0</v>
      </c>
      <c r="P119" s="109"/>
      <c r="Q119" s="109"/>
      <c r="R119" s="109"/>
      <c r="S119" s="110">
        <f t="shared" si="20"/>
        <v>0</v>
      </c>
      <c r="T119" s="109"/>
      <c r="U119" s="109"/>
      <c r="V119" s="109"/>
      <c r="W119" s="110">
        <f t="shared" si="21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9"/>
        <v>0</v>
      </c>
      <c r="BB119" s="127"/>
      <c r="BC119" s="111">
        <f t="shared" si="30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7"/>
        <v>0</v>
      </c>
      <c r="H120" s="109"/>
      <c r="I120" s="109"/>
      <c r="J120" s="109"/>
      <c r="K120" s="110">
        <f t="shared" si="18"/>
        <v>0</v>
      </c>
      <c r="L120" s="109"/>
      <c r="M120" s="109"/>
      <c r="N120" s="109"/>
      <c r="O120" s="110">
        <f t="shared" si="19"/>
        <v>0</v>
      </c>
      <c r="P120" s="109"/>
      <c r="Q120" s="109"/>
      <c r="R120" s="109"/>
      <c r="S120" s="110">
        <f t="shared" si="20"/>
        <v>0</v>
      </c>
      <c r="T120" s="109"/>
      <c r="U120" s="109"/>
      <c r="V120" s="109"/>
      <c r="W120" s="110">
        <f t="shared" si="21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9"/>
        <v>0</v>
      </c>
      <c r="BB120" s="127"/>
      <c r="BC120" s="111">
        <f t="shared" si="30"/>
        <v>0</v>
      </c>
      <c r="BD120" s="107"/>
      <c r="BE120" s="107"/>
      <c r="BF120" s="112">
        <f t="shared" si="31"/>
        <v>0</v>
      </c>
      <c r="BG120" s="107"/>
      <c r="BH120" s="113">
        <f t="shared" si="32"/>
        <v>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7"/>
        <v>0</v>
      </c>
      <c r="H121" s="109"/>
      <c r="I121" s="109"/>
      <c r="J121" s="109"/>
      <c r="K121" s="110">
        <f t="shared" si="18"/>
        <v>0</v>
      </c>
      <c r="L121" s="109"/>
      <c r="M121" s="109"/>
      <c r="N121" s="109"/>
      <c r="O121" s="110">
        <f t="shared" si="19"/>
        <v>0</v>
      </c>
      <c r="P121" s="109"/>
      <c r="Q121" s="109"/>
      <c r="R121" s="109"/>
      <c r="S121" s="110">
        <f t="shared" si="20"/>
        <v>0</v>
      </c>
      <c r="T121" s="109"/>
      <c r="U121" s="109"/>
      <c r="V121" s="109"/>
      <c r="W121" s="110">
        <f t="shared" si="21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9"/>
        <v>0</v>
      </c>
      <c r="BB121" s="127"/>
      <c r="BC121" s="111">
        <f t="shared" si="30"/>
        <v>0</v>
      </c>
      <c r="BD121" s="107"/>
      <c r="BE121" s="107"/>
      <c r="BF121" s="112">
        <f t="shared" si="31"/>
        <v>0</v>
      </c>
      <c r="BG121" s="107"/>
      <c r="BH121" s="113">
        <f t="shared" si="32"/>
        <v>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7"/>
        <v>0</v>
      </c>
      <c r="H122" s="109"/>
      <c r="I122" s="109"/>
      <c r="J122" s="109"/>
      <c r="K122" s="110">
        <f t="shared" si="18"/>
        <v>0</v>
      </c>
      <c r="L122" s="109"/>
      <c r="M122" s="109"/>
      <c r="N122" s="109"/>
      <c r="O122" s="110">
        <f t="shared" si="19"/>
        <v>0</v>
      </c>
      <c r="P122" s="109"/>
      <c r="Q122" s="109"/>
      <c r="R122" s="109"/>
      <c r="S122" s="110">
        <f t="shared" si="20"/>
        <v>0</v>
      </c>
      <c r="T122" s="109"/>
      <c r="U122" s="109"/>
      <c r="V122" s="109"/>
      <c r="W122" s="110">
        <f t="shared" si="21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9"/>
        <v>0</v>
      </c>
      <c r="BB122" s="127"/>
      <c r="BC122" s="111">
        <f t="shared" si="30"/>
        <v>0</v>
      </c>
      <c r="BD122" s="107"/>
      <c r="BE122" s="107"/>
      <c r="BF122" s="112">
        <f t="shared" si="31"/>
        <v>0</v>
      </c>
      <c r="BG122" s="107"/>
      <c r="BH122" s="113">
        <f t="shared" si="32"/>
        <v>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7"/>
        <v>0</v>
      </c>
      <c r="H123" s="109"/>
      <c r="I123" s="109"/>
      <c r="J123" s="109"/>
      <c r="K123" s="110">
        <f t="shared" si="18"/>
        <v>0</v>
      </c>
      <c r="L123" s="109"/>
      <c r="M123" s="109"/>
      <c r="N123" s="109"/>
      <c r="O123" s="110">
        <f t="shared" si="19"/>
        <v>0</v>
      </c>
      <c r="P123" s="109"/>
      <c r="Q123" s="109"/>
      <c r="R123" s="109"/>
      <c r="S123" s="110">
        <f t="shared" si="20"/>
        <v>0</v>
      </c>
      <c r="T123" s="109"/>
      <c r="U123" s="109"/>
      <c r="V123" s="109"/>
      <c r="W123" s="110">
        <f t="shared" si="21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9"/>
        <v>0</v>
      </c>
      <c r="BB123" s="127"/>
      <c r="BC123" s="111">
        <f t="shared" si="30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7"/>
        <v>0</v>
      </c>
      <c r="H124" s="109"/>
      <c r="I124" s="109"/>
      <c r="J124" s="109"/>
      <c r="K124" s="110">
        <f t="shared" si="18"/>
        <v>0</v>
      </c>
      <c r="L124" s="109"/>
      <c r="M124" s="109"/>
      <c r="N124" s="109"/>
      <c r="O124" s="110">
        <f t="shared" si="19"/>
        <v>0</v>
      </c>
      <c r="P124" s="109"/>
      <c r="Q124" s="109"/>
      <c r="R124" s="109"/>
      <c r="S124" s="110">
        <f t="shared" si="20"/>
        <v>0</v>
      </c>
      <c r="T124" s="109"/>
      <c r="U124" s="109"/>
      <c r="V124" s="109"/>
      <c r="W124" s="110">
        <f t="shared" si="21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9"/>
        <v>0</v>
      </c>
      <c r="BB124" s="127"/>
      <c r="BC124" s="111">
        <f t="shared" si="30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7"/>
        <v>0</v>
      </c>
      <c r="H125" s="109"/>
      <c r="I125" s="109"/>
      <c r="J125" s="109"/>
      <c r="K125" s="110">
        <f t="shared" si="18"/>
        <v>0</v>
      </c>
      <c r="L125" s="109"/>
      <c r="M125" s="109"/>
      <c r="N125" s="109"/>
      <c r="O125" s="110">
        <f t="shared" si="19"/>
        <v>0</v>
      </c>
      <c r="P125" s="109"/>
      <c r="Q125" s="109"/>
      <c r="R125" s="109"/>
      <c r="S125" s="110">
        <f t="shared" si="20"/>
        <v>0</v>
      </c>
      <c r="T125" s="109"/>
      <c r="U125" s="109"/>
      <c r="V125" s="109"/>
      <c r="W125" s="110">
        <f t="shared" si="21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9"/>
        <v>0</v>
      </c>
      <c r="BB125" s="127"/>
      <c r="BC125" s="111">
        <f t="shared" si="30"/>
        <v>0</v>
      </c>
      <c r="BD125" s="107"/>
      <c r="BE125" s="107"/>
      <c r="BF125" s="112">
        <f t="shared" si="31"/>
        <v>0</v>
      </c>
      <c r="BG125" s="107"/>
      <c r="BH125" s="113">
        <f t="shared" si="32"/>
        <v>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7"/>
        <v>0</v>
      </c>
      <c r="H126" s="109"/>
      <c r="I126" s="109"/>
      <c r="J126" s="109"/>
      <c r="K126" s="110">
        <f t="shared" si="18"/>
        <v>0</v>
      </c>
      <c r="L126" s="109"/>
      <c r="M126" s="109"/>
      <c r="N126" s="109"/>
      <c r="O126" s="110">
        <f t="shared" si="19"/>
        <v>0</v>
      </c>
      <c r="P126" s="109"/>
      <c r="Q126" s="109"/>
      <c r="R126" s="109"/>
      <c r="S126" s="110">
        <f t="shared" si="20"/>
        <v>0</v>
      </c>
      <c r="T126" s="109"/>
      <c r="U126" s="109"/>
      <c r="V126" s="109"/>
      <c r="W126" s="110">
        <f t="shared" si="21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9"/>
        <v>0</v>
      </c>
      <c r="BB126" s="127"/>
      <c r="BC126" s="111">
        <f t="shared" si="30"/>
        <v>0</v>
      </c>
      <c r="BD126" s="107"/>
      <c r="BE126" s="107"/>
      <c r="BF126" s="112">
        <f t="shared" si="31"/>
        <v>0</v>
      </c>
      <c r="BG126" s="107"/>
      <c r="BH126" s="113">
        <f t="shared" si="32"/>
        <v>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7"/>
        <v>0</v>
      </c>
      <c r="H127" s="109"/>
      <c r="I127" s="109"/>
      <c r="J127" s="109"/>
      <c r="K127" s="110">
        <f t="shared" si="18"/>
        <v>0</v>
      </c>
      <c r="L127" s="109"/>
      <c r="M127" s="109"/>
      <c r="N127" s="109"/>
      <c r="O127" s="110">
        <f t="shared" si="19"/>
        <v>0</v>
      </c>
      <c r="P127" s="109"/>
      <c r="Q127" s="109"/>
      <c r="R127" s="109"/>
      <c r="S127" s="110">
        <f t="shared" si="20"/>
        <v>0</v>
      </c>
      <c r="T127" s="109"/>
      <c r="U127" s="109"/>
      <c r="V127" s="109"/>
      <c r="W127" s="110">
        <f t="shared" si="21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9"/>
        <v>0</v>
      </c>
      <c r="BB127" s="127"/>
      <c r="BC127" s="111">
        <f t="shared" si="30"/>
        <v>0</v>
      </c>
      <c r="BD127" s="107"/>
      <c r="BE127" s="107"/>
      <c r="BF127" s="112">
        <f t="shared" si="31"/>
        <v>0</v>
      </c>
      <c r="BG127" s="107"/>
      <c r="BH127" s="113">
        <f t="shared" si="32"/>
        <v>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7"/>
        <v>0</v>
      </c>
      <c r="H128" s="109"/>
      <c r="I128" s="109"/>
      <c r="J128" s="109"/>
      <c r="K128" s="110">
        <f t="shared" si="18"/>
        <v>0</v>
      </c>
      <c r="L128" s="109"/>
      <c r="M128" s="109"/>
      <c r="N128" s="109"/>
      <c r="O128" s="110">
        <f t="shared" si="19"/>
        <v>0</v>
      </c>
      <c r="P128" s="109"/>
      <c r="Q128" s="109"/>
      <c r="R128" s="109"/>
      <c r="S128" s="110">
        <f t="shared" si="20"/>
        <v>0</v>
      </c>
      <c r="T128" s="109"/>
      <c r="U128" s="109"/>
      <c r="V128" s="109"/>
      <c r="W128" s="110">
        <f t="shared" si="21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9"/>
        <v>0</v>
      </c>
      <c r="BB128" s="127"/>
      <c r="BC128" s="111">
        <f t="shared" si="30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7"/>
        <v>0</v>
      </c>
      <c r="H129" s="109"/>
      <c r="I129" s="109"/>
      <c r="J129" s="109"/>
      <c r="K129" s="110">
        <f t="shared" si="18"/>
        <v>0</v>
      </c>
      <c r="L129" s="109"/>
      <c r="M129" s="109"/>
      <c r="N129" s="109"/>
      <c r="O129" s="110">
        <f t="shared" si="19"/>
        <v>0</v>
      </c>
      <c r="P129" s="109"/>
      <c r="Q129" s="109"/>
      <c r="R129" s="109"/>
      <c r="S129" s="110">
        <f t="shared" si="20"/>
        <v>0</v>
      </c>
      <c r="T129" s="109"/>
      <c r="U129" s="109"/>
      <c r="V129" s="109"/>
      <c r="W129" s="110">
        <f t="shared" si="21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9"/>
        <v>0</v>
      </c>
      <c r="BB129" s="127"/>
      <c r="BC129" s="111">
        <f t="shared" si="30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7"/>
        <v>0</v>
      </c>
      <c r="H130" s="109"/>
      <c r="I130" s="109"/>
      <c r="J130" s="109"/>
      <c r="K130" s="110">
        <f t="shared" si="18"/>
        <v>0</v>
      </c>
      <c r="L130" s="109"/>
      <c r="M130" s="109"/>
      <c r="N130" s="109"/>
      <c r="O130" s="110">
        <f t="shared" si="19"/>
        <v>0</v>
      </c>
      <c r="P130" s="109"/>
      <c r="Q130" s="109"/>
      <c r="R130" s="109"/>
      <c r="S130" s="110">
        <f t="shared" si="20"/>
        <v>0</v>
      </c>
      <c r="T130" s="109"/>
      <c r="U130" s="109"/>
      <c r="V130" s="109"/>
      <c r="W130" s="110">
        <f t="shared" si="21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9"/>
        <v>0</v>
      </c>
      <c r="BB130" s="127"/>
      <c r="BC130" s="111">
        <f t="shared" si="30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7"/>
        <v>0</v>
      </c>
      <c r="H131" s="109"/>
      <c r="I131" s="109"/>
      <c r="J131" s="109"/>
      <c r="K131" s="110">
        <f t="shared" si="18"/>
        <v>0</v>
      </c>
      <c r="L131" s="109"/>
      <c r="M131" s="109"/>
      <c r="N131" s="109"/>
      <c r="O131" s="110">
        <f t="shared" si="19"/>
        <v>0</v>
      </c>
      <c r="P131" s="109"/>
      <c r="Q131" s="109"/>
      <c r="R131" s="109"/>
      <c r="S131" s="110">
        <f t="shared" si="20"/>
        <v>0</v>
      </c>
      <c r="T131" s="109"/>
      <c r="U131" s="109"/>
      <c r="V131" s="109"/>
      <c r="W131" s="110">
        <f t="shared" si="21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9"/>
        <v>0</v>
      </c>
      <c r="BB131" s="127"/>
      <c r="BC131" s="111">
        <f t="shared" si="30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7"/>
        <v>0</v>
      </c>
      <c r="H132" s="109"/>
      <c r="I132" s="109"/>
      <c r="J132" s="109"/>
      <c r="K132" s="110">
        <f t="shared" si="18"/>
        <v>0</v>
      </c>
      <c r="L132" s="109"/>
      <c r="M132" s="109"/>
      <c r="N132" s="109"/>
      <c r="O132" s="110">
        <f t="shared" si="19"/>
        <v>0</v>
      </c>
      <c r="P132" s="109"/>
      <c r="Q132" s="109"/>
      <c r="R132" s="109"/>
      <c r="S132" s="110">
        <f t="shared" si="20"/>
        <v>0</v>
      </c>
      <c r="T132" s="109"/>
      <c r="U132" s="109"/>
      <c r="V132" s="109"/>
      <c r="W132" s="110">
        <f t="shared" si="21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9"/>
        <v>0</v>
      </c>
      <c r="BB132" s="127"/>
      <c r="BC132" s="111">
        <f t="shared" si="30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3">SUM(D133:F133)</f>
        <v>0</v>
      </c>
      <c r="H133" s="109"/>
      <c r="I133" s="109"/>
      <c r="J133" s="109"/>
      <c r="K133" s="110">
        <f t="shared" ref="K133:K167" si="34">SUM(H133:J133)</f>
        <v>0</v>
      </c>
      <c r="L133" s="109"/>
      <c r="M133" s="109"/>
      <c r="N133" s="109"/>
      <c r="O133" s="110">
        <f t="shared" ref="O133:O167" si="35">SUM(L133:N133)</f>
        <v>0</v>
      </c>
      <c r="P133" s="109"/>
      <c r="Q133" s="109"/>
      <c r="R133" s="109"/>
      <c r="S133" s="110">
        <f t="shared" ref="S133:S167" si="36">SUM(P133:R133)</f>
        <v>0</v>
      </c>
      <c r="T133" s="109"/>
      <c r="U133" s="109"/>
      <c r="V133" s="109"/>
      <c r="W133" s="110">
        <f t="shared" ref="W133:W145" si="37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8">+G133+K133+O133+S133+W133+AA133+AE133+AZ133+AI133+AM133+AQ133+AU133+AY133</f>
        <v>0</v>
      </c>
      <c r="BB133" s="127"/>
      <c r="BC133" s="111">
        <f t="shared" ref="BC133:BC167" si="39">+BA133-BB133</f>
        <v>0</v>
      </c>
      <c r="BD133" s="107"/>
      <c r="BE133" s="107"/>
      <c r="BF133" s="112">
        <f t="shared" ref="BF133:BF167" si="40">+BD133+BE133-BC133</f>
        <v>0</v>
      </c>
      <c r="BG133" s="107"/>
      <c r="BH133" s="113">
        <f t="shared" ref="BH133:BH167" si="41">BF133+BG133</f>
        <v>0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3"/>
        <v>0</v>
      </c>
      <c r="H134" s="109"/>
      <c r="I134" s="109"/>
      <c r="J134" s="109"/>
      <c r="K134" s="110">
        <f t="shared" si="34"/>
        <v>0</v>
      </c>
      <c r="L134" s="109"/>
      <c r="M134" s="109"/>
      <c r="N134" s="109"/>
      <c r="O134" s="110">
        <f t="shared" si="35"/>
        <v>0</v>
      </c>
      <c r="P134" s="109"/>
      <c r="Q134" s="109"/>
      <c r="R134" s="109"/>
      <c r="S134" s="110">
        <f t="shared" si="36"/>
        <v>0</v>
      </c>
      <c r="T134" s="109"/>
      <c r="U134" s="109"/>
      <c r="V134" s="109"/>
      <c r="W134" s="110">
        <f t="shared" si="37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8"/>
        <v>0</v>
      </c>
      <c r="BB134" s="127"/>
      <c r="BC134" s="111">
        <f t="shared" si="39"/>
        <v>0</v>
      </c>
      <c r="BD134" s="107"/>
      <c r="BE134" s="107"/>
      <c r="BF134" s="112">
        <f t="shared" si="40"/>
        <v>0</v>
      </c>
      <c r="BG134" s="107"/>
      <c r="BH134" s="113">
        <f t="shared" si="41"/>
        <v>0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3"/>
        <v>0</v>
      </c>
      <c r="H135" s="109"/>
      <c r="I135" s="109"/>
      <c r="J135" s="109"/>
      <c r="K135" s="110">
        <f t="shared" si="34"/>
        <v>0</v>
      </c>
      <c r="L135" s="109"/>
      <c r="M135" s="109"/>
      <c r="N135" s="109"/>
      <c r="O135" s="110">
        <f t="shared" si="35"/>
        <v>0</v>
      </c>
      <c r="P135" s="109"/>
      <c r="Q135" s="109"/>
      <c r="R135" s="109"/>
      <c r="S135" s="110">
        <f t="shared" si="36"/>
        <v>0</v>
      </c>
      <c r="T135" s="109"/>
      <c r="U135" s="109"/>
      <c r="V135" s="109"/>
      <c r="W135" s="110">
        <f t="shared" si="37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0</v>
      </c>
      <c r="BB135" s="127"/>
      <c r="BC135" s="111">
        <f t="shared" si="39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3"/>
        <v>0</v>
      </c>
      <c r="H136" s="109"/>
      <c r="I136" s="109"/>
      <c r="J136" s="109"/>
      <c r="K136" s="110">
        <f t="shared" si="34"/>
        <v>0</v>
      </c>
      <c r="L136" s="109"/>
      <c r="M136" s="109"/>
      <c r="N136" s="109"/>
      <c r="O136" s="110">
        <f t="shared" si="35"/>
        <v>0</v>
      </c>
      <c r="P136" s="109"/>
      <c r="Q136" s="109"/>
      <c r="R136" s="109"/>
      <c r="S136" s="110">
        <f t="shared" si="36"/>
        <v>0</v>
      </c>
      <c r="T136" s="109"/>
      <c r="U136" s="109"/>
      <c r="V136" s="109"/>
      <c r="W136" s="110">
        <f t="shared" si="37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27"/>
      <c r="BC136" s="111">
        <f t="shared" si="39"/>
        <v>0</v>
      </c>
      <c r="BD136" s="107"/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3"/>
        <v>0</v>
      </c>
      <c r="H137" s="109"/>
      <c r="I137" s="109"/>
      <c r="J137" s="109"/>
      <c r="K137" s="110">
        <f t="shared" si="34"/>
        <v>0</v>
      </c>
      <c r="L137" s="109"/>
      <c r="M137" s="109"/>
      <c r="N137" s="109"/>
      <c r="O137" s="110">
        <f t="shared" si="35"/>
        <v>0</v>
      </c>
      <c r="P137" s="109"/>
      <c r="Q137" s="109"/>
      <c r="R137" s="109"/>
      <c r="S137" s="110">
        <f t="shared" si="36"/>
        <v>0</v>
      </c>
      <c r="T137" s="109"/>
      <c r="U137" s="109"/>
      <c r="V137" s="109"/>
      <c r="W137" s="110">
        <f t="shared" si="37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0</v>
      </c>
      <c r="BB137" s="127"/>
      <c r="BC137" s="111">
        <f t="shared" si="39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3"/>
        <v>0</v>
      </c>
      <c r="H138" s="109"/>
      <c r="I138" s="109"/>
      <c r="J138" s="109"/>
      <c r="K138" s="110">
        <f t="shared" si="34"/>
        <v>0</v>
      </c>
      <c r="L138" s="109"/>
      <c r="M138" s="109"/>
      <c r="N138" s="109"/>
      <c r="O138" s="110">
        <f t="shared" si="35"/>
        <v>0</v>
      </c>
      <c r="P138" s="109"/>
      <c r="Q138" s="109"/>
      <c r="R138" s="109"/>
      <c r="S138" s="110">
        <f t="shared" si="36"/>
        <v>0</v>
      </c>
      <c r="T138" s="109"/>
      <c r="U138" s="109"/>
      <c r="V138" s="109"/>
      <c r="W138" s="110">
        <f t="shared" si="37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27"/>
      <c r="BC138" s="111">
        <f t="shared" si="39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3"/>
        <v>0</v>
      </c>
      <c r="H139" s="109"/>
      <c r="I139" s="109"/>
      <c r="J139" s="109"/>
      <c r="K139" s="110">
        <f t="shared" si="34"/>
        <v>0</v>
      </c>
      <c r="L139" s="109"/>
      <c r="M139" s="109"/>
      <c r="N139" s="109"/>
      <c r="O139" s="110">
        <f t="shared" si="35"/>
        <v>0</v>
      </c>
      <c r="P139" s="109"/>
      <c r="Q139" s="109"/>
      <c r="R139" s="109"/>
      <c r="S139" s="110">
        <f t="shared" si="36"/>
        <v>0</v>
      </c>
      <c r="T139" s="109"/>
      <c r="U139" s="109"/>
      <c r="V139" s="109"/>
      <c r="W139" s="110">
        <f t="shared" si="37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27"/>
      <c r="BC139" s="111">
        <f t="shared" si="39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3"/>
        <v>0</v>
      </c>
      <c r="H140" s="109"/>
      <c r="I140" s="109"/>
      <c r="J140" s="109"/>
      <c r="K140" s="110">
        <f t="shared" si="34"/>
        <v>0</v>
      </c>
      <c r="L140" s="109"/>
      <c r="M140" s="109"/>
      <c r="N140" s="109"/>
      <c r="O140" s="110">
        <f t="shared" si="35"/>
        <v>0</v>
      </c>
      <c r="P140" s="109"/>
      <c r="Q140" s="109"/>
      <c r="R140" s="109"/>
      <c r="S140" s="110">
        <f t="shared" si="36"/>
        <v>0</v>
      </c>
      <c r="T140" s="109"/>
      <c r="U140" s="109"/>
      <c r="V140" s="109"/>
      <c r="W140" s="110">
        <f t="shared" si="37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27"/>
      <c r="BC140" s="111">
        <f t="shared" si="39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3"/>
        <v>0</v>
      </c>
      <c r="H141" s="109"/>
      <c r="I141" s="109"/>
      <c r="J141" s="109"/>
      <c r="K141" s="110">
        <f t="shared" si="34"/>
        <v>0</v>
      </c>
      <c r="L141" s="109"/>
      <c r="M141" s="109"/>
      <c r="N141" s="109"/>
      <c r="O141" s="110">
        <f t="shared" si="35"/>
        <v>0</v>
      </c>
      <c r="P141" s="109"/>
      <c r="Q141" s="109"/>
      <c r="R141" s="109"/>
      <c r="S141" s="110">
        <f t="shared" si="36"/>
        <v>0</v>
      </c>
      <c r="T141" s="109"/>
      <c r="U141" s="109"/>
      <c r="V141" s="109"/>
      <c r="W141" s="110">
        <f t="shared" si="37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27"/>
      <c r="BC141" s="111">
        <f t="shared" si="39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3"/>
        <v>0</v>
      </c>
      <c r="H142" s="109"/>
      <c r="I142" s="109"/>
      <c r="J142" s="109"/>
      <c r="K142" s="110">
        <f t="shared" si="34"/>
        <v>0</v>
      </c>
      <c r="L142" s="109"/>
      <c r="M142" s="109"/>
      <c r="N142" s="109"/>
      <c r="O142" s="110">
        <f t="shared" si="35"/>
        <v>0</v>
      </c>
      <c r="P142" s="109"/>
      <c r="Q142" s="109"/>
      <c r="R142" s="109"/>
      <c r="S142" s="110">
        <f t="shared" si="36"/>
        <v>0</v>
      </c>
      <c r="T142" s="109"/>
      <c r="U142" s="109"/>
      <c r="V142" s="109"/>
      <c r="W142" s="110">
        <f t="shared" si="37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27"/>
      <c r="BC142" s="111">
        <f t="shared" si="39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3"/>
        <v>0</v>
      </c>
      <c r="H143" s="109"/>
      <c r="I143" s="109"/>
      <c r="J143" s="109"/>
      <c r="K143" s="110">
        <f t="shared" si="34"/>
        <v>0</v>
      </c>
      <c r="L143" s="109"/>
      <c r="M143" s="109"/>
      <c r="N143" s="109"/>
      <c r="O143" s="110">
        <f t="shared" si="35"/>
        <v>0</v>
      </c>
      <c r="P143" s="109"/>
      <c r="Q143" s="109"/>
      <c r="R143" s="109"/>
      <c r="S143" s="110">
        <f t="shared" si="36"/>
        <v>0</v>
      </c>
      <c r="T143" s="109"/>
      <c r="U143" s="109"/>
      <c r="V143" s="109"/>
      <c r="W143" s="110">
        <f t="shared" si="37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27"/>
      <c r="BC143" s="111">
        <f t="shared" si="39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3"/>
        <v>0</v>
      </c>
      <c r="H144" s="109"/>
      <c r="I144" s="109"/>
      <c r="J144" s="109"/>
      <c r="K144" s="110">
        <f t="shared" si="34"/>
        <v>0</v>
      </c>
      <c r="L144" s="109"/>
      <c r="M144" s="109"/>
      <c r="N144" s="109"/>
      <c r="O144" s="110">
        <f t="shared" si="35"/>
        <v>0</v>
      </c>
      <c r="P144" s="109"/>
      <c r="Q144" s="109"/>
      <c r="R144" s="109"/>
      <c r="S144" s="110">
        <f t="shared" si="36"/>
        <v>0</v>
      </c>
      <c r="T144" s="109"/>
      <c r="U144" s="109"/>
      <c r="V144" s="109"/>
      <c r="W144" s="110">
        <f t="shared" si="37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27"/>
      <c r="BC144" s="111">
        <f t="shared" si="39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3"/>
        <v>0</v>
      </c>
      <c r="H145" s="109"/>
      <c r="I145" s="109"/>
      <c r="J145" s="109"/>
      <c r="K145" s="110">
        <f t="shared" si="34"/>
        <v>0</v>
      </c>
      <c r="L145" s="109"/>
      <c r="M145" s="109"/>
      <c r="N145" s="109"/>
      <c r="O145" s="110">
        <f t="shared" si="35"/>
        <v>0</v>
      </c>
      <c r="P145" s="109"/>
      <c r="Q145" s="109"/>
      <c r="R145" s="109"/>
      <c r="S145" s="110">
        <f t="shared" si="36"/>
        <v>0</v>
      </c>
      <c r="T145" s="109"/>
      <c r="U145" s="109"/>
      <c r="V145" s="109"/>
      <c r="W145" s="110">
        <f t="shared" si="37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27"/>
      <c r="BC145" s="111">
        <f t="shared" si="39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3"/>
        <v>0</v>
      </c>
      <c r="H146" s="109"/>
      <c r="I146" s="109"/>
      <c r="J146" s="109"/>
      <c r="K146" s="110">
        <f t="shared" si="34"/>
        <v>0</v>
      </c>
      <c r="L146" s="109"/>
      <c r="M146" s="109"/>
      <c r="N146" s="109"/>
      <c r="O146" s="110">
        <f t="shared" si="35"/>
        <v>0</v>
      </c>
      <c r="P146" s="109"/>
      <c r="Q146" s="109"/>
      <c r="R146" s="109"/>
      <c r="S146" s="110">
        <f t="shared" si="36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27"/>
      <c r="BC146" s="111">
        <f t="shared" si="39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3"/>
        <v>0</v>
      </c>
      <c r="H147" s="109"/>
      <c r="I147" s="109"/>
      <c r="J147" s="109"/>
      <c r="K147" s="110">
        <f t="shared" si="34"/>
        <v>0</v>
      </c>
      <c r="L147" s="109"/>
      <c r="M147" s="109"/>
      <c r="N147" s="109"/>
      <c r="O147" s="110">
        <f t="shared" si="35"/>
        <v>0</v>
      </c>
      <c r="P147" s="109"/>
      <c r="Q147" s="109"/>
      <c r="R147" s="109"/>
      <c r="S147" s="110">
        <f t="shared" si="36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2</v>
      </c>
      <c r="BA147" s="111">
        <f t="shared" si="38"/>
        <v>2</v>
      </c>
      <c r="BB147" s="127"/>
      <c r="BC147" s="111">
        <f t="shared" si="39"/>
        <v>2</v>
      </c>
      <c r="BD147" s="107"/>
      <c r="BE147" s="107"/>
      <c r="BF147" s="112">
        <f t="shared" si="40"/>
        <v>-2</v>
      </c>
      <c r="BG147" s="107"/>
      <c r="BH147" s="113">
        <f t="shared" si="41"/>
        <v>-2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3"/>
        <v>0</v>
      </c>
      <c r="H148" s="109"/>
      <c r="I148" s="109"/>
      <c r="J148" s="109"/>
      <c r="K148" s="110">
        <f t="shared" si="34"/>
        <v>0</v>
      </c>
      <c r="L148" s="109"/>
      <c r="M148" s="109"/>
      <c r="N148" s="109"/>
      <c r="O148" s="110">
        <f t="shared" si="35"/>
        <v>0</v>
      </c>
      <c r="P148" s="109"/>
      <c r="Q148" s="109"/>
      <c r="R148" s="109"/>
      <c r="S148" s="110">
        <f t="shared" si="36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27"/>
      <c r="BC148" s="111">
        <f t="shared" si="39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3"/>
        <v>0</v>
      </c>
      <c r="H149" s="109"/>
      <c r="I149" s="109"/>
      <c r="J149" s="109"/>
      <c r="K149" s="110">
        <f t="shared" si="34"/>
        <v>0</v>
      </c>
      <c r="L149" s="109"/>
      <c r="M149" s="109"/>
      <c r="N149" s="109"/>
      <c r="O149" s="110">
        <f t="shared" si="35"/>
        <v>0</v>
      </c>
      <c r="P149" s="109"/>
      <c r="Q149" s="109"/>
      <c r="R149" s="109"/>
      <c r="S149" s="110">
        <f t="shared" si="36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27"/>
      <c r="BC149" s="111">
        <f t="shared" si="39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3"/>
        <v>0</v>
      </c>
      <c r="H150" s="109"/>
      <c r="I150" s="109"/>
      <c r="J150" s="109"/>
      <c r="K150" s="110">
        <f t="shared" si="34"/>
        <v>0</v>
      </c>
      <c r="L150" s="109"/>
      <c r="M150" s="109"/>
      <c r="N150" s="109"/>
      <c r="O150" s="110">
        <f t="shared" si="35"/>
        <v>0</v>
      </c>
      <c r="P150" s="109"/>
      <c r="Q150" s="109"/>
      <c r="R150" s="109"/>
      <c r="S150" s="110">
        <f t="shared" si="36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27"/>
      <c r="BC150" s="111">
        <f t="shared" si="39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3"/>
        <v>0</v>
      </c>
      <c r="H151" s="109"/>
      <c r="I151" s="109"/>
      <c r="J151" s="109"/>
      <c r="K151" s="110">
        <f t="shared" si="34"/>
        <v>0</v>
      </c>
      <c r="L151" s="109"/>
      <c r="M151" s="109"/>
      <c r="N151" s="109"/>
      <c r="O151" s="110">
        <f t="shared" si="35"/>
        <v>0</v>
      </c>
      <c r="P151" s="109"/>
      <c r="Q151" s="109"/>
      <c r="R151" s="109"/>
      <c r="S151" s="110">
        <f t="shared" si="36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0</v>
      </c>
      <c r="BB151" s="127"/>
      <c r="BC151" s="111">
        <f t="shared" si="39"/>
        <v>0</v>
      </c>
      <c r="BD151" s="107"/>
      <c r="BE151" s="107"/>
      <c r="BF151" s="112">
        <f t="shared" si="40"/>
        <v>0</v>
      </c>
      <c r="BG151" s="107"/>
      <c r="BH151" s="113">
        <f t="shared" si="41"/>
        <v>0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3"/>
        <v>0</v>
      </c>
      <c r="H152" s="109"/>
      <c r="I152" s="109"/>
      <c r="J152" s="109"/>
      <c r="K152" s="110">
        <f t="shared" si="34"/>
        <v>0</v>
      </c>
      <c r="L152" s="109"/>
      <c r="M152" s="109"/>
      <c r="N152" s="109"/>
      <c r="O152" s="110">
        <f t="shared" si="35"/>
        <v>0</v>
      </c>
      <c r="P152" s="109"/>
      <c r="Q152" s="109"/>
      <c r="R152" s="109"/>
      <c r="S152" s="110">
        <f t="shared" si="36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27"/>
      <c r="BC152" s="111">
        <f t="shared" si="39"/>
        <v>0</v>
      </c>
      <c r="BD152" s="107"/>
      <c r="BE152" s="107"/>
      <c r="BF152" s="112">
        <f t="shared" si="40"/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3"/>
        <v>0</v>
      </c>
      <c r="H153" s="109"/>
      <c r="I153" s="109"/>
      <c r="J153" s="109"/>
      <c r="K153" s="110">
        <f t="shared" si="34"/>
        <v>0</v>
      </c>
      <c r="L153" s="109"/>
      <c r="M153" s="109"/>
      <c r="N153" s="109"/>
      <c r="O153" s="110">
        <f t="shared" si="35"/>
        <v>0</v>
      </c>
      <c r="P153" s="109"/>
      <c r="Q153" s="109"/>
      <c r="R153" s="109"/>
      <c r="S153" s="110">
        <f t="shared" si="36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27"/>
      <c r="BC153" s="111">
        <f t="shared" si="39"/>
        <v>0</v>
      </c>
      <c r="BD153" s="107"/>
      <c r="BE153" s="107"/>
      <c r="BF153" s="112">
        <f t="shared" si="40"/>
        <v>0</v>
      </c>
      <c r="BG153" s="107"/>
      <c r="BH153" s="113">
        <f t="shared" si="41"/>
        <v>0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3"/>
        <v>0</v>
      </c>
      <c r="H154" s="109"/>
      <c r="I154" s="109"/>
      <c r="J154" s="109"/>
      <c r="K154" s="110">
        <f t="shared" si="34"/>
        <v>0</v>
      </c>
      <c r="L154" s="109"/>
      <c r="M154" s="109"/>
      <c r="N154" s="109"/>
      <c r="O154" s="110">
        <f t="shared" si="35"/>
        <v>0</v>
      </c>
      <c r="P154" s="109"/>
      <c r="Q154" s="109"/>
      <c r="R154" s="109"/>
      <c r="S154" s="110">
        <f t="shared" si="36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0</v>
      </c>
      <c r="BB154" s="127"/>
      <c r="BC154" s="111">
        <f t="shared" si="39"/>
        <v>0</v>
      </c>
      <c r="BD154" s="107"/>
      <c r="BE154" s="107"/>
      <c r="BF154" s="112">
        <f t="shared" si="40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3"/>
        <v>0</v>
      </c>
      <c r="H155" s="109"/>
      <c r="I155" s="109"/>
      <c r="J155" s="109"/>
      <c r="K155" s="110">
        <f t="shared" si="34"/>
        <v>0</v>
      </c>
      <c r="L155" s="109"/>
      <c r="M155" s="109"/>
      <c r="N155" s="109"/>
      <c r="O155" s="110">
        <f t="shared" si="35"/>
        <v>0</v>
      </c>
      <c r="P155" s="109"/>
      <c r="Q155" s="109"/>
      <c r="R155" s="109"/>
      <c r="S155" s="110">
        <f t="shared" si="36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0</v>
      </c>
      <c r="BB155" s="127"/>
      <c r="BC155" s="111">
        <f t="shared" si="39"/>
        <v>0</v>
      </c>
      <c r="BD155" s="107"/>
      <c r="BE155" s="107"/>
      <c r="BF155" s="112">
        <f t="shared" si="40"/>
        <v>0</v>
      </c>
      <c r="BG155" s="107"/>
      <c r="BH155" s="113">
        <f t="shared" si="41"/>
        <v>0</v>
      </c>
    </row>
    <row r="156" spans="2:60" ht="39.75" customHeight="1" x14ac:dyDescent="1">
      <c r="B156" s="107">
        <v>1111035</v>
      </c>
      <c r="C156" s="116" t="s">
        <v>876</v>
      </c>
      <c r="D156" s="109"/>
      <c r="E156" s="109"/>
      <c r="F156" s="109"/>
      <c r="G156" s="110">
        <f t="shared" si="33"/>
        <v>0</v>
      </c>
      <c r="H156" s="109"/>
      <c r="I156" s="109"/>
      <c r="J156" s="109"/>
      <c r="K156" s="110">
        <f t="shared" si="34"/>
        <v>0</v>
      </c>
      <c r="L156" s="109"/>
      <c r="M156" s="109"/>
      <c r="N156" s="109"/>
      <c r="O156" s="110">
        <f t="shared" si="35"/>
        <v>0</v>
      </c>
      <c r="P156" s="109"/>
      <c r="Q156" s="109"/>
      <c r="R156" s="109"/>
      <c r="S156" s="110">
        <f t="shared" si="36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>
        <v>2</v>
      </c>
      <c r="BA156" s="111">
        <f t="shared" si="38"/>
        <v>2</v>
      </c>
      <c r="BB156" s="127"/>
      <c r="BC156" s="111">
        <f t="shared" si="39"/>
        <v>2</v>
      </c>
      <c r="BD156" s="107"/>
      <c r="BE156" s="107"/>
      <c r="BF156" s="112">
        <f t="shared" si="40"/>
        <v>-2</v>
      </c>
      <c r="BG156" s="107"/>
      <c r="BH156" s="113">
        <f t="shared" si="41"/>
        <v>-2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3"/>
        <v>0</v>
      </c>
      <c r="H157" s="109"/>
      <c r="I157" s="109"/>
      <c r="J157" s="109"/>
      <c r="K157" s="110">
        <f t="shared" si="34"/>
        <v>0</v>
      </c>
      <c r="L157" s="109"/>
      <c r="M157" s="109"/>
      <c r="N157" s="109"/>
      <c r="O157" s="110">
        <f t="shared" si="35"/>
        <v>0</v>
      </c>
      <c r="P157" s="109"/>
      <c r="Q157" s="109"/>
      <c r="R157" s="109"/>
      <c r="S157" s="110">
        <f t="shared" si="36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27"/>
      <c r="BC157" s="111">
        <f t="shared" si="39"/>
        <v>0</v>
      </c>
      <c r="BD157" s="107"/>
      <c r="BE157" s="107"/>
      <c r="BF157" s="112">
        <f t="shared" si="40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3"/>
        <v>0</v>
      </c>
      <c r="H158" s="109"/>
      <c r="I158" s="109"/>
      <c r="J158" s="109"/>
      <c r="K158" s="110">
        <f t="shared" si="34"/>
        <v>0</v>
      </c>
      <c r="L158" s="109"/>
      <c r="M158" s="109"/>
      <c r="N158" s="109"/>
      <c r="O158" s="110">
        <f t="shared" si="35"/>
        <v>0</v>
      </c>
      <c r="P158" s="109"/>
      <c r="Q158" s="109"/>
      <c r="R158" s="109"/>
      <c r="S158" s="110">
        <f t="shared" si="36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27"/>
      <c r="BC158" s="111">
        <f t="shared" si="39"/>
        <v>0</v>
      </c>
      <c r="BD158" s="107"/>
      <c r="BE158" s="107"/>
      <c r="BF158" s="112">
        <f t="shared" si="40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3"/>
        <v>0</v>
      </c>
      <c r="H159" s="109"/>
      <c r="I159" s="109"/>
      <c r="J159" s="109"/>
      <c r="K159" s="110">
        <f t="shared" si="34"/>
        <v>0</v>
      </c>
      <c r="L159" s="109"/>
      <c r="M159" s="109"/>
      <c r="N159" s="109"/>
      <c r="O159" s="110">
        <f t="shared" si="35"/>
        <v>0</v>
      </c>
      <c r="P159" s="109"/>
      <c r="Q159" s="109"/>
      <c r="R159" s="109"/>
      <c r="S159" s="110">
        <f t="shared" si="36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27"/>
      <c r="BC159" s="111">
        <f t="shared" si="39"/>
        <v>0</v>
      </c>
      <c r="BD159" s="107"/>
      <c r="BE159" s="107"/>
      <c r="BF159" s="112">
        <f t="shared" si="40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3"/>
        <v>0</v>
      </c>
      <c r="H160" s="109"/>
      <c r="I160" s="109"/>
      <c r="J160" s="109"/>
      <c r="K160" s="110">
        <f t="shared" si="34"/>
        <v>0</v>
      </c>
      <c r="L160" s="109"/>
      <c r="M160" s="109"/>
      <c r="N160" s="109"/>
      <c r="O160" s="110">
        <f t="shared" si="35"/>
        <v>0</v>
      </c>
      <c r="P160" s="109"/>
      <c r="Q160" s="109"/>
      <c r="R160" s="109"/>
      <c r="S160" s="110">
        <f t="shared" si="36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27"/>
      <c r="BC160" s="111">
        <f t="shared" si="39"/>
        <v>0</v>
      </c>
      <c r="BD160" s="107"/>
      <c r="BE160" s="107"/>
      <c r="BF160" s="112">
        <f t="shared" si="40"/>
        <v>0</v>
      </c>
      <c r="BG160" s="107"/>
      <c r="BH160" s="113">
        <f t="shared" si="41"/>
        <v>0</v>
      </c>
    </row>
    <row r="161" spans="2:60 16384:16384" ht="39.75" customHeight="1" x14ac:dyDescent="1">
      <c r="B161" s="107"/>
      <c r="C161" s="118"/>
      <c r="D161" s="109"/>
      <c r="E161" s="109"/>
      <c r="F161" s="109"/>
      <c r="G161" s="110">
        <f t="shared" si="33"/>
        <v>0</v>
      </c>
      <c r="H161" s="109"/>
      <c r="I161" s="109"/>
      <c r="J161" s="109"/>
      <c r="K161" s="110">
        <f t="shared" si="34"/>
        <v>0</v>
      </c>
      <c r="L161" s="109"/>
      <c r="M161" s="109"/>
      <c r="N161" s="109"/>
      <c r="O161" s="110">
        <f t="shared" si="35"/>
        <v>0</v>
      </c>
      <c r="P161" s="109"/>
      <c r="Q161" s="109"/>
      <c r="R161" s="109"/>
      <c r="S161" s="110">
        <f t="shared" si="36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27"/>
      <c r="BC161" s="111">
        <f t="shared" si="39"/>
        <v>0</v>
      </c>
      <c r="BD161" s="107"/>
      <c r="BE161" s="107"/>
      <c r="BF161" s="112">
        <f t="shared" si="40"/>
        <v>0</v>
      </c>
      <c r="BG161" s="107"/>
      <c r="BH161" s="113">
        <f t="shared" si="41"/>
        <v>0</v>
      </c>
    </row>
    <row r="162" spans="2:60 16384:16384" ht="39.75" customHeight="1" x14ac:dyDescent="1">
      <c r="B162" s="107"/>
      <c r="C162" s="118"/>
      <c r="D162" s="109"/>
      <c r="E162" s="109"/>
      <c r="F162" s="109"/>
      <c r="G162" s="110">
        <f t="shared" si="33"/>
        <v>0</v>
      </c>
      <c r="H162" s="109"/>
      <c r="I162" s="109"/>
      <c r="J162" s="109"/>
      <c r="K162" s="110">
        <f t="shared" si="34"/>
        <v>0</v>
      </c>
      <c r="L162" s="109"/>
      <c r="M162" s="109"/>
      <c r="N162" s="109"/>
      <c r="O162" s="110">
        <f t="shared" si="35"/>
        <v>0</v>
      </c>
      <c r="P162" s="109"/>
      <c r="Q162" s="109"/>
      <c r="R162" s="109"/>
      <c r="S162" s="110">
        <f t="shared" si="36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27"/>
      <c r="BC162" s="111">
        <f t="shared" si="39"/>
        <v>0</v>
      </c>
      <c r="BD162" s="107"/>
      <c r="BE162" s="107"/>
      <c r="BF162" s="112">
        <f t="shared" si="40"/>
        <v>0</v>
      </c>
      <c r="BG162" s="107"/>
      <c r="BH162" s="113">
        <f t="shared" si="41"/>
        <v>0</v>
      </c>
    </row>
    <row r="163" spans="2:60 16384:16384" ht="39.75" customHeight="1" x14ac:dyDescent="1">
      <c r="B163" s="107"/>
      <c r="C163" s="118"/>
      <c r="D163" s="109"/>
      <c r="E163" s="109"/>
      <c r="F163" s="109"/>
      <c r="G163" s="110">
        <f t="shared" si="33"/>
        <v>0</v>
      </c>
      <c r="H163" s="109"/>
      <c r="I163" s="109"/>
      <c r="J163" s="109"/>
      <c r="K163" s="110">
        <f t="shared" si="34"/>
        <v>0</v>
      </c>
      <c r="L163" s="109"/>
      <c r="M163" s="109"/>
      <c r="N163" s="109"/>
      <c r="O163" s="110">
        <f t="shared" si="35"/>
        <v>0</v>
      </c>
      <c r="P163" s="109"/>
      <c r="Q163" s="109"/>
      <c r="R163" s="109"/>
      <c r="S163" s="110">
        <f t="shared" si="36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27"/>
      <c r="BC163" s="111">
        <f t="shared" si="39"/>
        <v>0</v>
      </c>
      <c r="BD163" s="107"/>
      <c r="BE163" s="107"/>
      <c r="BF163" s="112">
        <f t="shared" si="40"/>
        <v>0</v>
      </c>
      <c r="BG163" s="107"/>
      <c r="BH163" s="113">
        <f t="shared" si="41"/>
        <v>0</v>
      </c>
    </row>
    <row r="164" spans="2:60 16384:16384" ht="39.75" customHeight="1" x14ac:dyDescent="1">
      <c r="B164" s="107"/>
      <c r="C164" s="118"/>
      <c r="D164" s="109"/>
      <c r="E164" s="109"/>
      <c r="F164" s="109"/>
      <c r="G164" s="110">
        <f t="shared" si="33"/>
        <v>0</v>
      </c>
      <c r="H164" s="109"/>
      <c r="I164" s="109"/>
      <c r="J164" s="109"/>
      <c r="K164" s="110">
        <f t="shared" si="34"/>
        <v>0</v>
      </c>
      <c r="L164" s="109"/>
      <c r="M164" s="109"/>
      <c r="N164" s="109"/>
      <c r="O164" s="110">
        <f t="shared" si="35"/>
        <v>0</v>
      </c>
      <c r="P164" s="109"/>
      <c r="Q164" s="109"/>
      <c r="R164" s="109"/>
      <c r="S164" s="110">
        <f t="shared" si="36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27"/>
      <c r="BC164" s="111">
        <f t="shared" si="39"/>
        <v>0</v>
      </c>
      <c r="BD164" s="107"/>
      <c r="BE164" s="107"/>
      <c r="BF164" s="112">
        <f t="shared" si="40"/>
        <v>0</v>
      </c>
      <c r="BG164" s="107"/>
      <c r="BH164" s="113">
        <f t="shared" si="41"/>
        <v>0</v>
      </c>
    </row>
    <row r="165" spans="2:60 16384:16384" ht="39.75" customHeight="1" x14ac:dyDescent="1">
      <c r="B165" s="107"/>
      <c r="C165" s="118"/>
      <c r="D165" s="109"/>
      <c r="E165" s="109"/>
      <c r="F165" s="109"/>
      <c r="G165" s="110">
        <f t="shared" si="33"/>
        <v>0</v>
      </c>
      <c r="H165" s="109"/>
      <c r="I165" s="109"/>
      <c r="J165" s="109"/>
      <c r="K165" s="110">
        <f t="shared" si="34"/>
        <v>0</v>
      </c>
      <c r="L165" s="109"/>
      <c r="M165" s="109"/>
      <c r="N165" s="109"/>
      <c r="O165" s="110">
        <f t="shared" si="35"/>
        <v>0</v>
      </c>
      <c r="P165" s="109"/>
      <c r="Q165" s="109"/>
      <c r="R165" s="109"/>
      <c r="S165" s="110">
        <f t="shared" si="36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27"/>
      <c r="BC165" s="111">
        <f t="shared" si="39"/>
        <v>0</v>
      </c>
      <c r="BD165" s="107"/>
      <c r="BE165" s="107"/>
      <c r="BF165" s="112">
        <f t="shared" si="40"/>
        <v>0</v>
      </c>
      <c r="BG165" s="107"/>
      <c r="BH165" s="113">
        <f t="shared" si="41"/>
        <v>0</v>
      </c>
    </row>
    <row r="166" spans="2:60 16384:16384" ht="39.75" customHeight="1" x14ac:dyDescent="1">
      <c r="B166" s="107"/>
      <c r="C166" s="118"/>
      <c r="D166" s="109"/>
      <c r="E166" s="109"/>
      <c r="F166" s="109"/>
      <c r="G166" s="110">
        <f t="shared" si="33"/>
        <v>0</v>
      </c>
      <c r="H166" s="109"/>
      <c r="I166" s="109"/>
      <c r="J166" s="109"/>
      <c r="K166" s="110">
        <f t="shared" si="34"/>
        <v>0</v>
      </c>
      <c r="L166" s="109"/>
      <c r="M166" s="109"/>
      <c r="N166" s="109"/>
      <c r="O166" s="110">
        <f t="shared" si="35"/>
        <v>0</v>
      </c>
      <c r="P166" s="117"/>
      <c r="Q166" s="117"/>
      <c r="R166" s="109"/>
      <c r="S166" s="110">
        <f t="shared" si="36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27"/>
      <c r="BC166" s="111">
        <f t="shared" si="39"/>
        <v>0</v>
      </c>
      <c r="BD166" s="107"/>
      <c r="BE166" s="107"/>
      <c r="BF166" s="112">
        <f t="shared" si="40"/>
        <v>0</v>
      </c>
      <c r="BG166" s="107"/>
      <c r="BH166" s="113">
        <f t="shared" si="41"/>
        <v>0</v>
      </c>
    </row>
    <row r="167" spans="2:60 16384:16384" ht="39.75" customHeight="1" x14ac:dyDescent="1">
      <c r="B167" s="115"/>
      <c r="C167" s="199"/>
      <c r="D167" s="109"/>
      <c r="E167" s="109"/>
      <c r="F167" s="109"/>
      <c r="G167" s="110">
        <f t="shared" si="33"/>
        <v>0</v>
      </c>
      <c r="H167" s="109"/>
      <c r="I167" s="109"/>
      <c r="J167" s="109"/>
      <c r="K167" s="110">
        <f t="shared" si="34"/>
        <v>0</v>
      </c>
      <c r="L167" s="109"/>
      <c r="M167" s="109"/>
      <c r="N167" s="109"/>
      <c r="O167" s="110">
        <f t="shared" si="35"/>
        <v>0</v>
      </c>
      <c r="P167" s="117"/>
      <c r="Q167" s="117"/>
      <c r="R167" s="109"/>
      <c r="S167" s="110">
        <f t="shared" si="36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27"/>
      <c r="BC167" s="111">
        <f t="shared" si="39"/>
        <v>0</v>
      </c>
      <c r="BD167" s="107"/>
      <c r="BE167" s="107"/>
      <c r="BF167" s="112">
        <f t="shared" si="40"/>
        <v>0</v>
      </c>
      <c r="BG167" s="107"/>
      <c r="BH167" s="113">
        <f t="shared" si="41"/>
        <v>0</v>
      </c>
      <c r="XFD167" s="129">
        <f>SUM(BH167,BC167,S167,O167,K167,G167)</f>
        <v>0</v>
      </c>
    </row>
    <row r="168" spans="2:60 16384:16384" s="120" customFormat="1" ht="51.6" x14ac:dyDescent="1.3">
      <c r="B168" s="138" t="s">
        <v>573</v>
      </c>
      <c r="C168" s="139"/>
      <c r="D168" s="119">
        <f>SUM(D4:D167)</f>
        <v>121</v>
      </c>
      <c r="E168" s="119">
        <f t="shared" ref="E168:BH168" si="42">SUM(E4:E167)</f>
        <v>0</v>
      </c>
      <c r="F168" s="119">
        <f t="shared" si="42"/>
        <v>0</v>
      </c>
      <c r="G168" s="119">
        <f t="shared" si="42"/>
        <v>121</v>
      </c>
      <c r="H168" s="119">
        <f t="shared" si="42"/>
        <v>127</v>
      </c>
      <c r="I168" s="119">
        <f t="shared" si="42"/>
        <v>35</v>
      </c>
      <c r="J168" s="119">
        <f t="shared" si="42"/>
        <v>0</v>
      </c>
      <c r="K168" s="119">
        <f t="shared" si="42"/>
        <v>162</v>
      </c>
      <c r="L168" s="119">
        <f t="shared" si="42"/>
        <v>74</v>
      </c>
      <c r="M168" s="119">
        <f t="shared" si="42"/>
        <v>0</v>
      </c>
      <c r="N168" s="119">
        <f t="shared" si="42"/>
        <v>0</v>
      </c>
      <c r="O168" s="119">
        <f t="shared" si="42"/>
        <v>74</v>
      </c>
      <c r="P168" s="119">
        <f t="shared" si="42"/>
        <v>632</v>
      </c>
      <c r="Q168" s="119">
        <f t="shared" si="42"/>
        <v>117</v>
      </c>
      <c r="R168" s="119">
        <f t="shared" si="42"/>
        <v>0</v>
      </c>
      <c r="S168" s="119">
        <f t="shared" si="42"/>
        <v>749</v>
      </c>
      <c r="T168" s="119">
        <f t="shared" si="42"/>
        <v>0</v>
      </c>
      <c r="U168" s="119">
        <f t="shared" si="42"/>
        <v>0</v>
      </c>
      <c r="V168" s="119">
        <f t="shared" si="42"/>
        <v>0</v>
      </c>
      <c r="W168" s="119">
        <f t="shared" si="42"/>
        <v>0</v>
      </c>
      <c r="X168" s="119">
        <f t="shared" si="42"/>
        <v>0</v>
      </c>
      <c r="Y168" s="119">
        <f t="shared" si="42"/>
        <v>0</v>
      </c>
      <c r="Z168" s="119">
        <f t="shared" si="42"/>
        <v>0</v>
      </c>
      <c r="AA168" s="119">
        <f t="shared" si="42"/>
        <v>0</v>
      </c>
      <c r="AB168" s="119">
        <f t="shared" si="42"/>
        <v>0</v>
      </c>
      <c r="AC168" s="119">
        <f t="shared" si="42"/>
        <v>0</v>
      </c>
      <c r="AD168" s="119">
        <f t="shared" si="42"/>
        <v>0</v>
      </c>
      <c r="AE168" s="119">
        <f t="shared" si="42"/>
        <v>0</v>
      </c>
      <c r="AF168" s="119">
        <f t="shared" si="42"/>
        <v>0</v>
      </c>
      <c r="AG168" s="119">
        <f t="shared" si="42"/>
        <v>0</v>
      </c>
      <c r="AH168" s="119">
        <f t="shared" si="42"/>
        <v>0</v>
      </c>
      <c r="AI168" s="119">
        <f t="shared" si="42"/>
        <v>0</v>
      </c>
      <c r="AJ168" s="119">
        <f t="shared" si="42"/>
        <v>0</v>
      </c>
      <c r="AK168" s="119">
        <f t="shared" si="42"/>
        <v>0</v>
      </c>
      <c r="AL168" s="119">
        <f t="shared" si="42"/>
        <v>0</v>
      </c>
      <c r="AM168" s="119">
        <f t="shared" si="42"/>
        <v>0</v>
      </c>
      <c r="AN168" s="119">
        <f t="shared" si="42"/>
        <v>0</v>
      </c>
      <c r="AO168" s="119">
        <f t="shared" si="42"/>
        <v>0</v>
      </c>
      <c r="AP168" s="119">
        <f t="shared" si="42"/>
        <v>0</v>
      </c>
      <c r="AQ168" s="119">
        <f t="shared" si="42"/>
        <v>0</v>
      </c>
      <c r="AR168" s="119">
        <f t="shared" si="42"/>
        <v>0</v>
      </c>
      <c r="AS168" s="119">
        <f t="shared" si="42"/>
        <v>0</v>
      </c>
      <c r="AT168" s="119">
        <f t="shared" si="42"/>
        <v>0</v>
      </c>
      <c r="AU168" s="119">
        <f t="shared" si="42"/>
        <v>0</v>
      </c>
      <c r="AV168" s="119">
        <f t="shared" si="42"/>
        <v>0</v>
      </c>
      <c r="AW168" s="119">
        <f t="shared" si="42"/>
        <v>0</v>
      </c>
      <c r="AX168" s="119">
        <f t="shared" si="42"/>
        <v>0</v>
      </c>
      <c r="AY168" s="119">
        <f t="shared" si="42"/>
        <v>0</v>
      </c>
      <c r="AZ168" s="119">
        <f t="shared" si="42"/>
        <v>44</v>
      </c>
      <c r="BA168" s="119">
        <f t="shared" si="42"/>
        <v>1150</v>
      </c>
      <c r="BB168" s="128">
        <f t="shared" si="42"/>
        <v>12</v>
      </c>
      <c r="BC168" s="119">
        <f>SUM(BC4:BC167)</f>
        <v>1138</v>
      </c>
      <c r="BD168" s="119">
        <f t="shared" si="42"/>
        <v>510</v>
      </c>
      <c r="BE168" s="119">
        <f t="shared" si="42"/>
        <v>759</v>
      </c>
      <c r="BF168" s="119">
        <f t="shared" si="42"/>
        <v>131</v>
      </c>
      <c r="BG168" s="119">
        <f t="shared" si="42"/>
        <v>603</v>
      </c>
      <c r="BH168" s="119">
        <f t="shared" si="42"/>
        <v>734</v>
      </c>
    </row>
    <row r="169" spans="2:60 16384:16384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 16384:16384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 16384:16384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 16384:16384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 16384:16384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 16384:16384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 16384:16384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 16384:16384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989E-CDD0-4B44-8614-2DE953B24000}">
  <sheetPr>
    <pageSetUpPr fitToPage="1"/>
  </sheetPr>
  <dimension ref="B1:XFD180"/>
  <sheetViews>
    <sheetView zoomScale="50" zoomScaleNormal="50" workbookViewId="0">
      <pane xSplit="3" ySplit="3" topLeftCell="D40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877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951</v>
      </c>
      <c r="BB1" s="134">
        <f t="shared" si="0"/>
        <v>26</v>
      </c>
      <c r="BC1" s="134">
        <f t="shared" si="0"/>
        <v>925</v>
      </c>
      <c r="BD1" s="134">
        <f t="shared" si="0"/>
        <v>1284</v>
      </c>
      <c r="BE1" s="134">
        <f t="shared" si="0"/>
        <v>301</v>
      </c>
      <c r="BF1" s="134">
        <f t="shared" si="0"/>
        <v>660</v>
      </c>
      <c r="BG1" s="131"/>
      <c r="BH1" s="131"/>
    </row>
    <row r="2" spans="2:60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27"/>
      <c r="BC4" s="111">
        <f>+BA4-BB4</f>
        <v>0</v>
      </c>
      <c r="BD4" s="107"/>
      <c r="BE4" s="107"/>
      <c r="BF4" s="112">
        <f>+BD4+BE4-BC4</f>
        <v>0</v>
      </c>
      <c r="BG4" s="107"/>
      <c r="BH4" s="113">
        <f>BF4+BG4</f>
        <v>0</v>
      </c>
    </row>
    <row r="5" spans="2:60" x14ac:dyDescent="1">
      <c r="B5" s="107">
        <v>1111002</v>
      </c>
      <c r="C5" s="108" t="s">
        <v>713</v>
      </c>
      <c r="D5" s="109">
        <v>6</v>
      </c>
      <c r="E5" s="109"/>
      <c r="F5" s="109"/>
      <c r="G5" s="110">
        <f t="shared" ref="G5:G68" si="1">SUM(D5:F5)</f>
        <v>6</v>
      </c>
      <c r="H5" s="109">
        <v>57</v>
      </c>
      <c r="I5" s="114">
        <v>21</v>
      </c>
      <c r="J5" s="109"/>
      <c r="K5" s="110">
        <f t="shared" ref="K5:K68" si="2">SUM(H5:J5)</f>
        <v>78</v>
      </c>
      <c r="L5" s="109"/>
      <c r="M5" s="109"/>
      <c r="N5" s="109"/>
      <c r="O5" s="110">
        <f t="shared" ref="O5:O68" si="3">SUM(L5:N5)</f>
        <v>0</v>
      </c>
      <c r="P5" s="109">
        <v>6</v>
      </c>
      <c r="Q5" s="114">
        <v>9</v>
      </c>
      <c r="R5" s="109"/>
      <c r="S5" s="110">
        <f t="shared" ref="S5:S68" si="4">SUM(P5:R5)</f>
        <v>15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99</v>
      </c>
      <c r="BB5" s="127"/>
      <c r="BC5" s="111">
        <f t="shared" ref="BC5:BC68" si="14">+BA5-BB5</f>
        <v>99</v>
      </c>
      <c r="BD5" s="115">
        <v>100</v>
      </c>
      <c r="BE5" s="115">
        <v>118</v>
      </c>
      <c r="BF5" s="112">
        <f t="shared" ref="BF5:BF68" si="15">+BD5+BE5-BC5</f>
        <v>119</v>
      </c>
      <c r="BG5" s="115">
        <v>100</v>
      </c>
      <c r="BH5" s="113">
        <f t="shared" ref="BH5:BH68" si="16">BF5+BG5</f>
        <v>219</v>
      </c>
    </row>
    <row r="6" spans="2:60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27"/>
      <c r="BC6" s="111">
        <f t="shared" si="14"/>
        <v>0</v>
      </c>
      <c r="BD6" s="107"/>
      <c r="BE6" s="107"/>
      <c r="BF6" s="112">
        <f t="shared" si="15"/>
        <v>0</v>
      </c>
      <c r="BG6" s="107"/>
      <c r="BH6" s="113">
        <f t="shared" si="16"/>
        <v>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>
        <v>20</v>
      </c>
      <c r="E24" s="109"/>
      <c r="F24" s="109"/>
      <c r="G24" s="110">
        <f t="shared" si="1"/>
        <v>20</v>
      </c>
      <c r="H24" s="109">
        <v>12</v>
      </c>
      <c r="I24" s="109"/>
      <c r="J24" s="109"/>
      <c r="K24" s="110">
        <f t="shared" si="2"/>
        <v>12</v>
      </c>
      <c r="L24" s="109"/>
      <c r="M24" s="109"/>
      <c r="N24" s="109"/>
      <c r="O24" s="110">
        <f t="shared" si="3"/>
        <v>0</v>
      </c>
      <c r="P24" s="109">
        <v>61</v>
      </c>
      <c r="Q24" s="109"/>
      <c r="R24" s="109"/>
      <c r="S24" s="110">
        <f t="shared" si="4"/>
        <v>61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93</v>
      </c>
      <c r="BB24" s="127"/>
      <c r="BC24" s="111">
        <f t="shared" si="14"/>
        <v>93</v>
      </c>
      <c r="BD24" s="107">
        <v>100</v>
      </c>
      <c r="BE24" s="107"/>
      <c r="BF24" s="112">
        <f t="shared" si="15"/>
        <v>7</v>
      </c>
      <c r="BG24" s="107">
        <v>100</v>
      </c>
      <c r="BH24" s="113">
        <f t="shared" si="16"/>
        <v>107</v>
      </c>
    </row>
    <row r="25" spans="2:60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5</v>
      </c>
      <c r="I25" s="114">
        <v>3</v>
      </c>
      <c r="J25" s="109"/>
      <c r="K25" s="110">
        <f t="shared" si="2"/>
        <v>8</v>
      </c>
      <c r="L25" s="109"/>
      <c r="M25" s="109"/>
      <c r="N25" s="109"/>
      <c r="O25" s="110">
        <f t="shared" si="3"/>
        <v>0</v>
      </c>
      <c r="P25" s="109"/>
      <c r="Q25" s="109"/>
      <c r="R25" s="109"/>
      <c r="S25" s="110">
        <f t="shared" si="4"/>
        <v>0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8</v>
      </c>
      <c r="BB25" s="127"/>
      <c r="BC25" s="111">
        <f t="shared" si="14"/>
        <v>8</v>
      </c>
      <c r="BD25" s="107">
        <v>20</v>
      </c>
      <c r="BE25" s="107"/>
      <c r="BF25" s="112">
        <f t="shared" si="15"/>
        <v>12</v>
      </c>
      <c r="BG25" s="107">
        <v>10</v>
      </c>
      <c r="BH25" s="113">
        <f t="shared" si="16"/>
        <v>22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27"/>
      <c r="BC26" s="111">
        <f t="shared" si="14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27"/>
      <c r="BC27" s="111">
        <f t="shared" si="14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27"/>
      <c r="BC28" s="111">
        <f t="shared" si="14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27"/>
      <c r="BC29" s="111">
        <f t="shared" si="14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27"/>
      <c r="BC30" s="111">
        <f t="shared" si="14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27"/>
      <c r="BC31" s="111">
        <f t="shared" si="14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27"/>
      <c r="BC32" s="111">
        <f t="shared" si="14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27"/>
      <c r="BC33" s="111">
        <f t="shared" si="14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27"/>
      <c r="BC34" s="111">
        <f t="shared" si="14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27"/>
      <c r="BC35" s="111">
        <f t="shared" si="14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27"/>
      <c r="BC36" s="111">
        <f t="shared" si="14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27"/>
      <c r="BC37" s="111">
        <f t="shared" si="14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27"/>
      <c r="BC38" s="111">
        <f t="shared" si="14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27"/>
      <c r="BC39" s="111">
        <f t="shared" si="14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1</v>
      </c>
      <c r="I40" s="114">
        <v>1</v>
      </c>
      <c r="J40" s="109"/>
      <c r="K40" s="110">
        <f t="shared" si="2"/>
        <v>2</v>
      </c>
      <c r="L40" s="109"/>
      <c r="M40" s="109"/>
      <c r="N40" s="109"/>
      <c r="O40" s="110">
        <f t="shared" si="3"/>
        <v>0</v>
      </c>
      <c r="P40" s="109">
        <v>1</v>
      </c>
      <c r="Q40" s="109"/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3</v>
      </c>
      <c r="BB40" s="127"/>
      <c r="BC40" s="111">
        <f t="shared" si="14"/>
        <v>3</v>
      </c>
      <c r="BD40" s="107">
        <v>10</v>
      </c>
      <c r="BE40" s="107">
        <v>14</v>
      </c>
      <c r="BF40" s="112">
        <f t="shared" si="15"/>
        <v>21</v>
      </c>
      <c r="BG40" s="107">
        <v>10</v>
      </c>
      <c r="BH40" s="113">
        <f t="shared" si="16"/>
        <v>31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27"/>
      <c r="BC41" s="111">
        <f t="shared" si="14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27"/>
      <c r="BC42" s="111">
        <f t="shared" si="14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27"/>
      <c r="BC43" s="111">
        <f t="shared" si="14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27"/>
      <c r="BC44" s="111">
        <f t="shared" si="14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27"/>
      <c r="BC45" s="111">
        <f t="shared" si="14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27"/>
      <c r="BC46" s="111">
        <f t="shared" si="14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27"/>
      <c r="BC47" s="111">
        <f t="shared" si="14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27"/>
      <c r="BC48" s="111">
        <f t="shared" si="14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27"/>
      <c r="BC49" s="111">
        <f t="shared" si="14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27"/>
      <c r="BC50" s="111">
        <f t="shared" si="14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27"/>
      <c r="BC51" s="111">
        <f t="shared" si="14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18</v>
      </c>
      <c r="E52" s="109"/>
      <c r="F52" s="109"/>
      <c r="G52" s="110">
        <f t="shared" si="1"/>
        <v>18</v>
      </c>
      <c r="H52" s="109">
        <v>2</v>
      </c>
      <c r="I52" s="114">
        <v>1</v>
      </c>
      <c r="J52" s="109"/>
      <c r="K52" s="110">
        <f t="shared" si="2"/>
        <v>3</v>
      </c>
      <c r="L52" s="109"/>
      <c r="M52" s="109"/>
      <c r="N52" s="109"/>
      <c r="O52" s="110">
        <f t="shared" si="3"/>
        <v>0</v>
      </c>
      <c r="P52" s="109">
        <v>48</v>
      </c>
      <c r="Q52" s="109"/>
      <c r="R52" s="109"/>
      <c r="S52" s="110">
        <f t="shared" si="4"/>
        <v>48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69</v>
      </c>
      <c r="BB52" s="127">
        <v>2</v>
      </c>
      <c r="BC52" s="111">
        <f t="shared" si="14"/>
        <v>67</v>
      </c>
      <c r="BD52" s="107">
        <v>90</v>
      </c>
      <c r="BE52" s="107">
        <v>7</v>
      </c>
      <c r="BF52" s="112">
        <f t="shared" si="15"/>
        <v>30</v>
      </c>
      <c r="BG52" s="107">
        <v>75</v>
      </c>
      <c r="BH52" s="113">
        <f t="shared" si="16"/>
        <v>105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27"/>
      <c r="BC53" s="111">
        <f t="shared" si="14"/>
        <v>0</v>
      </c>
      <c r="BD53" s="107"/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14</v>
      </c>
      <c r="E54" s="109"/>
      <c r="F54" s="109"/>
      <c r="G54" s="110">
        <f t="shared" si="1"/>
        <v>14</v>
      </c>
      <c r="H54" s="109">
        <v>2</v>
      </c>
      <c r="I54" s="114">
        <v>1</v>
      </c>
      <c r="J54" s="109"/>
      <c r="K54" s="110">
        <f t="shared" si="2"/>
        <v>3</v>
      </c>
      <c r="L54" s="109"/>
      <c r="M54" s="109"/>
      <c r="N54" s="109"/>
      <c r="O54" s="110">
        <f t="shared" si="3"/>
        <v>0</v>
      </c>
      <c r="P54" s="109">
        <v>48</v>
      </c>
      <c r="Q54" s="109"/>
      <c r="R54" s="109"/>
      <c r="S54" s="110">
        <f t="shared" si="4"/>
        <v>48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65</v>
      </c>
      <c r="BB54" s="127">
        <v>2</v>
      </c>
      <c r="BC54" s="111">
        <f t="shared" si="14"/>
        <v>63</v>
      </c>
      <c r="BD54" s="107">
        <v>90</v>
      </c>
      <c r="BE54" s="107"/>
      <c r="BF54" s="112">
        <f t="shared" si="15"/>
        <v>27</v>
      </c>
      <c r="BG54" s="107">
        <v>75</v>
      </c>
      <c r="BH54" s="113">
        <f t="shared" si="16"/>
        <v>102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27"/>
      <c r="BC55" s="111">
        <f t="shared" si="14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27"/>
      <c r="BC56" s="111">
        <f t="shared" si="14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27"/>
      <c r="BC57" s="111">
        <f t="shared" si="14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12</v>
      </c>
      <c r="E58" s="109"/>
      <c r="F58" s="109"/>
      <c r="G58" s="110">
        <f t="shared" si="1"/>
        <v>12</v>
      </c>
      <c r="H58" s="109">
        <v>7</v>
      </c>
      <c r="I58" s="114">
        <v>1</v>
      </c>
      <c r="J58" s="109"/>
      <c r="K58" s="110">
        <f t="shared" si="2"/>
        <v>8</v>
      </c>
      <c r="L58" s="109"/>
      <c r="M58" s="109"/>
      <c r="N58" s="109"/>
      <c r="O58" s="110">
        <f t="shared" si="3"/>
        <v>0</v>
      </c>
      <c r="P58" s="109">
        <v>48</v>
      </c>
      <c r="Q58" s="109"/>
      <c r="R58" s="109"/>
      <c r="S58" s="110">
        <f t="shared" si="4"/>
        <v>48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68</v>
      </c>
      <c r="BB58" s="127">
        <v>2</v>
      </c>
      <c r="BC58" s="111">
        <f t="shared" si="14"/>
        <v>66</v>
      </c>
      <c r="BD58" s="107">
        <v>90</v>
      </c>
      <c r="BE58" s="107"/>
      <c r="BF58" s="112">
        <f t="shared" si="15"/>
        <v>24</v>
      </c>
      <c r="BG58" s="107">
        <v>75</v>
      </c>
      <c r="BH58" s="113">
        <f t="shared" si="16"/>
        <v>99</v>
      </c>
    </row>
    <row r="59" spans="2:60" x14ac:dyDescent="1">
      <c r="B59" s="107">
        <v>1112010</v>
      </c>
      <c r="C59" s="108" t="s">
        <v>767</v>
      </c>
      <c r="D59" s="109">
        <v>1</v>
      </c>
      <c r="E59" s="109"/>
      <c r="F59" s="109"/>
      <c r="G59" s="110">
        <f t="shared" si="1"/>
        <v>1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1</v>
      </c>
      <c r="BB59" s="127"/>
      <c r="BC59" s="111">
        <f t="shared" si="14"/>
        <v>1</v>
      </c>
      <c r="BD59" s="107"/>
      <c r="BE59" s="107">
        <v>4</v>
      </c>
      <c r="BF59" s="112">
        <f t="shared" si="15"/>
        <v>3</v>
      </c>
      <c r="BG59" s="107"/>
      <c r="BH59" s="113">
        <f t="shared" si="16"/>
        <v>3</v>
      </c>
    </row>
    <row r="60" spans="2:60" x14ac:dyDescent="1">
      <c r="B60" s="107">
        <v>1112011</v>
      </c>
      <c r="C60" s="108" t="s">
        <v>768</v>
      </c>
      <c r="D60" s="109">
        <v>13</v>
      </c>
      <c r="E60" s="109"/>
      <c r="F60" s="109"/>
      <c r="G60" s="110">
        <f t="shared" si="1"/>
        <v>13</v>
      </c>
      <c r="H60" s="109">
        <v>9</v>
      </c>
      <c r="I60" s="109"/>
      <c r="J60" s="109"/>
      <c r="K60" s="110">
        <f t="shared" si="2"/>
        <v>9</v>
      </c>
      <c r="L60" s="109">
        <v>2</v>
      </c>
      <c r="M60" s="109"/>
      <c r="N60" s="109"/>
      <c r="O60" s="110">
        <f t="shared" si="3"/>
        <v>2</v>
      </c>
      <c r="P60" s="109">
        <v>48</v>
      </c>
      <c r="Q60" s="109"/>
      <c r="R60" s="109"/>
      <c r="S60" s="110">
        <f t="shared" si="4"/>
        <v>48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72</v>
      </c>
      <c r="BB60" s="127">
        <v>2</v>
      </c>
      <c r="BC60" s="111">
        <f t="shared" si="14"/>
        <v>70</v>
      </c>
      <c r="BD60" s="107">
        <v>90</v>
      </c>
      <c r="BE60" s="107"/>
      <c r="BF60" s="112">
        <f t="shared" si="15"/>
        <v>20</v>
      </c>
      <c r="BG60" s="107">
        <v>75</v>
      </c>
      <c r="BH60" s="113">
        <f t="shared" si="16"/>
        <v>95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27"/>
      <c r="BC61" s="111">
        <f t="shared" si="14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13</v>
      </c>
      <c r="E62" s="109"/>
      <c r="F62" s="109"/>
      <c r="G62" s="110">
        <f t="shared" si="1"/>
        <v>13</v>
      </c>
      <c r="H62" s="109">
        <v>2</v>
      </c>
      <c r="I62" s="109"/>
      <c r="J62" s="109"/>
      <c r="K62" s="110">
        <f t="shared" si="2"/>
        <v>2</v>
      </c>
      <c r="L62" s="109"/>
      <c r="M62" s="109"/>
      <c r="N62" s="109"/>
      <c r="O62" s="110">
        <f t="shared" si="3"/>
        <v>0</v>
      </c>
      <c r="P62" s="109">
        <v>48</v>
      </c>
      <c r="Q62" s="114">
        <v>1</v>
      </c>
      <c r="R62" s="109"/>
      <c r="S62" s="110">
        <f t="shared" si="4"/>
        <v>49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64</v>
      </c>
      <c r="BB62" s="127">
        <v>2</v>
      </c>
      <c r="BC62" s="111">
        <f t="shared" si="14"/>
        <v>62</v>
      </c>
      <c r="BD62" s="107">
        <v>90</v>
      </c>
      <c r="BE62" s="107"/>
      <c r="BF62" s="112">
        <f t="shared" si="15"/>
        <v>28</v>
      </c>
      <c r="BG62" s="107">
        <v>75</v>
      </c>
      <c r="BH62" s="113">
        <f t="shared" si="16"/>
        <v>103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14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27"/>
      <c r="BC63" s="111">
        <f t="shared" si="14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13</v>
      </c>
      <c r="E64" s="109"/>
      <c r="F64" s="109"/>
      <c r="G64" s="110">
        <f t="shared" si="1"/>
        <v>13</v>
      </c>
      <c r="H64" s="109">
        <v>3</v>
      </c>
      <c r="I64" s="109"/>
      <c r="J64" s="109"/>
      <c r="K64" s="110">
        <f t="shared" si="2"/>
        <v>3</v>
      </c>
      <c r="L64" s="109"/>
      <c r="M64" s="109"/>
      <c r="N64" s="109"/>
      <c r="O64" s="110">
        <f t="shared" si="3"/>
        <v>0</v>
      </c>
      <c r="P64" s="109">
        <v>48</v>
      </c>
      <c r="Q64" s="114">
        <v>1</v>
      </c>
      <c r="R64" s="109"/>
      <c r="S64" s="110">
        <f t="shared" si="4"/>
        <v>49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65</v>
      </c>
      <c r="BB64" s="127">
        <v>2</v>
      </c>
      <c r="BC64" s="111">
        <f t="shared" si="14"/>
        <v>63</v>
      </c>
      <c r="BD64" s="107">
        <v>90</v>
      </c>
      <c r="BE64" s="107"/>
      <c r="BF64" s="112">
        <f t="shared" si="15"/>
        <v>27</v>
      </c>
      <c r="BG64" s="107">
        <v>75</v>
      </c>
      <c r="BH64" s="113">
        <f t="shared" si="16"/>
        <v>102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14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27"/>
      <c r="BC65" s="111">
        <f t="shared" si="14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13</v>
      </c>
      <c r="E66" s="109"/>
      <c r="F66" s="109"/>
      <c r="G66" s="110">
        <f t="shared" si="1"/>
        <v>13</v>
      </c>
      <c r="H66" s="109">
        <v>3</v>
      </c>
      <c r="I66" s="109"/>
      <c r="J66" s="109"/>
      <c r="K66" s="110">
        <f t="shared" si="2"/>
        <v>3</v>
      </c>
      <c r="L66" s="109"/>
      <c r="M66" s="109"/>
      <c r="N66" s="109"/>
      <c r="O66" s="110">
        <f t="shared" si="3"/>
        <v>0</v>
      </c>
      <c r="P66" s="109">
        <v>48</v>
      </c>
      <c r="Q66" s="114">
        <v>1</v>
      </c>
      <c r="R66" s="109"/>
      <c r="S66" s="110">
        <f t="shared" si="4"/>
        <v>49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65</v>
      </c>
      <c r="BB66" s="127">
        <v>3</v>
      </c>
      <c r="BC66" s="111">
        <f t="shared" si="14"/>
        <v>62</v>
      </c>
      <c r="BD66" s="107">
        <v>90</v>
      </c>
      <c r="BE66" s="107"/>
      <c r="BF66" s="112">
        <f t="shared" si="15"/>
        <v>28</v>
      </c>
      <c r="BG66" s="107">
        <v>75</v>
      </c>
      <c r="BH66" s="113">
        <f t="shared" si="16"/>
        <v>103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27"/>
      <c r="BC67" s="111">
        <f t="shared" si="14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27"/>
      <c r="BC68" s="111">
        <f t="shared" si="14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7">SUM(D69:F69)</f>
        <v>0</v>
      </c>
      <c r="H69" s="109"/>
      <c r="I69" s="109"/>
      <c r="J69" s="109"/>
      <c r="K69" s="110">
        <f t="shared" ref="K69:K132" si="18">SUM(H69:J69)</f>
        <v>0</v>
      </c>
      <c r="L69" s="109"/>
      <c r="M69" s="109"/>
      <c r="N69" s="109"/>
      <c r="O69" s="110">
        <f t="shared" ref="O69:O132" si="19">SUM(L69:N69)</f>
        <v>0</v>
      </c>
      <c r="P69" s="109"/>
      <c r="Q69" s="109"/>
      <c r="R69" s="109"/>
      <c r="S69" s="110">
        <f t="shared" ref="S69:S132" si="20">SUM(P69:R69)</f>
        <v>0</v>
      </c>
      <c r="T69" s="109"/>
      <c r="U69" s="109"/>
      <c r="V69" s="109"/>
      <c r="W69" s="110">
        <f t="shared" ref="W69:W132" si="21">SUM(T69:V69)</f>
        <v>0</v>
      </c>
      <c r="X69" s="109"/>
      <c r="Y69" s="109"/>
      <c r="Z69" s="109"/>
      <c r="AA69" s="110">
        <f t="shared" ref="AA69:AA117" si="22">SUM(X69:Z69)</f>
        <v>0</v>
      </c>
      <c r="AB69" s="109"/>
      <c r="AC69" s="109"/>
      <c r="AD69" s="109"/>
      <c r="AE69" s="110">
        <f t="shared" ref="AE69:AE117" si="23">SUM(AB69:AD69)</f>
        <v>0</v>
      </c>
      <c r="AF69" s="109"/>
      <c r="AG69" s="109"/>
      <c r="AH69" s="109"/>
      <c r="AI69" s="110">
        <f t="shared" ref="AI69:AI117" si="24">SUM(AF69:AH69)</f>
        <v>0</v>
      </c>
      <c r="AJ69" s="109"/>
      <c r="AK69" s="109"/>
      <c r="AL69" s="109"/>
      <c r="AM69" s="110">
        <f t="shared" ref="AM69:AM117" si="25">SUM(AJ69:AL69)</f>
        <v>0</v>
      </c>
      <c r="AN69" s="109"/>
      <c r="AO69" s="109"/>
      <c r="AP69" s="109"/>
      <c r="AQ69" s="110">
        <f t="shared" ref="AQ69:AQ117" si="26">SUM(AN69:AP69)</f>
        <v>0</v>
      </c>
      <c r="AR69" s="109"/>
      <c r="AS69" s="109"/>
      <c r="AT69" s="109"/>
      <c r="AU69" s="110">
        <f t="shared" ref="AU69:AU117" si="27">SUM(AR69:AT69)</f>
        <v>0</v>
      </c>
      <c r="AV69" s="109"/>
      <c r="AW69" s="109"/>
      <c r="AX69" s="109"/>
      <c r="AY69" s="110">
        <f t="shared" ref="AY69:AY117" si="28">SUM(AV69:AX69)</f>
        <v>0</v>
      </c>
      <c r="AZ69" s="109"/>
      <c r="BA69" s="111">
        <f t="shared" ref="BA69:BA132" si="29">+G69+K69+O69+S69+W69+AA69+AE69+AZ69+AI69+AM69+AQ69+AU69+AY69</f>
        <v>0</v>
      </c>
      <c r="BB69" s="127"/>
      <c r="BC69" s="111">
        <f t="shared" ref="BC69:BC132" si="30">+BA69-BB69</f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7"/>
        <v>0</v>
      </c>
      <c r="H70" s="109"/>
      <c r="I70" s="109"/>
      <c r="J70" s="109"/>
      <c r="K70" s="110">
        <f t="shared" si="18"/>
        <v>0</v>
      </c>
      <c r="L70" s="109"/>
      <c r="M70" s="109"/>
      <c r="N70" s="109"/>
      <c r="O70" s="110">
        <f t="shared" si="19"/>
        <v>0</v>
      </c>
      <c r="P70" s="109"/>
      <c r="Q70" s="109"/>
      <c r="R70" s="109"/>
      <c r="S70" s="110">
        <f t="shared" si="20"/>
        <v>0</v>
      </c>
      <c r="T70" s="109"/>
      <c r="U70" s="109"/>
      <c r="V70" s="109"/>
      <c r="W70" s="110">
        <f t="shared" si="21"/>
        <v>0</v>
      </c>
      <c r="X70" s="109"/>
      <c r="Y70" s="109"/>
      <c r="Z70" s="109"/>
      <c r="AA70" s="110">
        <f t="shared" si="22"/>
        <v>0</v>
      </c>
      <c r="AB70" s="109"/>
      <c r="AC70" s="109"/>
      <c r="AD70" s="109"/>
      <c r="AE70" s="110">
        <f t="shared" si="23"/>
        <v>0</v>
      </c>
      <c r="AF70" s="109"/>
      <c r="AG70" s="109"/>
      <c r="AH70" s="109"/>
      <c r="AI70" s="110">
        <f t="shared" si="24"/>
        <v>0</v>
      </c>
      <c r="AJ70" s="109"/>
      <c r="AK70" s="109"/>
      <c r="AL70" s="109"/>
      <c r="AM70" s="110">
        <f t="shared" si="25"/>
        <v>0</v>
      </c>
      <c r="AN70" s="109"/>
      <c r="AO70" s="109"/>
      <c r="AP70" s="109"/>
      <c r="AQ70" s="110">
        <f t="shared" si="26"/>
        <v>0</v>
      </c>
      <c r="AR70" s="109"/>
      <c r="AS70" s="109"/>
      <c r="AT70" s="109"/>
      <c r="AU70" s="110">
        <f t="shared" si="27"/>
        <v>0</v>
      </c>
      <c r="AV70" s="109"/>
      <c r="AW70" s="109"/>
      <c r="AX70" s="109"/>
      <c r="AY70" s="110">
        <f t="shared" si="28"/>
        <v>0</v>
      </c>
      <c r="AZ70" s="109"/>
      <c r="BA70" s="111">
        <f t="shared" si="29"/>
        <v>0</v>
      </c>
      <c r="BB70" s="127"/>
      <c r="BC70" s="111">
        <f t="shared" si="30"/>
        <v>0</v>
      </c>
      <c r="BD70" s="107"/>
      <c r="BE70" s="107"/>
      <c r="BF70" s="112">
        <f t="shared" si="31"/>
        <v>0</v>
      </c>
      <c r="BG70" s="107"/>
      <c r="BH70" s="113">
        <f t="shared" si="32"/>
        <v>0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7"/>
        <v>0</v>
      </c>
      <c r="H71" s="109"/>
      <c r="I71" s="109"/>
      <c r="J71" s="109"/>
      <c r="K71" s="110">
        <f t="shared" si="18"/>
        <v>0</v>
      </c>
      <c r="L71" s="109"/>
      <c r="M71" s="109"/>
      <c r="N71" s="109"/>
      <c r="O71" s="110">
        <f t="shared" si="19"/>
        <v>0</v>
      </c>
      <c r="P71" s="109"/>
      <c r="Q71" s="109"/>
      <c r="R71" s="109"/>
      <c r="S71" s="110">
        <f t="shared" si="20"/>
        <v>0</v>
      </c>
      <c r="T71" s="109"/>
      <c r="U71" s="109"/>
      <c r="V71" s="109"/>
      <c r="W71" s="110">
        <f t="shared" si="21"/>
        <v>0</v>
      </c>
      <c r="X71" s="109"/>
      <c r="Y71" s="109"/>
      <c r="Z71" s="109"/>
      <c r="AA71" s="110">
        <f t="shared" si="22"/>
        <v>0</v>
      </c>
      <c r="AB71" s="109"/>
      <c r="AC71" s="109"/>
      <c r="AD71" s="109"/>
      <c r="AE71" s="110">
        <f t="shared" si="23"/>
        <v>0</v>
      </c>
      <c r="AF71" s="109"/>
      <c r="AG71" s="109"/>
      <c r="AH71" s="109"/>
      <c r="AI71" s="110">
        <f t="shared" si="24"/>
        <v>0</v>
      </c>
      <c r="AJ71" s="109"/>
      <c r="AK71" s="109"/>
      <c r="AL71" s="109"/>
      <c r="AM71" s="110">
        <f t="shared" si="25"/>
        <v>0</v>
      </c>
      <c r="AN71" s="109"/>
      <c r="AO71" s="109"/>
      <c r="AP71" s="109"/>
      <c r="AQ71" s="110">
        <f t="shared" si="26"/>
        <v>0</v>
      </c>
      <c r="AR71" s="109"/>
      <c r="AS71" s="109"/>
      <c r="AT71" s="109"/>
      <c r="AU71" s="110">
        <f t="shared" si="27"/>
        <v>0</v>
      </c>
      <c r="AV71" s="109"/>
      <c r="AW71" s="109"/>
      <c r="AX71" s="109"/>
      <c r="AY71" s="110">
        <f t="shared" si="28"/>
        <v>0</v>
      </c>
      <c r="AZ71" s="109"/>
      <c r="BA71" s="111">
        <f t="shared" si="29"/>
        <v>0</v>
      </c>
      <c r="BB71" s="127"/>
      <c r="BC71" s="111">
        <f t="shared" si="30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>
        <v>2</v>
      </c>
      <c r="E72" s="109"/>
      <c r="F72" s="109"/>
      <c r="G72" s="110">
        <f t="shared" si="17"/>
        <v>2</v>
      </c>
      <c r="H72" s="109"/>
      <c r="I72" s="109"/>
      <c r="J72" s="109"/>
      <c r="K72" s="110">
        <f t="shared" si="18"/>
        <v>0</v>
      </c>
      <c r="L72" s="109"/>
      <c r="M72" s="109"/>
      <c r="N72" s="109"/>
      <c r="O72" s="110">
        <f t="shared" si="19"/>
        <v>0</v>
      </c>
      <c r="P72" s="109"/>
      <c r="Q72" s="109"/>
      <c r="R72" s="109"/>
      <c r="S72" s="110">
        <f t="shared" si="20"/>
        <v>0</v>
      </c>
      <c r="T72" s="109"/>
      <c r="U72" s="109"/>
      <c r="V72" s="109"/>
      <c r="W72" s="110">
        <f t="shared" si="21"/>
        <v>0</v>
      </c>
      <c r="X72" s="109"/>
      <c r="Y72" s="109"/>
      <c r="Z72" s="109"/>
      <c r="AA72" s="110">
        <f t="shared" si="22"/>
        <v>0</v>
      </c>
      <c r="AB72" s="109"/>
      <c r="AC72" s="109"/>
      <c r="AD72" s="109"/>
      <c r="AE72" s="110">
        <f t="shared" si="23"/>
        <v>0</v>
      </c>
      <c r="AF72" s="109"/>
      <c r="AG72" s="109"/>
      <c r="AH72" s="109"/>
      <c r="AI72" s="110">
        <f t="shared" si="24"/>
        <v>0</v>
      </c>
      <c r="AJ72" s="109"/>
      <c r="AK72" s="109"/>
      <c r="AL72" s="109"/>
      <c r="AM72" s="110">
        <f t="shared" si="25"/>
        <v>0</v>
      </c>
      <c r="AN72" s="109"/>
      <c r="AO72" s="109"/>
      <c r="AP72" s="109"/>
      <c r="AQ72" s="110">
        <f t="shared" si="26"/>
        <v>0</v>
      </c>
      <c r="AR72" s="109"/>
      <c r="AS72" s="109"/>
      <c r="AT72" s="109"/>
      <c r="AU72" s="110">
        <f t="shared" si="27"/>
        <v>0</v>
      </c>
      <c r="AV72" s="109"/>
      <c r="AW72" s="109"/>
      <c r="AX72" s="109"/>
      <c r="AY72" s="110">
        <f t="shared" si="28"/>
        <v>0</v>
      </c>
      <c r="AZ72" s="109"/>
      <c r="BA72" s="111">
        <f t="shared" si="29"/>
        <v>2</v>
      </c>
      <c r="BB72" s="127"/>
      <c r="BC72" s="111">
        <f t="shared" si="30"/>
        <v>2</v>
      </c>
      <c r="BD72" s="107"/>
      <c r="BE72" s="107">
        <v>5</v>
      </c>
      <c r="BF72" s="112">
        <f t="shared" si="31"/>
        <v>3</v>
      </c>
      <c r="BG72" s="107"/>
      <c r="BH72" s="113">
        <f t="shared" si="32"/>
        <v>3</v>
      </c>
    </row>
    <row r="73" spans="2:60" x14ac:dyDescent="1">
      <c r="B73" s="107">
        <v>1124021</v>
      </c>
      <c r="C73" s="116" t="s">
        <v>781</v>
      </c>
      <c r="D73" s="109"/>
      <c r="E73" s="109"/>
      <c r="F73" s="109"/>
      <c r="G73" s="110">
        <f t="shared" si="17"/>
        <v>0</v>
      </c>
      <c r="H73" s="109">
        <v>24</v>
      </c>
      <c r="I73" s="109"/>
      <c r="J73" s="109"/>
      <c r="K73" s="110">
        <f t="shared" si="18"/>
        <v>24</v>
      </c>
      <c r="L73" s="109"/>
      <c r="M73" s="109"/>
      <c r="N73" s="109"/>
      <c r="O73" s="110">
        <f t="shared" si="19"/>
        <v>0</v>
      </c>
      <c r="P73" s="109">
        <v>9</v>
      </c>
      <c r="Q73" s="109"/>
      <c r="R73" s="109"/>
      <c r="S73" s="110">
        <f t="shared" si="20"/>
        <v>9</v>
      </c>
      <c r="T73" s="109"/>
      <c r="U73" s="109"/>
      <c r="V73" s="109"/>
      <c r="W73" s="110">
        <f t="shared" si="21"/>
        <v>0</v>
      </c>
      <c r="X73" s="109"/>
      <c r="Y73" s="109"/>
      <c r="Z73" s="109"/>
      <c r="AA73" s="110">
        <f t="shared" si="22"/>
        <v>0</v>
      </c>
      <c r="AB73" s="109"/>
      <c r="AC73" s="109"/>
      <c r="AD73" s="109"/>
      <c r="AE73" s="110">
        <f t="shared" si="23"/>
        <v>0</v>
      </c>
      <c r="AF73" s="109"/>
      <c r="AG73" s="109"/>
      <c r="AH73" s="109"/>
      <c r="AI73" s="110">
        <f t="shared" si="24"/>
        <v>0</v>
      </c>
      <c r="AJ73" s="109"/>
      <c r="AK73" s="109"/>
      <c r="AL73" s="109"/>
      <c r="AM73" s="110">
        <f t="shared" si="25"/>
        <v>0</v>
      </c>
      <c r="AN73" s="109"/>
      <c r="AO73" s="109"/>
      <c r="AP73" s="109"/>
      <c r="AQ73" s="110">
        <f t="shared" si="26"/>
        <v>0</v>
      </c>
      <c r="AR73" s="109"/>
      <c r="AS73" s="109"/>
      <c r="AT73" s="109"/>
      <c r="AU73" s="110">
        <f t="shared" si="27"/>
        <v>0</v>
      </c>
      <c r="AV73" s="109"/>
      <c r="AW73" s="109"/>
      <c r="AX73" s="109"/>
      <c r="AY73" s="110">
        <f t="shared" si="28"/>
        <v>0</v>
      </c>
      <c r="AZ73" s="109"/>
      <c r="BA73" s="111">
        <f t="shared" si="29"/>
        <v>33</v>
      </c>
      <c r="BB73" s="127"/>
      <c r="BC73" s="111">
        <f t="shared" si="30"/>
        <v>33</v>
      </c>
      <c r="BD73" s="107">
        <v>35</v>
      </c>
      <c r="BE73" s="107">
        <v>2</v>
      </c>
      <c r="BF73" s="112">
        <f t="shared" si="31"/>
        <v>4</v>
      </c>
      <c r="BG73" s="107">
        <v>30</v>
      </c>
      <c r="BH73" s="113">
        <f t="shared" si="32"/>
        <v>34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7"/>
        <v>0</v>
      </c>
      <c r="H74" s="109"/>
      <c r="I74" s="109"/>
      <c r="J74" s="109"/>
      <c r="K74" s="110">
        <f t="shared" si="18"/>
        <v>0</v>
      </c>
      <c r="L74" s="109"/>
      <c r="M74" s="109"/>
      <c r="N74" s="109"/>
      <c r="O74" s="110">
        <f t="shared" si="19"/>
        <v>0</v>
      </c>
      <c r="P74" s="109"/>
      <c r="Q74" s="109"/>
      <c r="R74" s="109"/>
      <c r="S74" s="110">
        <f t="shared" si="20"/>
        <v>0</v>
      </c>
      <c r="T74" s="109"/>
      <c r="U74" s="109"/>
      <c r="V74" s="109"/>
      <c r="W74" s="110">
        <f t="shared" si="21"/>
        <v>0</v>
      </c>
      <c r="X74" s="109"/>
      <c r="Y74" s="109"/>
      <c r="Z74" s="109"/>
      <c r="AA74" s="110">
        <f t="shared" si="22"/>
        <v>0</v>
      </c>
      <c r="AB74" s="109"/>
      <c r="AC74" s="109"/>
      <c r="AD74" s="109"/>
      <c r="AE74" s="110">
        <f t="shared" si="23"/>
        <v>0</v>
      </c>
      <c r="AF74" s="109"/>
      <c r="AG74" s="109"/>
      <c r="AH74" s="109"/>
      <c r="AI74" s="110">
        <f t="shared" si="24"/>
        <v>0</v>
      </c>
      <c r="AJ74" s="109"/>
      <c r="AK74" s="109"/>
      <c r="AL74" s="109"/>
      <c r="AM74" s="110">
        <f t="shared" si="25"/>
        <v>0</v>
      </c>
      <c r="AN74" s="109"/>
      <c r="AO74" s="109"/>
      <c r="AP74" s="109"/>
      <c r="AQ74" s="110">
        <f t="shared" si="26"/>
        <v>0</v>
      </c>
      <c r="AR74" s="109"/>
      <c r="AS74" s="109"/>
      <c r="AT74" s="109"/>
      <c r="AU74" s="110">
        <f t="shared" si="27"/>
        <v>0</v>
      </c>
      <c r="AV74" s="109"/>
      <c r="AW74" s="109"/>
      <c r="AX74" s="109"/>
      <c r="AY74" s="110">
        <f t="shared" si="28"/>
        <v>0</v>
      </c>
      <c r="AZ74" s="109"/>
      <c r="BA74" s="111">
        <f t="shared" si="29"/>
        <v>0</v>
      </c>
      <c r="BB74" s="127"/>
      <c r="BC74" s="111">
        <f t="shared" si="30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7"/>
        <v>0</v>
      </c>
      <c r="H75" s="109"/>
      <c r="I75" s="109"/>
      <c r="J75" s="109"/>
      <c r="K75" s="110">
        <f t="shared" si="18"/>
        <v>0</v>
      </c>
      <c r="L75" s="109"/>
      <c r="M75" s="109"/>
      <c r="N75" s="109"/>
      <c r="O75" s="110">
        <f t="shared" si="19"/>
        <v>0</v>
      </c>
      <c r="P75" s="109"/>
      <c r="Q75" s="109"/>
      <c r="R75" s="109"/>
      <c r="S75" s="110">
        <f t="shared" si="20"/>
        <v>0</v>
      </c>
      <c r="T75" s="109"/>
      <c r="U75" s="109"/>
      <c r="V75" s="109"/>
      <c r="W75" s="110">
        <f t="shared" si="21"/>
        <v>0</v>
      </c>
      <c r="X75" s="109"/>
      <c r="Y75" s="109"/>
      <c r="Z75" s="109"/>
      <c r="AA75" s="110">
        <f t="shared" si="22"/>
        <v>0</v>
      </c>
      <c r="AB75" s="109"/>
      <c r="AC75" s="109"/>
      <c r="AD75" s="109"/>
      <c r="AE75" s="110">
        <f t="shared" si="23"/>
        <v>0</v>
      </c>
      <c r="AF75" s="109"/>
      <c r="AG75" s="109"/>
      <c r="AH75" s="109"/>
      <c r="AI75" s="110">
        <f t="shared" si="24"/>
        <v>0</v>
      </c>
      <c r="AJ75" s="109"/>
      <c r="AK75" s="109"/>
      <c r="AL75" s="109"/>
      <c r="AM75" s="110">
        <f t="shared" si="25"/>
        <v>0</v>
      </c>
      <c r="AN75" s="109"/>
      <c r="AO75" s="109"/>
      <c r="AP75" s="109"/>
      <c r="AQ75" s="110">
        <f t="shared" si="26"/>
        <v>0</v>
      </c>
      <c r="AR75" s="109"/>
      <c r="AS75" s="109"/>
      <c r="AT75" s="109"/>
      <c r="AU75" s="110">
        <f t="shared" si="27"/>
        <v>0</v>
      </c>
      <c r="AV75" s="109"/>
      <c r="AW75" s="109"/>
      <c r="AX75" s="109"/>
      <c r="AY75" s="110">
        <f t="shared" si="28"/>
        <v>0</v>
      </c>
      <c r="AZ75" s="109"/>
      <c r="BA75" s="111">
        <f t="shared" si="29"/>
        <v>0</v>
      </c>
      <c r="BB75" s="127"/>
      <c r="BC75" s="111">
        <f t="shared" si="30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7"/>
        <v>0</v>
      </c>
      <c r="H76" s="109"/>
      <c r="I76" s="109"/>
      <c r="J76" s="109"/>
      <c r="K76" s="110">
        <f t="shared" si="18"/>
        <v>0</v>
      </c>
      <c r="L76" s="109"/>
      <c r="M76" s="109"/>
      <c r="N76" s="109"/>
      <c r="O76" s="110">
        <f t="shared" si="19"/>
        <v>0</v>
      </c>
      <c r="P76" s="109"/>
      <c r="Q76" s="109"/>
      <c r="R76" s="109"/>
      <c r="S76" s="110">
        <f t="shared" si="20"/>
        <v>0</v>
      </c>
      <c r="T76" s="109"/>
      <c r="U76" s="109"/>
      <c r="V76" s="109"/>
      <c r="W76" s="110">
        <f t="shared" si="21"/>
        <v>0</v>
      </c>
      <c r="X76" s="109"/>
      <c r="Y76" s="109"/>
      <c r="Z76" s="109"/>
      <c r="AA76" s="110">
        <f t="shared" si="22"/>
        <v>0</v>
      </c>
      <c r="AB76" s="109"/>
      <c r="AC76" s="109"/>
      <c r="AD76" s="109"/>
      <c r="AE76" s="110">
        <f t="shared" si="23"/>
        <v>0</v>
      </c>
      <c r="AF76" s="109"/>
      <c r="AG76" s="109"/>
      <c r="AH76" s="109"/>
      <c r="AI76" s="110">
        <f t="shared" si="24"/>
        <v>0</v>
      </c>
      <c r="AJ76" s="109"/>
      <c r="AK76" s="109"/>
      <c r="AL76" s="109"/>
      <c r="AM76" s="110">
        <f t="shared" si="25"/>
        <v>0</v>
      </c>
      <c r="AN76" s="109"/>
      <c r="AO76" s="109"/>
      <c r="AP76" s="109"/>
      <c r="AQ76" s="110">
        <f t="shared" si="26"/>
        <v>0</v>
      </c>
      <c r="AR76" s="109"/>
      <c r="AS76" s="109"/>
      <c r="AT76" s="109"/>
      <c r="AU76" s="110">
        <f t="shared" si="27"/>
        <v>0</v>
      </c>
      <c r="AV76" s="109"/>
      <c r="AW76" s="109"/>
      <c r="AX76" s="109"/>
      <c r="AY76" s="110">
        <f t="shared" si="28"/>
        <v>0</v>
      </c>
      <c r="AZ76" s="109"/>
      <c r="BA76" s="111">
        <f t="shared" si="29"/>
        <v>0</v>
      </c>
      <c r="BB76" s="127"/>
      <c r="BC76" s="111">
        <f t="shared" si="30"/>
        <v>0</v>
      </c>
      <c r="BD76" s="107"/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>
        <v>3</v>
      </c>
      <c r="E77" s="109"/>
      <c r="F77" s="109"/>
      <c r="G77" s="110">
        <f t="shared" si="17"/>
        <v>3</v>
      </c>
      <c r="H77" s="109"/>
      <c r="I77" s="114">
        <v>2</v>
      </c>
      <c r="J77" s="109"/>
      <c r="K77" s="110">
        <f t="shared" si="18"/>
        <v>2</v>
      </c>
      <c r="L77" s="109">
        <v>1</v>
      </c>
      <c r="M77" s="109"/>
      <c r="N77" s="109"/>
      <c r="O77" s="110">
        <f t="shared" si="19"/>
        <v>1</v>
      </c>
      <c r="P77" s="109">
        <v>13</v>
      </c>
      <c r="Q77" s="114">
        <v>4</v>
      </c>
      <c r="R77" s="109"/>
      <c r="S77" s="110">
        <f t="shared" si="20"/>
        <v>17</v>
      </c>
      <c r="T77" s="109"/>
      <c r="U77" s="109"/>
      <c r="V77" s="109"/>
      <c r="W77" s="110">
        <f t="shared" si="21"/>
        <v>0</v>
      </c>
      <c r="X77" s="109"/>
      <c r="Y77" s="109"/>
      <c r="Z77" s="109"/>
      <c r="AA77" s="110">
        <f t="shared" si="22"/>
        <v>0</v>
      </c>
      <c r="AB77" s="109"/>
      <c r="AC77" s="109"/>
      <c r="AD77" s="109"/>
      <c r="AE77" s="110">
        <f t="shared" si="23"/>
        <v>0</v>
      </c>
      <c r="AF77" s="109"/>
      <c r="AG77" s="109"/>
      <c r="AH77" s="109"/>
      <c r="AI77" s="110">
        <f t="shared" si="24"/>
        <v>0</v>
      </c>
      <c r="AJ77" s="109"/>
      <c r="AK77" s="109"/>
      <c r="AL77" s="109"/>
      <c r="AM77" s="110">
        <f t="shared" si="25"/>
        <v>0</v>
      </c>
      <c r="AN77" s="109"/>
      <c r="AO77" s="109"/>
      <c r="AP77" s="109"/>
      <c r="AQ77" s="110">
        <f t="shared" si="26"/>
        <v>0</v>
      </c>
      <c r="AR77" s="109"/>
      <c r="AS77" s="109"/>
      <c r="AT77" s="109"/>
      <c r="AU77" s="110">
        <f t="shared" si="27"/>
        <v>0</v>
      </c>
      <c r="AV77" s="109"/>
      <c r="AW77" s="109"/>
      <c r="AX77" s="109"/>
      <c r="AY77" s="110">
        <f t="shared" si="28"/>
        <v>0</v>
      </c>
      <c r="AZ77" s="109"/>
      <c r="BA77" s="111">
        <f>+G77+K77+O77+S77+W77+AA77+AE77+AZ77+AI77+AM77+AQ77+AU77+AY77</f>
        <v>23</v>
      </c>
      <c r="BB77" s="127">
        <v>1</v>
      </c>
      <c r="BC77" s="111">
        <f t="shared" si="30"/>
        <v>22</v>
      </c>
      <c r="BD77" s="107">
        <v>27</v>
      </c>
      <c r="BE77" s="107">
        <v>3</v>
      </c>
      <c r="BF77" s="112">
        <f t="shared" si="31"/>
        <v>8</v>
      </c>
      <c r="BG77" s="107">
        <v>20</v>
      </c>
      <c r="BH77" s="113">
        <f t="shared" si="32"/>
        <v>28</v>
      </c>
    </row>
    <row r="78" spans="2:60" ht="39.75" customHeight="1" x14ac:dyDescent="1">
      <c r="B78" s="107">
        <v>1113171</v>
      </c>
      <c r="C78" s="116" t="s">
        <v>786</v>
      </c>
      <c r="D78" s="109">
        <v>4</v>
      </c>
      <c r="E78" s="109"/>
      <c r="F78" s="109"/>
      <c r="G78" s="110">
        <f t="shared" si="17"/>
        <v>4</v>
      </c>
      <c r="H78" s="109">
        <v>2</v>
      </c>
      <c r="I78" s="109"/>
      <c r="J78" s="109"/>
      <c r="K78" s="110">
        <f t="shared" si="18"/>
        <v>2</v>
      </c>
      <c r="L78" s="109">
        <v>3</v>
      </c>
      <c r="M78" s="109"/>
      <c r="N78" s="109"/>
      <c r="O78" s="110">
        <f t="shared" si="19"/>
        <v>3</v>
      </c>
      <c r="P78" s="109">
        <v>2</v>
      </c>
      <c r="Q78" s="114">
        <v>1</v>
      </c>
      <c r="R78" s="109"/>
      <c r="S78" s="110">
        <f t="shared" si="20"/>
        <v>3</v>
      </c>
      <c r="T78" s="109"/>
      <c r="U78" s="109"/>
      <c r="V78" s="109"/>
      <c r="W78" s="110">
        <f t="shared" si="21"/>
        <v>0</v>
      </c>
      <c r="X78" s="109"/>
      <c r="Y78" s="109"/>
      <c r="Z78" s="109"/>
      <c r="AA78" s="110">
        <f t="shared" si="22"/>
        <v>0</v>
      </c>
      <c r="AB78" s="109"/>
      <c r="AC78" s="109"/>
      <c r="AD78" s="109"/>
      <c r="AE78" s="110">
        <f t="shared" si="23"/>
        <v>0</v>
      </c>
      <c r="AF78" s="109"/>
      <c r="AG78" s="109"/>
      <c r="AH78" s="109"/>
      <c r="AI78" s="110">
        <f t="shared" si="24"/>
        <v>0</v>
      </c>
      <c r="AJ78" s="109"/>
      <c r="AK78" s="109"/>
      <c r="AL78" s="109"/>
      <c r="AM78" s="110">
        <f t="shared" si="25"/>
        <v>0</v>
      </c>
      <c r="AN78" s="109"/>
      <c r="AO78" s="109"/>
      <c r="AP78" s="109"/>
      <c r="AQ78" s="110">
        <f t="shared" si="26"/>
        <v>0</v>
      </c>
      <c r="AR78" s="109"/>
      <c r="AS78" s="109"/>
      <c r="AT78" s="109"/>
      <c r="AU78" s="110">
        <f t="shared" si="27"/>
        <v>0</v>
      </c>
      <c r="AV78" s="109"/>
      <c r="AW78" s="109"/>
      <c r="AX78" s="109"/>
      <c r="AY78" s="110">
        <f t="shared" si="28"/>
        <v>0</v>
      </c>
      <c r="AZ78" s="109"/>
      <c r="BA78" s="111">
        <f t="shared" si="29"/>
        <v>12</v>
      </c>
      <c r="BB78" s="127">
        <v>1</v>
      </c>
      <c r="BC78" s="111">
        <f t="shared" si="30"/>
        <v>11</v>
      </c>
      <c r="BD78" s="107">
        <v>27</v>
      </c>
      <c r="BE78" s="107"/>
      <c r="BF78" s="112">
        <f t="shared" si="31"/>
        <v>16</v>
      </c>
      <c r="BG78" s="107">
        <v>20</v>
      </c>
      <c r="BH78" s="113">
        <f t="shared" si="32"/>
        <v>36</v>
      </c>
    </row>
    <row r="79" spans="2:60" x14ac:dyDescent="1">
      <c r="B79" s="107">
        <v>1113172</v>
      </c>
      <c r="C79" s="116" t="s">
        <v>787</v>
      </c>
      <c r="D79" s="109">
        <v>6</v>
      </c>
      <c r="E79" s="109"/>
      <c r="F79" s="109"/>
      <c r="G79" s="110">
        <f t="shared" si="17"/>
        <v>6</v>
      </c>
      <c r="H79" s="109"/>
      <c r="I79" s="109"/>
      <c r="J79" s="109"/>
      <c r="K79" s="110">
        <f t="shared" si="18"/>
        <v>0</v>
      </c>
      <c r="L79" s="109">
        <v>7</v>
      </c>
      <c r="M79" s="109"/>
      <c r="N79" s="109"/>
      <c r="O79" s="110">
        <f t="shared" si="19"/>
        <v>7</v>
      </c>
      <c r="P79" s="109">
        <v>8</v>
      </c>
      <c r="Q79" s="109"/>
      <c r="R79" s="109"/>
      <c r="S79" s="110">
        <f t="shared" si="20"/>
        <v>8</v>
      </c>
      <c r="T79" s="109"/>
      <c r="U79" s="109"/>
      <c r="V79" s="109"/>
      <c r="W79" s="110">
        <f t="shared" si="21"/>
        <v>0</v>
      </c>
      <c r="X79" s="109"/>
      <c r="Y79" s="109"/>
      <c r="Z79" s="109"/>
      <c r="AA79" s="110">
        <f t="shared" si="22"/>
        <v>0</v>
      </c>
      <c r="AB79" s="109"/>
      <c r="AC79" s="109"/>
      <c r="AD79" s="109"/>
      <c r="AE79" s="110">
        <f t="shared" si="23"/>
        <v>0</v>
      </c>
      <c r="AF79" s="109"/>
      <c r="AG79" s="109"/>
      <c r="AH79" s="109"/>
      <c r="AI79" s="110">
        <f t="shared" si="24"/>
        <v>0</v>
      </c>
      <c r="AJ79" s="109"/>
      <c r="AK79" s="109"/>
      <c r="AL79" s="109"/>
      <c r="AM79" s="110">
        <f t="shared" si="25"/>
        <v>0</v>
      </c>
      <c r="AN79" s="109"/>
      <c r="AO79" s="109"/>
      <c r="AP79" s="109"/>
      <c r="AQ79" s="110">
        <f t="shared" si="26"/>
        <v>0</v>
      </c>
      <c r="AR79" s="109"/>
      <c r="AS79" s="109"/>
      <c r="AT79" s="109"/>
      <c r="AU79" s="110">
        <f t="shared" si="27"/>
        <v>0</v>
      </c>
      <c r="AV79" s="109"/>
      <c r="AW79" s="109"/>
      <c r="AX79" s="109"/>
      <c r="AY79" s="110">
        <f t="shared" si="28"/>
        <v>0</v>
      </c>
      <c r="AZ79" s="109"/>
      <c r="BA79" s="111">
        <f t="shared" si="29"/>
        <v>21</v>
      </c>
      <c r="BB79" s="127">
        <v>2</v>
      </c>
      <c r="BC79" s="111">
        <f t="shared" si="30"/>
        <v>19</v>
      </c>
      <c r="BD79" s="107">
        <v>27</v>
      </c>
      <c r="BE79" s="107"/>
      <c r="BF79" s="112">
        <f t="shared" si="31"/>
        <v>8</v>
      </c>
      <c r="BG79" s="107">
        <v>20</v>
      </c>
      <c r="BH79" s="113">
        <f t="shared" si="32"/>
        <v>28</v>
      </c>
    </row>
    <row r="80" spans="2:60" x14ac:dyDescent="1">
      <c r="B80" s="107">
        <v>1113173</v>
      </c>
      <c r="C80" s="116" t="s">
        <v>788</v>
      </c>
      <c r="D80" s="109">
        <v>3</v>
      </c>
      <c r="E80" s="109"/>
      <c r="F80" s="109"/>
      <c r="G80" s="110">
        <f t="shared" si="17"/>
        <v>3</v>
      </c>
      <c r="H80" s="109">
        <v>2</v>
      </c>
      <c r="I80" s="109"/>
      <c r="J80" s="109"/>
      <c r="K80" s="110">
        <f t="shared" si="18"/>
        <v>2</v>
      </c>
      <c r="L80" s="109">
        <v>2</v>
      </c>
      <c r="M80" s="109"/>
      <c r="N80" s="109"/>
      <c r="O80" s="110">
        <f t="shared" si="19"/>
        <v>2</v>
      </c>
      <c r="P80" s="109">
        <v>1</v>
      </c>
      <c r="Q80" s="109"/>
      <c r="R80" s="109"/>
      <c r="S80" s="110">
        <f t="shared" si="20"/>
        <v>1</v>
      </c>
      <c r="T80" s="109"/>
      <c r="U80" s="109"/>
      <c r="V80" s="109"/>
      <c r="W80" s="110">
        <f t="shared" si="21"/>
        <v>0</v>
      </c>
      <c r="X80" s="109"/>
      <c r="Y80" s="109"/>
      <c r="Z80" s="109"/>
      <c r="AA80" s="110">
        <f t="shared" si="22"/>
        <v>0</v>
      </c>
      <c r="AB80" s="109"/>
      <c r="AC80" s="109"/>
      <c r="AD80" s="109"/>
      <c r="AE80" s="110">
        <f t="shared" si="23"/>
        <v>0</v>
      </c>
      <c r="AF80" s="109"/>
      <c r="AG80" s="109"/>
      <c r="AH80" s="109"/>
      <c r="AI80" s="110">
        <f t="shared" si="24"/>
        <v>0</v>
      </c>
      <c r="AJ80" s="109"/>
      <c r="AK80" s="109"/>
      <c r="AL80" s="109"/>
      <c r="AM80" s="110">
        <f t="shared" si="25"/>
        <v>0</v>
      </c>
      <c r="AN80" s="109"/>
      <c r="AO80" s="109"/>
      <c r="AP80" s="109"/>
      <c r="AQ80" s="110">
        <f t="shared" si="26"/>
        <v>0</v>
      </c>
      <c r="AR80" s="109"/>
      <c r="AS80" s="109"/>
      <c r="AT80" s="109"/>
      <c r="AU80" s="110">
        <f t="shared" si="27"/>
        <v>0</v>
      </c>
      <c r="AV80" s="109"/>
      <c r="AW80" s="109"/>
      <c r="AX80" s="109"/>
      <c r="AY80" s="110">
        <f t="shared" si="28"/>
        <v>0</v>
      </c>
      <c r="AZ80" s="117"/>
      <c r="BA80" s="111">
        <f t="shared" si="29"/>
        <v>8</v>
      </c>
      <c r="BB80" s="127">
        <v>1</v>
      </c>
      <c r="BC80" s="111">
        <f t="shared" si="30"/>
        <v>7</v>
      </c>
      <c r="BD80" s="107">
        <v>19</v>
      </c>
      <c r="BE80" s="107"/>
      <c r="BF80" s="112">
        <f t="shared" si="31"/>
        <v>12</v>
      </c>
      <c r="BG80" s="107">
        <v>10</v>
      </c>
      <c r="BH80" s="113">
        <f t="shared" si="32"/>
        <v>22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7"/>
        <v>0</v>
      </c>
      <c r="H81" s="109"/>
      <c r="I81" s="109"/>
      <c r="J81" s="109"/>
      <c r="K81" s="110">
        <f t="shared" si="18"/>
        <v>0</v>
      </c>
      <c r="L81" s="109"/>
      <c r="M81" s="109"/>
      <c r="N81" s="109"/>
      <c r="O81" s="110">
        <f t="shared" si="19"/>
        <v>0</v>
      </c>
      <c r="P81" s="109"/>
      <c r="Q81" s="109"/>
      <c r="R81" s="109"/>
      <c r="S81" s="110">
        <f t="shared" si="20"/>
        <v>0</v>
      </c>
      <c r="T81" s="109"/>
      <c r="U81" s="109"/>
      <c r="V81" s="109"/>
      <c r="W81" s="110">
        <f t="shared" si="21"/>
        <v>0</v>
      </c>
      <c r="X81" s="109"/>
      <c r="Y81" s="109"/>
      <c r="Z81" s="109"/>
      <c r="AA81" s="110">
        <f t="shared" si="22"/>
        <v>0</v>
      </c>
      <c r="AB81" s="109"/>
      <c r="AC81" s="109"/>
      <c r="AD81" s="109"/>
      <c r="AE81" s="110">
        <f t="shared" si="23"/>
        <v>0</v>
      </c>
      <c r="AF81" s="109"/>
      <c r="AG81" s="109"/>
      <c r="AH81" s="109"/>
      <c r="AI81" s="110">
        <f t="shared" si="24"/>
        <v>0</v>
      </c>
      <c r="AJ81" s="109"/>
      <c r="AK81" s="109"/>
      <c r="AL81" s="109"/>
      <c r="AM81" s="110">
        <f t="shared" si="25"/>
        <v>0</v>
      </c>
      <c r="AN81" s="109"/>
      <c r="AO81" s="109"/>
      <c r="AP81" s="109"/>
      <c r="AQ81" s="110">
        <f t="shared" si="26"/>
        <v>0</v>
      </c>
      <c r="AR81" s="109"/>
      <c r="AS81" s="109"/>
      <c r="AT81" s="109"/>
      <c r="AU81" s="110">
        <f t="shared" si="27"/>
        <v>0</v>
      </c>
      <c r="AV81" s="109"/>
      <c r="AW81" s="109"/>
      <c r="AX81" s="109"/>
      <c r="AY81" s="110">
        <f t="shared" si="28"/>
        <v>0</v>
      </c>
      <c r="AZ81" s="117"/>
      <c r="BA81" s="111">
        <f t="shared" si="29"/>
        <v>0</v>
      </c>
      <c r="BB81" s="127"/>
      <c r="BC81" s="111">
        <f t="shared" si="30"/>
        <v>0</v>
      </c>
      <c r="BD81" s="107"/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7"/>
        <v>0</v>
      </c>
      <c r="H82" s="109"/>
      <c r="I82" s="109"/>
      <c r="J82" s="109"/>
      <c r="K82" s="110">
        <f t="shared" si="18"/>
        <v>0</v>
      </c>
      <c r="L82" s="109"/>
      <c r="M82" s="109"/>
      <c r="N82" s="109"/>
      <c r="O82" s="110">
        <f t="shared" si="19"/>
        <v>0</v>
      </c>
      <c r="P82" s="109"/>
      <c r="Q82" s="109"/>
      <c r="R82" s="109"/>
      <c r="S82" s="110">
        <f t="shared" si="20"/>
        <v>0</v>
      </c>
      <c r="T82" s="109"/>
      <c r="U82" s="109"/>
      <c r="V82" s="109"/>
      <c r="W82" s="110">
        <f t="shared" si="21"/>
        <v>0</v>
      </c>
      <c r="X82" s="109"/>
      <c r="Y82" s="109"/>
      <c r="Z82" s="109"/>
      <c r="AA82" s="110">
        <f t="shared" si="22"/>
        <v>0</v>
      </c>
      <c r="AB82" s="109"/>
      <c r="AC82" s="109"/>
      <c r="AD82" s="109"/>
      <c r="AE82" s="110">
        <f t="shared" si="23"/>
        <v>0</v>
      </c>
      <c r="AF82" s="109"/>
      <c r="AG82" s="109"/>
      <c r="AH82" s="109"/>
      <c r="AI82" s="110">
        <f t="shared" si="24"/>
        <v>0</v>
      </c>
      <c r="AJ82" s="109"/>
      <c r="AK82" s="109"/>
      <c r="AL82" s="109"/>
      <c r="AM82" s="110">
        <f t="shared" si="25"/>
        <v>0</v>
      </c>
      <c r="AN82" s="109"/>
      <c r="AO82" s="109"/>
      <c r="AP82" s="109"/>
      <c r="AQ82" s="110">
        <f t="shared" si="26"/>
        <v>0</v>
      </c>
      <c r="AR82" s="109"/>
      <c r="AS82" s="109"/>
      <c r="AT82" s="109"/>
      <c r="AU82" s="110">
        <f t="shared" si="27"/>
        <v>0</v>
      </c>
      <c r="AV82" s="109"/>
      <c r="AW82" s="109"/>
      <c r="AX82" s="109"/>
      <c r="AY82" s="110">
        <f t="shared" si="28"/>
        <v>0</v>
      </c>
      <c r="AZ82" s="117"/>
      <c r="BA82" s="111">
        <f t="shared" si="29"/>
        <v>0</v>
      </c>
      <c r="BB82" s="127"/>
      <c r="BC82" s="111">
        <f t="shared" si="30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>
        <v>33</v>
      </c>
      <c r="E83" s="109"/>
      <c r="F83" s="109"/>
      <c r="G83" s="110">
        <f t="shared" si="17"/>
        <v>33</v>
      </c>
      <c r="H83" s="109">
        <v>12</v>
      </c>
      <c r="I83" s="109"/>
      <c r="J83" s="109"/>
      <c r="K83" s="110">
        <f t="shared" si="18"/>
        <v>12</v>
      </c>
      <c r="L83" s="109"/>
      <c r="M83" s="109"/>
      <c r="N83" s="109"/>
      <c r="O83" s="110">
        <f t="shared" si="19"/>
        <v>0</v>
      </c>
      <c r="P83" s="109">
        <v>69</v>
      </c>
      <c r="Q83" s="114">
        <v>30</v>
      </c>
      <c r="R83" s="109"/>
      <c r="S83" s="110">
        <f t="shared" si="20"/>
        <v>99</v>
      </c>
      <c r="T83" s="109"/>
      <c r="U83" s="109"/>
      <c r="V83" s="109"/>
      <c r="W83" s="110">
        <f t="shared" si="21"/>
        <v>0</v>
      </c>
      <c r="X83" s="109"/>
      <c r="Y83" s="109"/>
      <c r="Z83" s="109"/>
      <c r="AA83" s="110">
        <f t="shared" si="22"/>
        <v>0</v>
      </c>
      <c r="AB83" s="109"/>
      <c r="AC83" s="109"/>
      <c r="AD83" s="109"/>
      <c r="AE83" s="110">
        <f t="shared" si="23"/>
        <v>0</v>
      </c>
      <c r="AF83" s="109"/>
      <c r="AG83" s="109"/>
      <c r="AH83" s="109"/>
      <c r="AI83" s="110">
        <f t="shared" si="24"/>
        <v>0</v>
      </c>
      <c r="AJ83" s="109"/>
      <c r="AK83" s="109"/>
      <c r="AL83" s="109"/>
      <c r="AM83" s="110">
        <f t="shared" si="25"/>
        <v>0</v>
      </c>
      <c r="AN83" s="109"/>
      <c r="AO83" s="109"/>
      <c r="AP83" s="109"/>
      <c r="AQ83" s="110">
        <f t="shared" si="26"/>
        <v>0</v>
      </c>
      <c r="AR83" s="109"/>
      <c r="AS83" s="109"/>
      <c r="AT83" s="109"/>
      <c r="AU83" s="110">
        <f t="shared" si="27"/>
        <v>0</v>
      </c>
      <c r="AV83" s="109"/>
      <c r="AW83" s="109"/>
      <c r="AX83" s="109"/>
      <c r="AY83" s="110">
        <f t="shared" si="28"/>
        <v>0</v>
      </c>
      <c r="AZ83" s="117"/>
      <c r="BA83" s="111">
        <f t="shared" si="29"/>
        <v>144</v>
      </c>
      <c r="BB83" s="127">
        <v>6</v>
      </c>
      <c r="BC83" s="111">
        <f t="shared" si="30"/>
        <v>138</v>
      </c>
      <c r="BD83" s="107">
        <v>274</v>
      </c>
      <c r="BE83" s="107">
        <v>148</v>
      </c>
      <c r="BF83" s="112">
        <f t="shared" si="31"/>
        <v>284</v>
      </c>
      <c r="BG83" s="107">
        <v>240</v>
      </c>
      <c r="BH83" s="113">
        <f t="shared" si="32"/>
        <v>524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7"/>
        <v>0</v>
      </c>
      <c r="H84" s="109"/>
      <c r="I84" s="114">
        <v>2</v>
      </c>
      <c r="J84" s="109"/>
      <c r="K84" s="110">
        <f t="shared" si="18"/>
        <v>2</v>
      </c>
      <c r="L84" s="109"/>
      <c r="M84" s="109"/>
      <c r="N84" s="109"/>
      <c r="O84" s="110">
        <f t="shared" si="19"/>
        <v>0</v>
      </c>
      <c r="P84" s="109"/>
      <c r="Q84" s="109"/>
      <c r="R84" s="109"/>
      <c r="S84" s="110">
        <f t="shared" si="20"/>
        <v>0</v>
      </c>
      <c r="T84" s="109"/>
      <c r="U84" s="109"/>
      <c r="V84" s="109"/>
      <c r="W84" s="110">
        <f t="shared" si="21"/>
        <v>0</v>
      </c>
      <c r="X84" s="109"/>
      <c r="Y84" s="109"/>
      <c r="Z84" s="109"/>
      <c r="AA84" s="110">
        <f t="shared" si="22"/>
        <v>0</v>
      </c>
      <c r="AB84" s="109"/>
      <c r="AC84" s="109"/>
      <c r="AD84" s="109"/>
      <c r="AE84" s="110">
        <f t="shared" si="23"/>
        <v>0</v>
      </c>
      <c r="AF84" s="109"/>
      <c r="AG84" s="109"/>
      <c r="AH84" s="109"/>
      <c r="AI84" s="110">
        <f t="shared" si="24"/>
        <v>0</v>
      </c>
      <c r="AJ84" s="109"/>
      <c r="AK84" s="109"/>
      <c r="AL84" s="109"/>
      <c r="AM84" s="110">
        <f t="shared" si="25"/>
        <v>0</v>
      </c>
      <c r="AN84" s="109"/>
      <c r="AO84" s="109"/>
      <c r="AP84" s="109"/>
      <c r="AQ84" s="110">
        <f t="shared" si="26"/>
        <v>0</v>
      </c>
      <c r="AR84" s="109"/>
      <c r="AS84" s="109"/>
      <c r="AT84" s="109"/>
      <c r="AU84" s="110">
        <f t="shared" si="27"/>
        <v>0</v>
      </c>
      <c r="AV84" s="109"/>
      <c r="AW84" s="109"/>
      <c r="AX84" s="109"/>
      <c r="AY84" s="110">
        <f t="shared" si="28"/>
        <v>0</v>
      </c>
      <c r="AZ84" s="117"/>
      <c r="BA84" s="111">
        <f t="shared" si="29"/>
        <v>2</v>
      </c>
      <c r="BB84" s="127"/>
      <c r="BC84" s="111">
        <f t="shared" si="30"/>
        <v>2</v>
      </c>
      <c r="BD84" s="107"/>
      <c r="BE84" s="107"/>
      <c r="BF84" s="112">
        <f t="shared" si="31"/>
        <v>-2</v>
      </c>
      <c r="BG84" s="107"/>
      <c r="BH84" s="113">
        <f t="shared" si="32"/>
        <v>-2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7"/>
        <v>0</v>
      </c>
      <c r="H85" s="109">
        <v>19</v>
      </c>
      <c r="I85" s="109"/>
      <c r="J85" s="109"/>
      <c r="K85" s="110">
        <f t="shared" si="18"/>
        <v>19</v>
      </c>
      <c r="L85" s="109"/>
      <c r="M85" s="109"/>
      <c r="N85" s="109"/>
      <c r="O85" s="110">
        <f t="shared" si="19"/>
        <v>0</v>
      </c>
      <c r="P85" s="109"/>
      <c r="Q85" s="109"/>
      <c r="R85" s="109"/>
      <c r="S85" s="110">
        <f t="shared" si="20"/>
        <v>0</v>
      </c>
      <c r="T85" s="109"/>
      <c r="U85" s="109"/>
      <c r="V85" s="109"/>
      <c r="W85" s="110">
        <f t="shared" si="21"/>
        <v>0</v>
      </c>
      <c r="X85" s="109"/>
      <c r="Y85" s="109"/>
      <c r="Z85" s="109"/>
      <c r="AA85" s="110">
        <f t="shared" si="22"/>
        <v>0</v>
      </c>
      <c r="AB85" s="109"/>
      <c r="AC85" s="109"/>
      <c r="AD85" s="109"/>
      <c r="AE85" s="110">
        <f t="shared" si="23"/>
        <v>0</v>
      </c>
      <c r="AF85" s="109"/>
      <c r="AG85" s="109"/>
      <c r="AH85" s="109"/>
      <c r="AI85" s="110">
        <f t="shared" si="24"/>
        <v>0</v>
      </c>
      <c r="AJ85" s="109"/>
      <c r="AK85" s="109"/>
      <c r="AL85" s="109"/>
      <c r="AM85" s="110">
        <f t="shared" si="25"/>
        <v>0</v>
      </c>
      <c r="AN85" s="109"/>
      <c r="AO85" s="109"/>
      <c r="AP85" s="109"/>
      <c r="AQ85" s="110">
        <f t="shared" si="26"/>
        <v>0</v>
      </c>
      <c r="AR85" s="109"/>
      <c r="AS85" s="109"/>
      <c r="AT85" s="109"/>
      <c r="AU85" s="110">
        <f t="shared" si="27"/>
        <v>0</v>
      </c>
      <c r="AV85" s="109"/>
      <c r="AW85" s="109"/>
      <c r="AX85" s="109"/>
      <c r="AY85" s="110">
        <f t="shared" si="28"/>
        <v>0</v>
      </c>
      <c r="AZ85" s="109"/>
      <c r="BA85" s="111">
        <f t="shared" si="29"/>
        <v>19</v>
      </c>
      <c r="BB85" s="127"/>
      <c r="BC85" s="111">
        <f t="shared" si="30"/>
        <v>19</v>
      </c>
      <c r="BD85" s="107"/>
      <c r="BE85" s="107"/>
      <c r="BF85" s="112">
        <f t="shared" si="31"/>
        <v>-19</v>
      </c>
      <c r="BG85" s="107"/>
      <c r="BH85" s="113">
        <f t="shared" si="32"/>
        <v>-19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7"/>
        <v>0</v>
      </c>
      <c r="H86" s="109"/>
      <c r="I86" s="109"/>
      <c r="J86" s="109"/>
      <c r="K86" s="110">
        <f t="shared" si="18"/>
        <v>0</v>
      </c>
      <c r="L86" s="109"/>
      <c r="M86" s="109"/>
      <c r="N86" s="109"/>
      <c r="O86" s="110">
        <f t="shared" si="19"/>
        <v>0</v>
      </c>
      <c r="P86" s="109"/>
      <c r="Q86" s="109"/>
      <c r="R86" s="109"/>
      <c r="S86" s="110">
        <f t="shared" si="20"/>
        <v>0</v>
      </c>
      <c r="T86" s="109"/>
      <c r="U86" s="109"/>
      <c r="V86" s="109"/>
      <c r="W86" s="110">
        <f t="shared" si="21"/>
        <v>0</v>
      </c>
      <c r="X86" s="109"/>
      <c r="Y86" s="109"/>
      <c r="Z86" s="109"/>
      <c r="AA86" s="110">
        <f t="shared" si="22"/>
        <v>0</v>
      </c>
      <c r="AB86" s="109"/>
      <c r="AC86" s="109"/>
      <c r="AD86" s="109"/>
      <c r="AE86" s="110">
        <f t="shared" si="23"/>
        <v>0</v>
      </c>
      <c r="AF86" s="109"/>
      <c r="AG86" s="109"/>
      <c r="AH86" s="109"/>
      <c r="AI86" s="110">
        <f t="shared" si="24"/>
        <v>0</v>
      </c>
      <c r="AJ86" s="109"/>
      <c r="AK86" s="109"/>
      <c r="AL86" s="109"/>
      <c r="AM86" s="110">
        <f t="shared" si="25"/>
        <v>0</v>
      </c>
      <c r="AN86" s="109"/>
      <c r="AO86" s="109"/>
      <c r="AP86" s="109"/>
      <c r="AQ86" s="110">
        <f t="shared" si="26"/>
        <v>0</v>
      </c>
      <c r="AR86" s="109"/>
      <c r="AS86" s="109"/>
      <c r="AT86" s="109"/>
      <c r="AU86" s="110">
        <f t="shared" si="27"/>
        <v>0</v>
      </c>
      <c r="AV86" s="109"/>
      <c r="AW86" s="109"/>
      <c r="AX86" s="109"/>
      <c r="AY86" s="110">
        <f t="shared" si="28"/>
        <v>0</v>
      </c>
      <c r="AZ86" s="109"/>
      <c r="BA86" s="111">
        <f t="shared" si="29"/>
        <v>0</v>
      </c>
      <c r="BB86" s="127"/>
      <c r="BC86" s="111">
        <f t="shared" si="30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7"/>
        <v>0</v>
      </c>
      <c r="H87" s="109"/>
      <c r="I87" s="109"/>
      <c r="J87" s="109"/>
      <c r="K87" s="110">
        <f t="shared" si="18"/>
        <v>0</v>
      </c>
      <c r="L87" s="109"/>
      <c r="M87" s="109"/>
      <c r="N87" s="109"/>
      <c r="O87" s="110">
        <f t="shared" si="19"/>
        <v>0</v>
      </c>
      <c r="P87" s="109"/>
      <c r="Q87" s="109"/>
      <c r="R87" s="109"/>
      <c r="S87" s="110">
        <f t="shared" si="20"/>
        <v>0</v>
      </c>
      <c r="T87" s="109"/>
      <c r="U87" s="109"/>
      <c r="V87" s="109"/>
      <c r="W87" s="110">
        <f t="shared" si="21"/>
        <v>0</v>
      </c>
      <c r="X87" s="109"/>
      <c r="Y87" s="109"/>
      <c r="Z87" s="109"/>
      <c r="AA87" s="110">
        <f t="shared" si="22"/>
        <v>0</v>
      </c>
      <c r="AB87" s="109"/>
      <c r="AC87" s="109"/>
      <c r="AD87" s="109"/>
      <c r="AE87" s="110">
        <f t="shared" si="23"/>
        <v>0</v>
      </c>
      <c r="AF87" s="109"/>
      <c r="AG87" s="109"/>
      <c r="AH87" s="109"/>
      <c r="AI87" s="110">
        <f t="shared" si="24"/>
        <v>0</v>
      </c>
      <c r="AJ87" s="109"/>
      <c r="AK87" s="109"/>
      <c r="AL87" s="109"/>
      <c r="AM87" s="110">
        <f t="shared" si="25"/>
        <v>0</v>
      </c>
      <c r="AN87" s="109"/>
      <c r="AO87" s="109"/>
      <c r="AP87" s="109"/>
      <c r="AQ87" s="110">
        <f t="shared" si="26"/>
        <v>0</v>
      </c>
      <c r="AR87" s="109"/>
      <c r="AS87" s="109"/>
      <c r="AT87" s="109"/>
      <c r="AU87" s="110">
        <f t="shared" si="27"/>
        <v>0</v>
      </c>
      <c r="AV87" s="109"/>
      <c r="AW87" s="109"/>
      <c r="AX87" s="109"/>
      <c r="AY87" s="110">
        <f t="shared" si="28"/>
        <v>0</v>
      </c>
      <c r="AZ87" s="109"/>
      <c r="BA87" s="111">
        <f t="shared" si="29"/>
        <v>0</v>
      </c>
      <c r="BB87" s="127"/>
      <c r="BC87" s="111">
        <f t="shared" si="30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7"/>
        <v>0</v>
      </c>
      <c r="H88" s="109"/>
      <c r="I88" s="109"/>
      <c r="J88" s="109"/>
      <c r="K88" s="110">
        <f t="shared" si="18"/>
        <v>0</v>
      </c>
      <c r="L88" s="109"/>
      <c r="M88" s="109"/>
      <c r="N88" s="109"/>
      <c r="O88" s="110">
        <f t="shared" si="19"/>
        <v>0</v>
      </c>
      <c r="P88" s="109"/>
      <c r="Q88" s="109"/>
      <c r="R88" s="109"/>
      <c r="S88" s="110">
        <f t="shared" si="20"/>
        <v>0</v>
      </c>
      <c r="T88" s="109"/>
      <c r="U88" s="109"/>
      <c r="V88" s="109"/>
      <c r="W88" s="110">
        <f t="shared" si="21"/>
        <v>0</v>
      </c>
      <c r="X88" s="109"/>
      <c r="Y88" s="109"/>
      <c r="Z88" s="109"/>
      <c r="AA88" s="110">
        <f t="shared" si="22"/>
        <v>0</v>
      </c>
      <c r="AB88" s="109"/>
      <c r="AC88" s="109"/>
      <c r="AD88" s="109"/>
      <c r="AE88" s="110">
        <f t="shared" si="23"/>
        <v>0</v>
      </c>
      <c r="AF88" s="109"/>
      <c r="AG88" s="109"/>
      <c r="AH88" s="109"/>
      <c r="AI88" s="110">
        <f t="shared" si="24"/>
        <v>0</v>
      </c>
      <c r="AJ88" s="109"/>
      <c r="AK88" s="109"/>
      <c r="AL88" s="109"/>
      <c r="AM88" s="110">
        <f t="shared" si="25"/>
        <v>0</v>
      </c>
      <c r="AN88" s="109"/>
      <c r="AO88" s="109"/>
      <c r="AP88" s="109"/>
      <c r="AQ88" s="110">
        <f t="shared" si="26"/>
        <v>0</v>
      </c>
      <c r="AR88" s="109"/>
      <c r="AS88" s="109"/>
      <c r="AT88" s="109"/>
      <c r="AU88" s="110">
        <f t="shared" si="27"/>
        <v>0</v>
      </c>
      <c r="AV88" s="109"/>
      <c r="AW88" s="109"/>
      <c r="AX88" s="109"/>
      <c r="AY88" s="110">
        <f t="shared" si="28"/>
        <v>0</v>
      </c>
      <c r="AZ88" s="109"/>
      <c r="BA88" s="111">
        <f t="shared" si="29"/>
        <v>0</v>
      </c>
      <c r="BB88" s="127"/>
      <c r="BC88" s="111">
        <f t="shared" si="30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7"/>
        <v>0</v>
      </c>
      <c r="H89" s="109"/>
      <c r="I89" s="109"/>
      <c r="J89" s="109"/>
      <c r="K89" s="110">
        <f t="shared" si="18"/>
        <v>0</v>
      </c>
      <c r="L89" s="109"/>
      <c r="M89" s="109"/>
      <c r="N89" s="109"/>
      <c r="O89" s="110">
        <f t="shared" si="19"/>
        <v>0</v>
      </c>
      <c r="P89" s="109"/>
      <c r="Q89" s="109"/>
      <c r="R89" s="109"/>
      <c r="S89" s="110">
        <f t="shared" si="20"/>
        <v>0</v>
      </c>
      <c r="T89" s="109"/>
      <c r="U89" s="109"/>
      <c r="V89" s="109"/>
      <c r="W89" s="110">
        <f t="shared" si="21"/>
        <v>0</v>
      </c>
      <c r="X89" s="109"/>
      <c r="Y89" s="109"/>
      <c r="Z89" s="109"/>
      <c r="AA89" s="110">
        <f t="shared" si="22"/>
        <v>0</v>
      </c>
      <c r="AB89" s="109"/>
      <c r="AC89" s="109"/>
      <c r="AD89" s="109"/>
      <c r="AE89" s="110">
        <f t="shared" si="23"/>
        <v>0</v>
      </c>
      <c r="AF89" s="109"/>
      <c r="AG89" s="109"/>
      <c r="AH89" s="109"/>
      <c r="AI89" s="110">
        <f t="shared" si="24"/>
        <v>0</v>
      </c>
      <c r="AJ89" s="109"/>
      <c r="AK89" s="109"/>
      <c r="AL89" s="109"/>
      <c r="AM89" s="110">
        <f t="shared" si="25"/>
        <v>0</v>
      </c>
      <c r="AN89" s="109"/>
      <c r="AO89" s="109"/>
      <c r="AP89" s="109"/>
      <c r="AQ89" s="110">
        <f t="shared" si="26"/>
        <v>0</v>
      </c>
      <c r="AR89" s="109"/>
      <c r="AS89" s="109"/>
      <c r="AT89" s="109"/>
      <c r="AU89" s="110">
        <f t="shared" si="27"/>
        <v>0</v>
      </c>
      <c r="AV89" s="109"/>
      <c r="AW89" s="109"/>
      <c r="AX89" s="109"/>
      <c r="AY89" s="110">
        <f t="shared" si="28"/>
        <v>0</v>
      </c>
      <c r="AZ89" s="109"/>
      <c r="BA89" s="111">
        <f t="shared" si="29"/>
        <v>0</v>
      </c>
      <c r="BB89" s="127"/>
      <c r="BC89" s="111">
        <f t="shared" si="30"/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7"/>
        <v>0</v>
      </c>
      <c r="H90" s="109"/>
      <c r="I90" s="109"/>
      <c r="J90" s="109"/>
      <c r="K90" s="110">
        <f t="shared" si="18"/>
        <v>0</v>
      </c>
      <c r="L90" s="109"/>
      <c r="M90" s="109"/>
      <c r="N90" s="109"/>
      <c r="O90" s="110">
        <f t="shared" si="19"/>
        <v>0</v>
      </c>
      <c r="P90" s="109"/>
      <c r="Q90" s="109"/>
      <c r="R90" s="109"/>
      <c r="S90" s="110">
        <f t="shared" si="20"/>
        <v>0</v>
      </c>
      <c r="T90" s="109"/>
      <c r="U90" s="109"/>
      <c r="V90" s="109"/>
      <c r="W90" s="110">
        <f t="shared" si="21"/>
        <v>0</v>
      </c>
      <c r="X90" s="109"/>
      <c r="Y90" s="109"/>
      <c r="Z90" s="109"/>
      <c r="AA90" s="110">
        <f t="shared" si="22"/>
        <v>0</v>
      </c>
      <c r="AB90" s="109"/>
      <c r="AC90" s="109"/>
      <c r="AD90" s="109"/>
      <c r="AE90" s="110">
        <f t="shared" si="23"/>
        <v>0</v>
      </c>
      <c r="AF90" s="109"/>
      <c r="AG90" s="109"/>
      <c r="AH90" s="109"/>
      <c r="AI90" s="110">
        <f t="shared" si="24"/>
        <v>0</v>
      </c>
      <c r="AJ90" s="109"/>
      <c r="AK90" s="109"/>
      <c r="AL90" s="109"/>
      <c r="AM90" s="110">
        <f t="shared" si="25"/>
        <v>0</v>
      </c>
      <c r="AN90" s="109"/>
      <c r="AO90" s="109"/>
      <c r="AP90" s="109"/>
      <c r="AQ90" s="110">
        <f t="shared" si="26"/>
        <v>0</v>
      </c>
      <c r="AR90" s="109"/>
      <c r="AS90" s="109"/>
      <c r="AT90" s="109"/>
      <c r="AU90" s="110">
        <f t="shared" si="27"/>
        <v>0</v>
      </c>
      <c r="AV90" s="109"/>
      <c r="AW90" s="109"/>
      <c r="AX90" s="109"/>
      <c r="AY90" s="110">
        <f t="shared" si="28"/>
        <v>0</v>
      </c>
      <c r="AZ90" s="109"/>
      <c r="BA90" s="111">
        <f t="shared" si="29"/>
        <v>0</v>
      </c>
      <c r="BB90" s="127"/>
      <c r="BC90" s="111">
        <f t="shared" si="30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7"/>
        <v>0</v>
      </c>
      <c r="H91" s="109"/>
      <c r="I91" s="109"/>
      <c r="J91" s="109"/>
      <c r="K91" s="110">
        <f t="shared" si="18"/>
        <v>0</v>
      </c>
      <c r="L91" s="109"/>
      <c r="M91" s="109"/>
      <c r="N91" s="109"/>
      <c r="O91" s="110">
        <f t="shared" si="19"/>
        <v>0</v>
      </c>
      <c r="P91" s="109"/>
      <c r="Q91" s="109"/>
      <c r="R91" s="109"/>
      <c r="S91" s="110">
        <f t="shared" si="20"/>
        <v>0</v>
      </c>
      <c r="T91" s="109"/>
      <c r="U91" s="109"/>
      <c r="V91" s="109"/>
      <c r="W91" s="110">
        <f t="shared" si="21"/>
        <v>0</v>
      </c>
      <c r="X91" s="109"/>
      <c r="Y91" s="109"/>
      <c r="Z91" s="109"/>
      <c r="AA91" s="110">
        <f t="shared" si="22"/>
        <v>0</v>
      </c>
      <c r="AB91" s="109"/>
      <c r="AC91" s="109"/>
      <c r="AD91" s="109"/>
      <c r="AE91" s="110">
        <f t="shared" si="23"/>
        <v>0</v>
      </c>
      <c r="AF91" s="109"/>
      <c r="AG91" s="109"/>
      <c r="AH91" s="109"/>
      <c r="AI91" s="110">
        <f t="shared" si="24"/>
        <v>0</v>
      </c>
      <c r="AJ91" s="109"/>
      <c r="AK91" s="109"/>
      <c r="AL91" s="109"/>
      <c r="AM91" s="110">
        <f t="shared" si="25"/>
        <v>0</v>
      </c>
      <c r="AN91" s="109"/>
      <c r="AO91" s="109"/>
      <c r="AP91" s="109"/>
      <c r="AQ91" s="110">
        <f t="shared" si="26"/>
        <v>0</v>
      </c>
      <c r="AR91" s="109"/>
      <c r="AS91" s="109"/>
      <c r="AT91" s="109"/>
      <c r="AU91" s="110">
        <f t="shared" si="27"/>
        <v>0</v>
      </c>
      <c r="AV91" s="109"/>
      <c r="AW91" s="109"/>
      <c r="AX91" s="109"/>
      <c r="AY91" s="110">
        <f t="shared" si="28"/>
        <v>0</v>
      </c>
      <c r="AZ91" s="109"/>
      <c r="BA91" s="111">
        <f t="shared" si="29"/>
        <v>0</v>
      </c>
      <c r="BB91" s="127"/>
      <c r="BC91" s="111">
        <f t="shared" si="30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7"/>
        <v>0</v>
      </c>
      <c r="H92" s="109"/>
      <c r="I92" s="109"/>
      <c r="J92" s="109"/>
      <c r="K92" s="110">
        <f t="shared" si="18"/>
        <v>0</v>
      </c>
      <c r="L92" s="109"/>
      <c r="M92" s="109"/>
      <c r="N92" s="109"/>
      <c r="O92" s="110">
        <f t="shared" si="19"/>
        <v>0</v>
      </c>
      <c r="P92" s="109"/>
      <c r="Q92" s="109"/>
      <c r="R92" s="109"/>
      <c r="S92" s="110">
        <f t="shared" si="20"/>
        <v>0</v>
      </c>
      <c r="T92" s="109"/>
      <c r="U92" s="109"/>
      <c r="V92" s="109"/>
      <c r="W92" s="110">
        <f t="shared" si="21"/>
        <v>0</v>
      </c>
      <c r="X92" s="109"/>
      <c r="Y92" s="109"/>
      <c r="Z92" s="109"/>
      <c r="AA92" s="110">
        <f t="shared" si="22"/>
        <v>0</v>
      </c>
      <c r="AB92" s="109"/>
      <c r="AC92" s="109"/>
      <c r="AD92" s="109"/>
      <c r="AE92" s="110">
        <f t="shared" si="23"/>
        <v>0</v>
      </c>
      <c r="AF92" s="109"/>
      <c r="AG92" s="109"/>
      <c r="AH92" s="109"/>
      <c r="AI92" s="110">
        <f t="shared" si="24"/>
        <v>0</v>
      </c>
      <c r="AJ92" s="109"/>
      <c r="AK92" s="109"/>
      <c r="AL92" s="109"/>
      <c r="AM92" s="110">
        <f t="shared" si="25"/>
        <v>0</v>
      </c>
      <c r="AN92" s="109"/>
      <c r="AO92" s="109"/>
      <c r="AP92" s="109"/>
      <c r="AQ92" s="110">
        <f t="shared" si="26"/>
        <v>0</v>
      </c>
      <c r="AR92" s="109"/>
      <c r="AS92" s="109"/>
      <c r="AT92" s="109"/>
      <c r="AU92" s="110">
        <f t="shared" si="27"/>
        <v>0</v>
      </c>
      <c r="AV92" s="109"/>
      <c r="AW92" s="109"/>
      <c r="AX92" s="109"/>
      <c r="AY92" s="110">
        <f t="shared" si="28"/>
        <v>0</v>
      </c>
      <c r="AZ92" s="109"/>
      <c r="BA92" s="111">
        <f t="shared" si="29"/>
        <v>0</v>
      </c>
      <c r="BB92" s="127"/>
      <c r="BC92" s="111">
        <f t="shared" si="30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7"/>
        <v>0</v>
      </c>
      <c r="H93" s="109"/>
      <c r="I93" s="109"/>
      <c r="J93" s="109"/>
      <c r="K93" s="110">
        <f t="shared" si="18"/>
        <v>0</v>
      </c>
      <c r="L93" s="109"/>
      <c r="M93" s="109"/>
      <c r="N93" s="109"/>
      <c r="O93" s="110">
        <f t="shared" si="19"/>
        <v>0</v>
      </c>
      <c r="P93" s="109"/>
      <c r="Q93" s="109"/>
      <c r="R93" s="109"/>
      <c r="S93" s="110">
        <f t="shared" si="20"/>
        <v>0</v>
      </c>
      <c r="T93" s="109"/>
      <c r="U93" s="109"/>
      <c r="V93" s="109"/>
      <c r="W93" s="110">
        <f t="shared" si="21"/>
        <v>0</v>
      </c>
      <c r="X93" s="109"/>
      <c r="Y93" s="109"/>
      <c r="Z93" s="109"/>
      <c r="AA93" s="110">
        <f t="shared" si="22"/>
        <v>0</v>
      </c>
      <c r="AB93" s="109"/>
      <c r="AC93" s="109"/>
      <c r="AD93" s="109"/>
      <c r="AE93" s="110">
        <f t="shared" si="23"/>
        <v>0</v>
      </c>
      <c r="AF93" s="109"/>
      <c r="AG93" s="109"/>
      <c r="AH93" s="109"/>
      <c r="AI93" s="110">
        <f t="shared" si="24"/>
        <v>0</v>
      </c>
      <c r="AJ93" s="109"/>
      <c r="AK93" s="109"/>
      <c r="AL93" s="109"/>
      <c r="AM93" s="110">
        <f t="shared" si="25"/>
        <v>0</v>
      </c>
      <c r="AN93" s="109"/>
      <c r="AO93" s="109"/>
      <c r="AP93" s="109"/>
      <c r="AQ93" s="110">
        <f t="shared" si="26"/>
        <v>0</v>
      </c>
      <c r="AR93" s="109"/>
      <c r="AS93" s="109"/>
      <c r="AT93" s="109"/>
      <c r="AU93" s="110">
        <f t="shared" si="27"/>
        <v>0</v>
      </c>
      <c r="AV93" s="109"/>
      <c r="AW93" s="109"/>
      <c r="AX93" s="109"/>
      <c r="AY93" s="110">
        <f t="shared" si="28"/>
        <v>0</v>
      </c>
      <c r="AZ93" s="109"/>
      <c r="BA93" s="111">
        <f t="shared" si="29"/>
        <v>0</v>
      </c>
      <c r="BB93" s="127"/>
      <c r="BC93" s="111">
        <f t="shared" si="30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7"/>
        <v>0</v>
      </c>
      <c r="H94" s="109"/>
      <c r="I94" s="109"/>
      <c r="J94" s="109"/>
      <c r="K94" s="110">
        <f t="shared" si="18"/>
        <v>0</v>
      </c>
      <c r="L94" s="109"/>
      <c r="M94" s="109"/>
      <c r="N94" s="109"/>
      <c r="O94" s="110">
        <f t="shared" si="19"/>
        <v>0</v>
      </c>
      <c r="P94" s="109"/>
      <c r="Q94" s="109"/>
      <c r="R94" s="109"/>
      <c r="S94" s="110">
        <f t="shared" si="20"/>
        <v>0</v>
      </c>
      <c r="T94" s="109"/>
      <c r="U94" s="109"/>
      <c r="V94" s="109"/>
      <c r="W94" s="110">
        <f t="shared" si="21"/>
        <v>0</v>
      </c>
      <c r="X94" s="109"/>
      <c r="Y94" s="109"/>
      <c r="Z94" s="109"/>
      <c r="AA94" s="110">
        <f t="shared" si="22"/>
        <v>0</v>
      </c>
      <c r="AB94" s="109"/>
      <c r="AC94" s="109"/>
      <c r="AD94" s="109"/>
      <c r="AE94" s="110">
        <f t="shared" si="23"/>
        <v>0</v>
      </c>
      <c r="AF94" s="109"/>
      <c r="AG94" s="109"/>
      <c r="AH94" s="109"/>
      <c r="AI94" s="110">
        <f t="shared" si="24"/>
        <v>0</v>
      </c>
      <c r="AJ94" s="109"/>
      <c r="AK94" s="109"/>
      <c r="AL94" s="109"/>
      <c r="AM94" s="110">
        <f t="shared" si="25"/>
        <v>0</v>
      </c>
      <c r="AN94" s="109"/>
      <c r="AO94" s="109"/>
      <c r="AP94" s="109"/>
      <c r="AQ94" s="110">
        <f t="shared" si="26"/>
        <v>0</v>
      </c>
      <c r="AR94" s="109"/>
      <c r="AS94" s="109"/>
      <c r="AT94" s="109"/>
      <c r="AU94" s="110">
        <f t="shared" si="27"/>
        <v>0</v>
      </c>
      <c r="AV94" s="109"/>
      <c r="AW94" s="109"/>
      <c r="AX94" s="109"/>
      <c r="AY94" s="110">
        <f t="shared" si="28"/>
        <v>0</v>
      </c>
      <c r="AZ94" s="109"/>
      <c r="BA94" s="111">
        <f t="shared" si="29"/>
        <v>0</v>
      </c>
      <c r="BB94" s="127"/>
      <c r="BC94" s="111">
        <f t="shared" si="30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7"/>
        <v>0</v>
      </c>
      <c r="H95" s="109"/>
      <c r="I95" s="109"/>
      <c r="J95" s="109"/>
      <c r="K95" s="110">
        <f t="shared" si="18"/>
        <v>0</v>
      </c>
      <c r="L95" s="109"/>
      <c r="M95" s="109"/>
      <c r="N95" s="109"/>
      <c r="O95" s="110">
        <f t="shared" si="19"/>
        <v>0</v>
      </c>
      <c r="P95" s="109"/>
      <c r="Q95" s="109"/>
      <c r="R95" s="109"/>
      <c r="S95" s="110">
        <f t="shared" si="20"/>
        <v>0</v>
      </c>
      <c r="T95" s="109"/>
      <c r="U95" s="109"/>
      <c r="V95" s="109"/>
      <c r="W95" s="110">
        <f t="shared" si="21"/>
        <v>0</v>
      </c>
      <c r="X95" s="109"/>
      <c r="Y95" s="109"/>
      <c r="Z95" s="109"/>
      <c r="AA95" s="110">
        <f t="shared" si="22"/>
        <v>0</v>
      </c>
      <c r="AB95" s="109"/>
      <c r="AC95" s="109"/>
      <c r="AD95" s="109"/>
      <c r="AE95" s="110">
        <f t="shared" si="23"/>
        <v>0</v>
      </c>
      <c r="AF95" s="109"/>
      <c r="AG95" s="109"/>
      <c r="AH95" s="109"/>
      <c r="AI95" s="110">
        <f t="shared" si="24"/>
        <v>0</v>
      </c>
      <c r="AJ95" s="109"/>
      <c r="AK95" s="109"/>
      <c r="AL95" s="109"/>
      <c r="AM95" s="110">
        <f t="shared" si="25"/>
        <v>0</v>
      </c>
      <c r="AN95" s="109"/>
      <c r="AO95" s="109"/>
      <c r="AP95" s="109"/>
      <c r="AQ95" s="110">
        <f t="shared" si="26"/>
        <v>0</v>
      </c>
      <c r="AR95" s="109"/>
      <c r="AS95" s="109"/>
      <c r="AT95" s="109"/>
      <c r="AU95" s="110">
        <f t="shared" si="27"/>
        <v>0</v>
      </c>
      <c r="AV95" s="109"/>
      <c r="AW95" s="109"/>
      <c r="AX95" s="109"/>
      <c r="AY95" s="110">
        <f t="shared" si="28"/>
        <v>0</v>
      </c>
      <c r="AZ95" s="109"/>
      <c r="BA95" s="111">
        <f t="shared" si="29"/>
        <v>0</v>
      </c>
      <c r="BB95" s="127"/>
      <c r="BC95" s="111">
        <f t="shared" si="30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7"/>
        <v>0</v>
      </c>
      <c r="H96" s="109"/>
      <c r="I96" s="109"/>
      <c r="J96" s="109"/>
      <c r="K96" s="110">
        <f t="shared" si="18"/>
        <v>0</v>
      </c>
      <c r="L96" s="109"/>
      <c r="M96" s="109"/>
      <c r="N96" s="109"/>
      <c r="O96" s="110">
        <f t="shared" si="19"/>
        <v>0</v>
      </c>
      <c r="P96" s="109"/>
      <c r="Q96" s="109"/>
      <c r="R96" s="109"/>
      <c r="S96" s="110">
        <f t="shared" si="20"/>
        <v>0</v>
      </c>
      <c r="T96" s="109"/>
      <c r="U96" s="109"/>
      <c r="V96" s="109"/>
      <c r="W96" s="110">
        <f t="shared" si="21"/>
        <v>0</v>
      </c>
      <c r="X96" s="109"/>
      <c r="Y96" s="109"/>
      <c r="Z96" s="109"/>
      <c r="AA96" s="110">
        <f t="shared" si="22"/>
        <v>0</v>
      </c>
      <c r="AB96" s="109"/>
      <c r="AC96" s="109"/>
      <c r="AD96" s="109"/>
      <c r="AE96" s="110">
        <f t="shared" si="23"/>
        <v>0</v>
      </c>
      <c r="AF96" s="109"/>
      <c r="AG96" s="109"/>
      <c r="AH96" s="109"/>
      <c r="AI96" s="110">
        <f t="shared" si="24"/>
        <v>0</v>
      </c>
      <c r="AJ96" s="109"/>
      <c r="AK96" s="109"/>
      <c r="AL96" s="109"/>
      <c r="AM96" s="110">
        <f t="shared" si="25"/>
        <v>0</v>
      </c>
      <c r="AN96" s="109"/>
      <c r="AO96" s="109"/>
      <c r="AP96" s="109"/>
      <c r="AQ96" s="110">
        <f t="shared" si="26"/>
        <v>0</v>
      </c>
      <c r="AR96" s="109"/>
      <c r="AS96" s="109"/>
      <c r="AT96" s="109"/>
      <c r="AU96" s="110">
        <f t="shared" si="27"/>
        <v>0</v>
      </c>
      <c r="AV96" s="109"/>
      <c r="AW96" s="109"/>
      <c r="AX96" s="109"/>
      <c r="AY96" s="110">
        <f t="shared" si="28"/>
        <v>0</v>
      </c>
      <c r="AZ96" s="109"/>
      <c r="BA96" s="111">
        <f t="shared" si="29"/>
        <v>0</v>
      </c>
      <c r="BB96" s="127"/>
      <c r="BC96" s="111">
        <f t="shared" si="30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7"/>
        <v>0</v>
      </c>
      <c r="H97" s="109"/>
      <c r="I97" s="109"/>
      <c r="J97" s="109"/>
      <c r="K97" s="110">
        <f t="shared" si="18"/>
        <v>0</v>
      </c>
      <c r="L97" s="109"/>
      <c r="M97" s="109"/>
      <c r="N97" s="109"/>
      <c r="O97" s="110">
        <f t="shared" si="19"/>
        <v>0</v>
      </c>
      <c r="P97" s="109"/>
      <c r="Q97" s="109"/>
      <c r="R97" s="109"/>
      <c r="S97" s="110">
        <f t="shared" si="20"/>
        <v>0</v>
      </c>
      <c r="T97" s="109"/>
      <c r="U97" s="109"/>
      <c r="V97" s="109"/>
      <c r="W97" s="110">
        <f t="shared" si="21"/>
        <v>0</v>
      </c>
      <c r="X97" s="109"/>
      <c r="Y97" s="109"/>
      <c r="Z97" s="109"/>
      <c r="AA97" s="110">
        <f t="shared" si="22"/>
        <v>0</v>
      </c>
      <c r="AB97" s="109"/>
      <c r="AC97" s="109"/>
      <c r="AD97" s="109"/>
      <c r="AE97" s="110">
        <f t="shared" si="23"/>
        <v>0</v>
      </c>
      <c r="AF97" s="109"/>
      <c r="AG97" s="109"/>
      <c r="AH97" s="109"/>
      <c r="AI97" s="110">
        <f t="shared" si="24"/>
        <v>0</v>
      </c>
      <c r="AJ97" s="109"/>
      <c r="AK97" s="109"/>
      <c r="AL97" s="109"/>
      <c r="AM97" s="110">
        <f t="shared" si="25"/>
        <v>0</v>
      </c>
      <c r="AN97" s="109"/>
      <c r="AO97" s="109"/>
      <c r="AP97" s="109"/>
      <c r="AQ97" s="110">
        <f t="shared" si="26"/>
        <v>0</v>
      </c>
      <c r="AR97" s="109"/>
      <c r="AS97" s="109"/>
      <c r="AT97" s="109"/>
      <c r="AU97" s="110">
        <f t="shared" si="27"/>
        <v>0</v>
      </c>
      <c r="AV97" s="109"/>
      <c r="AW97" s="109"/>
      <c r="AX97" s="109"/>
      <c r="AY97" s="110">
        <f t="shared" si="28"/>
        <v>0</v>
      </c>
      <c r="AZ97" s="109"/>
      <c r="BA97" s="111">
        <f t="shared" si="29"/>
        <v>0</v>
      </c>
      <c r="BB97" s="127"/>
      <c r="BC97" s="111">
        <f t="shared" si="30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7"/>
        <v>0</v>
      </c>
      <c r="H98" s="109"/>
      <c r="I98" s="109"/>
      <c r="J98" s="109"/>
      <c r="K98" s="110">
        <f t="shared" si="18"/>
        <v>0</v>
      </c>
      <c r="L98" s="109"/>
      <c r="M98" s="109"/>
      <c r="N98" s="109"/>
      <c r="O98" s="110">
        <f t="shared" si="19"/>
        <v>0</v>
      </c>
      <c r="P98" s="109"/>
      <c r="Q98" s="109"/>
      <c r="R98" s="109"/>
      <c r="S98" s="110">
        <f t="shared" si="20"/>
        <v>0</v>
      </c>
      <c r="T98" s="109"/>
      <c r="U98" s="109"/>
      <c r="V98" s="109"/>
      <c r="W98" s="110">
        <f t="shared" si="21"/>
        <v>0</v>
      </c>
      <c r="X98" s="109"/>
      <c r="Y98" s="109"/>
      <c r="Z98" s="109"/>
      <c r="AA98" s="110">
        <f t="shared" si="22"/>
        <v>0</v>
      </c>
      <c r="AB98" s="109"/>
      <c r="AC98" s="109"/>
      <c r="AD98" s="109"/>
      <c r="AE98" s="110">
        <f t="shared" si="23"/>
        <v>0</v>
      </c>
      <c r="AF98" s="109"/>
      <c r="AG98" s="109"/>
      <c r="AH98" s="109"/>
      <c r="AI98" s="110">
        <f t="shared" si="24"/>
        <v>0</v>
      </c>
      <c r="AJ98" s="109"/>
      <c r="AK98" s="109"/>
      <c r="AL98" s="109"/>
      <c r="AM98" s="110">
        <f t="shared" si="25"/>
        <v>0</v>
      </c>
      <c r="AN98" s="109"/>
      <c r="AO98" s="109"/>
      <c r="AP98" s="109"/>
      <c r="AQ98" s="110">
        <f t="shared" si="26"/>
        <v>0</v>
      </c>
      <c r="AR98" s="109"/>
      <c r="AS98" s="109"/>
      <c r="AT98" s="109"/>
      <c r="AU98" s="110">
        <f t="shared" si="27"/>
        <v>0</v>
      </c>
      <c r="AV98" s="109"/>
      <c r="AW98" s="109"/>
      <c r="AX98" s="109"/>
      <c r="AY98" s="110">
        <f t="shared" si="28"/>
        <v>0</v>
      </c>
      <c r="AZ98" s="109"/>
      <c r="BA98" s="111">
        <f t="shared" si="29"/>
        <v>0</v>
      </c>
      <c r="BB98" s="127"/>
      <c r="BC98" s="111">
        <f t="shared" si="30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7"/>
        <v>0</v>
      </c>
      <c r="H99" s="109"/>
      <c r="I99" s="109"/>
      <c r="J99" s="109"/>
      <c r="K99" s="110">
        <f t="shared" si="18"/>
        <v>0</v>
      </c>
      <c r="L99" s="109"/>
      <c r="M99" s="109"/>
      <c r="N99" s="109"/>
      <c r="O99" s="110">
        <f t="shared" si="19"/>
        <v>0</v>
      </c>
      <c r="P99" s="109"/>
      <c r="Q99" s="109"/>
      <c r="R99" s="109"/>
      <c r="S99" s="110">
        <f t="shared" si="20"/>
        <v>0</v>
      </c>
      <c r="T99" s="109"/>
      <c r="U99" s="109"/>
      <c r="V99" s="109"/>
      <c r="W99" s="110">
        <f t="shared" si="21"/>
        <v>0</v>
      </c>
      <c r="X99" s="109"/>
      <c r="Y99" s="109"/>
      <c r="Z99" s="109"/>
      <c r="AA99" s="110">
        <f t="shared" si="22"/>
        <v>0</v>
      </c>
      <c r="AB99" s="109"/>
      <c r="AC99" s="109"/>
      <c r="AD99" s="109"/>
      <c r="AE99" s="110">
        <f t="shared" si="23"/>
        <v>0</v>
      </c>
      <c r="AF99" s="109"/>
      <c r="AG99" s="109"/>
      <c r="AH99" s="109"/>
      <c r="AI99" s="110">
        <f t="shared" si="24"/>
        <v>0</v>
      </c>
      <c r="AJ99" s="109"/>
      <c r="AK99" s="109"/>
      <c r="AL99" s="109"/>
      <c r="AM99" s="110">
        <f t="shared" si="25"/>
        <v>0</v>
      </c>
      <c r="AN99" s="109"/>
      <c r="AO99" s="109"/>
      <c r="AP99" s="109"/>
      <c r="AQ99" s="110">
        <f t="shared" si="26"/>
        <v>0</v>
      </c>
      <c r="AR99" s="109"/>
      <c r="AS99" s="109"/>
      <c r="AT99" s="109"/>
      <c r="AU99" s="110">
        <f t="shared" si="27"/>
        <v>0</v>
      </c>
      <c r="AV99" s="109"/>
      <c r="AW99" s="109"/>
      <c r="AX99" s="109"/>
      <c r="AY99" s="110">
        <f t="shared" si="28"/>
        <v>0</v>
      </c>
      <c r="AZ99" s="109"/>
      <c r="BA99" s="111">
        <f t="shared" si="29"/>
        <v>0</v>
      </c>
      <c r="BB99" s="127"/>
      <c r="BC99" s="111">
        <f t="shared" si="30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7"/>
        <v>0</v>
      </c>
      <c r="H100" s="109"/>
      <c r="I100" s="109"/>
      <c r="J100" s="109"/>
      <c r="K100" s="110">
        <f t="shared" si="18"/>
        <v>0</v>
      </c>
      <c r="L100" s="109"/>
      <c r="M100" s="109"/>
      <c r="N100" s="109"/>
      <c r="O100" s="110">
        <f t="shared" si="19"/>
        <v>0</v>
      </c>
      <c r="P100" s="109"/>
      <c r="Q100" s="109"/>
      <c r="R100" s="109"/>
      <c r="S100" s="110">
        <f t="shared" si="20"/>
        <v>0</v>
      </c>
      <c r="T100" s="109"/>
      <c r="U100" s="109"/>
      <c r="V100" s="109"/>
      <c r="W100" s="110">
        <f t="shared" si="21"/>
        <v>0</v>
      </c>
      <c r="X100" s="109"/>
      <c r="Y100" s="109"/>
      <c r="Z100" s="109"/>
      <c r="AA100" s="110">
        <f t="shared" si="22"/>
        <v>0</v>
      </c>
      <c r="AB100" s="109"/>
      <c r="AC100" s="109"/>
      <c r="AD100" s="109"/>
      <c r="AE100" s="110">
        <f t="shared" si="23"/>
        <v>0</v>
      </c>
      <c r="AF100" s="109"/>
      <c r="AG100" s="109"/>
      <c r="AH100" s="109"/>
      <c r="AI100" s="110">
        <f t="shared" si="24"/>
        <v>0</v>
      </c>
      <c r="AJ100" s="109"/>
      <c r="AK100" s="109"/>
      <c r="AL100" s="109"/>
      <c r="AM100" s="110">
        <f t="shared" si="25"/>
        <v>0</v>
      </c>
      <c r="AN100" s="109"/>
      <c r="AO100" s="109"/>
      <c r="AP100" s="109"/>
      <c r="AQ100" s="110">
        <f t="shared" si="26"/>
        <v>0</v>
      </c>
      <c r="AR100" s="109"/>
      <c r="AS100" s="109"/>
      <c r="AT100" s="109"/>
      <c r="AU100" s="110">
        <f t="shared" si="27"/>
        <v>0</v>
      </c>
      <c r="AV100" s="109"/>
      <c r="AW100" s="109"/>
      <c r="AX100" s="109"/>
      <c r="AY100" s="110">
        <f t="shared" si="28"/>
        <v>0</v>
      </c>
      <c r="AZ100" s="109"/>
      <c r="BA100" s="111">
        <f t="shared" si="29"/>
        <v>0</v>
      </c>
      <c r="BB100" s="127"/>
      <c r="BC100" s="111">
        <f t="shared" si="30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7"/>
        <v>0</v>
      </c>
      <c r="H101" s="109"/>
      <c r="I101" s="109"/>
      <c r="J101" s="109"/>
      <c r="K101" s="110">
        <f t="shared" si="18"/>
        <v>0</v>
      </c>
      <c r="L101" s="109"/>
      <c r="M101" s="109"/>
      <c r="N101" s="109"/>
      <c r="O101" s="110">
        <f t="shared" si="19"/>
        <v>0</v>
      </c>
      <c r="P101" s="109"/>
      <c r="Q101" s="109"/>
      <c r="R101" s="109"/>
      <c r="S101" s="110">
        <f t="shared" si="20"/>
        <v>0</v>
      </c>
      <c r="T101" s="109"/>
      <c r="U101" s="109"/>
      <c r="V101" s="109"/>
      <c r="W101" s="110">
        <f t="shared" si="21"/>
        <v>0</v>
      </c>
      <c r="X101" s="109"/>
      <c r="Y101" s="109"/>
      <c r="Z101" s="109"/>
      <c r="AA101" s="110">
        <f t="shared" si="22"/>
        <v>0</v>
      </c>
      <c r="AB101" s="109"/>
      <c r="AC101" s="109"/>
      <c r="AD101" s="109"/>
      <c r="AE101" s="110">
        <f t="shared" si="23"/>
        <v>0</v>
      </c>
      <c r="AF101" s="109"/>
      <c r="AG101" s="109"/>
      <c r="AH101" s="109"/>
      <c r="AI101" s="110">
        <f t="shared" si="24"/>
        <v>0</v>
      </c>
      <c r="AJ101" s="109"/>
      <c r="AK101" s="109"/>
      <c r="AL101" s="109"/>
      <c r="AM101" s="110">
        <f t="shared" si="25"/>
        <v>0</v>
      </c>
      <c r="AN101" s="109"/>
      <c r="AO101" s="109"/>
      <c r="AP101" s="109"/>
      <c r="AQ101" s="110">
        <f t="shared" si="26"/>
        <v>0</v>
      </c>
      <c r="AR101" s="109"/>
      <c r="AS101" s="109"/>
      <c r="AT101" s="109"/>
      <c r="AU101" s="110">
        <f t="shared" si="27"/>
        <v>0</v>
      </c>
      <c r="AV101" s="109"/>
      <c r="AW101" s="109"/>
      <c r="AX101" s="109"/>
      <c r="AY101" s="110">
        <f t="shared" si="28"/>
        <v>0</v>
      </c>
      <c r="AZ101" s="109"/>
      <c r="BA101" s="111">
        <f t="shared" si="29"/>
        <v>0</v>
      </c>
      <c r="BB101" s="127"/>
      <c r="BC101" s="111">
        <f t="shared" si="30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7"/>
        <v>0</v>
      </c>
      <c r="H102" s="109"/>
      <c r="I102" s="109"/>
      <c r="J102" s="109"/>
      <c r="K102" s="110">
        <f t="shared" si="18"/>
        <v>0</v>
      </c>
      <c r="L102" s="109"/>
      <c r="M102" s="109"/>
      <c r="N102" s="109"/>
      <c r="O102" s="110">
        <f t="shared" si="19"/>
        <v>0</v>
      </c>
      <c r="P102" s="109"/>
      <c r="Q102" s="109"/>
      <c r="R102" s="109"/>
      <c r="S102" s="110">
        <f t="shared" si="20"/>
        <v>0</v>
      </c>
      <c r="T102" s="109"/>
      <c r="U102" s="109"/>
      <c r="V102" s="109"/>
      <c r="W102" s="110">
        <f t="shared" si="21"/>
        <v>0</v>
      </c>
      <c r="X102" s="109"/>
      <c r="Y102" s="109"/>
      <c r="Z102" s="109"/>
      <c r="AA102" s="110">
        <f t="shared" si="22"/>
        <v>0</v>
      </c>
      <c r="AB102" s="109"/>
      <c r="AC102" s="109"/>
      <c r="AD102" s="109"/>
      <c r="AE102" s="110">
        <f t="shared" si="23"/>
        <v>0</v>
      </c>
      <c r="AF102" s="109"/>
      <c r="AG102" s="109"/>
      <c r="AH102" s="109"/>
      <c r="AI102" s="110">
        <f t="shared" si="24"/>
        <v>0</v>
      </c>
      <c r="AJ102" s="109"/>
      <c r="AK102" s="109"/>
      <c r="AL102" s="109"/>
      <c r="AM102" s="110">
        <f t="shared" si="25"/>
        <v>0</v>
      </c>
      <c r="AN102" s="109"/>
      <c r="AO102" s="109"/>
      <c r="AP102" s="109"/>
      <c r="AQ102" s="110">
        <f t="shared" si="26"/>
        <v>0</v>
      </c>
      <c r="AR102" s="109"/>
      <c r="AS102" s="109"/>
      <c r="AT102" s="109"/>
      <c r="AU102" s="110">
        <f t="shared" si="27"/>
        <v>0</v>
      </c>
      <c r="AV102" s="109"/>
      <c r="AW102" s="109"/>
      <c r="AX102" s="109"/>
      <c r="AY102" s="110">
        <f t="shared" si="28"/>
        <v>0</v>
      </c>
      <c r="AZ102" s="109"/>
      <c r="BA102" s="111">
        <f t="shared" si="29"/>
        <v>0</v>
      </c>
      <c r="BB102" s="127"/>
      <c r="BC102" s="111">
        <f t="shared" si="30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7"/>
        <v>0</v>
      </c>
      <c r="H103" s="109"/>
      <c r="I103" s="109"/>
      <c r="J103" s="109"/>
      <c r="K103" s="110">
        <f t="shared" si="18"/>
        <v>0</v>
      </c>
      <c r="L103" s="109"/>
      <c r="M103" s="109"/>
      <c r="N103" s="109"/>
      <c r="O103" s="110">
        <f t="shared" si="19"/>
        <v>0</v>
      </c>
      <c r="P103" s="109"/>
      <c r="Q103" s="109"/>
      <c r="R103" s="109"/>
      <c r="S103" s="110">
        <f t="shared" si="20"/>
        <v>0</v>
      </c>
      <c r="T103" s="109"/>
      <c r="U103" s="109"/>
      <c r="V103" s="109"/>
      <c r="W103" s="110">
        <f t="shared" si="21"/>
        <v>0</v>
      </c>
      <c r="X103" s="109"/>
      <c r="Y103" s="109"/>
      <c r="Z103" s="109"/>
      <c r="AA103" s="110">
        <f t="shared" si="22"/>
        <v>0</v>
      </c>
      <c r="AB103" s="109"/>
      <c r="AC103" s="109"/>
      <c r="AD103" s="109"/>
      <c r="AE103" s="110">
        <f t="shared" si="23"/>
        <v>0</v>
      </c>
      <c r="AF103" s="109"/>
      <c r="AG103" s="109"/>
      <c r="AH103" s="109"/>
      <c r="AI103" s="110">
        <f t="shared" si="24"/>
        <v>0</v>
      </c>
      <c r="AJ103" s="109"/>
      <c r="AK103" s="109"/>
      <c r="AL103" s="109"/>
      <c r="AM103" s="110">
        <f t="shared" si="25"/>
        <v>0</v>
      </c>
      <c r="AN103" s="109"/>
      <c r="AO103" s="109"/>
      <c r="AP103" s="109"/>
      <c r="AQ103" s="110">
        <f t="shared" si="26"/>
        <v>0</v>
      </c>
      <c r="AR103" s="109"/>
      <c r="AS103" s="109"/>
      <c r="AT103" s="109"/>
      <c r="AU103" s="110">
        <f t="shared" si="27"/>
        <v>0</v>
      </c>
      <c r="AV103" s="109"/>
      <c r="AW103" s="109"/>
      <c r="AX103" s="109"/>
      <c r="AY103" s="110">
        <f t="shared" si="28"/>
        <v>0</v>
      </c>
      <c r="AZ103" s="109"/>
      <c r="BA103" s="111">
        <f t="shared" si="29"/>
        <v>0</v>
      </c>
      <c r="BB103" s="127"/>
      <c r="BC103" s="111">
        <f t="shared" si="30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7"/>
        <v>0</v>
      </c>
      <c r="H104" s="109"/>
      <c r="I104" s="109"/>
      <c r="J104" s="109"/>
      <c r="K104" s="110">
        <f t="shared" si="18"/>
        <v>0</v>
      </c>
      <c r="L104" s="109"/>
      <c r="M104" s="109"/>
      <c r="N104" s="109"/>
      <c r="O104" s="110">
        <f t="shared" si="19"/>
        <v>0</v>
      </c>
      <c r="P104" s="109"/>
      <c r="Q104" s="109"/>
      <c r="R104" s="109"/>
      <c r="S104" s="110">
        <f t="shared" si="20"/>
        <v>0</v>
      </c>
      <c r="T104" s="109"/>
      <c r="U104" s="109"/>
      <c r="V104" s="109"/>
      <c r="W104" s="110">
        <f t="shared" si="21"/>
        <v>0</v>
      </c>
      <c r="X104" s="109"/>
      <c r="Y104" s="109"/>
      <c r="Z104" s="109"/>
      <c r="AA104" s="110">
        <f t="shared" si="22"/>
        <v>0</v>
      </c>
      <c r="AB104" s="109"/>
      <c r="AC104" s="109"/>
      <c r="AD104" s="109"/>
      <c r="AE104" s="110">
        <f t="shared" si="23"/>
        <v>0</v>
      </c>
      <c r="AF104" s="109"/>
      <c r="AG104" s="109"/>
      <c r="AH104" s="109"/>
      <c r="AI104" s="110">
        <f t="shared" si="24"/>
        <v>0</v>
      </c>
      <c r="AJ104" s="109"/>
      <c r="AK104" s="109"/>
      <c r="AL104" s="109"/>
      <c r="AM104" s="110">
        <f t="shared" si="25"/>
        <v>0</v>
      </c>
      <c r="AN104" s="109"/>
      <c r="AO104" s="109"/>
      <c r="AP104" s="109"/>
      <c r="AQ104" s="110">
        <f t="shared" si="26"/>
        <v>0</v>
      </c>
      <c r="AR104" s="109"/>
      <c r="AS104" s="109"/>
      <c r="AT104" s="109"/>
      <c r="AU104" s="110">
        <f t="shared" si="27"/>
        <v>0</v>
      </c>
      <c r="AV104" s="109"/>
      <c r="AW104" s="109"/>
      <c r="AX104" s="109"/>
      <c r="AY104" s="110">
        <f t="shared" si="28"/>
        <v>0</v>
      </c>
      <c r="AZ104" s="109"/>
      <c r="BA104" s="111">
        <f t="shared" si="29"/>
        <v>0</v>
      </c>
      <c r="BB104" s="127"/>
      <c r="BC104" s="111">
        <f t="shared" si="30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7"/>
        <v>0</v>
      </c>
      <c r="H105" s="109"/>
      <c r="I105" s="109"/>
      <c r="J105" s="109"/>
      <c r="K105" s="110">
        <f t="shared" si="18"/>
        <v>0</v>
      </c>
      <c r="L105" s="109"/>
      <c r="M105" s="109"/>
      <c r="N105" s="109"/>
      <c r="O105" s="110">
        <f t="shared" si="19"/>
        <v>0</v>
      </c>
      <c r="P105" s="109"/>
      <c r="Q105" s="109"/>
      <c r="R105" s="109"/>
      <c r="S105" s="110">
        <f t="shared" si="20"/>
        <v>0</v>
      </c>
      <c r="T105" s="109"/>
      <c r="U105" s="109"/>
      <c r="V105" s="109"/>
      <c r="W105" s="110">
        <f t="shared" si="21"/>
        <v>0</v>
      </c>
      <c r="X105" s="109"/>
      <c r="Y105" s="109"/>
      <c r="Z105" s="109"/>
      <c r="AA105" s="110">
        <f t="shared" si="22"/>
        <v>0</v>
      </c>
      <c r="AB105" s="109"/>
      <c r="AC105" s="109"/>
      <c r="AD105" s="109"/>
      <c r="AE105" s="110">
        <f t="shared" si="23"/>
        <v>0</v>
      </c>
      <c r="AF105" s="109"/>
      <c r="AG105" s="109"/>
      <c r="AH105" s="109"/>
      <c r="AI105" s="110">
        <f t="shared" si="24"/>
        <v>0</v>
      </c>
      <c r="AJ105" s="109"/>
      <c r="AK105" s="109"/>
      <c r="AL105" s="109"/>
      <c r="AM105" s="110">
        <f t="shared" si="25"/>
        <v>0</v>
      </c>
      <c r="AN105" s="109"/>
      <c r="AO105" s="109"/>
      <c r="AP105" s="109"/>
      <c r="AQ105" s="110">
        <f t="shared" si="26"/>
        <v>0</v>
      </c>
      <c r="AR105" s="109"/>
      <c r="AS105" s="109"/>
      <c r="AT105" s="109"/>
      <c r="AU105" s="110">
        <f t="shared" si="27"/>
        <v>0</v>
      </c>
      <c r="AV105" s="109"/>
      <c r="AW105" s="109"/>
      <c r="AX105" s="109"/>
      <c r="AY105" s="110">
        <f t="shared" si="28"/>
        <v>0</v>
      </c>
      <c r="AZ105" s="109"/>
      <c r="BA105" s="111">
        <f t="shared" si="29"/>
        <v>0</v>
      </c>
      <c r="BB105" s="127"/>
      <c r="BC105" s="111">
        <f t="shared" si="30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7"/>
        <v>0</v>
      </c>
      <c r="H106" s="109"/>
      <c r="I106" s="109"/>
      <c r="J106" s="109"/>
      <c r="K106" s="110">
        <f t="shared" si="18"/>
        <v>0</v>
      </c>
      <c r="L106" s="109"/>
      <c r="M106" s="109"/>
      <c r="N106" s="109"/>
      <c r="O106" s="110">
        <f t="shared" si="19"/>
        <v>0</v>
      </c>
      <c r="P106" s="109"/>
      <c r="Q106" s="109"/>
      <c r="R106" s="109"/>
      <c r="S106" s="110">
        <f t="shared" si="20"/>
        <v>0</v>
      </c>
      <c r="T106" s="109"/>
      <c r="U106" s="109"/>
      <c r="V106" s="109"/>
      <c r="W106" s="110">
        <f t="shared" si="21"/>
        <v>0</v>
      </c>
      <c r="X106" s="109"/>
      <c r="Y106" s="109"/>
      <c r="Z106" s="109"/>
      <c r="AA106" s="110">
        <f t="shared" si="22"/>
        <v>0</v>
      </c>
      <c r="AB106" s="109"/>
      <c r="AC106" s="109"/>
      <c r="AD106" s="109"/>
      <c r="AE106" s="110">
        <f t="shared" si="23"/>
        <v>0</v>
      </c>
      <c r="AF106" s="109"/>
      <c r="AG106" s="109"/>
      <c r="AH106" s="109"/>
      <c r="AI106" s="110">
        <f t="shared" si="24"/>
        <v>0</v>
      </c>
      <c r="AJ106" s="109"/>
      <c r="AK106" s="109"/>
      <c r="AL106" s="109"/>
      <c r="AM106" s="110">
        <f t="shared" si="25"/>
        <v>0</v>
      </c>
      <c r="AN106" s="109"/>
      <c r="AO106" s="109"/>
      <c r="AP106" s="109"/>
      <c r="AQ106" s="110">
        <f t="shared" si="26"/>
        <v>0</v>
      </c>
      <c r="AR106" s="109"/>
      <c r="AS106" s="109"/>
      <c r="AT106" s="109"/>
      <c r="AU106" s="110">
        <f t="shared" si="27"/>
        <v>0</v>
      </c>
      <c r="AV106" s="109"/>
      <c r="AW106" s="109"/>
      <c r="AX106" s="109"/>
      <c r="AY106" s="110">
        <f t="shared" si="28"/>
        <v>0</v>
      </c>
      <c r="AZ106" s="109"/>
      <c r="BA106" s="111">
        <f t="shared" si="29"/>
        <v>0</v>
      </c>
      <c r="BB106" s="127"/>
      <c r="BC106" s="111">
        <f t="shared" si="30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7"/>
        <v>0</v>
      </c>
      <c r="H107" s="109"/>
      <c r="I107" s="109"/>
      <c r="J107" s="109"/>
      <c r="K107" s="110">
        <f t="shared" si="18"/>
        <v>0</v>
      </c>
      <c r="L107" s="109"/>
      <c r="M107" s="109"/>
      <c r="N107" s="109"/>
      <c r="O107" s="110">
        <f t="shared" si="19"/>
        <v>0</v>
      </c>
      <c r="P107" s="109"/>
      <c r="Q107" s="109"/>
      <c r="R107" s="109"/>
      <c r="S107" s="110">
        <f t="shared" si="20"/>
        <v>0</v>
      </c>
      <c r="T107" s="109"/>
      <c r="U107" s="109"/>
      <c r="V107" s="109"/>
      <c r="W107" s="110">
        <f t="shared" si="21"/>
        <v>0</v>
      </c>
      <c r="X107" s="109"/>
      <c r="Y107" s="109"/>
      <c r="Z107" s="109"/>
      <c r="AA107" s="110">
        <f t="shared" si="22"/>
        <v>0</v>
      </c>
      <c r="AB107" s="109"/>
      <c r="AC107" s="109"/>
      <c r="AD107" s="109"/>
      <c r="AE107" s="110">
        <f t="shared" si="23"/>
        <v>0</v>
      </c>
      <c r="AF107" s="109"/>
      <c r="AG107" s="109"/>
      <c r="AH107" s="109"/>
      <c r="AI107" s="110">
        <f t="shared" si="24"/>
        <v>0</v>
      </c>
      <c r="AJ107" s="109"/>
      <c r="AK107" s="109"/>
      <c r="AL107" s="109"/>
      <c r="AM107" s="110">
        <f t="shared" si="25"/>
        <v>0</v>
      </c>
      <c r="AN107" s="109"/>
      <c r="AO107" s="109"/>
      <c r="AP107" s="109"/>
      <c r="AQ107" s="110">
        <f t="shared" si="26"/>
        <v>0</v>
      </c>
      <c r="AR107" s="109"/>
      <c r="AS107" s="109"/>
      <c r="AT107" s="109"/>
      <c r="AU107" s="110">
        <f t="shared" si="27"/>
        <v>0</v>
      </c>
      <c r="AV107" s="109"/>
      <c r="AW107" s="109"/>
      <c r="AX107" s="109"/>
      <c r="AY107" s="110">
        <f t="shared" si="28"/>
        <v>0</v>
      </c>
      <c r="AZ107" s="109"/>
      <c r="BA107" s="111">
        <f t="shared" si="29"/>
        <v>0</v>
      </c>
      <c r="BB107" s="127"/>
      <c r="BC107" s="111">
        <f t="shared" si="30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7"/>
        <v>0</v>
      </c>
      <c r="H108" s="109"/>
      <c r="I108" s="109"/>
      <c r="J108" s="109"/>
      <c r="K108" s="110">
        <f t="shared" si="18"/>
        <v>0</v>
      </c>
      <c r="L108" s="109"/>
      <c r="M108" s="109"/>
      <c r="N108" s="109"/>
      <c r="O108" s="110">
        <f t="shared" si="19"/>
        <v>0</v>
      </c>
      <c r="P108" s="109"/>
      <c r="Q108" s="109"/>
      <c r="R108" s="109"/>
      <c r="S108" s="110">
        <f t="shared" si="20"/>
        <v>0</v>
      </c>
      <c r="T108" s="109"/>
      <c r="U108" s="109"/>
      <c r="V108" s="109"/>
      <c r="W108" s="110">
        <f t="shared" si="21"/>
        <v>0</v>
      </c>
      <c r="X108" s="109"/>
      <c r="Y108" s="109"/>
      <c r="Z108" s="109"/>
      <c r="AA108" s="110">
        <f t="shared" si="22"/>
        <v>0</v>
      </c>
      <c r="AB108" s="109"/>
      <c r="AC108" s="109"/>
      <c r="AD108" s="109"/>
      <c r="AE108" s="110">
        <f t="shared" si="23"/>
        <v>0</v>
      </c>
      <c r="AF108" s="109"/>
      <c r="AG108" s="109"/>
      <c r="AH108" s="109"/>
      <c r="AI108" s="110">
        <f t="shared" si="24"/>
        <v>0</v>
      </c>
      <c r="AJ108" s="109"/>
      <c r="AK108" s="109"/>
      <c r="AL108" s="109"/>
      <c r="AM108" s="110">
        <f t="shared" si="25"/>
        <v>0</v>
      </c>
      <c r="AN108" s="109"/>
      <c r="AO108" s="109"/>
      <c r="AP108" s="109"/>
      <c r="AQ108" s="110">
        <f t="shared" si="26"/>
        <v>0</v>
      </c>
      <c r="AR108" s="109"/>
      <c r="AS108" s="109"/>
      <c r="AT108" s="109"/>
      <c r="AU108" s="110">
        <f t="shared" si="27"/>
        <v>0</v>
      </c>
      <c r="AV108" s="109"/>
      <c r="AW108" s="109"/>
      <c r="AX108" s="109"/>
      <c r="AY108" s="110">
        <f t="shared" si="28"/>
        <v>0</v>
      </c>
      <c r="AZ108" s="109"/>
      <c r="BA108" s="111">
        <f t="shared" si="29"/>
        <v>0</v>
      </c>
      <c r="BB108" s="127"/>
      <c r="BC108" s="111">
        <f t="shared" si="30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7"/>
        <v>0</v>
      </c>
      <c r="H109" s="109"/>
      <c r="I109" s="109"/>
      <c r="J109" s="109"/>
      <c r="K109" s="110">
        <f t="shared" si="18"/>
        <v>0</v>
      </c>
      <c r="L109" s="109"/>
      <c r="M109" s="109"/>
      <c r="N109" s="109"/>
      <c r="O109" s="110">
        <f t="shared" si="19"/>
        <v>0</v>
      </c>
      <c r="P109" s="109"/>
      <c r="Q109" s="109"/>
      <c r="R109" s="109"/>
      <c r="S109" s="110">
        <f t="shared" si="20"/>
        <v>0</v>
      </c>
      <c r="T109" s="109"/>
      <c r="U109" s="109"/>
      <c r="V109" s="109"/>
      <c r="W109" s="110">
        <f t="shared" si="21"/>
        <v>0</v>
      </c>
      <c r="X109" s="109"/>
      <c r="Y109" s="109"/>
      <c r="Z109" s="109"/>
      <c r="AA109" s="110">
        <f t="shared" si="22"/>
        <v>0</v>
      </c>
      <c r="AB109" s="109"/>
      <c r="AC109" s="109"/>
      <c r="AD109" s="109"/>
      <c r="AE109" s="110">
        <f t="shared" si="23"/>
        <v>0</v>
      </c>
      <c r="AF109" s="109"/>
      <c r="AG109" s="109"/>
      <c r="AH109" s="109"/>
      <c r="AI109" s="110">
        <f t="shared" si="24"/>
        <v>0</v>
      </c>
      <c r="AJ109" s="109"/>
      <c r="AK109" s="109"/>
      <c r="AL109" s="109"/>
      <c r="AM109" s="110">
        <f t="shared" si="25"/>
        <v>0</v>
      </c>
      <c r="AN109" s="109"/>
      <c r="AO109" s="109"/>
      <c r="AP109" s="109"/>
      <c r="AQ109" s="110">
        <f t="shared" si="26"/>
        <v>0</v>
      </c>
      <c r="AR109" s="109"/>
      <c r="AS109" s="109"/>
      <c r="AT109" s="109"/>
      <c r="AU109" s="110">
        <f t="shared" si="27"/>
        <v>0</v>
      </c>
      <c r="AV109" s="109"/>
      <c r="AW109" s="109"/>
      <c r="AX109" s="109"/>
      <c r="AY109" s="110">
        <f t="shared" si="28"/>
        <v>0</v>
      </c>
      <c r="AZ109" s="109"/>
      <c r="BA109" s="111">
        <f t="shared" si="29"/>
        <v>0</v>
      </c>
      <c r="BB109" s="127"/>
      <c r="BC109" s="111">
        <f t="shared" si="30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7"/>
        <v>0</v>
      </c>
      <c r="H110" s="109"/>
      <c r="I110" s="109"/>
      <c r="J110" s="109"/>
      <c r="K110" s="110">
        <f t="shared" si="18"/>
        <v>0</v>
      </c>
      <c r="L110" s="109"/>
      <c r="M110" s="109"/>
      <c r="N110" s="109"/>
      <c r="O110" s="110">
        <f t="shared" si="19"/>
        <v>0</v>
      </c>
      <c r="P110" s="109"/>
      <c r="Q110" s="109"/>
      <c r="R110" s="109"/>
      <c r="S110" s="110">
        <f t="shared" si="20"/>
        <v>0</v>
      </c>
      <c r="T110" s="109"/>
      <c r="U110" s="109"/>
      <c r="V110" s="109"/>
      <c r="W110" s="110">
        <f t="shared" si="21"/>
        <v>0</v>
      </c>
      <c r="X110" s="109"/>
      <c r="Y110" s="109"/>
      <c r="Z110" s="109"/>
      <c r="AA110" s="110">
        <f t="shared" si="22"/>
        <v>0</v>
      </c>
      <c r="AB110" s="109"/>
      <c r="AC110" s="109"/>
      <c r="AD110" s="109"/>
      <c r="AE110" s="110">
        <f t="shared" si="23"/>
        <v>0</v>
      </c>
      <c r="AF110" s="109"/>
      <c r="AG110" s="109"/>
      <c r="AH110" s="109"/>
      <c r="AI110" s="110">
        <f t="shared" si="24"/>
        <v>0</v>
      </c>
      <c r="AJ110" s="109"/>
      <c r="AK110" s="109"/>
      <c r="AL110" s="109"/>
      <c r="AM110" s="110">
        <f t="shared" si="25"/>
        <v>0</v>
      </c>
      <c r="AN110" s="109"/>
      <c r="AO110" s="109"/>
      <c r="AP110" s="109"/>
      <c r="AQ110" s="110">
        <f t="shared" si="26"/>
        <v>0</v>
      </c>
      <c r="AR110" s="109"/>
      <c r="AS110" s="109"/>
      <c r="AT110" s="109"/>
      <c r="AU110" s="110">
        <f t="shared" si="27"/>
        <v>0</v>
      </c>
      <c r="AV110" s="109"/>
      <c r="AW110" s="109"/>
      <c r="AX110" s="109"/>
      <c r="AY110" s="110">
        <f t="shared" si="28"/>
        <v>0</v>
      </c>
      <c r="AZ110" s="109"/>
      <c r="BA110" s="111">
        <f t="shared" si="29"/>
        <v>0</v>
      </c>
      <c r="BB110" s="127"/>
      <c r="BC110" s="111">
        <f t="shared" si="30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7"/>
        <v>0</v>
      </c>
      <c r="H111" s="109"/>
      <c r="I111" s="109"/>
      <c r="J111" s="109"/>
      <c r="K111" s="110">
        <f t="shared" si="18"/>
        <v>0</v>
      </c>
      <c r="L111" s="109"/>
      <c r="M111" s="109"/>
      <c r="N111" s="109"/>
      <c r="O111" s="110">
        <f t="shared" si="19"/>
        <v>0</v>
      </c>
      <c r="P111" s="109"/>
      <c r="Q111" s="109"/>
      <c r="R111" s="109"/>
      <c r="S111" s="110">
        <f t="shared" si="20"/>
        <v>0</v>
      </c>
      <c r="T111" s="109"/>
      <c r="U111" s="109"/>
      <c r="V111" s="109"/>
      <c r="W111" s="110">
        <f t="shared" si="21"/>
        <v>0</v>
      </c>
      <c r="X111" s="109"/>
      <c r="Y111" s="109"/>
      <c r="Z111" s="109"/>
      <c r="AA111" s="110">
        <f t="shared" si="22"/>
        <v>0</v>
      </c>
      <c r="AB111" s="109"/>
      <c r="AC111" s="109"/>
      <c r="AD111" s="109"/>
      <c r="AE111" s="110">
        <f t="shared" si="23"/>
        <v>0</v>
      </c>
      <c r="AF111" s="109"/>
      <c r="AG111" s="109"/>
      <c r="AH111" s="109"/>
      <c r="AI111" s="110">
        <f t="shared" si="24"/>
        <v>0</v>
      </c>
      <c r="AJ111" s="109"/>
      <c r="AK111" s="109"/>
      <c r="AL111" s="109"/>
      <c r="AM111" s="110">
        <f t="shared" si="25"/>
        <v>0</v>
      </c>
      <c r="AN111" s="109"/>
      <c r="AO111" s="109"/>
      <c r="AP111" s="109"/>
      <c r="AQ111" s="110">
        <f t="shared" si="26"/>
        <v>0</v>
      </c>
      <c r="AR111" s="109"/>
      <c r="AS111" s="109"/>
      <c r="AT111" s="109"/>
      <c r="AU111" s="110">
        <f t="shared" si="27"/>
        <v>0</v>
      </c>
      <c r="AV111" s="109"/>
      <c r="AW111" s="109"/>
      <c r="AX111" s="109"/>
      <c r="AY111" s="110">
        <f t="shared" si="28"/>
        <v>0</v>
      </c>
      <c r="AZ111" s="109"/>
      <c r="BA111" s="111">
        <f t="shared" si="29"/>
        <v>0</v>
      </c>
      <c r="BB111" s="127"/>
      <c r="BC111" s="111">
        <f t="shared" si="30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7"/>
        <v>0</v>
      </c>
      <c r="H112" s="109"/>
      <c r="I112" s="109"/>
      <c r="J112" s="109"/>
      <c r="K112" s="110">
        <f t="shared" si="18"/>
        <v>0</v>
      </c>
      <c r="L112" s="109"/>
      <c r="M112" s="109"/>
      <c r="N112" s="109"/>
      <c r="O112" s="110">
        <f t="shared" si="19"/>
        <v>0</v>
      </c>
      <c r="P112" s="109"/>
      <c r="Q112" s="109"/>
      <c r="R112" s="109"/>
      <c r="S112" s="110">
        <f t="shared" si="20"/>
        <v>0</v>
      </c>
      <c r="T112" s="109"/>
      <c r="U112" s="109"/>
      <c r="V112" s="109"/>
      <c r="W112" s="110">
        <f t="shared" si="21"/>
        <v>0</v>
      </c>
      <c r="X112" s="109"/>
      <c r="Y112" s="109"/>
      <c r="Z112" s="109"/>
      <c r="AA112" s="110">
        <f t="shared" si="22"/>
        <v>0</v>
      </c>
      <c r="AB112" s="109"/>
      <c r="AC112" s="109"/>
      <c r="AD112" s="109"/>
      <c r="AE112" s="110">
        <f t="shared" si="23"/>
        <v>0</v>
      </c>
      <c r="AF112" s="109"/>
      <c r="AG112" s="109"/>
      <c r="AH112" s="109"/>
      <c r="AI112" s="110">
        <f t="shared" si="24"/>
        <v>0</v>
      </c>
      <c r="AJ112" s="109"/>
      <c r="AK112" s="109"/>
      <c r="AL112" s="109"/>
      <c r="AM112" s="110">
        <f t="shared" si="25"/>
        <v>0</v>
      </c>
      <c r="AN112" s="109"/>
      <c r="AO112" s="109"/>
      <c r="AP112" s="109"/>
      <c r="AQ112" s="110">
        <f t="shared" si="26"/>
        <v>0</v>
      </c>
      <c r="AR112" s="109"/>
      <c r="AS112" s="109"/>
      <c r="AT112" s="109"/>
      <c r="AU112" s="110">
        <f t="shared" si="27"/>
        <v>0</v>
      </c>
      <c r="AV112" s="109"/>
      <c r="AW112" s="109"/>
      <c r="AX112" s="109"/>
      <c r="AY112" s="110">
        <f t="shared" si="28"/>
        <v>0</v>
      </c>
      <c r="AZ112" s="109"/>
      <c r="BA112" s="111">
        <f t="shared" si="29"/>
        <v>0</v>
      </c>
      <c r="BB112" s="127"/>
      <c r="BC112" s="111">
        <f t="shared" si="30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7"/>
        <v>0</v>
      </c>
      <c r="H113" s="109"/>
      <c r="I113" s="109"/>
      <c r="J113" s="109"/>
      <c r="K113" s="110">
        <f t="shared" si="18"/>
        <v>0</v>
      </c>
      <c r="L113" s="109"/>
      <c r="M113" s="109"/>
      <c r="N113" s="109"/>
      <c r="O113" s="110">
        <f t="shared" si="19"/>
        <v>0</v>
      </c>
      <c r="P113" s="109"/>
      <c r="Q113" s="109"/>
      <c r="R113" s="109"/>
      <c r="S113" s="110">
        <f t="shared" si="20"/>
        <v>0</v>
      </c>
      <c r="T113" s="109"/>
      <c r="U113" s="109"/>
      <c r="V113" s="109"/>
      <c r="W113" s="110">
        <f t="shared" si="21"/>
        <v>0</v>
      </c>
      <c r="X113" s="109"/>
      <c r="Y113" s="109"/>
      <c r="Z113" s="109"/>
      <c r="AA113" s="110">
        <f t="shared" si="22"/>
        <v>0</v>
      </c>
      <c r="AB113" s="109"/>
      <c r="AC113" s="109"/>
      <c r="AD113" s="109"/>
      <c r="AE113" s="110">
        <f t="shared" si="23"/>
        <v>0</v>
      </c>
      <c r="AF113" s="109"/>
      <c r="AG113" s="109"/>
      <c r="AH113" s="109"/>
      <c r="AI113" s="110">
        <f t="shared" si="24"/>
        <v>0</v>
      </c>
      <c r="AJ113" s="109"/>
      <c r="AK113" s="109"/>
      <c r="AL113" s="109"/>
      <c r="AM113" s="110">
        <f t="shared" si="25"/>
        <v>0</v>
      </c>
      <c r="AN113" s="109"/>
      <c r="AO113" s="109"/>
      <c r="AP113" s="109"/>
      <c r="AQ113" s="110">
        <f t="shared" si="26"/>
        <v>0</v>
      </c>
      <c r="AR113" s="109"/>
      <c r="AS113" s="109"/>
      <c r="AT113" s="109"/>
      <c r="AU113" s="110">
        <f t="shared" si="27"/>
        <v>0</v>
      </c>
      <c r="AV113" s="109"/>
      <c r="AW113" s="109"/>
      <c r="AX113" s="109"/>
      <c r="AY113" s="110">
        <f t="shared" si="28"/>
        <v>0</v>
      </c>
      <c r="AZ113" s="109"/>
      <c r="BA113" s="111">
        <f t="shared" si="29"/>
        <v>0</v>
      </c>
      <c r="BB113" s="127"/>
      <c r="BC113" s="111">
        <f t="shared" si="30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7"/>
        <v>0</v>
      </c>
      <c r="H114" s="109"/>
      <c r="I114" s="109"/>
      <c r="J114" s="109"/>
      <c r="K114" s="110">
        <f t="shared" si="18"/>
        <v>0</v>
      </c>
      <c r="L114" s="109"/>
      <c r="M114" s="109"/>
      <c r="N114" s="109"/>
      <c r="O114" s="110">
        <f t="shared" si="19"/>
        <v>0</v>
      </c>
      <c r="P114" s="109"/>
      <c r="Q114" s="109"/>
      <c r="R114" s="109"/>
      <c r="S114" s="110">
        <f t="shared" si="20"/>
        <v>0</v>
      </c>
      <c r="T114" s="109"/>
      <c r="U114" s="109"/>
      <c r="V114" s="109"/>
      <c r="W114" s="110">
        <f t="shared" si="21"/>
        <v>0</v>
      </c>
      <c r="X114" s="109"/>
      <c r="Y114" s="109"/>
      <c r="Z114" s="109"/>
      <c r="AA114" s="110">
        <f t="shared" si="22"/>
        <v>0</v>
      </c>
      <c r="AB114" s="109"/>
      <c r="AC114" s="109"/>
      <c r="AD114" s="109"/>
      <c r="AE114" s="110">
        <f t="shared" si="23"/>
        <v>0</v>
      </c>
      <c r="AF114" s="109"/>
      <c r="AG114" s="109"/>
      <c r="AH114" s="109"/>
      <c r="AI114" s="110">
        <f t="shared" si="24"/>
        <v>0</v>
      </c>
      <c r="AJ114" s="109"/>
      <c r="AK114" s="109"/>
      <c r="AL114" s="109"/>
      <c r="AM114" s="110">
        <f t="shared" si="25"/>
        <v>0</v>
      </c>
      <c r="AN114" s="109"/>
      <c r="AO114" s="109"/>
      <c r="AP114" s="109"/>
      <c r="AQ114" s="110">
        <f t="shared" si="26"/>
        <v>0</v>
      </c>
      <c r="AR114" s="109"/>
      <c r="AS114" s="109"/>
      <c r="AT114" s="109"/>
      <c r="AU114" s="110">
        <f t="shared" si="27"/>
        <v>0</v>
      </c>
      <c r="AV114" s="109"/>
      <c r="AW114" s="109"/>
      <c r="AX114" s="109"/>
      <c r="AY114" s="110">
        <f t="shared" si="28"/>
        <v>0</v>
      </c>
      <c r="AZ114" s="109"/>
      <c r="BA114" s="111">
        <f t="shared" si="29"/>
        <v>0</v>
      </c>
      <c r="BB114" s="127"/>
      <c r="BC114" s="111">
        <f t="shared" si="30"/>
        <v>0</v>
      </c>
      <c r="BD114" s="107"/>
      <c r="BE114" s="107"/>
      <c r="BF114" s="112">
        <f t="shared" si="31"/>
        <v>0</v>
      </c>
      <c r="BG114" s="107"/>
      <c r="BH114" s="113">
        <f t="shared" si="32"/>
        <v>0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7"/>
        <v>0</v>
      </c>
      <c r="H115" s="109"/>
      <c r="I115" s="109"/>
      <c r="J115" s="109"/>
      <c r="K115" s="110">
        <f t="shared" si="18"/>
        <v>0</v>
      </c>
      <c r="L115" s="109"/>
      <c r="M115" s="109"/>
      <c r="N115" s="109"/>
      <c r="O115" s="110">
        <f t="shared" si="19"/>
        <v>0</v>
      </c>
      <c r="P115" s="109"/>
      <c r="Q115" s="109"/>
      <c r="R115" s="109"/>
      <c r="S115" s="110">
        <f t="shared" si="20"/>
        <v>0</v>
      </c>
      <c r="T115" s="109"/>
      <c r="U115" s="109"/>
      <c r="V115" s="109"/>
      <c r="W115" s="110">
        <f t="shared" si="21"/>
        <v>0</v>
      </c>
      <c r="X115" s="109"/>
      <c r="Y115" s="109"/>
      <c r="Z115" s="109"/>
      <c r="AA115" s="110">
        <f t="shared" si="22"/>
        <v>0</v>
      </c>
      <c r="AB115" s="109"/>
      <c r="AC115" s="109"/>
      <c r="AD115" s="109"/>
      <c r="AE115" s="110">
        <f t="shared" si="23"/>
        <v>0</v>
      </c>
      <c r="AF115" s="109"/>
      <c r="AG115" s="109"/>
      <c r="AH115" s="109"/>
      <c r="AI115" s="110">
        <f t="shared" si="24"/>
        <v>0</v>
      </c>
      <c r="AJ115" s="109"/>
      <c r="AK115" s="109"/>
      <c r="AL115" s="109"/>
      <c r="AM115" s="110">
        <f t="shared" si="25"/>
        <v>0</v>
      </c>
      <c r="AN115" s="109"/>
      <c r="AO115" s="109"/>
      <c r="AP115" s="109"/>
      <c r="AQ115" s="110">
        <f t="shared" si="26"/>
        <v>0</v>
      </c>
      <c r="AR115" s="109"/>
      <c r="AS115" s="109"/>
      <c r="AT115" s="109"/>
      <c r="AU115" s="110">
        <f t="shared" si="27"/>
        <v>0</v>
      </c>
      <c r="AV115" s="109"/>
      <c r="AW115" s="109"/>
      <c r="AX115" s="109"/>
      <c r="AY115" s="110">
        <f t="shared" si="28"/>
        <v>0</v>
      </c>
      <c r="AZ115" s="109"/>
      <c r="BA115" s="111">
        <f t="shared" si="29"/>
        <v>0</v>
      </c>
      <c r="BB115" s="127"/>
      <c r="BC115" s="111">
        <f t="shared" si="30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7"/>
        <v>0</v>
      </c>
      <c r="H116" s="109"/>
      <c r="I116" s="109"/>
      <c r="J116" s="109"/>
      <c r="K116" s="110">
        <f t="shared" si="18"/>
        <v>0</v>
      </c>
      <c r="L116" s="109"/>
      <c r="M116" s="109"/>
      <c r="N116" s="109"/>
      <c r="O116" s="110">
        <f t="shared" si="19"/>
        <v>0</v>
      </c>
      <c r="P116" s="109"/>
      <c r="Q116" s="109"/>
      <c r="R116" s="109"/>
      <c r="S116" s="110">
        <f t="shared" si="20"/>
        <v>0</v>
      </c>
      <c r="T116" s="109"/>
      <c r="U116" s="109"/>
      <c r="V116" s="109"/>
      <c r="W116" s="110">
        <f t="shared" si="21"/>
        <v>0</v>
      </c>
      <c r="X116" s="109"/>
      <c r="Y116" s="109"/>
      <c r="Z116" s="109"/>
      <c r="AA116" s="110">
        <f t="shared" si="22"/>
        <v>0</v>
      </c>
      <c r="AB116" s="109"/>
      <c r="AC116" s="109"/>
      <c r="AD116" s="109"/>
      <c r="AE116" s="110">
        <f t="shared" si="23"/>
        <v>0</v>
      </c>
      <c r="AF116" s="109"/>
      <c r="AG116" s="109"/>
      <c r="AH116" s="109"/>
      <c r="AI116" s="110">
        <f t="shared" si="24"/>
        <v>0</v>
      </c>
      <c r="AJ116" s="109"/>
      <c r="AK116" s="109"/>
      <c r="AL116" s="109"/>
      <c r="AM116" s="110">
        <f t="shared" si="25"/>
        <v>0</v>
      </c>
      <c r="AN116" s="109"/>
      <c r="AO116" s="109"/>
      <c r="AP116" s="109"/>
      <c r="AQ116" s="110">
        <f t="shared" si="26"/>
        <v>0</v>
      </c>
      <c r="AR116" s="109"/>
      <c r="AS116" s="109"/>
      <c r="AT116" s="109"/>
      <c r="AU116" s="110">
        <f t="shared" si="27"/>
        <v>0</v>
      </c>
      <c r="AV116" s="109"/>
      <c r="AW116" s="109"/>
      <c r="AX116" s="109"/>
      <c r="AY116" s="110">
        <f t="shared" si="28"/>
        <v>0</v>
      </c>
      <c r="AZ116" s="109"/>
      <c r="BA116" s="111">
        <f t="shared" si="29"/>
        <v>0</v>
      </c>
      <c r="BB116" s="127"/>
      <c r="BC116" s="111">
        <f t="shared" si="30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7"/>
        <v>0</v>
      </c>
      <c r="H117" s="109"/>
      <c r="I117" s="109"/>
      <c r="J117" s="109"/>
      <c r="K117" s="110">
        <f t="shared" si="18"/>
        <v>0</v>
      </c>
      <c r="L117" s="109"/>
      <c r="M117" s="109"/>
      <c r="N117" s="109"/>
      <c r="O117" s="110">
        <f t="shared" si="19"/>
        <v>0</v>
      </c>
      <c r="P117" s="109"/>
      <c r="Q117" s="109"/>
      <c r="R117" s="109"/>
      <c r="S117" s="110">
        <f t="shared" si="20"/>
        <v>0</v>
      </c>
      <c r="T117" s="109"/>
      <c r="U117" s="109"/>
      <c r="V117" s="109"/>
      <c r="W117" s="110">
        <f t="shared" si="21"/>
        <v>0</v>
      </c>
      <c r="X117" s="109"/>
      <c r="Y117" s="109"/>
      <c r="Z117" s="109"/>
      <c r="AA117" s="110">
        <f t="shared" si="22"/>
        <v>0</v>
      </c>
      <c r="AB117" s="109"/>
      <c r="AC117" s="109"/>
      <c r="AD117" s="109"/>
      <c r="AE117" s="110">
        <f t="shared" si="23"/>
        <v>0</v>
      </c>
      <c r="AF117" s="109"/>
      <c r="AG117" s="109"/>
      <c r="AH117" s="109"/>
      <c r="AI117" s="110">
        <f t="shared" si="24"/>
        <v>0</v>
      </c>
      <c r="AJ117" s="109"/>
      <c r="AK117" s="109"/>
      <c r="AL117" s="109"/>
      <c r="AM117" s="110">
        <f t="shared" si="25"/>
        <v>0</v>
      </c>
      <c r="AN117" s="109"/>
      <c r="AO117" s="109"/>
      <c r="AP117" s="109"/>
      <c r="AQ117" s="110">
        <f t="shared" si="26"/>
        <v>0</v>
      </c>
      <c r="AR117" s="109"/>
      <c r="AS117" s="109"/>
      <c r="AT117" s="109"/>
      <c r="AU117" s="110">
        <f t="shared" si="27"/>
        <v>0</v>
      </c>
      <c r="AV117" s="109"/>
      <c r="AW117" s="109"/>
      <c r="AX117" s="109"/>
      <c r="AY117" s="110">
        <f t="shared" si="28"/>
        <v>0</v>
      </c>
      <c r="AZ117" s="109"/>
      <c r="BA117" s="111">
        <f t="shared" si="29"/>
        <v>0</v>
      </c>
      <c r="BB117" s="127"/>
      <c r="BC117" s="111">
        <f t="shared" si="30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7"/>
        <v>0</v>
      </c>
      <c r="H118" s="109"/>
      <c r="I118" s="109"/>
      <c r="J118" s="109"/>
      <c r="K118" s="110">
        <f t="shared" si="18"/>
        <v>0</v>
      </c>
      <c r="L118" s="109"/>
      <c r="M118" s="109"/>
      <c r="N118" s="109"/>
      <c r="O118" s="110">
        <f t="shared" si="19"/>
        <v>0</v>
      </c>
      <c r="P118" s="109"/>
      <c r="Q118" s="109"/>
      <c r="R118" s="109"/>
      <c r="S118" s="110">
        <f t="shared" si="20"/>
        <v>0</v>
      </c>
      <c r="T118" s="109"/>
      <c r="U118" s="109"/>
      <c r="V118" s="109"/>
      <c r="W118" s="110">
        <f t="shared" si="21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9"/>
        <v>0</v>
      </c>
      <c r="BB118" s="127"/>
      <c r="BC118" s="111">
        <f t="shared" si="30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7"/>
        <v>0</v>
      </c>
      <c r="H119" s="109"/>
      <c r="I119" s="109"/>
      <c r="J119" s="109"/>
      <c r="K119" s="110">
        <f t="shared" si="18"/>
        <v>0</v>
      </c>
      <c r="L119" s="109"/>
      <c r="M119" s="109"/>
      <c r="N119" s="109"/>
      <c r="O119" s="110">
        <f t="shared" si="19"/>
        <v>0</v>
      </c>
      <c r="P119" s="109"/>
      <c r="Q119" s="109"/>
      <c r="R119" s="109"/>
      <c r="S119" s="110">
        <f t="shared" si="20"/>
        <v>0</v>
      </c>
      <c r="T119" s="109"/>
      <c r="U119" s="109"/>
      <c r="V119" s="109"/>
      <c r="W119" s="110">
        <f t="shared" si="21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9"/>
        <v>0</v>
      </c>
      <c r="BB119" s="127"/>
      <c r="BC119" s="111">
        <f t="shared" si="30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7"/>
        <v>0</v>
      </c>
      <c r="H120" s="109"/>
      <c r="I120" s="109"/>
      <c r="J120" s="109"/>
      <c r="K120" s="110">
        <f t="shared" si="18"/>
        <v>0</v>
      </c>
      <c r="L120" s="109"/>
      <c r="M120" s="109"/>
      <c r="N120" s="109"/>
      <c r="O120" s="110">
        <f t="shared" si="19"/>
        <v>0</v>
      </c>
      <c r="P120" s="109"/>
      <c r="Q120" s="109"/>
      <c r="R120" s="109"/>
      <c r="S120" s="110">
        <f t="shared" si="20"/>
        <v>0</v>
      </c>
      <c r="T120" s="109"/>
      <c r="U120" s="109"/>
      <c r="V120" s="109"/>
      <c r="W120" s="110">
        <f t="shared" si="21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9"/>
        <v>0</v>
      </c>
      <c r="BB120" s="127"/>
      <c r="BC120" s="111">
        <f t="shared" si="30"/>
        <v>0</v>
      </c>
      <c r="BD120" s="107"/>
      <c r="BE120" s="107"/>
      <c r="BF120" s="112">
        <f t="shared" si="31"/>
        <v>0</v>
      </c>
      <c r="BG120" s="107"/>
      <c r="BH120" s="113">
        <f t="shared" si="32"/>
        <v>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7"/>
        <v>0</v>
      </c>
      <c r="H121" s="109"/>
      <c r="I121" s="109"/>
      <c r="J121" s="109"/>
      <c r="K121" s="110">
        <f t="shared" si="18"/>
        <v>0</v>
      </c>
      <c r="L121" s="109"/>
      <c r="M121" s="109"/>
      <c r="N121" s="109"/>
      <c r="O121" s="110">
        <f t="shared" si="19"/>
        <v>0</v>
      </c>
      <c r="P121" s="109"/>
      <c r="Q121" s="109"/>
      <c r="R121" s="109"/>
      <c r="S121" s="110">
        <f t="shared" si="20"/>
        <v>0</v>
      </c>
      <c r="T121" s="109"/>
      <c r="U121" s="109"/>
      <c r="V121" s="109"/>
      <c r="W121" s="110">
        <f t="shared" si="21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9"/>
        <v>0</v>
      </c>
      <c r="BB121" s="127"/>
      <c r="BC121" s="111">
        <f t="shared" si="30"/>
        <v>0</v>
      </c>
      <c r="BD121" s="107"/>
      <c r="BE121" s="107"/>
      <c r="BF121" s="112">
        <f t="shared" si="31"/>
        <v>0</v>
      </c>
      <c r="BG121" s="107"/>
      <c r="BH121" s="113">
        <f t="shared" si="32"/>
        <v>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7"/>
        <v>0</v>
      </c>
      <c r="H122" s="109"/>
      <c r="I122" s="109"/>
      <c r="J122" s="109"/>
      <c r="K122" s="110">
        <f t="shared" si="18"/>
        <v>0</v>
      </c>
      <c r="L122" s="109"/>
      <c r="M122" s="109"/>
      <c r="N122" s="109"/>
      <c r="O122" s="110">
        <f t="shared" si="19"/>
        <v>0</v>
      </c>
      <c r="P122" s="109"/>
      <c r="Q122" s="109"/>
      <c r="R122" s="109"/>
      <c r="S122" s="110">
        <f t="shared" si="20"/>
        <v>0</v>
      </c>
      <c r="T122" s="109"/>
      <c r="U122" s="109"/>
      <c r="V122" s="109"/>
      <c r="W122" s="110">
        <f t="shared" si="21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9"/>
        <v>0</v>
      </c>
      <c r="BB122" s="127"/>
      <c r="BC122" s="111">
        <f t="shared" si="30"/>
        <v>0</v>
      </c>
      <c r="BD122" s="107"/>
      <c r="BE122" s="107"/>
      <c r="BF122" s="112">
        <f t="shared" si="31"/>
        <v>0</v>
      </c>
      <c r="BG122" s="107"/>
      <c r="BH122" s="113">
        <f t="shared" si="32"/>
        <v>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7"/>
        <v>0</v>
      </c>
      <c r="H123" s="109"/>
      <c r="I123" s="109"/>
      <c r="J123" s="109"/>
      <c r="K123" s="110">
        <f t="shared" si="18"/>
        <v>0</v>
      </c>
      <c r="L123" s="109"/>
      <c r="M123" s="109"/>
      <c r="N123" s="109"/>
      <c r="O123" s="110">
        <f t="shared" si="19"/>
        <v>0</v>
      </c>
      <c r="P123" s="109"/>
      <c r="Q123" s="109"/>
      <c r="R123" s="109"/>
      <c r="S123" s="110">
        <f t="shared" si="20"/>
        <v>0</v>
      </c>
      <c r="T123" s="109"/>
      <c r="U123" s="109"/>
      <c r="V123" s="109"/>
      <c r="W123" s="110">
        <f t="shared" si="21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9"/>
        <v>0</v>
      </c>
      <c r="BB123" s="127"/>
      <c r="BC123" s="111">
        <f t="shared" si="30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7"/>
        <v>0</v>
      </c>
      <c r="H124" s="109"/>
      <c r="I124" s="109"/>
      <c r="J124" s="109"/>
      <c r="K124" s="110">
        <f t="shared" si="18"/>
        <v>0</v>
      </c>
      <c r="L124" s="109"/>
      <c r="M124" s="109"/>
      <c r="N124" s="109"/>
      <c r="O124" s="110">
        <f t="shared" si="19"/>
        <v>0</v>
      </c>
      <c r="P124" s="109"/>
      <c r="Q124" s="109"/>
      <c r="R124" s="109"/>
      <c r="S124" s="110">
        <f t="shared" si="20"/>
        <v>0</v>
      </c>
      <c r="T124" s="109"/>
      <c r="U124" s="109"/>
      <c r="V124" s="109"/>
      <c r="W124" s="110">
        <f t="shared" si="21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9"/>
        <v>0</v>
      </c>
      <c r="BB124" s="127"/>
      <c r="BC124" s="111">
        <f t="shared" si="30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7"/>
        <v>0</v>
      </c>
      <c r="H125" s="109"/>
      <c r="I125" s="109"/>
      <c r="J125" s="109"/>
      <c r="K125" s="110">
        <f t="shared" si="18"/>
        <v>0</v>
      </c>
      <c r="L125" s="109"/>
      <c r="M125" s="109"/>
      <c r="N125" s="109"/>
      <c r="O125" s="110">
        <f t="shared" si="19"/>
        <v>0</v>
      </c>
      <c r="P125" s="109"/>
      <c r="Q125" s="109"/>
      <c r="R125" s="109"/>
      <c r="S125" s="110">
        <f t="shared" si="20"/>
        <v>0</v>
      </c>
      <c r="T125" s="109"/>
      <c r="U125" s="109"/>
      <c r="V125" s="109"/>
      <c r="W125" s="110">
        <f t="shared" si="21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9"/>
        <v>0</v>
      </c>
      <c r="BB125" s="127"/>
      <c r="BC125" s="111">
        <f t="shared" si="30"/>
        <v>0</v>
      </c>
      <c r="BD125" s="107"/>
      <c r="BE125" s="107"/>
      <c r="BF125" s="112">
        <f t="shared" si="31"/>
        <v>0</v>
      </c>
      <c r="BG125" s="107"/>
      <c r="BH125" s="113">
        <f t="shared" si="32"/>
        <v>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7"/>
        <v>0</v>
      </c>
      <c r="H126" s="109"/>
      <c r="I126" s="109"/>
      <c r="J126" s="109"/>
      <c r="K126" s="110">
        <f t="shared" si="18"/>
        <v>0</v>
      </c>
      <c r="L126" s="109"/>
      <c r="M126" s="109"/>
      <c r="N126" s="109"/>
      <c r="O126" s="110">
        <f t="shared" si="19"/>
        <v>0</v>
      </c>
      <c r="P126" s="109"/>
      <c r="Q126" s="109"/>
      <c r="R126" s="109"/>
      <c r="S126" s="110">
        <f t="shared" si="20"/>
        <v>0</v>
      </c>
      <c r="T126" s="109"/>
      <c r="U126" s="109"/>
      <c r="V126" s="109"/>
      <c r="W126" s="110">
        <f t="shared" si="21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9"/>
        <v>0</v>
      </c>
      <c r="BB126" s="127"/>
      <c r="BC126" s="111">
        <f t="shared" si="30"/>
        <v>0</v>
      </c>
      <c r="BD126" s="107"/>
      <c r="BE126" s="107"/>
      <c r="BF126" s="112">
        <f t="shared" si="31"/>
        <v>0</v>
      </c>
      <c r="BG126" s="107"/>
      <c r="BH126" s="113">
        <f t="shared" si="32"/>
        <v>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7"/>
        <v>0</v>
      </c>
      <c r="H127" s="109"/>
      <c r="I127" s="109"/>
      <c r="J127" s="109"/>
      <c r="K127" s="110">
        <f t="shared" si="18"/>
        <v>0</v>
      </c>
      <c r="L127" s="109"/>
      <c r="M127" s="109"/>
      <c r="N127" s="109"/>
      <c r="O127" s="110">
        <f t="shared" si="19"/>
        <v>0</v>
      </c>
      <c r="P127" s="109"/>
      <c r="Q127" s="109"/>
      <c r="R127" s="109"/>
      <c r="S127" s="110">
        <f t="shared" si="20"/>
        <v>0</v>
      </c>
      <c r="T127" s="109"/>
      <c r="U127" s="109"/>
      <c r="V127" s="109"/>
      <c r="W127" s="110">
        <f t="shared" si="21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9"/>
        <v>0</v>
      </c>
      <c r="BB127" s="127"/>
      <c r="BC127" s="111">
        <f t="shared" si="30"/>
        <v>0</v>
      </c>
      <c r="BD127" s="107"/>
      <c r="BE127" s="107"/>
      <c r="BF127" s="112">
        <f t="shared" si="31"/>
        <v>0</v>
      </c>
      <c r="BG127" s="107"/>
      <c r="BH127" s="113">
        <f t="shared" si="32"/>
        <v>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7"/>
        <v>0</v>
      </c>
      <c r="H128" s="109"/>
      <c r="I128" s="109"/>
      <c r="J128" s="109"/>
      <c r="K128" s="110">
        <f t="shared" si="18"/>
        <v>0</v>
      </c>
      <c r="L128" s="109"/>
      <c r="M128" s="109"/>
      <c r="N128" s="109"/>
      <c r="O128" s="110">
        <f t="shared" si="19"/>
        <v>0</v>
      </c>
      <c r="P128" s="109"/>
      <c r="Q128" s="109"/>
      <c r="R128" s="109"/>
      <c r="S128" s="110">
        <f t="shared" si="20"/>
        <v>0</v>
      </c>
      <c r="T128" s="109"/>
      <c r="U128" s="109"/>
      <c r="V128" s="109"/>
      <c r="W128" s="110">
        <f t="shared" si="21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9"/>
        <v>0</v>
      </c>
      <c r="BB128" s="127"/>
      <c r="BC128" s="111">
        <f t="shared" si="30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7"/>
        <v>0</v>
      </c>
      <c r="H129" s="109"/>
      <c r="I129" s="109"/>
      <c r="J129" s="109"/>
      <c r="K129" s="110">
        <f t="shared" si="18"/>
        <v>0</v>
      </c>
      <c r="L129" s="109"/>
      <c r="M129" s="109"/>
      <c r="N129" s="109"/>
      <c r="O129" s="110">
        <f t="shared" si="19"/>
        <v>0</v>
      </c>
      <c r="P129" s="109"/>
      <c r="Q129" s="109"/>
      <c r="R129" s="109"/>
      <c r="S129" s="110">
        <f t="shared" si="20"/>
        <v>0</v>
      </c>
      <c r="T129" s="109"/>
      <c r="U129" s="109"/>
      <c r="V129" s="109"/>
      <c r="W129" s="110">
        <f t="shared" si="21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9"/>
        <v>0</v>
      </c>
      <c r="BB129" s="127"/>
      <c r="BC129" s="111">
        <f t="shared" si="30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7"/>
        <v>0</v>
      </c>
      <c r="H130" s="109"/>
      <c r="I130" s="109"/>
      <c r="J130" s="109"/>
      <c r="K130" s="110">
        <f t="shared" si="18"/>
        <v>0</v>
      </c>
      <c r="L130" s="109"/>
      <c r="M130" s="109"/>
      <c r="N130" s="109"/>
      <c r="O130" s="110">
        <f t="shared" si="19"/>
        <v>0</v>
      </c>
      <c r="P130" s="109"/>
      <c r="Q130" s="109"/>
      <c r="R130" s="109"/>
      <c r="S130" s="110">
        <f t="shared" si="20"/>
        <v>0</v>
      </c>
      <c r="T130" s="109"/>
      <c r="U130" s="109"/>
      <c r="V130" s="109"/>
      <c r="W130" s="110">
        <f t="shared" si="21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9"/>
        <v>0</v>
      </c>
      <c r="BB130" s="127"/>
      <c r="BC130" s="111">
        <f t="shared" si="30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7"/>
        <v>0</v>
      </c>
      <c r="H131" s="109"/>
      <c r="I131" s="109"/>
      <c r="J131" s="109"/>
      <c r="K131" s="110">
        <f t="shared" si="18"/>
        <v>0</v>
      </c>
      <c r="L131" s="109"/>
      <c r="M131" s="109"/>
      <c r="N131" s="109"/>
      <c r="O131" s="110">
        <f t="shared" si="19"/>
        <v>0</v>
      </c>
      <c r="P131" s="109"/>
      <c r="Q131" s="109"/>
      <c r="R131" s="109"/>
      <c r="S131" s="110">
        <f t="shared" si="20"/>
        <v>0</v>
      </c>
      <c r="T131" s="109"/>
      <c r="U131" s="109"/>
      <c r="V131" s="109"/>
      <c r="W131" s="110">
        <f t="shared" si="21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9"/>
        <v>0</v>
      </c>
      <c r="BB131" s="127"/>
      <c r="BC131" s="111">
        <f t="shared" si="30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7"/>
        <v>0</v>
      </c>
      <c r="H132" s="109"/>
      <c r="I132" s="109"/>
      <c r="J132" s="109"/>
      <c r="K132" s="110">
        <f t="shared" si="18"/>
        <v>0</v>
      </c>
      <c r="L132" s="109"/>
      <c r="M132" s="109"/>
      <c r="N132" s="109"/>
      <c r="O132" s="110">
        <f t="shared" si="19"/>
        <v>0</v>
      </c>
      <c r="P132" s="109"/>
      <c r="Q132" s="109"/>
      <c r="R132" s="109"/>
      <c r="S132" s="110">
        <f t="shared" si="20"/>
        <v>0</v>
      </c>
      <c r="T132" s="109"/>
      <c r="U132" s="109"/>
      <c r="V132" s="109"/>
      <c r="W132" s="110">
        <f t="shared" si="21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9"/>
        <v>0</v>
      </c>
      <c r="BB132" s="127"/>
      <c r="BC132" s="111">
        <f t="shared" si="30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3">SUM(D133:F133)</f>
        <v>0</v>
      </c>
      <c r="H133" s="109"/>
      <c r="I133" s="109"/>
      <c r="J133" s="109"/>
      <c r="K133" s="110">
        <f t="shared" ref="K133:K167" si="34">SUM(H133:J133)</f>
        <v>0</v>
      </c>
      <c r="L133" s="109"/>
      <c r="M133" s="109"/>
      <c r="N133" s="109"/>
      <c r="O133" s="110">
        <f t="shared" ref="O133:O167" si="35">SUM(L133:N133)</f>
        <v>0</v>
      </c>
      <c r="P133" s="109"/>
      <c r="Q133" s="109"/>
      <c r="R133" s="109"/>
      <c r="S133" s="110">
        <f t="shared" ref="S133:S167" si="36">SUM(P133:R133)</f>
        <v>0</v>
      </c>
      <c r="T133" s="109"/>
      <c r="U133" s="109"/>
      <c r="V133" s="109"/>
      <c r="W133" s="110">
        <f t="shared" ref="W133:W145" si="37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8">+G133+K133+O133+S133+W133+AA133+AE133+AZ133+AI133+AM133+AQ133+AU133+AY133</f>
        <v>0</v>
      </c>
      <c r="BB133" s="127"/>
      <c r="BC133" s="111">
        <f t="shared" ref="BC133:BC167" si="39">+BA133-BB133</f>
        <v>0</v>
      </c>
      <c r="BD133" s="107"/>
      <c r="BE133" s="107"/>
      <c r="BF133" s="112">
        <f t="shared" ref="BF133:BF167" si="40">+BD133+BE133-BC133</f>
        <v>0</v>
      </c>
      <c r="BG133" s="107"/>
      <c r="BH133" s="113">
        <f t="shared" ref="BH133:BH167" si="41">BF133+BG133</f>
        <v>0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3"/>
        <v>0</v>
      </c>
      <c r="H134" s="109"/>
      <c r="I134" s="109"/>
      <c r="J134" s="109"/>
      <c r="K134" s="110">
        <f t="shared" si="34"/>
        <v>0</v>
      </c>
      <c r="L134" s="109"/>
      <c r="M134" s="109"/>
      <c r="N134" s="109"/>
      <c r="O134" s="110">
        <f t="shared" si="35"/>
        <v>0</v>
      </c>
      <c r="P134" s="109"/>
      <c r="Q134" s="109"/>
      <c r="R134" s="109"/>
      <c r="S134" s="110">
        <f t="shared" si="36"/>
        <v>0</v>
      </c>
      <c r="T134" s="109"/>
      <c r="U134" s="109"/>
      <c r="V134" s="109"/>
      <c r="W134" s="110">
        <f t="shared" si="37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8"/>
        <v>5</v>
      </c>
      <c r="BB134" s="127"/>
      <c r="BC134" s="111">
        <f t="shared" si="39"/>
        <v>5</v>
      </c>
      <c r="BD134" s="107">
        <v>5</v>
      </c>
      <c r="BE134" s="107"/>
      <c r="BF134" s="112">
        <f t="shared" si="40"/>
        <v>0</v>
      </c>
      <c r="BG134" s="107"/>
      <c r="BH134" s="113">
        <f t="shared" si="41"/>
        <v>0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3"/>
        <v>0</v>
      </c>
      <c r="H135" s="109"/>
      <c r="I135" s="109"/>
      <c r="J135" s="109"/>
      <c r="K135" s="110">
        <f t="shared" si="34"/>
        <v>0</v>
      </c>
      <c r="L135" s="109"/>
      <c r="M135" s="109"/>
      <c r="N135" s="109"/>
      <c r="O135" s="110">
        <f t="shared" si="35"/>
        <v>0</v>
      </c>
      <c r="P135" s="109"/>
      <c r="Q135" s="109"/>
      <c r="R135" s="109"/>
      <c r="S135" s="110">
        <f t="shared" si="36"/>
        <v>0</v>
      </c>
      <c r="T135" s="109"/>
      <c r="U135" s="109"/>
      <c r="V135" s="109"/>
      <c r="W135" s="110">
        <f t="shared" si="37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0</v>
      </c>
      <c r="BB135" s="127"/>
      <c r="BC135" s="111">
        <f t="shared" si="39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3"/>
        <v>0</v>
      </c>
      <c r="H136" s="109"/>
      <c r="I136" s="109"/>
      <c r="J136" s="109"/>
      <c r="K136" s="110">
        <f t="shared" si="34"/>
        <v>0</v>
      </c>
      <c r="L136" s="109"/>
      <c r="M136" s="109"/>
      <c r="N136" s="109"/>
      <c r="O136" s="110">
        <f t="shared" si="35"/>
        <v>0</v>
      </c>
      <c r="P136" s="109"/>
      <c r="Q136" s="109"/>
      <c r="R136" s="109"/>
      <c r="S136" s="110">
        <f t="shared" si="36"/>
        <v>0</v>
      </c>
      <c r="T136" s="109"/>
      <c r="U136" s="109"/>
      <c r="V136" s="109"/>
      <c r="W136" s="110">
        <f t="shared" si="37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27"/>
      <c r="BC136" s="111">
        <f t="shared" si="39"/>
        <v>0</v>
      </c>
      <c r="BD136" s="107"/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3"/>
        <v>0</v>
      </c>
      <c r="H137" s="109"/>
      <c r="I137" s="109"/>
      <c r="J137" s="109"/>
      <c r="K137" s="110">
        <f t="shared" si="34"/>
        <v>0</v>
      </c>
      <c r="L137" s="109"/>
      <c r="M137" s="109"/>
      <c r="N137" s="109"/>
      <c r="O137" s="110">
        <f t="shared" si="35"/>
        <v>0</v>
      </c>
      <c r="P137" s="109"/>
      <c r="Q137" s="109"/>
      <c r="R137" s="109"/>
      <c r="S137" s="110">
        <f t="shared" si="36"/>
        <v>0</v>
      </c>
      <c r="T137" s="109"/>
      <c r="U137" s="109"/>
      <c r="V137" s="109"/>
      <c r="W137" s="110">
        <f t="shared" si="37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0</v>
      </c>
      <c r="BB137" s="127"/>
      <c r="BC137" s="111">
        <f t="shared" si="39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3"/>
        <v>0</v>
      </c>
      <c r="H138" s="109"/>
      <c r="I138" s="109"/>
      <c r="J138" s="109"/>
      <c r="K138" s="110">
        <f t="shared" si="34"/>
        <v>0</v>
      </c>
      <c r="L138" s="109"/>
      <c r="M138" s="109"/>
      <c r="N138" s="109"/>
      <c r="O138" s="110">
        <f t="shared" si="35"/>
        <v>0</v>
      </c>
      <c r="P138" s="109"/>
      <c r="Q138" s="109"/>
      <c r="R138" s="109"/>
      <c r="S138" s="110">
        <f t="shared" si="36"/>
        <v>0</v>
      </c>
      <c r="T138" s="109"/>
      <c r="U138" s="109"/>
      <c r="V138" s="109"/>
      <c r="W138" s="110">
        <f t="shared" si="37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27"/>
      <c r="BC138" s="111">
        <f t="shared" si="39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3"/>
        <v>0</v>
      </c>
      <c r="H139" s="109"/>
      <c r="I139" s="109"/>
      <c r="J139" s="109"/>
      <c r="K139" s="110">
        <f t="shared" si="34"/>
        <v>0</v>
      </c>
      <c r="L139" s="109"/>
      <c r="M139" s="109"/>
      <c r="N139" s="109"/>
      <c r="O139" s="110">
        <f t="shared" si="35"/>
        <v>0</v>
      </c>
      <c r="P139" s="109"/>
      <c r="Q139" s="109"/>
      <c r="R139" s="109"/>
      <c r="S139" s="110">
        <f t="shared" si="36"/>
        <v>0</v>
      </c>
      <c r="T139" s="109"/>
      <c r="U139" s="109"/>
      <c r="V139" s="109"/>
      <c r="W139" s="110">
        <f t="shared" si="37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27"/>
      <c r="BC139" s="111">
        <f t="shared" si="39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3"/>
        <v>0</v>
      </c>
      <c r="H140" s="109"/>
      <c r="I140" s="109"/>
      <c r="J140" s="109"/>
      <c r="K140" s="110">
        <f t="shared" si="34"/>
        <v>0</v>
      </c>
      <c r="L140" s="109"/>
      <c r="M140" s="109"/>
      <c r="N140" s="109"/>
      <c r="O140" s="110">
        <f t="shared" si="35"/>
        <v>0</v>
      </c>
      <c r="P140" s="109"/>
      <c r="Q140" s="109"/>
      <c r="R140" s="109"/>
      <c r="S140" s="110">
        <f t="shared" si="36"/>
        <v>0</v>
      </c>
      <c r="T140" s="109"/>
      <c r="U140" s="109"/>
      <c r="V140" s="109"/>
      <c r="W140" s="110">
        <f t="shared" si="37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27"/>
      <c r="BC140" s="111">
        <f t="shared" si="39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3"/>
        <v>0</v>
      </c>
      <c r="H141" s="109"/>
      <c r="I141" s="109"/>
      <c r="J141" s="109"/>
      <c r="K141" s="110">
        <f t="shared" si="34"/>
        <v>0</v>
      </c>
      <c r="L141" s="109"/>
      <c r="M141" s="109"/>
      <c r="N141" s="109"/>
      <c r="O141" s="110">
        <f t="shared" si="35"/>
        <v>0</v>
      </c>
      <c r="P141" s="109"/>
      <c r="Q141" s="109"/>
      <c r="R141" s="109"/>
      <c r="S141" s="110">
        <f t="shared" si="36"/>
        <v>0</v>
      </c>
      <c r="T141" s="109"/>
      <c r="U141" s="109"/>
      <c r="V141" s="109"/>
      <c r="W141" s="110">
        <f t="shared" si="37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27"/>
      <c r="BC141" s="111">
        <f t="shared" si="39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3"/>
        <v>0</v>
      </c>
      <c r="H142" s="109"/>
      <c r="I142" s="109"/>
      <c r="J142" s="109"/>
      <c r="K142" s="110">
        <f t="shared" si="34"/>
        <v>0</v>
      </c>
      <c r="L142" s="109"/>
      <c r="M142" s="109"/>
      <c r="N142" s="109"/>
      <c r="O142" s="110">
        <f t="shared" si="35"/>
        <v>0</v>
      </c>
      <c r="P142" s="109"/>
      <c r="Q142" s="109"/>
      <c r="R142" s="109"/>
      <c r="S142" s="110">
        <f t="shared" si="36"/>
        <v>0</v>
      </c>
      <c r="T142" s="109"/>
      <c r="U142" s="109"/>
      <c r="V142" s="109"/>
      <c r="W142" s="110">
        <f t="shared" si="37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27"/>
      <c r="BC142" s="111">
        <f t="shared" si="39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3"/>
        <v>0</v>
      </c>
      <c r="H143" s="109"/>
      <c r="I143" s="109"/>
      <c r="J143" s="109"/>
      <c r="K143" s="110">
        <f t="shared" si="34"/>
        <v>0</v>
      </c>
      <c r="L143" s="109"/>
      <c r="M143" s="109"/>
      <c r="N143" s="109"/>
      <c r="O143" s="110">
        <f t="shared" si="35"/>
        <v>0</v>
      </c>
      <c r="P143" s="109"/>
      <c r="Q143" s="109"/>
      <c r="R143" s="109"/>
      <c r="S143" s="110">
        <f t="shared" si="36"/>
        <v>0</v>
      </c>
      <c r="T143" s="109"/>
      <c r="U143" s="109"/>
      <c r="V143" s="109"/>
      <c r="W143" s="110">
        <f t="shared" si="37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27"/>
      <c r="BC143" s="111">
        <f t="shared" si="39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3"/>
        <v>0</v>
      </c>
      <c r="H144" s="109"/>
      <c r="I144" s="109"/>
      <c r="J144" s="109"/>
      <c r="K144" s="110">
        <f t="shared" si="34"/>
        <v>0</v>
      </c>
      <c r="L144" s="109"/>
      <c r="M144" s="109"/>
      <c r="N144" s="109"/>
      <c r="O144" s="110">
        <f t="shared" si="35"/>
        <v>0</v>
      </c>
      <c r="P144" s="109"/>
      <c r="Q144" s="109"/>
      <c r="R144" s="109"/>
      <c r="S144" s="110">
        <f t="shared" si="36"/>
        <v>0</v>
      </c>
      <c r="T144" s="109"/>
      <c r="U144" s="109"/>
      <c r="V144" s="109"/>
      <c r="W144" s="110">
        <f t="shared" si="37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27"/>
      <c r="BC144" s="111">
        <f t="shared" si="39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3"/>
        <v>0</v>
      </c>
      <c r="H145" s="109"/>
      <c r="I145" s="109"/>
      <c r="J145" s="109"/>
      <c r="K145" s="110">
        <f t="shared" si="34"/>
        <v>0</v>
      </c>
      <c r="L145" s="109"/>
      <c r="M145" s="109"/>
      <c r="N145" s="109"/>
      <c r="O145" s="110">
        <f t="shared" si="35"/>
        <v>0</v>
      </c>
      <c r="P145" s="109"/>
      <c r="Q145" s="109"/>
      <c r="R145" s="109"/>
      <c r="S145" s="110">
        <f t="shared" si="36"/>
        <v>0</v>
      </c>
      <c r="T145" s="109"/>
      <c r="U145" s="109"/>
      <c r="V145" s="109"/>
      <c r="W145" s="110">
        <f t="shared" si="37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27"/>
      <c r="BC145" s="111">
        <f t="shared" si="39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3"/>
        <v>0</v>
      </c>
      <c r="H146" s="109"/>
      <c r="I146" s="109"/>
      <c r="J146" s="109"/>
      <c r="K146" s="110">
        <f t="shared" si="34"/>
        <v>0</v>
      </c>
      <c r="L146" s="109"/>
      <c r="M146" s="109"/>
      <c r="N146" s="109"/>
      <c r="O146" s="110">
        <f t="shared" si="35"/>
        <v>0</v>
      </c>
      <c r="P146" s="109"/>
      <c r="Q146" s="109"/>
      <c r="R146" s="109"/>
      <c r="S146" s="110">
        <f t="shared" si="36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27"/>
      <c r="BC146" s="111">
        <f t="shared" si="39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3"/>
        <v>0</v>
      </c>
      <c r="H147" s="109"/>
      <c r="I147" s="109"/>
      <c r="J147" s="109"/>
      <c r="K147" s="110">
        <f t="shared" si="34"/>
        <v>0</v>
      </c>
      <c r="L147" s="109"/>
      <c r="M147" s="109"/>
      <c r="N147" s="109"/>
      <c r="O147" s="110">
        <f t="shared" si="35"/>
        <v>0</v>
      </c>
      <c r="P147" s="109"/>
      <c r="Q147" s="109"/>
      <c r="R147" s="109"/>
      <c r="S147" s="110">
        <f t="shared" si="36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8"/>
        <v>5</v>
      </c>
      <c r="BB147" s="127"/>
      <c r="BC147" s="111">
        <f t="shared" si="39"/>
        <v>5</v>
      </c>
      <c r="BD147" s="107">
        <v>5</v>
      </c>
      <c r="BE147" s="107"/>
      <c r="BF147" s="112">
        <f t="shared" si="40"/>
        <v>0</v>
      </c>
      <c r="BG147" s="107"/>
      <c r="BH147" s="113">
        <f t="shared" si="41"/>
        <v>0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3"/>
        <v>0</v>
      </c>
      <c r="H148" s="109"/>
      <c r="I148" s="109"/>
      <c r="J148" s="109"/>
      <c r="K148" s="110">
        <f t="shared" si="34"/>
        <v>0</v>
      </c>
      <c r="L148" s="109"/>
      <c r="M148" s="109"/>
      <c r="N148" s="109"/>
      <c r="O148" s="110">
        <f t="shared" si="35"/>
        <v>0</v>
      </c>
      <c r="P148" s="109"/>
      <c r="Q148" s="109"/>
      <c r="R148" s="109"/>
      <c r="S148" s="110">
        <f t="shared" si="36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27"/>
      <c r="BC148" s="111">
        <f t="shared" si="39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3"/>
        <v>0</v>
      </c>
      <c r="H149" s="109"/>
      <c r="I149" s="109"/>
      <c r="J149" s="109"/>
      <c r="K149" s="110">
        <f t="shared" si="34"/>
        <v>0</v>
      </c>
      <c r="L149" s="109"/>
      <c r="M149" s="109"/>
      <c r="N149" s="109"/>
      <c r="O149" s="110">
        <f t="shared" si="35"/>
        <v>0</v>
      </c>
      <c r="P149" s="109"/>
      <c r="Q149" s="109"/>
      <c r="R149" s="109"/>
      <c r="S149" s="110">
        <f t="shared" si="36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27"/>
      <c r="BC149" s="111">
        <f t="shared" si="39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3"/>
        <v>0</v>
      </c>
      <c r="H150" s="109"/>
      <c r="I150" s="109"/>
      <c r="J150" s="109"/>
      <c r="K150" s="110">
        <f t="shared" si="34"/>
        <v>0</v>
      </c>
      <c r="L150" s="109"/>
      <c r="M150" s="109"/>
      <c r="N150" s="109"/>
      <c r="O150" s="110">
        <f t="shared" si="35"/>
        <v>0</v>
      </c>
      <c r="P150" s="109"/>
      <c r="Q150" s="109"/>
      <c r="R150" s="109"/>
      <c r="S150" s="110">
        <f t="shared" si="36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27"/>
      <c r="BC150" s="111">
        <f t="shared" si="39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3"/>
        <v>0</v>
      </c>
      <c r="H151" s="109"/>
      <c r="I151" s="109"/>
      <c r="J151" s="109"/>
      <c r="K151" s="110">
        <f t="shared" si="34"/>
        <v>0</v>
      </c>
      <c r="L151" s="109"/>
      <c r="M151" s="109"/>
      <c r="N151" s="109"/>
      <c r="O151" s="110">
        <f t="shared" si="35"/>
        <v>0</v>
      </c>
      <c r="P151" s="109">
        <v>5</v>
      </c>
      <c r="Q151" s="109"/>
      <c r="R151" s="109"/>
      <c r="S151" s="110">
        <f t="shared" si="36"/>
        <v>5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5</v>
      </c>
      <c r="BB151" s="127"/>
      <c r="BC151" s="111">
        <f t="shared" si="39"/>
        <v>5</v>
      </c>
      <c r="BD151" s="107">
        <v>5</v>
      </c>
      <c r="BE151" s="107"/>
      <c r="BF151" s="112">
        <f t="shared" si="40"/>
        <v>0</v>
      </c>
      <c r="BG151" s="107"/>
      <c r="BH151" s="113">
        <f t="shared" si="41"/>
        <v>0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3"/>
        <v>0</v>
      </c>
      <c r="H152" s="109"/>
      <c r="I152" s="109"/>
      <c r="J152" s="109"/>
      <c r="K152" s="110">
        <f t="shared" si="34"/>
        <v>0</v>
      </c>
      <c r="L152" s="109"/>
      <c r="M152" s="109"/>
      <c r="N152" s="109"/>
      <c r="O152" s="110">
        <f t="shared" si="35"/>
        <v>0</v>
      </c>
      <c r="P152" s="109"/>
      <c r="Q152" s="109"/>
      <c r="R152" s="109"/>
      <c r="S152" s="110">
        <f t="shared" si="36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27"/>
      <c r="BC152" s="111">
        <f t="shared" si="39"/>
        <v>0</v>
      </c>
      <c r="BD152" s="107"/>
      <c r="BE152" s="107"/>
      <c r="BF152" s="112">
        <f t="shared" si="40"/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/>
      <c r="E153" s="109"/>
      <c r="F153" s="109"/>
      <c r="G153" s="110">
        <f t="shared" si="33"/>
        <v>0</v>
      </c>
      <c r="H153" s="109"/>
      <c r="I153" s="109"/>
      <c r="J153" s="109"/>
      <c r="K153" s="110">
        <f t="shared" si="34"/>
        <v>0</v>
      </c>
      <c r="L153" s="109"/>
      <c r="M153" s="109"/>
      <c r="N153" s="109"/>
      <c r="O153" s="110">
        <f t="shared" si="35"/>
        <v>0</v>
      </c>
      <c r="P153" s="109"/>
      <c r="Q153" s="109"/>
      <c r="R153" s="109"/>
      <c r="S153" s="110">
        <f t="shared" si="36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0</v>
      </c>
      <c r="BB153" s="127"/>
      <c r="BC153" s="111">
        <f t="shared" si="39"/>
        <v>0</v>
      </c>
      <c r="BD153" s="107"/>
      <c r="BE153" s="107"/>
      <c r="BF153" s="112">
        <f t="shared" si="40"/>
        <v>0</v>
      </c>
      <c r="BG153" s="107"/>
      <c r="BH153" s="113">
        <f t="shared" si="41"/>
        <v>0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3"/>
        <v>0</v>
      </c>
      <c r="H154" s="109"/>
      <c r="I154" s="109"/>
      <c r="J154" s="109"/>
      <c r="K154" s="110">
        <f t="shared" si="34"/>
        <v>0</v>
      </c>
      <c r="L154" s="109"/>
      <c r="M154" s="109"/>
      <c r="N154" s="109"/>
      <c r="O154" s="110">
        <f t="shared" si="35"/>
        <v>0</v>
      </c>
      <c r="P154" s="109"/>
      <c r="Q154" s="109"/>
      <c r="R154" s="109"/>
      <c r="S154" s="110">
        <f t="shared" si="36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0</v>
      </c>
      <c r="BB154" s="127"/>
      <c r="BC154" s="111">
        <f t="shared" si="39"/>
        <v>0</v>
      </c>
      <c r="BD154" s="107"/>
      <c r="BE154" s="107"/>
      <c r="BF154" s="112">
        <f t="shared" si="40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3"/>
        <v>0</v>
      </c>
      <c r="H155" s="109"/>
      <c r="I155" s="109"/>
      <c r="J155" s="109"/>
      <c r="K155" s="110">
        <f t="shared" si="34"/>
        <v>0</v>
      </c>
      <c r="L155" s="109"/>
      <c r="M155" s="109"/>
      <c r="N155" s="109"/>
      <c r="O155" s="110">
        <f t="shared" si="35"/>
        <v>0</v>
      </c>
      <c r="P155" s="109"/>
      <c r="Q155" s="109"/>
      <c r="R155" s="109"/>
      <c r="S155" s="110">
        <f t="shared" si="36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0</v>
      </c>
      <c r="BB155" s="127"/>
      <c r="BC155" s="111">
        <f t="shared" si="39"/>
        <v>0</v>
      </c>
      <c r="BD155" s="107"/>
      <c r="BE155" s="107"/>
      <c r="BF155" s="112">
        <f t="shared" si="40"/>
        <v>0</v>
      </c>
      <c r="BG155" s="107"/>
      <c r="BH155" s="113">
        <f t="shared" si="41"/>
        <v>0</v>
      </c>
    </row>
    <row r="156" spans="2:60" ht="39.75" customHeight="1" x14ac:dyDescent="1">
      <c r="B156" s="107"/>
      <c r="C156" s="118"/>
      <c r="D156" s="109"/>
      <c r="E156" s="109"/>
      <c r="F156" s="109"/>
      <c r="G156" s="110">
        <f t="shared" si="33"/>
        <v>0</v>
      </c>
      <c r="H156" s="109"/>
      <c r="I156" s="109"/>
      <c r="J156" s="109"/>
      <c r="K156" s="110">
        <f t="shared" si="34"/>
        <v>0</v>
      </c>
      <c r="L156" s="109"/>
      <c r="M156" s="109"/>
      <c r="N156" s="109"/>
      <c r="O156" s="110">
        <f t="shared" si="35"/>
        <v>0</v>
      </c>
      <c r="P156" s="109"/>
      <c r="Q156" s="109"/>
      <c r="R156" s="109"/>
      <c r="S156" s="110">
        <f t="shared" si="36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0</v>
      </c>
      <c r="BB156" s="127"/>
      <c r="BC156" s="111">
        <f t="shared" si="39"/>
        <v>0</v>
      </c>
      <c r="BD156" s="107"/>
      <c r="BE156" s="107"/>
      <c r="BF156" s="112">
        <f t="shared" si="40"/>
        <v>0</v>
      </c>
      <c r="BG156" s="107"/>
      <c r="BH156" s="113">
        <f t="shared" si="41"/>
        <v>0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3"/>
        <v>0</v>
      </c>
      <c r="H157" s="109"/>
      <c r="I157" s="109"/>
      <c r="J157" s="109"/>
      <c r="K157" s="110">
        <f t="shared" si="34"/>
        <v>0</v>
      </c>
      <c r="L157" s="109"/>
      <c r="M157" s="109"/>
      <c r="N157" s="109"/>
      <c r="O157" s="110">
        <f t="shared" si="35"/>
        <v>0</v>
      </c>
      <c r="P157" s="109"/>
      <c r="Q157" s="109"/>
      <c r="R157" s="109"/>
      <c r="S157" s="110">
        <f t="shared" si="36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27"/>
      <c r="BC157" s="111">
        <f t="shared" si="39"/>
        <v>0</v>
      </c>
      <c r="BD157" s="107"/>
      <c r="BE157" s="107"/>
      <c r="BF157" s="112">
        <f t="shared" si="40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3"/>
        <v>0</v>
      </c>
      <c r="H158" s="109"/>
      <c r="I158" s="109"/>
      <c r="J158" s="109"/>
      <c r="K158" s="110">
        <f t="shared" si="34"/>
        <v>0</v>
      </c>
      <c r="L158" s="109"/>
      <c r="M158" s="109"/>
      <c r="N158" s="109"/>
      <c r="O158" s="110">
        <f t="shared" si="35"/>
        <v>0</v>
      </c>
      <c r="P158" s="109"/>
      <c r="Q158" s="109"/>
      <c r="R158" s="109"/>
      <c r="S158" s="110">
        <f t="shared" si="36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27"/>
      <c r="BC158" s="111">
        <f t="shared" si="39"/>
        <v>0</v>
      </c>
      <c r="BD158" s="107"/>
      <c r="BE158" s="107"/>
      <c r="BF158" s="112">
        <f t="shared" si="40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3"/>
        <v>0</v>
      </c>
      <c r="H159" s="109"/>
      <c r="I159" s="109"/>
      <c r="J159" s="109"/>
      <c r="K159" s="110">
        <f t="shared" si="34"/>
        <v>0</v>
      </c>
      <c r="L159" s="109"/>
      <c r="M159" s="109"/>
      <c r="N159" s="109"/>
      <c r="O159" s="110">
        <f t="shared" si="35"/>
        <v>0</v>
      </c>
      <c r="P159" s="109"/>
      <c r="Q159" s="109"/>
      <c r="R159" s="109"/>
      <c r="S159" s="110">
        <f t="shared" si="36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27"/>
      <c r="BC159" s="111">
        <f t="shared" si="39"/>
        <v>0</v>
      </c>
      <c r="BD159" s="107"/>
      <c r="BE159" s="107"/>
      <c r="BF159" s="112">
        <f t="shared" si="40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3"/>
        <v>0</v>
      </c>
      <c r="H160" s="109"/>
      <c r="I160" s="109"/>
      <c r="J160" s="109"/>
      <c r="K160" s="110">
        <f t="shared" si="34"/>
        <v>0</v>
      </c>
      <c r="L160" s="109"/>
      <c r="M160" s="109"/>
      <c r="N160" s="109"/>
      <c r="O160" s="110">
        <f t="shared" si="35"/>
        <v>0</v>
      </c>
      <c r="P160" s="109"/>
      <c r="Q160" s="109"/>
      <c r="R160" s="109"/>
      <c r="S160" s="110">
        <f t="shared" si="36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27"/>
      <c r="BC160" s="111">
        <f t="shared" si="39"/>
        <v>0</v>
      </c>
      <c r="BD160" s="107"/>
      <c r="BE160" s="107"/>
      <c r="BF160" s="112">
        <f t="shared" si="40"/>
        <v>0</v>
      </c>
      <c r="BG160" s="107"/>
      <c r="BH160" s="113">
        <f t="shared" si="41"/>
        <v>0</v>
      </c>
    </row>
    <row r="161" spans="2:60 16384:16384" ht="39.75" customHeight="1" x14ac:dyDescent="1">
      <c r="B161" s="107"/>
      <c r="C161" s="118"/>
      <c r="D161" s="109"/>
      <c r="E161" s="109"/>
      <c r="F161" s="109"/>
      <c r="G161" s="110">
        <f t="shared" si="33"/>
        <v>0</v>
      </c>
      <c r="H161" s="109"/>
      <c r="I161" s="109"/>
      <c r="J161" s="109"/>
      <c r="K161" s="110">
        <f t="shared" si="34"/>
        <v>0</v>
      </c>
      <c r="L161" s="109"/>
      <c r="M161" s="109"/>
      <c r="N161" s="109"/>
      <c r="O161" s="110">
        <f t="shared" si="35"/>
        <v>0</v>
      </c>
      <c r="P161" s="109"/>
      <c r="Q161" s="109"/>
      <c r="R161" s="109"/>
      <c r="S161" s="110">
        <f t="shared" si="36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27"/>
      <c r="BC161" s="111">
        <f t="shared" si="39"/>
        <v>0</v>
      </c>
      <c r="BD161" s="107"/>
      <c r="BE161" s="107"/>
      <c r="BF161" s="112">
        <f t="shared" si="40"/>
        <v>0</v>
      </c>
      <c r="BG161" s="107"/>
      <c r="BH161" s="113">
        <f t="shared" si="41"/>
        <v>0</v>
      </c>
    </row>
    <row r="162" spans="2:60 16384:16384" ht="39.75" customHeight="1" x14ac:dyDescent="1">
      <c r="B162" s="107"/>
      <c r="C162" s="118"/>
      <c r="D162" s="109"/>
      <c r="E162" s="109"/>
      <c r="F162" s="109"/>
      <c r="G162" s="110">
        <f t="shared" si="33"/>
        <v>0</v>
      </c>
      <c r="H162" s="109"/>
      <c r="I162" s="109"/>
      <c r="J162" s="109"/>
      <c r="K162" s="110">
        <f t="shared" si="34"/>
        <v>0</v>
      </c>
      <c r="L162" s="109"/>
      <c r="M162" s="109"/>
      <c r="N162" s="109"/>
      <c r="O162" s="110">
        <f t="shared" si="35"/>
        <v>0</v>
      </c>
      <c r="P162" s="109"/>
      <c r="Q162" s="109"/>
      <c r="R162" s="109"/>
      <c r="S162" s="110">
        <f t="shared" si="36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27"/>
      <c r="BC162" s="111">
        <f t="shared" si="39"/>
        <v>0</v>
      </c>
      <c r="BD162" s="107"/>
      <c r="BE162" s="107"/>
      <c r="BF162" s="112">
        <f t="shared" si="40"/>
        <v>0</v>
      </c>
      <c r="BG162" s="107"/>
      <c r="BH162" s="113">
        <f t="shared" si="41"/>
        <v>0</v>
      </c>
    </row>
    <row r="163" spans="2:60 16384:16384" ht="39.75" customHeight="1" x14ac:dyDescent="1">
      <c r="B163" s="107"/>
      <c r="C163" s="118"/>
      <c r="D163" s="109"/>
      <c r="E163" s="109"/>
      <c r="F163" s="109"/>
      <c r="G163" s="110">
        <f t="shared" si="33"/>
        <v>0</v>
      </c>
      <c r="H163" s="109"/>
      <c r="I163" s="109"/>
      <c r="J163" s="109"/>
      <c r="K163" s="110">
        <f t="shared" si="34"/>
        <v>0</v>
      </c>
      <c r="L163" s="109"/>
      <c r="M163" s="109"/>
      <c r="N163" s="109"/>
      <c r="O163" s="110">
        <f t="shared" si="35"/>
        <v>0</v>
      </c>
      <c r="P163" s="109"/>
      <c r="Q163" s="109"/>
      <c r="R163" s="109"/>
      <c r="S163" s="110">
        <f t="shared" si="36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27"/>
      <c r="BC163" s="111">
        <f t="shared" si="39"/>
        <v>0</v>
      </c>
      <c r="BD163" s="107"/>
      <c r="BE163" s="107"/>
      <c r="BF163" s="112">
        <f t="shared" si="40"/>
        <v>0</v>
      </c>
      <c r="BG163" s="107"/>
      <c r="BH163" s="113">
        <f t="shared" si="41"/>
        <v>0</v>
      </c>
    </row>
    <row r="164" spans="2:60 16384:16384" ht="39.75" customHeight="1" x14ac:dyDescent="1">
      <c r="B164" s="107"/>
      <c r="C164" s="118"/>
      <c r="D164" s="109"/>
      <c r="E164" s="109"/>
      <c r="F164" s="109"/>
      <c r="G164" s="110">
        <f t="shared" si="33"/>
        <v>0</v>
      </c>
      <c r="H164" s="109"/>
      <c r="I164" s="109"/>
      <c r="J164" s="109"/>
      <c r="K164" s="110">
        <f t="shared" si="34"/>
        <v>0</v>
      </c>
      <c r="L164" s="109"/>
      <c r="M164" s="109"/>
      <c r="N164" s="109"/>
      <c r="O164" s="110">
        <f t="shared" si="35"/>
        <v>0</v>
      </c>
      <c r="P164" s="109"/>
      <c r="Q164" s="109"/>
      <c r="R164" s="109"/>
      <c r="S164" s="110">
        <f t="shared" si="36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27"/>
      <c r="BC164" s="111">
        <f t="shared" si="39"/>
        <v>0</v>
      </c>
      <c r="BD164" s="107"/>
      <c r="BE164" s="107"/>
      <c r="BF164" s="112">
        <f t="shared" si="40"/>
        <v>0</v>
      </c>
      <c r="BG164" s="107"/>
      <c r="BH164" s="113">
        <f t="shared" si="41"/>
        <v>0</v>
      </c>
    </row>
    <row r="165" spans="2:60 16384:16384" ht="39.75" customHeight="1" x14ac:dyDescent="1">
      <c r="B165" s="107"/>
      <c r="C165" s="118"/>
      <c r="D165" s="109"/>
      <c r="E165" s="109"/>
      <c r="F165" s="109"/>
      <c r="G165" s="110">
        <f t="shared" si="33"/>
        <v>0</v>
      </c>
      <c r="H165" s="109"/>
      <c r="I165" s="109"/>
      <c r="J165" s="109"/>
      <c r="K165" s="110">
        <f t="shared" si="34"/>
        <v>0</v>
      </c>
      <c r="L165" s="109"/>
      <c r="M165" s="109"/>
      <c r="N165" s="109"/>
      <c r="O165" s="110">
        <f t="shared" si="35"/>
        <v>0</v>
      </c>
      <c r="P165" s="109"/>
      <c r="Q165" s="109"/>
      <c r="R165" s="109"/>
      <c r="S165" s="110">
        <f t="shared" si="36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27"/>
      <c r="BC165" s="111">
        <f t="shared" si="39"/>
        <v>0</v>
      </c>
      <c r="BD165" s="107"/>
      <c r="BE165" s="107"/>
      <c r="BF165" s="112">
        <f t="shared" si="40"/>
        <v>0</v>
      </c>
      <c r="BG165" s="107"/>
      <c r="BH165" s="113">
        <f t="shared" si="41"/>
        <v>0</v>
      </c>
    </row>
    <row r="166" spans="2:60 16384:16384" ht="39.75" customHeight="1" x14ac:dyDescent="1">
      <c r="B166" s="107"/>
      <c r="C166" s="118"/>
      <c r="D166" s="109"/>
      <c r="E166" s="109"/>
      <c r="F166" s="109"/>
      <c r="G166" s="110">
        <f t="shared" si="33"/>
        <v>0</v>
      </c>
      <c r="H166" s="109"/>
      <c r="I166" s="109"/>
      <c r="J166" s="109"/>
      <c r="K166" s="110">
        <f t="shared" si="34"/>
        <v>0</v>
      </c>
      <c r="L166" s="109"/>
      <c r="M166" s="109"/>
      <c r="N166" s="109"/>
      <c r="O166" s="110">
        <f t="shared" si="35"/>
        <v>0</v>
      </c>
      <c r="P166" s="117"/>
      <c r="Q166" s="117"/>
      <c r="R166" s="109"/>
      <c r="S166" s="110">
        <f t="shared" si="36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27"/>
      <c r="BC166" s="111">
        <f t="shared" si="39"/>
        <v>0</v>
      </c>
      <c r="BD166" s="107"/>
      <c r="BE166" s="107"/>
      <c r="BF166" s="112">
        <f t="shared" si="40"/>
        <v>0</v>
      </c>
      <c r="BG166" s="107"/>
      <c r="BH166" s="113">
        <f t="shared" si="41"/>
        <v>0</v>
      </c>
    </row>
    <row r="167" spans="2:60 16384:16384" ht="39.75" customHeight="1" x14ac:dyDescent="1">
      <c r="B167" s="115"/>
      <c r="C167" s="199"/>
      <c r="D167" s="109"/>
      <c r="E167" s="109"/>
      <c r="F167" s="109"/>
      <c r="G167" s="110">
        <f t="shared" si="33"/>
        <v>0</v>
      </c>
      <c r="H167" s="109"/>
      <c r="I167" s="109"/>
      <c r="J167" s="109"/>
      <c r="K167" s="110">
        <f t="shared" si="34"/>
        <v>0</v>
      </c>
      <c r="L167" s="109"/>
      <c r="M167" s="109"/>
      <c r="N167" s="109"/>
      <c r="O167" s="110">
        <f t="shared" si="35"/>
        <v>0</v>
      </c>
      <c r="P167" s="117"/>
      <c r="Q167" s="117"/>
      <c r="R167" s="109"/>
      <c r="S167" s="110">
        <f t="shared" si="36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27"/>
      <c r="BC167" s="111">
        <f t="shared" si="39"/>
        <v>0</v>
      </c>
      <c r="BD167" s="107"/>
      <c r="BE167" s="107"/>
      <c r="BF167" s="112">
        <f t="shared" si="40"/>
        <v>0</v>
      </c>
      <c r="BG167" s="107"/>
      <c r="BH167" s="113">
        <f t="shared" si="41"/>
        <v>0</v>
      </c>
      <c r="XFD167" s="129">
        <f>SUM(BH167,BC167,S167,O167,K167,G167)</f>
        <v>0</v>
      </c>
    </row>
    <row r="168" spans="2:60 16384:16384" s="120" customFormat="1" ht="51.6" x14ac:dyDescent="1.3">
      <c r="B168" s="138" t="s">
        <v>573</v>
      </c>
      <c r="C168" s="139"/>
      <c r="D168" s="119">
        <f>SUM(D4:D167)</f>
        <v>174</v>
      </c>
      <c r="E168" s="119">
        <f t="shared" ref="E168:BH168" si="42">SUM(E4:E167)</f>
        <v>0</v>
      </c>
      <c r="F168" s="119">
        <f t="shared" si="42"/>
        <v>0</v>
      </c>
      <c r="G168" s="119">
        <f t="shared" si="42"/>
        <v>174</v>
      </c>
      <c r="H168" s="119">
        <f t="shared" si="42"/>
        <v>162</v>
      </c>
      <c r="I168" s="119">
        <f t="shared" si="42"/>
        <v>32</v>
      </c>
      <c r="J168" s="119">
        <f t="shared" si="42"/>
        <v>0</v>
      </c>
      <c r="K168" s="119">
        <f t="shared" si="42"/>
        <v>194</v>
      </c>
      <c r="L168" s="119">
        <f t="shared" si="42"/>
        <v>15</v>
      </c>
      <c r="M168" s="119">
        <f t="shared" si="42"/>
        <v>0</v>
      </c>
      <c r="N168" s="119">
        <f t="shared" si="42"/>
        <v>0</v>
      </c>
      <c r="O168" s="119">
        <f t="shared" si="42"/>
        <v>15</v>
      </c>
      <c r="P168" s="119">
        <f t="shared" si="42"/>
        <v>511</v>
      </c>
      <c r="Q168" s="119">
        <f t="shared" si="42"/>
        <v>47</v>
      </c>
      <c r="R168" s="119">
        <f t="shared" si="42"/>
        <v>0</v>
      </c>
      <c r="S168" s="119">
        <f t="shared" si="42"/>
        <v>558</v>
      </c>
      <c r="T168" s="119">
        <f t="shared" si="42"/>
        <v>0</v>
      </c>
      <c r="U168" s="119">
        <f t="shared" si="42"/>
        <v>0</v>
      </c>
      <c r="V168" s="119">
        <f t="shared" si="42"/>
        <v>0</v>
      </c>
      <c r="W168" s="119">
        <f t="shared" si="42"/>
        <v>0</v>
      </c>
      <c r="X168" s="119">
        <f t="shared" si="42"/>
        <v>0</v>
      </c>
      <c r="Y168" s="119">
        <f t="shared" si="42"/>
        <v>0</v>
      </c>
      <c r="Z168" s="119">
        <f t="shared" si="42"/>
        <v>0</v>
      </c>
      <c r="AA168" s="119">
        <f t="shared" si="42"/>
        <v>0</v>
      </c>
      <c r="AB168" s="119">
        <f t="shared" si="42"/>
        <v>0</v>
      </c>
      <c r="AC168" s="119">
        <f t="shared" si="42"/>
        <v>0</v>
      </c>
      <c r="AD168" s="119">
        <f t="shared" si="42"/>
        <v>0</v>
      </c>
      <c r="AE168" s="119">
        <f t="shared" si="42"/>
        <v>0</v>
      </c>
      <c r="AF168" s="119">
        <f t="shared" si="42"/>
        <v>0</v>
      </c>
      <c r="AG168" s="119">
        <f t="shared" si="42"/>
        <v>0</v>
      </c>
      <c r="AH168" s="119">
        <f t="shared" si="42"/>
        <v>0</v>
      </c>
      <c r="AI168" s="119">
        <f t="shared" si="42"/>
        <v>0</v>
      </c>
      <c r="AJ168" s="119">
        <f t="shared" si="42"/>
        <v>0</v>
      </c>
      <c r="AK168" s="119">
        <f t="shared" si="42"/>
        <v>0</v>
      </c>
      <c r="AL168" s="119">
        <f t="shared" si="42"/>
        <v>0</v>
      </c>
      <c r="AM168" s="119">
        <f t="shared" si="42"/>
        <v>0</v>
      </c>
      <c r="AN168" s="119">
        <f t="shared" si="42"/>
        <v>0</v>
      </c>
      <c r="AO168" s="119">
        <f t="shared" si="42"/>
        <v>0</v>
      </c>
      <c r="AP168" s="119">
        <f t="shared" si="42"/>
        <v>0</v>
      </c>
      <c r="AQ168" s="119">
        <f t="shared" si="42"/>
        <v>0</v>
      </c>
      <c r="AR168" s="119">
        <f t="shared" si="42"/>
        <v>0</v>
      </c>
      <c r="AS168" s="119">
        <f t="shared" si="42"/>
        <v>0</v>
      </c>
      <c r="AT168" s="119">
        <f t="shared" si="42"/>
        <v>0</v>
      </c>
      <c r="AU168" s="119">
        <f t="shared" si="42"/>
        <v>0</v>
      </c>
      <c r="AV168" s="119">
        <f t="shared" si="42"/>
        <v>0</v>
      </c>
      <c r="AW168" s="119">
        <f t="shared" si="42"/>
        <v>0</v>
      </c>
      <c r="AX168" s="119">
        <f t="shared" si="42"/>
        <v>0</v>
      </c>
      <c r="AY168" s="119">
        <f t="shared" si="42"/>
        <v>0</v>
      </c>
      <c r="AZ168" s="119">
        <f t="shared" si="42"/>
        <v>10</v>
      </c>
      <c r="BA168" s="119">
        <f t="shared" si="42"/>
        <v>951</v>
      </c>
      <c r="BB168" s="128">
        <f t="shared" si="42"/>
        <v>26</v>
      </c>
      <c r="BC168" s="119">
        <f>SUM(BC4:BC167)</f>
        <v>925</v>
      </c>
      <c r="BD168" s="119">
        <f t="shared" si="42"/>
        <v>1284</v>
      </c>
      <c r="BE168" s="119">
        <f t="shared" si="42"/>
        <v>301</v>
      </c>
      <c r="BF168" s="119">
        <f t="shared" si="42"/>
        <v>660</v>
      </c>
      <c r="BG168" s="119">
        <f t="shared" si="42"/>
        <v>1085</v>
      </c>
      <c r="BH168" s="119">
        <f t="shared" si="42"/>
        <v>1745</v>
      </c>
    </row>
    <row r="169" spans="2:60 16384:16384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 16384:16384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 16384:16384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 16384:16384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 16384:16384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 16384:16384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 16384:16384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 16384:16384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8775-7C9C-4D31-9F79-927466A2269E}">
  <sheetPr>
    <pageSetUpPr fitToPage="1"/>
  </sheetPr>
  <dimension ref="B1:XFD180"/>
  <sheetViews>
    <sheetView zoomScale="50" zoomScaleNormal="50" workbookViewId="0">
      <pane xSplit="3" ySplit="3" topLeftCell="D80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04"/>
    <col min="2" max="2" width="20" style="123" customWidth="1"/>
    <col min="3" max="3" width="77.81640625" style="122" customWidth="1"/>
    <col min="4" max="19" width="13.7265625" style="124"/>
    <col min="20" max="40" width="13.7265625" style="124" customWidth="1"/>
    <col min="41" max="41" width="13.7265625" style="125" customWidth="1"/>
    <col min="42" max="45" width="13.7265625" style="123" customWidth="1"/>
    <col min="46" max="51" width="13.7265625" style="104" customWidth="1"/>
    <col min="52" max="57" width="25.7265625" style="104" customWidth="1"/>
    <col min="58" max="58" width="38.08984375" style="104" customWidth="1"/>
    <col min="59" max="60" width="25.7265625" style="104" customWidth="1"/>
    <col min="61" max="16384" width="13.7265625" style="104"/>
  </cols>
  <sheetData>
    <row r="1" spans="2:60" ht="68.400000000000006" x14ac:dyDescent="1">
      <c r="B1" s="132" t="s">
        <v>878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4"/>
      <c r="BA1" s="134">
        <f t="shared" ref="BA1:BF1" si="0">SUBTOTAL(9,BA4:BA167)</f>
        <v>1033</v>
      </c>
      <c r="BB1" s="134">
        <f t="shared" si="0"/>
        <v>9</v>
      </c>
      <c r="BC1" s="134">
        <f t="shared" si="0"/>
        <v>1024</v>
      </c>
      <c r="BD1" s="134">
        <f t="shared" si="0"/>
        <v>845</v>
      </c>
      <c r="BE1" s="134">
        <f t="shared" si="0"/>
        <v>495</v>
      </c>
      <c r="BF1" s="134">
        <f t="shared" si="0"/>
        <v>316</v>
      </c>
      <c r="BG1" s="131"/>
      <c r="BH1" s="131"/>
    </row>
    <row r="2" spans="2:60" ht="49.95" customHeight="1" x14ac:dyDescent="1">
      <c r="B2" s="232" t="s">
        <v>0</v>
      </c>
      <c r="C2" s="232" t="s">
        <v>678</v>
      </c>
      <c r="D2" s="233" t="s">
        <v>689</v>
      </c>
      <c r="E2" s="234"/>
      <c r="F2" s="234"/>
      <c r="G2" s="235"/>
      <c r="H2" s="233" t="s">
        <v>690</v>
      </c>
      <c r="I2" s="234"/>
      <c r="J2" s="234"/>
      <c r="K2" s="235"/>
      <c r="L2" s="233" t="s">
        <v>691</v>
      </c>
      <c r="M2" s="234"/>
      <c r="N2" s="234"/>
      <c r="O2" s="235"/>
      <c r="P2" s="233" t="s">
        <v>692</v>
      </c>
      <c r="Q2" s="234"/>
      <c r="R2" s="234"/>
      <c r="S2" s="235"/>
      <c r="T2" s="233" t="s">
        <v>693</v>
      </c>
      <c r="U2" s="234"/>
      <c r="V2" s="234"/>
      <c r="W2" s="235"/>
      <c r="X2" s="233" t="s">
        <v>694</v>
      </c>
      <c r="Y2" s="234"/>
      <c r="Z2" s="234"/>
      <c r="AA2" s="235"/>
      <c r="AB2" s="233" t="s">
        <v>695</v>
      </c>
      <c r="AC2" s="234"/>
      <c r="AD2" s="234"/>
      <c r="AE2" s="235"/>
      <c r="AF2" s="233" t="s">
        <v>696</v>
      </c>
      <c r="AG2" s="234"/>
      <c r="AH2" s="234"/>
      <c r="AI2" s="235"/>
      <c r="AJ2" s="233" t="s">
        <v>697</v>
      </c>
      <c r="AK2" s="234"/>
      <c r="AL2" s="234"/>
      <c r="AM2" s="235"/>
      <c r="AN2" s="233" t="s">
        <v>698</v>
      </c>
      <c r="AO2" s="234"/>
      <c r="AP2" s="234"/>
      <c r="AQ2" s="235"/>
      <c r="AR2" s="233" t="s">
        <v>699</v>
      </c>
      <c r="AS2" s="234"/>
      <c r="AT2" s="234"/>
      <c r="AU2" s="235"/>
      <c r="AV2" s="233" t="s">
        <v>700</v>
      </c>
      <c r="AW2" s="234"/>
      <c r="AX2" s="234"/>
      <c r="AY2" s="235"/>
      <c r="AZ2" s="236" t="s">
        <v>701</v>
      </c>
      <c r="BA2" s="237" t="s">
        <v>702</v>
      </c>
      <c r="BB2" s="238" t="s">
        <v>869</v>
      </c>
      <c r="BC2" s="237" t="s">
        <v>870</v>
      </c>
      <c r="BD2" s="140" t="s">
        <v>703</v>
      </c>
      <c r="BE2" s="140" t="s">
        <v>704</v>
      </c>
      <c r="BF2" s="142" t="s">
        <v>705</v>
      </c>
      <c r="BG2" s="135" t="s">
        <v>706</v>
      </c>
      <c r="BH2" s="137" t="s">
        <v>707</v>
      </c>
    </row>
    <row r="3" spans="2:60" ht="49.95" customHeight="1" x14ac:dyDescent="1">
      <c r="B3" s="239"/>
      <c r="C3" s="239"/>
      <c r="D3" s="105" t="s">
        <v>708</v>
      </c>
      <c r="E3" s="105" t="s">
        <v>709</v>
      </c>
      <c r="F3" s="105" t="s">
        <v>710</v>
      </c>
      <c r="G3" s="106" t="s">
        <v>711</v>
      </c>
      <c r="H3" s="105" t="s">
        <v>708</v>
      </c>
      <c r="I3" s="105" t="s">
        <v>709</v>
      </c>
      <c r="J3" s="105" t="s">
        <v>710</v>
      </c>
      <c r="K3" s="106" t="s">
        <v>711</v>
      </c>
      <c r="L3" s="105" t="s">
        <v>708</v>
      </c>
      <c r="M3" s="105" t="s">
        <v>709</v>
      </c>
      <c r="N3" s="105" t="s">
        <v>710</v>
      </c>
      <c r="O3" s="106" t="s">
        <v>711</v>
      </c>
      <c r="P3" s="105" t="s">
        <v>708</v>
      </c>
      <c r="Q3" s="105" t="s">
        <v>709</v>
      </c>
      <c r="R3" s="105" t="s">
        <v>710</v>
      </c>
      <c r="S3" s="106" t="s">
        <v>711</v>
      </c>
      <c r="T3" s="105" t="s">
        <v>708</v>
      </c>
      <c r="U3" s="105" t="s">
        <v>709</v>
      </c>
      <c r="V3" s="105" t="s">
        <v>710</v>
      </c>
      <c r="W3" s="106" t="s">
        <v>711</v>
      </c>
      <c r="X3" s="105" t="s">
        <v>708</v>
      </c>
      <c r="Y3" s="105" t="s">
        <v>709</v>
      </c>
      <c r="Z3" s="105" t="s">
        <v>710</v>
      </c>
      <c r="AA3" s="106" t="s">
        <v>711</v>
      </c>
      <c r="AB3" s="105" t="s">
        <v>708</v>
      </c>
      <c r="AC3" s="105" t="s">
        <v>709</v>
      </c>
      <c r="AD3" s="105" t="s">
        <v>710</v>
      </c>
      <c r="AE3" s="106" t="s">
        <v>711</v>
      </c>
      <c r="AF3" s="105" t="s">
        <v>708</v>
      </c>
      <c r="AG3" s="105" t="s">
        <v>709</v>
      </c>
      <c r="AH3" s="105" t="s">
        <v>710</v>
      </c>
      <c r="AI3" s="106" t="s">
        <v>711</v>
      </c>
      <c r="AJ3" s="105" t="s">
        <v>708</v>
      </c>
      <c r="AK3" s="105" t="s">
        <v>709</v>
      </c>
      <c r="AL3" s="105" t="s">
        <v>710</v>
      </c>
      <c r="AM3" s="106" t="s">
        <v>711</v>
      </c>
      <c r="AN3" s="105" t="s">
        <v>708</v>
      </c>
      <c r="AO3" s="105" t="s">
        <v>709</v>
      </c>
      <c r="AP3" s="105" t="s">
        <v>710</v>
      </c>
      <c r="AQ3" s="106" t="s">
        <v>711</v>
      </c>
      <c r="AR3" s="105" t="s">
        <v>708</v>
      </c>
      <c r="AS3" s="105" t="s">
        <v>709</v>
      </c>
      <c r="AT3" s="105" t="s">
        <v>710</v>
      </c>
      <c r="AU3" s="106" t="s">
        <v>711</v>
      </c>
      <c r="AV3" s="105" t="s">
        <v>708</v>
      </c>
      <c r="AW3" s="105" t="s">
        <v>709</v>
      </c>
      <c r="AX3" s="105" t="s">
        <v>710</v>
      </c>
      <c r="AY3" s="106" t="s">
        <v>711</v>
      </c>
      <c r="AZ3" s="240"/>
      <c r="BA3" s="241"/>
      <c r="BB3" s="242"/>
      <c r="BC3" s="241"/>
      <c r="BD3" s="141"/>
      <c r="BE3" s="141"/>
      <c r="BF3" s="143"/>
      <c r="BG3" s="136"/>
      <c r="BH3" s="137"/>
    </row>
    <row r="4" spans="2:60" x14ac:dyDescent="1">
      <c r="B4" s="107">
        <v>1004055</v>
      </c>
      <c r="C4" s="108" t="s">
        <v>712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27"/>
      <c r="BC4" s="111">
        <f>+BA4-BB4</f>
        <v>0</v>
      </c>
      <c r="BD4" s="107"/>
      <c r="BE4" s="107"/>
      <c r="BF4" s="112">
        <f>+BD4+BE4-BC4</f>
        <v>0</v>
      </c>
      <c r="BG4" s="107"/>
      <c r="BH4" s="113">
        <f>BF4+BG4</f>
        <v>0</v>
      </c>
    </row>
    <row r="5" spans="2:60" x14ac:dyDescent="1">
      <c r="B5" s="107">
        <v>1111002</v>
      </c>
      <c r="C5" s="108" t="s">
        <v>713</v>
      </c>
      <c r="D5" s="109">
        <v>10</v>
      </c>
      <c r="E5" s="109"/>
      <c r="F5" s="109"/>
      <c r="G5" s="110">
        <f t="shared" ref="G5:G68" si="1">SUM(D5:F5)</f>
        <v>10</v>
      </c>
      <c r="H5" s="109">
        <v>51</v>
      </c>
      <c r="I5" s="114">
        <v>20</v>
      </c>
      <c r="J5" s="109"/>
      <c r="K5" s="110">
        <f t="shared" ref="K5:K68" si="2">SUM(H5:J5)</f>
        <v>71</v>
      </c>
      <c r="L5" s="109">
        <v>33</v>
      </c>
      <c r="M5" s="109"/>
      <c r="N5" s="109"/>
      <c r="O5" s="110">
        <f t="shared" ref="O5:O68" si="3">SUM(L5:N5)</f>
        <v>33</v>
      </c>
      <c r="P5" s="109">
        <v>7</v>
      </c>
      <c r="Q5" s="114">
        <v>9</v>
      </c>
      <c r="R5" s="109"/>
      <c r="S5" s="110">
        <f t="shared" ref="S5:S68" si="4">SUM(P5:R5)</f>
        <v>16</v>
      </c>
      <c r="T5" s="109"/>
      <c r="U5" s="109"/>
      <c r="V5" s="109"/>
      <c r="W5" s="110">
        <f t="shared" ref="W5:W68" si="5">SUM(T5:V5)</f>
        <v>0</v>
      </c>
      <c r="X5" s="109"/>
      <c r="Y5" s="109"/>
      <c r="Z5" s="109"/>
      <c r="AA5" s="110">
        <f t="shared" ref="AA5:AA68" si="6">SUM(X5:Z5)</f>
        <v>0</v>
      </c>
      <c r="AB5" s="109"/>
      <c r="AC5" s="109"/>
      <c r="AD5" s="109"/>
      <c r="AE5" s="110">
        <f t="shared" ref="AE5:AE68" si="7">SUM(AB5:AD5)</f>
        <v>0</v>
      </c>
      <c r="AF5" s="109"/>
      <c r="AG5" s="109"/>
      <c r="AH5" s="109"/>
      <c r="AI5" s="110">
        <f t="shared" ref="AI5:AI68" si="8">SUM(AF5:AH5)</f>
        <v>0</v>
      </c>
      <c r="AJ5" s="109"/>
      <c r="AK5" s="109"/>
      <c r="AL5" s="109"/>
      <c r="AM5" s="110">
        <f t="shared" ref="AM5:AM68" si="9">SUM(AJ5:AL5)</f>
        <v>0</v>
      </c>
      <c r="AN5" s="109"/>
      <c r="AO5" s="109"/>
      <c r="AP5" s="109"/>
      <c r="AQ5" s="110">
        <f t="shared" ref="AQ5:AQ68" si="10">SUM(AN5:AP5)</f>
        <v>0</v>
      </c>
      <c r="AR5" s="109"/>
      <c r="AS5" s="109"/>
      <c r="AT5" s="109"/>
      <c r="AU5" s="110">
        <f t="shared" ref="AU5:AU68" si="11">SUM(AR5:AT5)</f>
        <v>0</v>
      </c>
      <c r="AV5" s="109"/>
      <c r="AW5" s="109"/>
      <c r="AX5" s="109"/>
      <c r="AY5" s="110">
        <f t="shared" ref="AY5:AY68" si="12">SUM(AV5:AX5)</f>
        <v>0</v>
      </c>
      <c r="AZ5" s="109"/>
      <c r="BA5" s="111">
        <f t="shared" ref="BA5:BA68" si="13">+G5+K5+O5+S5+W5+AA5+AE5+AZ5+AI5+AM5+AQ5+AU5+AY5</f>
        <v>130</v>
      </c>
      <c r="BB5" s="127"/>
      <c r="BC5" s="111">
        <f t="shared" ref="BC5:BC68" si="14">+BA5-BB5</f>
        <v>130</v>
      </c>
      <c r="BD5" s="115">
        <v>100</v>
      </c>
      <c r="BE5" s="115">
        <v>124</v>
      </c>
      <c r="BF5" s="112">
        <f t="shared" ref="BF5:BF68" si="15">+BD5+BE5-BC5</f>
        <v>94</v>
      </c>
      <c r="BG5" s="115">
        <v>100</v>
      </c>
      <c r="BH5" s="113">
        <f t="shared" ref="BH5:BH68" si="16">BF5+BG5</f>
        <v>194</v>
      </c>
    </row>
    <row r="6" spans="2:60" ht="39.75" customHeight="1" x14ac:dyDescent="1">
      <c r="B6" s="107">
        <v>1111001</v>
      </c>
      <c r="C6" s="108" t="s">
        <v>714</v>
      </c>
      <c r="D6" s="109"/>
      <c r="E6" s="109"/>
      <c r="F6" s="109"/>
      <c r="G6" s="110">
        <f t="shared" si="1"/>
        <v>0</v>
      </c>
      <c r="H6" s="109"/>
      <c r="I6" s="109"/>
      <c r="J6" s="109"/>
      <c r="K6" s="110">
        <f t="shared" si="2"/>
        <v>0</v>
      </c>
      <c r="L6" s="109"/>
      <c r="M6" s="109"/>
      <c r="N6" s="109"/>
      <c r="O6" s="110">
        <f t="shared" si="3"/>
        <v>0</v>
      </c>
      <c r="P6" s="109"/>
      <c r="Q6" s="109"/>
      <c r="R6" s="109"/>
      <c r="S6" s="110">
        <f t="shared" si="4"/>
        <v>0</v>
      </c>
      <c r="T6" s="109"/>
      <c r="U6" s="109"/>
      <c r="V6" s="109"/>
      <c r="W6" s="110">
        <f t="shared" si="5"/>
        <v>0</v>
      </c>
      <c r="X6" s="109"/>
      <c r="Y6" s="109"/>
      <c r="Z6" s="109"/>
      <c r="AA6" s="110">
        <f t="shared" si="6"/>
        <v>0</v>
      </c>
      <c r="AB6" s="109"/>
      <c r="AC6" s="109"/>
      <c r="AD6" s="109"/>
      <c r="AE6" s="110">
        <f t="shared" si="7"/>
        <v>0</v>
      </c>
      <c r="AF6" s="109"/>
      <c r="AG6" s="109"/>
      <c r="AH6" s="109"/>
      <c r="AI6" s="110">
        <f t="shared" si="8"/>
        <v>0</v>
      </c>
      <c r="AJ6" s="109"/>
      <c r="AK6" s="109"/>
      <c r="AL6" s="109"/>
      <c r="AM6" s="110">
        <f t="shared" si="9"/>
        <v>0</v>
      </c>
      <c r="AN6" s="109"/>
      <c r="AO6" s="109"/>
      <c r="AP6" s="109"/>
      <c r="AQ6" s="110">
        <f t="shared" si="10"/>
        <v>0</v>
      </c>
      <c r="AR6" s="109"/>
      <c r="AS6" s="109"/>
      <c r="AT6" s="109"/>
      <c r="AU6" s="110">
        <f t="shared" si="11"/>
        <v>0</v>
      </c>
      <c r="AV6" s="109"/>
      <c r="AW6" s="109"/>
      <c r="AX6" s="109"/>
      <c r="AY6" s="110">
        <f t="shared" si="12"/>
        <v>0</v>
      </c>
      <c r="AZ6" s="109"/>
      <c r="BA6" s="111">
        <f t="shared" si="13"/>
        <v>0</v>
      </c>
      <c r="BB6" s="127"/>
      <c r="BC6" s="111">
        <f t="shared" si="14"/>
        <v>0</v>
      </c>
      <c r="BD6" s="107"/>
      <c r="BE6" s="107"/>
      <c r="BF6" s="112">
        <f t="shared" si="15"/>
        <v>0</v>
      </c>
      <c r="BG6" s="107"/>
      <c r="BH6" s="113">
        <f t="shared" si="16"/>
        <v>0</v>
      </c>
    </row>
    <row r="7" spans="2:60" ht="39.75" customHeight="1" x14ac:dyDescent="1">
      <c r="B7" s="107">
        <v>1111043</v>
      </c>
      <c r="C7" s="108" t="s">
        <v>715</v>
      </c>
      <c r="D7" s="109"/>
      <c r="E7" s="109"/>
      <c r="F7" s="109"/>
      <c r="G7" s="110">
        <f t="shared" si="1"/>
        <v>0</v>
      </c>
      <c r="H7" s="109"/>
      <c r="I7" s="109"/>
      <c r="J7" s="109"/>
      <c r="K7" s="110">
        <f t="shared" si="2"/>
        <v>0</v>
      </c>
      <c r="L7" s="109"/>
      <c r="M7" s="109"/>
      <c r="N7" s="109"/>
      <c r="O7" s="110">
        <f t="shared" si="3"/>
        <v>0</v>
      </c>
      <c r="P7" s="109"/>
      <c r="Q7" s="109"/>
      <c r="R7" s="109"/>
      <c r="S7" s="110">
        <f t="shared" si="4"/>
        <v>0</v>
      </c>
      <c r="T7" s="109"/>
      <c r="U7" s="109"/>
      <c r="V7" s="109"/>
      <c r="W7" s="110">
        <f t="shared" si="5"/>
        <v>0</v>
      </c>
      <c r="X7" s="109"/>
      <c r="Y7" s="109"/>
      <c r="Z7" s="109"/>
      <c r="AA7" s="110">
        <f t="shared" si="6"/>
        <v>0</v>
      </c>
      <c r="AB7" s="109"/>
      <c r="AC7" s="109"/>
      <c r="AD7" s="109"/>
      <c r="AE7" s="110">
        <f t="shared" si="7"/>
        <v>0</v>
      </c>
      <c r="AF7" s="109"/>
      <c r="AG7" s="109"/>
      <c r="AH7" s="109"/>
      <c r="AI7" s="110">
        <f t="shared" si="8"/>
        <v>0</v>
      </c>
      <c r="AJ7" s="109"/>
      <c r="AK7" s="109"/>
      <c r="AL7" s="109"/>
      <c r="AM7" s="110">
        <f t="shared" si="9"/>
        <v>0</v>
      </c>
      <c r="AN7" s="109"/>
      <c r="AO7" s="109"/>
      <c r="AP7" s="109"/>
      <c r="AQ7" s="110">
        <f t="shared" si="10"/>
        <v>0</v>
      </c>
      <c r="AR7" s="109"/>
      <c r="AS7" s="109"/>
      <c r="AT7" s="109"/>
      <c r="AU7" s="110">
        <f t="shared" si="11"/>
        <v>0</v>
      </c>
      <c r="AV7" s="109"/>
      <c r="AW7" s="109"/>
      <c r="AX7" s="109"/>
      <c r="AY7" s="110">
        <f t="shared" si="12"/>
        <v>0</v>
      </c>
      <c r="AZ7" s="109"/>
      <c r="BA7" s="111">
        <f t="shared" si="13"/>
        <v>0</v>
      </c>
      <c r="BB7" s="127"/>
      <c r="BC7" s="111">
        <f t="shared" si="14"/>
        <v>0</v>
      </c>
      <c r="BD7" s="107"/>
      <c r="BE7" s="107"/>
      <c r="BF7" s="112">
        <f t="shared" si="15"/>
        <v>0</v>
      </c>
      <c r="BG7" s="107"/>
      <c r="BH7" s="113">
        <f t="shared" si="16"/>
        <v>0</v>
      </c>
    </row>
    <row r="8" spans="2:60" ht="39.75" customHeight="1" x14ac:dyDescent="1">
      <c r="B8" s="107">
        <v>1111057</v>
      </c>
      <c r="C8" s="108" t="s">
        <v>716</v>
      </c>
      <c r="D8" s="109"/>
      <c r="E8" s="109"/>
      <c r="F8" s="109"/>
      <c r="G8" s="110">
        <f t="shared" si="1"/>
        <v>0</v>
      </c>
      <c r="H8" s="109"/>
      <c r="I8" s="109"/>
      <c r="J8" s="109"/>
      <c r="K8" s="110">
        <f t="shared" si="2"/>
        <v>0</v>
      </c>
      <c r="L8" s="109"/>
      <c r="M8" s="109"/>
      <c r="N8" s="109"/>
      <c r="O8" s="110">
        <f t="shared" si="3"/>
        <v>0</v>
      </c>
      <c r="P8" s="109"/>
      <c r="Q8" s="109"/>
      <c r="R8" s="109"/>
      <c r="S8" s="110">
        <f t="shared" si="4"/>
        <v>0</v>
      </c>
      <c r="T8" s="109"/>
      <c r="U8" s="109"/>
      <c r="V8" s="109"/>
      <c r="W8" s="110">
        <f t="shared" si="5"/>
        <v>0</v>
      </c>
      <c r="X8" s="109"/>
      <c r="Y8" s="109"/>
      <c r="Z8" s="109"/>
      <c r="AA8" s="110">
        <f t="shared" si="6"/>
        <v>0</v>
      </c>
      <c r="AB8" s="109"/>
      <c r="AC8" s="109"/>
      <c r="AD8" s="109"/>
      <c r="AE8" s="110">
        <f t="shared" si="7"/>
        <v>0</v>
      </c>
      <c r="AF8" s="109"/>
      <c r="AG8" s="109"/>
      <c r="AH8" s="109"/>
      <c r="AI8" s="110">
        <f t="shared" si="8"/>
        <v>0</v>
      </c>
      <c r="AJ8" s="109"/>
      <c r="AK8" s="109"/>
      <c r="AL8" s="109"/>
      <c r="AM8" s="110">
        <f t="shared" si="9"/>
        <v>0</v>
      </c>
      <c r="AN8" s="109"/>
      <c r="AO8" s="109"/>
      <c r="AP8" s="109"/>
      <c r="AQ8" s="110">
        <f t="shared" si="10"/>
        <v>0</v>
      </c>
      <c r="AR8" s="109"/>
      <c r="AS8" s="109"/>
      <c r="AT8" s="109"/>
      <c r="AU8" s="110">
        <f t="shared" si="11"/>
        <v>0</v>
      </c>
      <c r="AV8" s="109"/>
      <c r="AW8" s="109"/>
      <c r="AX8" s="109"/>
      <c r="AY8" s="110">
        <f t="shared" si="12"/>
        <v>0</v>
      </c>
      <c r="AZ8" s="109"/>
      <c r="BA8" s="111">
        <f t="shared" si="13"/>
        <v>0</v>
      </c>
      <c r="BB8" s="127"/>
      <c r="BC8" s="111">
        <f t="shared" si="14"/>
        <v>0</v>
      </c>
      <c r="BD8" s="107"/>
      <c r="BE8" s="107"/>
      <c r="BF8" s="112">
        <f t="shared" si="15"/>
        <v>0</v>
      </c>
      <c r="BG8" s="107"/>
      <c r="BH8" s="113">
        <f t="shared" si="16"/>
        <v>0</v>
      </c>
    </row>
    <row r="9" spans="2:60" ht="39.75" customHeight="1" x14ac:dyDescent="1">
      <c r="B9" s="107">
        <v>1111058</v>
      </c>
      <c r="C9" s="108" t="s">
        <v>717</v>
      </c>
      <c r="D9" s="109"/>
      <c r="E9" s="109"/>
      <c r="F9" s="109"/>
      <c r="G9" s="110">
        <f t="shared" si="1"/>
        <v>0</v>
      </c>
      <c r="H9" s="109"/>
      <c r="I9" s="109"/>
      <c r="J9" s="109"/>
      <c r="K9" s="110">
        <f t="shared" si="2"/>
        <v>0</v>
      </c>
      <c r="L9" s="109"/>
      <c r="M9" s="109"/>
      <c r="N9" s="109"/>
      <c r="O9" s="110">
        <f t="shared" si="3"/>
        <v>0</v>
      </c>
      <c r="P9" s="109"/>
      <c r="Q9" s="109"/>
      <c r="R9" s="109"/>
      <c r="S9" s="110">
        <f t="shared" si="4"/>
        <v>0</v>
      </c>
      <c r="T9" s="109"/>
      <c r="U9" s="109"/>
      <c r="V9" s="109"/>
      <c r="W9" s="110">
        <f t="shared" si="5"/>
        <v>0</v>
      </c>
      <c r="X9" s="109"/>
      <c r="Y9" s="109"/>
      <c r="Z9" s="109"/>
      <c r="AA9" s="110">
        <f t="shared" si="6"/>
        <v>0</v>
      </c>
      <c r="AB9" s="109"/>
      <c r="AC9" s="109"/>
      <c r="AD9" s="109"/>
      <c r="AE9" s="110">
        <f t="shared" si="7"/>
        <v>0</v>
      </c>
      <c r="AF9" s="109"/>
      <c r="AG9" s="109"/>
      <c r="AH9" s="109"/>
      <c r="AI9" s="110">
        <f t="shared" si="8"/>
        <v>0</v>
      </c>
      <c r="AJ9" s="109"/>
      <c r="AK9" s="109"/>
      <c r="AL9" s="109"/>
      <c r="AM9" s="110">
        <f t="shared" si="9"/>
        <v>0</v>
      </c>
      <c r="AN9" s="109"/>
      <c r="AO9" s="109"/>
      <c r="AP9" s="109"/>
      <c r="AQ9" s="110">
        <f t="shared" si="10"/>
        <v>0</v>
      </c>
      <c r="AR9" s="109"/>
      <c r="AS9" s="109"/>
      <c r="AT9" s="109"/>
      <c r="AU9" s="110">
        <f t="shared" si="11"/>
        <v>0</v>
      </c>
      <c r="AV9" s="109"/>
      <c r="AW9" s="109"/>
      <c r="AX9" s="109"/>
      <c r="AY9" s="110">
        <f t="shared" si="12"/>
        <v>0</v>
      </c>
      <c r="AZ9" s="109"/>
      <c r="BA9" s="111">
        <f t="shared" si="13"/>
        <v>0</v>
      </c>
      <c r="BB9" s="127"/>
      <c r="BC9" s="111">
        <f t="shared" si="14"/>
        <v>0</v>
      </c>
      <c r="BD9" s="107"/>
      <c r="BE9" s="107"/>
      <c r="BF9" s="112">
        <f t="shared" si="15"/>
        <v>0</v>
      </c>
      <c r="BG9" s="107"/>
      <c r="BH9" s="113">
        <f t="shared" si="16"/>
        <v>0</v>
      </c>
    </row>
    <row r="10" spans="2:60" ht="39.75" customHeight="1" x14ac:dyDescent="1">
      <c r="B10" s="107">
        <v>1111059</v>
      </c>
      <c r="C10" s="108" t="s">
        <v>718</v>
      </c>
      <c r="D10" s="109"/>
      <c r="E10" s="109"/>
      <c r="F10" s="109"/>
      <c r="G10" s="110">
        <f t="shared" si="1"/>
        <v>0</v>
      </c>
      <c r="H10" s="109"/>
      <c r="I10" s="109"/>
      <c r="J10" s="109"/>
      <c r="K10" s="110">
        <f t="shared" si="2"/>
        <v>0</v>
      </c>
      <c r="L10" s="109"/>
      <c r="M10" s="109"/>
      <c r="N10" s="109"/>
      <c r="O10" s="110">
        <f t="shared" si="3"/>
        <v>0</v>
      </c>
      <c r="P10" s="109"/>
      <c r="Q10" s="109"/>
      <c r="R10" s="109"/>
      <c r="S10" s="110">
        <f t="shared" si="4"/>
        <v>0</v>
      </c>
      <c r="T10" s="109"/>
      <c r="U10" s="109"/>
      <c r="V10" s="109"/>
      <c r="W10" s="110">
        <f t="shared" si="5"/>
        <v>0</v>
      </c>
      <c r="X10" s="109"/>
      <c r="Y10" s="109"/>
      <c r="Z10" s="109"/>
      <c r="AA10" s="110">
        <f t="shared" si="6"/>
        <v>0</v>
      </c>
      <c r="AB10" s="109"/>
      <c r="AC10" s="109"/>
      <c r="AD10" s="109"/>
      <c r="AE10" s="110">
        <f t="shared" si="7"/>
        <v>0</v>
      </c>
      <c r="AF10" s="109"/>
      <c r="AG10" s="109"/>
      <c r="AH10" s="109"/>
      <c r="AI10" s="110">
        <f t="shared" si="8"/>
        <v>0</v>
      </c>
      <c r="AJ10" s="109"/>
      <c r="AK10" s="109"/>
      <c r="AL10" s="109"/>
      <c r="AM10" s="110">
        <f t="shared" si="9"/>
        <v>0</v>
      </c>
      <c r="AN10" s="109"/>
      <c r="AO10" s="109"/>
      <c r="AP10" s="109"/>
      <c r="AQ10" s="110">
        <f t="shared" si="10"/>
        <v>0</v>
      </c>
      <c r="AR10" s="109"/>
      <c r="AS10" s="109"/>
      <c r="AT10" s="109"/>
      <c r="AU10" s="110">
        <f t="shared" si="11"/>
        <v>0</v>
      </c>
      <c r="AV10" s="109"/>
      <c r="AW10" s="109"/>
      <c r="AX10" s="109"/>
      <c r="AY10" s="110">
        <f t="shared" si="12"/>
        <v>0</v>
      </c>
      <c r="AZ10" s="109"/>
      <c r="BA10" s="111">
        <f t="shared" si="13"/>
        <v>0</v>
      </c>
      <c r="BB10" s="127"/>
      <c r="BC10" s="111">
        <f t="shared" si="14"/>
        <v>0</v>
      </c>
      <c r="BD10" s="107"/>
      <c r="BE10" s="107"/>
      <c r="BF10" s="112">
        <f t="shared" si="15"/>
        <v>0</v>
      </c>
      <c r="BG10" s="107"/>
      <c r="BH10" s="113">
        <f t="shared" si="16"/>
        <v>0</v>
      </c>
    </row>
    <row r="11" spans="2:60" ht="39.75" customHeight="1" x14ac:dyDescent="1">
      <c r="B11" s="107">
        <v>1111060</v>
      </c>
      <c r="C11" s="108" t="s">
        <v>719</v>
      </c>
      <c r="D11" s="109"/>
      <c r="E11" s="109"/>
      <c r="F11" s="109"/>
      <c r="G11" s="110">
        <f t="shared" si="1"/>
        <v>0</v>
      </c>
      <c r="H11" s="109"/>
      <c r="I11" s="109"/>
      <c r="J11" s="109"/>
      <c r="K11" s="110">
        <f t="shared" si="2"/>
        <v>0</v>
      </c>
      <c r="L11" s="109"/>
      <c r="M11" s="109"/>
      <c r="N11" s="109"/>
      <c r="O11" s="110">
        <f t="shared" si="3"/>
        <v>0</v>
      </c>
      <c r="P11" s="109"/>
      <c r="Q11" s="109"/>
      <c r="R11" s="109"/>
      <c r="S11" s="110">
        <f t="shared" si="4"/>
        <v>0</v>
      </c>
      <c r="T11" s="109"/>
      <c r="U11" s="109"/>
      <c r="V11" s="109"/>
      <c r="W11" s="110">
        <f t="shared" si="5"/>
        <v>0</v>
      </c>
      <c r="X11" s="109"/>
      <c r="Y11" s="109"/>
      <c r="Z11" s="109"/>
      <c r="AA11" s="110">
        <f t="shared" si="6"/>
        <v>0</v>
      </c>
      <c r="AB11" s="109"/>
      <c r="AC11" s="109"/>
      <c r="AD11" s="109"/>
      <c r="AE11" s="110">
        <f t="shared" si="7"/>
        <v>0</v>
      </c>
      <c r="AF11" s="109"/>
      <c r="AG11" s="109"/>
      <c r="AH11" s="109"/>
      <c r="AI11" s="110">
        <f t="shared" si="8"/>
        <v>0</v>
      </c>
      <c r="AJ11" s="109"/>
      <c r="AK11" s="109"/>
      <c r="AL11" s="109"/>
      <c r="AM11" s="110">
        <f t="shared" si="9"/>
        <v>0</v>
      </c>
      <c r="AN11" s="109"/>
      <c r="AO11" s="109"/>
      <c r="AP11" s="109"/>
      <c r="AQ11" s="110">
        <f t="shared" si="10"/>
        <v>0</v>
      </c>
      <c r="AR11" s="109"/>
      <c r="AS11" s="109"/>
      <c r="AT11" s="109"/>
      <c r="AU11" s="110">
        <f t="shared" si="11"/>
        <v>0</v>
      </c>
      <c r="AV11" s="109"/>
      <c r="AW11" s="109"/>
      <c r="AX11" s="109"/>
      <c r="AY11" s="110">
        <f t="shared" si="12"/>
        <v>0</v>
      </c>
      <c r="AZ11" s="109"/>
      <c r="BA11" s="111">
        <f t="shared" si="13"/>
        <v>0</v>
      </c>
      <c r="BB11" s="127"/>
      <c r="BC11" s="111">
        <f t="shared" si="14"/>
        <v>0</v>
      </c>
      <c r="BD11" s="107"/>
      <c r="BE11" s="107"/>
      <c r="BF11" s="112">
        <f t="shared" si="15"/>
        <v>0</v>
      </c>
      <c r="BG11" s="107"/>
      <c r="BH11" s="113">
        <f t="shared" si="16"/>
        <v>0</v>
      </c>
    </row>
    <row r="12" spans="2:60" ht="39.75" customHeight="1" x14ac:dyDescent="1">
      <c r="B12" s="107">
        <v>1111061</v>
      </c>
      <c r="C12" s="108" t="s">
        <v>720</v>
      </c>
      <c r="D12" s="109"/>
      <c r="E12" s="109"/>
      <c r="F12" s="109"/>
      <c r="G12" s="110">
        <f t="shared" si="1"/>
        <v>0</v>
      </c>
      <c r="H12" s="109"/>
      <c r="I12" s="109"/>
      <c r="J12" s="109"/>
      <c r="K12" s="110">
        <f t="shared" si="2"/>
        <v>0</v>
      </c>
      <c r="L12" s="109"/>
      <c r="M12" s="109"/>
      <c r="N12" s="109"/>
      <c r="O12" s="110">
        <f t="shared" si="3"/>
        <v>0</v>
      </c>
      <c r="P12" s="109"/>
      <c r="Q12" s="109"/>
      <c r="R12" s="109"/>
      <c r="S12" s="110">
        <f t="shared" si="4"/>
        <v>0</v>
      </c>
      <c r="T12" s="109"/>
      <c r="U12" s="109"/>
      <c r="V12" s="109"/>
      <c r="W12" s="110">
        <f t="shared" si="5"/>
        <v>0</v>
      </c>
      <c r="X12" s="109"/>
      <c r="Y12" s="109"/>
      <c r="Z12" s="109"/>
      <c r="AA12" s="110">
        <f t="shared" si="6"/>
        <v>0</v>
      </c>
      <c r="AB12" s="109"/>
      <c r="AC12" s="109"/>
      <c r="AD12" s="109"/>
      <c r="AE12" s="110">
        <f t="shared" si="7"/>
        <v>0</v>
      </c>
      <c r="AF12" s="109"/>
      <c r="AG12" s="109"/>
      <c r="AH12" s="109"/>
      <c r="AI12" s="110">
        <f t="shared" si="8"/>
        <v>0</v>
      </c>
      <c r="AJ12" s="109"/>
      <c r="AK12" s="109"/>
      <c r="AL12" s="109"/>
      <c r="AM12" s="110">
        <f t="shared" si="9"/>
        <v>0</v>
      </c>
      <c r="AN12" s="109"/>
      <c r="AO12" s="109"/>
      <c r="AP12" s="109"/>
      <c r="AQ12" s="110">
        <f t="shared" si="10"/>
        <v>0</v>
      </c>
      <c r="AR12" s="109"/>
      <c r="AS12" s="109"/>
      <c r="AT12" s="109"/>
      <c r="AU12" s="110">
        <f t="shared" si="11"/>
        <v>0</v>
      </c>
      <c r="AV12" s="109"/>
      <c r="AW12" s="109"/>
      <c r="AX12" s="109"/>
      <c r="AY12" s="110">
        <f t="shared" si="12"/>
        <v>0</v>
      </c>
      <c r="AZ12" s="109"/>
      <c r="BA12" s="111">
        <f t="shared" si="13"/>
        <v>0</v>
      </c>
      <c r="BB12" s="127"/>
      <c r="BC12" s="111">
        <f t="shared" si="14"/>
        <v>0</v>
      </c>
      <c r="BD12" s="107"/>
      <c r="BE12" s="107"/>
      <c r="BF12" s="112">
        <f t="shared" si="15"/>
        <v>0</v>
      </c>
      <c r="BG12" s="107"/>
      <c r="BH12" s="113">
        <f t="shared" si="16"/>
        <v>0</v>
      </c>
    </row>
    <row r="13" spans="2:60" ht="39.75" customHeight="1" x14ac:dyDescent="1">
      <c r="B13" s="107">
        <v>1111062</v>
      </c>
      <c r="C13" s="108" t="s">
        <v>721</v>
      </c>
      <c r="D13" s="109"/>
      <c r="E13" s="109"/>
      <c r="F13" s="109"/>
      <c r="G13" s="110">
        <f t="shared" si="1"/>
        <v>0</v>
      </c>
      <c r="H13" s="109"/>
      <c r="I13" s="109"/>
      <c r="J13" s="109"/>
      <c r="K13" s="110">
        <f t="shared" si="2"/>
        <v>0</v>
      </c>
      <c r="L13" s="109"/>
      <c r="M13" s="109"/>
      <c r="N13" s="109"/>
      <c r="O13" s="110">
        <f t="shared" si="3"/>
        <v>0</v>
      </c>
      <c r="P13" s="109"/>
      <c r="Q13" s="109"/>
      <c r="R13" s="109"/>
      <c r="S13" s="110">
        <f t="shared" si="4"/>
        <v>0</v>
      </c>
      <c r="T13" s="109"/>
      <c r="U13" s="109"/>
      <c r="V13" s="109"/>
      <c r="W13" s="110">
        <f t="shared" si="5"/>
        <v>0</v>
      </c>
      <c r="X13" s="109"/>
      <c r="Y13" s="109"/>
      <c r="Z13" s="109"/>
      <c r="AA13" s="110">
        <f t="shared" si="6"/>
        <v>0</v>
      </c>
      <c r="AB13" s="109"/>
      <c r="AC13" s="109"/>
      <c r="AD13" s="109"/>
      <c r="AE13" s="110">
        <f t="shared" si="7"/>
        <v>0</v>
      </c>
      <c r="AF13" s="109"/>
      <c r="AG13" s="109"/>
      <c r="AH13" s="109"/>
      <c r="AI13" s="110">
        <f t="shared" si="8"/>
        <v>0</v>
      </c>
      <c r="AJ13" s="109"/>
      <c r="AK13" s="109"/>
      <c r="AL13" s="109"/>
      <c r="AM13" s="110">
        <f t="shared" si="9"/>
        <v>0</v>
      </c>
      <c r="AN13" s="109"/>
      <c r="AO13" s="109"/>
      <c r="AP13" s="109"/>
      <c r="AQ13" s="110">
        <f t="shared" si="10"/>
        <v>0</v>
      </c>
      <c r="AR13" s="109"/>
      <c r="AS13" s="109"/>
      <c r="AT13" s="109"/>
      <c r="AU13" s="110">
        <f t="shared" si="11"/>
        <v>0</v>
      </c>
      <c r="AV13" s="109"/>
      <c r="AW13" s="109"/>
      <c r="AX13" s="109"/>
      <c r="AY13" s="110">
        <f t="shared" si="12"/>
        <v>0</v>
      </c>
      <c r="AZ13" s="109"/>
      <c r="BA13" s="111">
        <f t="shared" si="13"/>
        <v>0</v>
      </c>
      <c r="BB13" s="127"/>
      <c r="BC13" s="111">
        <f t="shared" si="14"/>
        <v>0</v>
      </c>
      <c r="BD13" s="107"/>
      <c r="BE13" s="107"/>
      <c r="BF13" s="112">
        <f t="shared" si="15"/>
        <v>0</v>
      </c>
      <c r="BG13" s="107"/>
      <c r="BH13" s="113">
        <f t="shared" si="16"/>
        <v>0</v>
      </c>
    </row>
    <row r="14" spans="2:60" ht="39.75" customHeight="1" x14ac:dyDescent="1">
      <c r="B14" s="107">
        <v>1111063</v>
      </c>
      <c r="C14" s="108" t="s">
        <v>722</v>
      </c>
      <c r="D14" s="109"/>
      <c r="E14" s="109"/>
      <c r="F14" s="109"/>
      <c r="G14" s="110">
        <f t="shared" si="1"/>
        <v>0</v>
      </c>
      <c r="H14" s="109"/>
      <c r="I14" s="109"/>
      <c r="J14" s="109"/>
      <c r="K14" s="110">
        <f t="shared" si="2"/>
        <v>0</v>
      </c>
      <c r="L14" s="109"/>
      <c r="M14" s="109"/>
      <c r="N14" s="109"/>
      <c r="O14" s="110">
        <f t="shared" si="3"/>
        <v>0</v>
      </c>
      <c r="P14" s="109"/>
      <c r="Q14" s="109"/>
      <c r="R14" s="109"/>
      <c r="S14" s="110">
        <f t="shared" si="4"/>
        <v>0</v>
      </c>
      <c r="T14" s="109"/>
      <c r="U14" s="109"/>
      <c r="V14" s="109"/>
      <c r="W14" s="110">
        <f t="shared" si="5"/>
        <v>0</v>
      </c>
      <c r="X14" s="109"/>
      <c r="Y14" s="109"/>
      <c r="Z14" s="109"/>
      <c r="AA14" s="110">
        <f t="shared" si="6"/>
        <v>0</v>
      </c>
      <c r="AB14" s="109"/>
      <c r="AC14" s="109"/>
      <c r="AD14" s="109"/>
      <c r="AE14" s="110">
        <f t="shared" si="7"/>
        <v>0</v>
      </c>
      <c r="AF14" s="109"/>
      <c r="AG14" s="109"/>
      <c r="AH14" s="109"/>
      <c r="AI14" s="110">
        <f t="shared" si="8"/>
        <v>0</v>
      </c>
      <c r="AJ14" s="109"/>
      <c r="AK14" s="109"/>
      <c r="AL14" s="109"/>
      <c r="AM14" s="110">
        <f t="shared" si="9"/>
        <v>0</v>
      </c>
      <c r="AN14" s="109"/>
      <c r="AO14" s="109"/>
      <c r="AP14" s="109"/>
      <c r="AQ14" s="110">
        <f t="shared" si="10"/>
        <v>0</v>
      </c>
      <c r="AR14" s="109"/>
      <c r="AS14" s="109"/>
      <c r="AT14" s="109"/>
      <c r="AU14" s="110">
        <f t="shared" si="11"/>
        <v>0</v>
      </c>
      <c r="AV14" s="109"/>
      <c r="AW14" s="109"/>
      <c r="AX14" s="109"/>
      <c r="AY14" s="110">
        <f t="shared" si="12"/>
        <v>0</v>
      </c>
      <c r="AZ14" s="109"/>
      <c r="BA14" s="111">
        <f t="shared" si="13"/>
        <v>0</v>
      </c>
      <c r="BB14" s="127"/>
      <c r="BC14" s="111">
        <f t="shared" si="14"/>
        <v>0</v>
      </c>
      <c r="BD14" s="107"/>
      <c r="BE14" s="107"/>
      <c r="BF14" s="112">
        <f t="shared" si="15"/>
        <v>0</v>
      </c>
      <c r="BG14" s="107"/>
      <c r="BH14" s="113">
        <f t="shared" si="16"/>
        <v>0</v>
      </c>
    </row>
    <row r="15" spans="2:60" ht="39.75" customHeight="1" x14ac:dyDescent="1">
      <c r="B15" s="107">
        <v>1111064</v>
      </c>
      <c r="C15" s="108" t="s">
        <v>723</v>
      </c>
      <c r="D15" s="109"/>
      <c r="E15" s="109"/>
      <c r="F15" s="109"/>
      <c r="G15" s="110">
        <f t="shared" si="1"/>
        <v>0</v>
      </c>
      <c r="H15" s="109"/>
      <c r="I15" s="109"/>
      <c r="J15" s="109"/>
      <c r="K15" s="110">
        <f t="shared" si="2"/>
        <v>0</v>
      </c>
      <c r="L15" s="109"/>
      <c r="M15" s="109"/>
      <c r="N15" s="109"/>
      <c r="O15" s="110">
        <f t="shared" si="3"/>
        <v>0</v>
      </c>
      <c r="P15" s="109"/>
      <c r="Q15" s="109"/>
      <c r="R15" s="109"/>
      <c r="S15" s="110">
        <f t="shared" si="4"/>
        <v>0</v>
      </c>
      <c r="T15" s="109"/>
      <c r="U15" s="109"/>
      <c r="V15" s="109"/>
      <c r="W15" s="110">
        <f t="shared" si="5"/>
        <v>0</v>
      </c>
      <c r="X15" s="109"/>
      <c r="Y15" s="109"/>
      <c r="Z15" s="109"/>
      <c r="AA15" s="110">
        <f t="shared" si="6"/>
        <v>0</v>
      </c>
      <c r="AB15" s="109"/>
      <c r="AC15" s="109"/>
      <c r="AD15" s="109"/>
      <c r="AE15" s="110">
        <f t="shared" si="7"/>
        <v>0</v>
      </c>
      <c r="AF15" s="109"/>
      <c r="AG15" s="109"/>
      <c r="AH15" s="109"/>
      <c r="AI15" s="110">
        <f t="shared" si="8"/>
        <v>0</v>
      </c>
      <c r="AJ15" s="109"/>
      <c r="AK15" s="109"/>
      <c r="AL15" s="109"/>
      <c r="AM15" s="110">
        <f t="shared" si="9"/>
        <v>0</v>
      </c>
      <c r="AN15" s="109"/>
      <c r="AO15" s="109"/>
      <c r="AP15" s="109"/>
      <c r="AQ15" s="110">
        <f t="shared" si="10"/>
        <v>0</v>
      </c>
      <c r="AR15" s="109"/>
      <c r="AS15" s="109"/>
      <c r="AT15" s="109"/>
      <c r="AU15" s="110">
        <f t="shared" si="11"/>
        <v>0</v>
      </c>
      <c r="AV15" s="109"/>
      <c r="AW15" s="109"/>
      <c r="AX15" s="109"/>
      <c r="AY15" s="110">
        <f t="shared" si="12"/>
        <v>0</v>
      </c>
      <c r="AZ15" s="109"/>
      <c r="BA15" s="111">
        <f t="shared" si="13"/>
        <v>0</v>
      </c>
      <c r="BB15" s="127"/>
      <c r="BC15" s="111">
        <f t="shared" si="14"/>
        <v>0</v>
      </c>
      <c r="BD15" s="107"/>
      <c r="BE15" s="107"/>
      <c r="BF15" s="112">
        <f t="shared" si="15"/>
        <v>0</v>
      </c>
      <c r="BG15" s="107"/>
      <c r="BH15" s="113">
        <f t="shared" si="16"/>
        <v>0</v>
      </c>
    </row>
    <row r="16" spans="2:60" ht="39.75" customHeight="1" x14ac:dyDescent="1">
      <c r="B16" s="107">
        <v>1111065</v>
      </c>
      <c r="C16" s="108" t="s">
        <v>724</v>
      </c>
      <c r="D16" s="109"/>
      <c r="E16" s="109"/>
      <c r="F16" s="109"/>
      <c r="G16" s="110">
        <f t="shared" si="1"/>
        <v>0</v>
      </c>
      <c r="H16" s="109"/>
      <c r="I16" s="109"/>
      <c r="J16" s="109"/>
      <c r="K16" s="110">
        <f t="shared" si="2"/>
        <v>0</v>
      </c>
      <c r="L16" s="109"/>
      <c r="M16" s="109"/>
      <c r="N16" s="109"/>
      <c r="O16" s="110">
        <f t="shared" si="3"/>
        <v>0</v>
      </c>
      <c r="P16" s="109"/>
      <c r="Q16" s="109"/>
      <c r="R16" s="109"/>
      <c r="S16" s="110">
        <f t="shared" si="4"/>
        <v>0</v>
      </c>
      <c r="T16" s="109"/>
      <c r="U16" s="109"/>
      <c r="V16" s="109"/>
      <c r="W16" s="110">
        <f t="shared" si="5"/>
        <v>0</v>
      </c>
      <c r="X16" s="109"/>
      <c r="Y16" s="109"/>
      <c r="Z16" s="109"/>
      <c r="AA16" s="110">
        <f t="shared" si="6"/>
        <v>0</v>
      </c>
      <c r="AB16" s="109"/>
      <c r="AC16" s="109"/>
      <c r="AD16" s="109"/>
      <c r="AE16" s="110">
        <f t="shared" si="7"/>
        <v>0</v>
      </c>
      <c r="AF16" s="109"/>
      <c r="AG16" s="109"/>
      <c r="AH16" s="109"/>
      <c r="AI16" s="110">
        <f t="shared" si="8"/>
        <v>0</v>
      </c>
      <c r="AJ16" s="109"/>
      <c r="AK16" s="109"/>
      <c r="AL16" s="109"/>
      <c r="AM16" s="110">
        <f t="shared" si="9"/>
        <v>0</v>
      </c>
      <c r="AN16" s="109"/>
      <c r="AO16" s="109"/>
      <c r="AP16" s="109"/>
      <c r="AQ16" s="110">
        <f t="shared" si="10"/>
        <v>0</v>
      </c>
      <c r="AR16" s="109"/>
      <c r="AS16" s="109"/>
      <c r="AT16" s="109"/>
      <c r="AU16" s="110">
        <f t="shared" si="11"/>
        <v>0</v>
      </c>
      <c r="AV16" s="109"/>
      <c r="AW16" s="109"/>
      <c r="AX16" s="109"/>
      <c r="AY16" s="110">
        <f t="shared" si="12"/>
        <v>0</v>
      </c>
      <c r="AZ16" s="109"/>
      <c r="BA16" s="111">
        <f t="shared" si="13"/>
        <v>0</v>
      </c>
      <c r="BB16" s="127"/>
      <c r="BC16" s="111">
        <f t="shared" si="14"/>
        <v>0</v>
      </c>
      <c r="BD16" s="107"/>
      <c r="BE16" s="107"/>
      <c r="BF16" s="112">
        <f t="shared" si="15"/>
        <v>0</v>
      </c>
      <c r="BG16" s="107"/>
      <c r="BH16" s="113">
        <f t="shared" si="16"/>
        <v>0</v>
      </c>
    </row>
    <row r="17" spans="2:60" ht="39.75" customHeight="1" x14ac:dyDescent="1">
      <c r="B17" s="107">
        <v>1111066</v>
      </c>
      <c r="C17" s="108" t="s">
        <v>725</v>
      </c>
      <c r="D17" s="109"/>
      <c r="E17" s="109"/>
      <c r="F17" s="109"/>
      <c r="G17" s="110">
        <f t="shared" si="1"/>
        <v>0</v>
      </c>
      <c r="H17" s="109"/>
      <c r="I17" s="109"/>
      <c r="J17" s="109"/>
      <c r="K17" s="110">
        <f t="shared" si="2"/>
        <v>0</v>
      </c>
      <c r="L17" s="109"/>
      <c r="M17" s="109"/>
      <c r="N17" s="109"/>
      <c r="O17" s="110">
        <f t="shared" si="3"/>
        <v>0</v>
      </c>
      <c r="P17" s="109"/>
      <c r="Q17" s="109"/>
      <c r="R17" s="109"/>
      <c r="S17" s="110">
        <f t="shared" si="4"/>
        <v>0</v>
      </c>
      <c r="T17" s="109"/>
      <c r="U17" s="109"/>
      <c r="V17" s="109"/>
      <c r="W17" s="110">
        <f t="shared" si="5"/>
        <v>0</v>
      </c>
      <c r="X17" s="109"/>
      <c r="Y17" s="109"/>
      <c r="Z17" s="109"/>
      <c r="AA17" s="110">
        <f t="shared" si="6"/>
        <v>0</v>
      </c>
      <c r="AB17" s="109"/>
      <c r="AC17" s="109"/>
      <c r="AD17" s="109"/>
      <c r="AE17" s="110">
        <f t="shared" si="7"/>
        <v>0</v>
      </c>
      <c r="AF17" s="109"/>
      <c r="AG17" s="109"/>
      <c r="AH17" s="109"/>
      <c r="AI17" s="110">
        <f t="shared" si="8"/>
        <v>0</v>
      </c>
      <c r="AJ17" s="109"/>
      <c r="AK17" s="109"/>
      <c r="AL17" s="109"/>
      <c r="AM17" s="110">
        <f t="shared" si="9"/>
        <v>0</v>
      </c>
      <c r="AN17" s="109"/>
      <c r="AO17" s="109"/>
      <c r="AP17" s="109"/>
      <c r="AQ17" s="110">
        <f t="shared" si="10"/>
        <v>0</v>
      </c>
      <c r="AR17" s="109"/>
      <c r="AS17" s="109"/>
      <c r="AT17" s="109"/>
      <c r="AU17" s="110">
        <f t="shared" si="11"/>
        <v>0</v>
      </c>
      <c r="AV17" s="109"/>
      <c r="AW17" s="109"/>
      <c r="AX17" s="109"/>
      <c r="AY17" s="110">
        <f t="shared" si="12"/>
        <v>0</v>
      </c>
      <c r="AZ17" s="109"/>
      <c r="BA17" s="111">
        <f t="shared" si="13"/>
        <v>0</v>
      </c>
      <c r="BB17" s="127"/>
      <c r="BC17" s="111">
        <f t="shared" si="14"/>
        <v>0</v>
      </c>
      <c r="BD17" s="107"/>
      <c r="BE17" s="107"/>
      <c r="BF17" s="112">
        <f t="shared" si="15"/>
        <v>0</v>
      </c>
      <c r="BG17" s="107"/>
      <c r="BH17" s="113">
        <f t="shared" si="16"/>
        <v>0</v>
      </c>
    </row>
    <row r="18" spans="2:60" ht="39.75" customHeight="1" x14ac:dyDescent="1">
      <c r="B18" s="107">
        <v>1111067</v>
      </c>
      <c r="C18" s="108" t="s">
        <v>726</v>
      </c>
      <c r="D18" s="109"/>
      <c r="E18" s="109"/>
      <c r="F18" s="109"/>
      <c r="G18" s="110">
        <f t="shared" si="1"/>
        <v>0</v>
      </c>
      <c r="H18" s="109"/>
      <c r="I18" s="109"/>
      <c r="J18" s="109"/>
      <c r="K18" s="110">
        <f t="shared" si="2"/>
        <v>0</v>
      </c>
      <c r="L18" s="109"/>
      <c r="M18" s="109"/>
      <c r="N18" s="109"/>
      <c r="O18" s="110">
        <f t="shared" si="3"/>
        <v>0</v>
      </c>
      <c r="P18" s="109"/>
      <c r="Q18" s="109"/>
      <c r="R18" s="109"/>
      <c r="S18" s="110">
        <f t="shared" si="4"/>
        <v>0</v>
      </c>
      <c r="T18" s="109"/>
      <c r="U18" s="109"/>
      <c r="V18" s="109"/>
      <c r="W18" s="110">
        <f t="shared" si="5"/>
        <v>0</v>
      </c>
      <c r="X18" s="109"/>
      <c r="Y18" s="109"/>
      <c r="Z18" s="109"/>
      <c r="AA18" s="110">
        <f t="shared" si="6"/>
        <v>0</v>
      </c>
      <c r="AB18" s="109"/>
      <c r="AC18" s="109"/>
      <c r="AD18" s="109"/>
      <c r="AE18" s="110">
        <f t="shared" si="7"/>
        <v>0</v>
      </c>
      <c r="AF18" s="109"/>
      <c r="AG18" s="109"/>
      <c r="AH18" s="109"/>
      <c r="AI18" s="110">
        <f t="shared" si="8"/>
        <v>0</v>
      </c>
      <c r="AJ18" s="109"/>
      <c r="AK18" s="109"/>
      <c r="AL18" s="109"/>
      <c r="AM18" s="110">
        <f t="shared" si="9"/>
        <v>0</v>
      </c>
      <c r="AN18" s="109"/>
      <c r="AO18" s="109"/>
      <c r="AP18" s="109"/>
      <c r="AQ18" s="110">
        <f t="shared" si="10"/>
        <v>0</v>
      </c>
      <c r="AR18" s="109"/>
      <c r="AS18" s="109"/>
      <c r="AT18" s="109"/>
      <c r="AU18" s="110">
        <f t="shared" si="11"/>
        <v>0</v>
      </c>
      <c r="AV18" s="109"/>
      <c r="AW18" s="109"/>
      <c r="AX18" s="109"/>
      <c r="AY18" s="110">
        <f t="shared" si="12"/>
        <v>0</v>
      </c>
      <c r="AZ18" s="109"/>
      <c r="BA18" s="111">
        <f t="shared" si="13"/>
        <v>0</v>
      </c>
      <c r="BB18" s="127"/>
      <c r="BC18" s="111">
        <f t="shared" si="14"/>
        <v>0</v>
      </c>
      <c r="BD18" s="107"/>
      <c r="BE18" s="107"/>
      <c r="BF18" s="112">
        <f t="shared" si="15"/>
        <v>0</v>
      </c>
      <c r="BG18" s="107"/>
      <c r="BH18" s="113">
        <f t="shared" si="16"/>
        <v>0</v>
      </c>
    </row>
    <row r="19" spans="2:60" ht="39.75" customHeight="1" x14ac:dyDescent="1">
      <c r="B19" s="107">
        <v>1111068</v>
      </c>
      <c r="C19" s="108" t="s">
        <v>727</v>
      </c>
      <c r="D19" s="109"/>
      <c r="E19" s="109"/>
      <c r="F19" s="109"/>
      <c r="G19" s="110">
        <f t="shared" si="1"/>
        <v>0</v>
      </c>
      <c r="H19" s="109"/>
      <c r="I19" s="109"/>
      <c r="J19" s="109"/>
      <c r="K19" s="110">
        <f t="shared" si="2"/>
        <v>0</v>
      </c>
      <c r="L19" s="109"/>
      <c r="M19" s="109"/>
      <c r="N19" s="109"/>
      <c r="O19" s="110">
        <f t="shared" si="3"/>
        <v>0</v>
      </c>
      <c r="P19" s="109"/>
      <c r="Q19" s="109"/>
      <c r="R19" s="109"/>
      <c r="S19" s="110">
        <f t="shared" si="4"/>
        <v>0</v>
      </c>
      <c r="T19" s="109"/>
      <c r="U19" s="109"/>
      <c r="V19" s="109"/>
      <c r="W19" s="110">
        <f t="shared" si="5"/>
        <v>0</v>
      </c>
      <c r="X19" s="109"/>
      <c r="Y19" s="109"/>
      <c r="Z19" s="109"/>
      <c r="AA19" s="110">
        <f t="shared" si="6"/>
        <v>0</v>
      </c>
      <c r="AB19" s="109"/>
      <c r="AC19" s="109"/>
      <c r="AD19" s="109"/>
      <c r="AE19" s="110">
        <f t="shared" si="7"/>
        <v>0</v>
      </c>
      <c r="AF19" s="109"/>
      <c r="AG19" s="109"/>
      <c r="AH19" s="109"/>
      <c r="AI19" s="110">
        <f t="shared" si="8"/>
        <v>0</v>
      </c>
      <c r="AJ19" s="109"/>
      <c r="AK19" s="109"/>
      <c r="AL19" s="109"/>
      <c r="AM19" s="110">
        <f t="shared" si="9"/>
        <v>0</v>
      </c>
      <c r="AN19" s="109"/>
      <c r="AO19" s="109"/>
      <c r="AP19" s="109"/>
      <c r="AQ19" s="110">
        <f t="shared" si="10"/>
        <v>0</v>
      </c>
      <c r="AR19" s="109"/>
      <c r="AS19" s="109"/>
      <c r="AT19" s="109"/>
      <c r="AU19" s="110">
        <f t="shared" si="11"/>
        <v>0</v>
      </c>
      <c r="AV19" s="109"/>
      <c r="AW19" s="109"/>
      <c r="AX19" s="109"/>
      <c r="AY19" s="110">
        <f t="shared" si="12"/>
        <v>0</v>
      </c>
      <c r="AZ19" s="109"/>
      <c r="BA19" s="111">
        <f t="shared" si="13"/>
        <v>0</v>
      </c>
      <c r="BB19" s="127"/>
      <c r="BC19" s="111">
        <f t="shared" si="14"/>
        <v>0</v>
      </c>
      <c r="BD19" s="107"/>
      <c r="BE19" s="107"/>
      <c r="BF19" s="112">
        <f t="shared" si="15"/>
        <v>0</v>
      </c>
      <c r="BG19" s="107"/>
      <c r="BH19" s="113">
        <f t="shared" si="16"/>
        <v>0</v>
      </c>
    </row>
    <row r="20" spans="2:60" ht="39.75" customHeight="1" x14ac:dyDescent="1">
      <c r="B20" s="107">
        <v>1111069</v>
      </c>
      <c r="C20" s="108" t="s">
        <v>728</v>
      </c>
      <c r="D20" s="109"/>
      <c r="E20" s="109"/>
      <c r="F20" s="109"/>
      <c r="G20" s="110">
        <f t="shared" si="1"/>
        <v>0</v>
      </c>
      <c r="H20" s="109"/>
      <c r="I20" s="109"/>
      <c r="J20" s="109"/>
      <c r="K20" s="110">
        <f t="shared" si="2"/>
        <v>0</v>
      </c>
      <c r="L20" s="109"/>
      <c r="M20" s="109"/>
      <c r="N20" s="109"/>
      <c r="O20" s="110">
        <f t="shared" si="3"/>
        <v>0</v>
      </c>
      <c r="P20" s="109"/>
      <c r="Q20" s="109"/>
      <c r="R20" s="109"/>
      <c r="S20" s="110">
        <f t="shared" si="4"/>
        <v>0</v>
      </c>
      <c r="T20" s="109"/>
      <c r="U20" s="109"/>
      <c r="V20" s="109"/>
      <c r="W20" s="110">
        <f t="shared" si="5"/>
        <v>0</v>
      </c>
      <c r="X20" s="109"/>
      <c r="Y20" s="109"/>
      <c r="Z20" s="109"/>
      <c r="AA20" s="110">
        <f t="shared" si="6"/>
        <v>0</v>
      </c>
      <c r="AB20" s="109"/>
      <c r="AC20" s="109"/>
      <c r="AD20" s="109"/>
      <c r="AE20" s="110">
        <f t="shared" si="7"/>
        <v>0</v>
      </c>
      <c r="AF20" s="109"/>
      <c r="AG20" s="109"/>
      <c r="AH20" s="109"/>
      <c r="AI20" s="110">
        <f t="shared" si="8"/>
        <v>0</v>
      </c>
      <c r="AJ20" s="109"/>
      <c r="AK20" s="109"/>
      <c r="AL20" s="109"/>
      <c r="AM20" s="110">
        <f t="shared" si="9"/>
        <v>0</v>
      </c>
      <c r="AN20" s="109"/>
      <c r="AO20" s="109"/>
      <c r="AP20" s="109"/>
      <c r="AQ20" s="110">
        <f t="shared" si="10"/>
        <v>0</v>
      </c>
      <c r="AR20" s="109"/>
      <c r="AS20" s="109"/>
      <c r="AT20" s="109"/>
      <c r="AU20" s="110">
        <f t="shared" si="11"/>
        <v>0</v>
      </c>
      <c r="AV20" s="109"/>
      <c r="AW20" s="109"/>
      <c r="AX20" s="109"/>
      <c r="AY20" s="110">
        <f t="shared" si="12"/>
        <v>0</v>
      </c>
      <c r="AZ20" s="109"/>
      <c r="BA20" s="111">
        <f t="shared" si="13"/>
        <v>0</v>
      </c>
      <c r="BB20" s="127"/>
      <c r="BC20" s="111">
        <f t="shared" si="14"/>
        <v>0</v>
      </c>
      <c r="BD20" s="107"/>
      <c r="BE20" s="107"/>
      <c r="BF20" s="112">
        <f t="shared" si="15"/>
        <v>0</v>
      </c>
      <c r="BG20" s="107"/>
      <c r="BH20" s="113">
        <f t="shared" si="16"/>
        <v>0</v>
      </c>
    </row>
    <row r="21" spans="2:60" ht="39.75" customHeight="1" x14ac:dyDescent="1">
      <c r="B21" s="107">
        <v>1111070</v>
      </c>
      <c r="C21" s="108" t="s">
        <v>729</v>
      </c>
      <c r="D21" s="109"/>
      <c r="E21" s="109"/>
      <c r="F21" s="109"/>
      <c r="G21" s="110">
        <f t="shared" si="1"/>
        <v>0</v>
      </c>
      <c r="H21" s="109"/>
      <c r="I21" s="109"/>
      <c r="J21" s="109"/>
      <c r="K21" s="110">
        <f t="shared" si="2"/>
        <v>0</v>
      </c>
      <c r="L21" s="109"/>
      <c r="M21" s="109"/>
      <c r="N21" s="109"/>
      <c r="O21" s="110">
        <f t="shared" si="3"/>
        <v>0</v>
      </c>
      <c r="P21" s="109"/>
      <c r="Q21" s="109"/>
      <c r="R21" s="109"/>
      <c r="S21" s="110">
        <f t="shared" si="4"/>
        <v>0</v>
      </c>
      <c r="T21" s="109"/>
      <c r="U21" s="109"/>
      <c r="V21" s="109"/>
      <c r="W21" s="110">
        <f t="shared" si="5"/>
        <v>0</v>
      </c>
      <c r="X21" s="109"/>
      <c r="Y21" s="109"/>
      <c r="Z21" s="109"/>
      <c r="AA21" s="110">
        <f t="shared" si="6"/>
        <v>0</v>
      </c>
      <c r="AB21" s="109"/>
      <c r="AC21" s="109"/>
      <c r="AD21" s="109"/>
      <c r="AE21" s="110">
        <f t="shared" si="7"/>
        <v>0</v>
      </c>
      <c r="AF21" s="109"/>
      <c r="AG21" s="109"/>
      <c r="AH21" s="109"/>
      <c r="AI21" s="110">
        <f t="shared" si="8"/>
        <v>0</v>
      </c>
      <c r="AJ21" s="109"/>
      <c r="AK21" s="109"/>
      <c r="AL21" s="109"/>
      <c r="AM21" s="110">
        <f t="shared" si="9"/>
        <v>0</v>
      </c>
      <c r="AN21" s="109"/>
      <c r="AO21" s="109"/>
      <c r="AP21" s="109"/>
      <c r="AQ21" s="110">
        <f t="shared" si="10"/>
        <v>0</v>
      </c>
      <c r="AR21" s="109"/>
      <c r="AS21" s="109"/>
      <c r="AT21" s="109"/>
      <c r="AU21" s="110">
        <f t="shared" si="11"/>
        <v>0</v>
      </c>
      <c r="AV21" s="109"/>
      <c r="AW21" s="109"/>
      <c r="AX21" s="109"/>
      <c r="AY21" s="110">
        <f t="shared" si="12"/>
        <v>0</v>
      </c>
      <c r="AZ21" s="109"/>
      <c r="BA21" s="111">
        <f t="shared" si="13"/>
        <v>0</v>
      </c>
      <c r="BB21" s="127"/>
      <c r="BC21" s="111">
        <f t="shared" si="14"/>
        <v>0</v>
      </c>
      <c r="BD21" s="107"/>
      <c r="BE21" s="107"/>
      <c r="BF21" s="112">
        <f t="shared" si="15"/>
        <v>0</v>
      </c>
      <c r="BG21" s="107"/>
      <c r="BH21" s="113">
        <f t="shared" si="16"/>
        <v>0</v>
      </c>
    </row>
    <row r="22" spans="2:60" ht="39.75" customHeight="1" x14ac:dyDescent="1">
      <c r="B22" s="107">
        <v>1111071</v>
      </c>
      <c r="C22" s="108" t="s">
        <v>730</v>
      </c>
      <c r="D22" s="109"/>
      <c r="E22" s="109"/>
      <c r="F22" s="109"/>
      <c r="G22" s="110">
        <f t="shared" si="1"/>
        <v>0</v>
      </c>
      <c r="H22" s="109"/>
      <c r="I22" s="109"/>
      <c r="J22" s="109"/>
      <c r="K22" s="110">
        <f t="shared" si="2"/>
        <v>0</v>
      </c>
      <c r="L22" s="109"/>
      <c r="M22" s="109"/>
      <c r="N22" s="109"/>
      <c r="O22" s="110">
        <f t="shared" si="3"/>
        <v>0</v>
      </c>
      <c r="P22" s="109"/>
      <c r="Q22" s="109"/>
      <c r="R22" s="109"/>
      <c r="S22" s="110">
        <f t="shared" si="4"/>
        <v>0</v>
      </c>
      <c r="T22" s="109"/>
      <c r="U22" s="109"/>
      <c r="V22" s="109"/>
      <c r="W22" s="110">
        <f t="shared" si="5"/>
        <v>0</v>
      </c>
      <c r="X22" s="109"/>
      <c r="Y22" s="109"/>
      <c r="Z22" s="109"/>
      <c r="AA22" s="110">
        <f t="shared" si="6"/>
        <v>0</v>
      </c>
      <c r="AB22" s="109"/>
      <c r="AC22" s="109"/>
      <c r="AD22" s="109"/>
      <c r="AE22" s="110">
        <f t="shared" si="7"/>
        <v>0</v>
      </c>
      <c r="AF22" s="109"/>
      <c r="AG22" s="109"/>
      <c r="AH22" s="109"/>
      <c r="AI22" s="110">
        <f t="shared" si="8"/>
        <v>0</v>
      </c>
      <c r="AJ22" s="109"/>
      <c r="AK22" s="109"/>
      <c r="AL22" s="109"/>
      <c r="AM22" s="110">
        <f t="shared" si="9"/>
        <v>0</v>
      </c>
      <c r="AN22" s="109"/>
      <c r="AO22" s="109"/>
      <c r="AP22" s="109"/>
      <c r="AQ22" s="110">
        <f t="shared" si="10"/>
        <v>0</v>
      </c>
      <c r="AR22" s="109"/>
      <c r="AS22" s="109"/>
      <c r="AT22" s="109"/>
      <c r="AU22" s="110">
        <f t="shared" si="11"/>
        <v>0</v>
      </c>
      <c r="AV22" s="109"/>
      <c r="AW22" s="109"/>
      <c r="AX22" s="109"/>
      <c r="AY22" s="110">
        <f t="shared" si="12"/>
        <v>0</v>
      </c>
      <c r="AZ22" s="109"/>
      <c r="BA22" s="111">
        <f t="shared" si="13"/>
        <v>0</v>
      </c>
      <c r="BB22" s="127"/>
      <c r="BC22" s="111">
        <f t="shared" si="14"/>
        <v>0</v>
      </c>
      <c r="BD22" s="107"/>
      <c r="BE22" s="107"/>
      <c r="BF22" s="112">
        <f t="shared" si="15"/>
        <v>0</v>
      </c>
      <c r="BG22" s="107"/>
      <c r="BH22" s="113">
        <f t="shared" si="16"/>
        <v>0</v>
      </c>
    </row>
    <row r="23" spans="2:60" ht="39.75" customHeight="1" x14ac:dyDescent="1">
      <c r="B23" s="107">
        <v>1111010</v>
      </c>
      <c r="C23" s="108" t="s">
        <v>731</v>
      </c>
      <c r="D23" s="109"/>
      <c r="E23" s="109"/>
      <c r="F23" s="109"/>
      <c r="G23" s="110">
        <f t="shared" si="1"/>
        <v>0</v>
      </c>
      <c r="H23" s="109"/>
      <c r="I23" s="109"/>
      <c r="J23" s="109"/>
      <c r="K23" s="110">
        <f t="shared" si="2"/>
        <v>0</v>
      </c>
      <c r="L23" s="109"/>
      <c r="M23" s="109"/>
      <c r="N23" s="109"/>
      <c r="O23" s="110">
        <f t="shared" si="3"/>
        <v>0</v>
      </c>
      <c r="P23" s="109"/>
      <c r="Q23" s="109"/>
      <c r="R23" s="109"/>
      <c r="S23" s="110">
        <f t="shared" si="4"/>
        <v>0</v>
      </c>
      <c r="T23" s="109"/>
      <c r="U23" s="109"/>
      <c r="V23" s="109"/>
      <c r="W23" s="110">
        <f t="shared" si="5"/>
        <v>0</v>
      </c>
      <c r="X23" s="109"/>
      <c r="Y23" s="109"/>
      <c r="Z23" s="109"/>
      <c r="AA23" s="110">
        <f t="shared" si="6"/>
        <v>0</v>
      </c>
      <c r="AB23" s="109"/>
      <c r="AC23" s="109"/>
      <c r="AD23" s="109"/>
      <c r="AE23" s="110">
        <f t="shared" si="7"/>
        <v>0</v>
      </c>
      <c r="AF23" s="109"/>
      <c r="AG23" s="109"/>
      <c r="AH23" s="109"/>
      <c r="AI23" s="110">
        <f t="shared" si="8"/>
        <v>0</v>
      </c>
      <c r="AJ23" s="109"/>
      <c r="AK23" s="109"/>
      <c r="AL23" s="109"/>
      <c r="AM23" s="110">
        <f t="shared" si="9"/>
        <v>0</v>
      </c>
      <c r="AN23" s="109"/>
      <c r="AO23" s="109"/>
      <c r="AP23" s="109"/>
      <c r="AQ23" s="110">
        <f t="shared" si="10"/>
        <v>0</v>
      </c>
      <c r="AR23" s="109"/>
      <c r="AS23" s="109"/>
      <c r="AT23" s="109"/>
      <c r="AU23" s="110">
        <f t="shared" si="11"/>
        <v>0</v>
      </c>
      <c r="AV23" s="109"/>
      <c r="AW23" s="109"/>
      <c r="AX23" s="109"/>
      <c r="AY23" s="110">
        <f t="shared" si="12"/>
        <v>0</v>
      </c>
      <c r="AZ23" s="109"/>
      <c r="BA23" s="111">
        <f t="shared" si="13"/>
        <v>0</v>
      </c>
      <c r="BB23" s="127"/>
      <c r="BC23" s="111">
        <f t="shared" si="14"/>
        <v>0</v>
      </c>
      <c r="BD23" s="107"/>
      <c r="BE23" s="107"/>
      <c r="BF23" s="112">
        <f t="shared" si="15"/>
        <v>0</v>
      </c>
      <c r="BG23" s="107"/>
      <c r="BH23" s="113">
        <f t="shared" si="16"/>
        <v>0</v>
      </c>
    </row>
    <row r="24" spans="2:60" ht="39.75" customHeight="1" x14ac:dyDescent="1">
      <c r="B24" s="107">
        <v>1111008</v>
      </c>
      <c r="C24" s="108" t="s">
        <v>732</v>
      </c>
      <c r="D24" s="109">
        <v>40</v>
      </c>
      <c r="E24" s="109"/>
      <c r="F24" s="109"/>
      <c r="G24" s="110">
        <f t="shared" si="1"/>
        <v>40</v>
      </c>
      <c r="H24" s="109">
        <v>9</v>
      </c>
      <c r="I24" s="114">
        <v>3</v>
      </c>
      <c r="J24" s="109"/>
      <c r="K24" s="110">
        <f t="shared" si="2"/>
        <v>12</v>
      </c>
      <c r="L24" s="109">
        <v>6</v>
      </c>
      <c r="M24" s="109"/>
      <c r="N24" s="109"/>
      <c r="O24" s="110">
        <f t="shared" si="3"/>
        <v>6</v>
      </c>
      <c r="P24" s="109">
        <v>62</v>
      </c>
      <c r="Q24" s="114">
        <v>6</v>
      </c>
      <c r="R24" s="109"/>
      <c r="S24" s="110">
        <f t="shared" si="4"/>
        <v>68</v>
      </c>
      <c r="T24" s="109"/>
      <c r="U24" s="109"/>
      <c r="V24" s="109"/>
      <c r="W24" s="110">
        <f t="shared" si="5"/>
        <v>0</v>
      </c>
      <c r="X24" s="109"/>
      <c r="Y24" s="109"/>
      <c r="Z24" s="109"/>
      <c r="AA24" s="110">
        <f t="shared" si="6"/>
        <v>0</v>
      </c>
      <c r="AB24" s="109"/>
      <c r="AC24" s="109"/>
      <c r="AD24" s="109"/>
      <c r="AE24" s="110">
        <f t="shared" si="7"/>
        <v>0</v>
      </c>
      <c r="AF24" s="109"/>
      <c r="AG24" s="109"/>
      <c r="AH24" s="109"/>
      <c r="AI24" s="110">
        <f t="shared" si="8"/>
        <v>0</v>
      </c>
      <c r="AJ24" s="109"/>
      <c r="AK24" s="109"/>
      <c r="AL24" s="109"/>
      <c r="AM24" s="110">
        <f t="shared" si="9"/>
        <v>0</v>
      </c>
      <c r="AN24" s="109"/>
      <c r="AO24" s="109"/>
      <c r="AP24" s="109"/>
      <c r="AQ24" s="110">
        <f t="shared" si="10"/>
        <v>0</v>
      </c>
      <c r="AR24" s="109"/>
      <c r="AS24" s="109"/>
      <c r="AT24" s="109"/>
      <c r="AU24" s="110">
        <f t="shared" si="11"/>
        <v>0</v>
      </c>
      <c r="AV24" s="109"/>
      <c r="AW24" s="109"/>
      <c r="AX24" s="109"/>
      <c r="AY24" s="110">
        <f t="shared" si="12"/>
        <v>0</v>
      </c>
      <c r="AZ24" s="109"/>
      <c r="BA24" s="111">
        <f t="shared" si="13"/>
        <v>126</v>
      </c>
      <c r="BB24" s="127">
        <v>3</v>
      </c>
      <c r="BC24" s="111">
        <f t="shared" si="14"/>
        <v>123</v>
      </c>
      <c r="BD24" s="107">
        <v>100</v>
      </c>
      <c r="BE24" s="107">
        <v>21</v>
      </c>
      <c r="BF24" s="112">
        <f t="shared" si="15"/>
        <v>-2</v>
      </c>
      <c r="BG24" s="107">
        <v>150</v>
      </c>
      <c r="BH24" s="113">
        <f t="shared" si="16"/>
        <v>148</v>
      </c>
    </row>
    <row r="25" spans="2:60" x14ac:dyDescent="1">
      <c r="B25" s="107">
        <v>1111009</v>
      </c>
      <c r="C25" s="108" t="s">
        <v>733</v>
      </c>
      <c r="D25" s="109"/>
      <c r="E25" s="109"/>
      <c r="F25" s="109"/>
      <c r="G25" s="110">
        <f t="shared" si="1"/>
        <v>0</v>
      </c>
      <c r="H25" s="109">
        <v>7</v>
      </c>
      <c r="I25" s="114">
        <v>1</v>
      </c>
      <c r="J25" s="109"/>
      <c r="K25" s="110">
        <f t="shared" si="2"/>
        <v>8</v>
      </c>
      <c r="L25" s="109">
        <v>1</v>
      </c>
      <c r="M25" s="109"/>
      <c r="N25" s="109"/>
      <c r="O25" s="110">
        <f t="shared" si="3"/>
        <v>1</v>
      </c>
      <c r="P25" s="109">
        <v>3</v>
      </c>
      <c r="Q25" s="114">
        <v>3</v>
      </c>
      <c r="R25" s="109"/>
      <c r="S25" s="110">
        <f t="shared" si="4"/>
        <v>6</v>
      </c>
      <c r="T25" s="109"/>
      <c r="U25" s="109"/>
      <c r="V25" s="109"/>
      <c r="W25" s="110">
        <f t="shared" si="5"/>
        <v>0</v>
      </c>
      <c r="X25" s="109"/>
      <c r="Y25" s="109"/>
      <c r="Z25" s="109"/>
      <c r="AA25" s="110">
        <f t="shared" si="6"/>
        <v>0</v>
      </c>
      <c r="AB25" s="109"/>
      <c r="AC25" s="109"/>
      <c r="AD25" s="109"/>
      <c r="AE25" s="110">
        <f t="shared" si="7"/>
        <v>0</v>
      </c>
      <c r="AF25" s="109"/>
      <c r="AG25" s="109"/>
      <c r="AH25" s="109"/>
      <c r="AI25" s="110">
        <f t="shared" si="8"/>
        <v>0</v>
      </c>
      <c r="AJ25" s="109"/>
      <c r="AK25" s="109"/>
      <c r="AL25" s="109"/>
      <c r="AM25" s="110">
        <f t="shared" si="9"/>
        <v>0</v>
      </c>
      <c r="AN25" s="109"/>
      <c r="AO25" s="109"/>
      <c r="AP25" s="109"/>
      <c r="AQ25" s="110">
        <f t="shared" si="10"/>
        <v>0</v>
      </c>
      <c r="AR25" s="109"/>
      <c r="AS25" s="109"/>
      <c r="AT25" s="109"/>
      <c r="AU25" s="110">
        <f t="shared" si="11"/>
        <v>0</v>
      </c>
      <c r="AV25" s="109"/>
      <c r="AW25" s="109"/>
      <c r="AX25" s="109"/>
      <c r="AY25" s="110">
        <f t="shared" si="12"/>
        <v>0</v>
      </c>
      <c r="AZ25" s="109"/>
      <c r="BA25" s="111">
        <f t="shared" si="13"/>
        <v>15</v>
      </c>
      <c r="BB25" s="127"/>
      <c r="BC25" s="111">
        <f t="shared" si="14"/>
        <v>15</v>
      </c>
      <c r="BD25" s="107">
        <v>10</v>
      </c>
      <c r="BE25" s="107">
        <v>12</v>
      </c>
      <c r="BF25" s="112">
        <f t="shared" si="15"/>
        <v>7</v>
      </c>
      <c r="BG25" s="107">
        <v>10</v>
      </c>
      <c r="BH25" s="113">
        <f t="shared" si="16"/>
        <v>17</v>
      </c>
    </row>
    <row r="26" spans="2:60" ht="39.75" customHeight="1" x14ac:dyDescent="1">
      <c r="B26" s="107">
        <v>1111011</v>
      </c>
      <c r="C26" s="108" t="s">
        <v>734</v>
      </c>
      <c r="D26" s="109"/>
      <c r="E26" s="109"/>
      <c r="F26" s="109"/>
      <c r="G26" s="110">
        <f t="shared" si="1"/>
        <v>0</v>
      </c>
      <c r="H26" s="109"/>
      <c r="I26" s="109"/>
      <c r="J26" s="109"/>
      <c r="K26" s="110">
        <f t="shared" si="2"/>
        <v>0</v>
      </c>
      <c r="L26" s="109"/>
      <c r="M26" s="109"/>
      <c r="N26" s="109"/>
      <c r="O26" s="110">
        <f t="shared" si="3"/>
        <v>0</v>
      </c>
      <c r="P26" s="109"/>
      <c r="Q26" s="109"/>
      <c r="R26" s="109"/>
      <c r="S26" s="110">
        <f t="shared" si="4"/>
        <v>0</v>
      </c>
      <c r="T26" s="109"/>
      <c r="U26" s="109"/>
      <c r="V26" s="109"/>
      <c r="W26" s="110">
        <f t="shared" si="5"/>
        <v>0</v>
      </c>
      <c r="X26" s="109"/>
      <c r="Y26" s="109"/>
      <c r="Z26" s="109"/>
      <c r="AA26" s="110">
        <f t="shared" si="6"/>
        <v>0</v>
      </c>
      <c r="AB26" s="109"/>
      <c r="AC26" s="109"/>
      <c r="AD26" s="109"/>
      <c r="AE26" s="110">
        <f t="shared" si="7"/>
        <v>0</v>
      </c>
      <c r="AF26" s="109"/>
      <c r="AG26" s="109"/>
      <c r="AH26" s="109"/>
      <c r="AI26" s="110">
        <f t="shared" si="8"/>
        <v>0</v>
      </c>
      <c r="AJ26" s="109"/>
      <c r="AK26" s="109"/>
      <c r="AL26" s="109"/>
      <c r="AM26" s="110">
        <f t="shared" si="9"/>
        <v>0</v>
      </c>
      <c r="AN26" s="109"/>
      <c r="AO26" s="109"/>
      <c r="AP26" s="109"/>
      <c r="AQ26" s="110">
        <f t="shared" si="10"/>
        <v>0</v>
      </c>
      <c r="AR26" s="109"/>
      <c r="AS26" s="109"/>
      <c r="AT26" s="109"/>
      <c r="AU26" s="110">
        <f t="shared" si="11"/>
        <v>0</v>
      </c>
      <c r="AV26" s="109"/>
      <c r="AW26" s="109"/>
      <c r="AX26" s="109"/>
      <c r="AY26" s="110">
        <f t="shared" si="12"/>
        <v>0</v>
      </c>
      <c r="AZ26" s="109"/>
      <c r="BA26" s="111">
        <f t="shared" si="13"/>
        <v>0</v>
      </c>
      <c r="BB26" s="127"/>
      <c r="BC26" s="111">
        <f t="shared" si="14"/>
        <v>0</v>
      </c>
      <c r="BD26" s="107"/>
      <c r="BE26" s="107"/>
      <c r="BF26" s="112">
        <f t="shared" si="15"/>
        <v>0</v>
      </c>
      <c r="BG26" s="107"/>
      <c r="BH26" s="113">
        <f t="shared" si="16"/>
        <v>0</v>
      </c>
    </row>
    <row r="27" spans="2:60" ht="39.75" customHeight="1" x14ac:dyDescent="1">
      <c r="B27" s="107">
        <v>1111012</v>
      </c>
      <c r="C27" s="108" t="s">
        <v>735</v>
      </c>
      <c r="D27" s="109"/>
      <c r="E27" s="109"/>
      <c r="F27" s="109"/>
      <c r="G27" s="110">
        <f t="shared" si="1"/>
        <v>0</v>
      </c>
      <c r="H27" s="109"/>
      <c r="I27" s="109"/>
      <c r="J27" s="109"/>
      <c r="K27" s="110">
        <f t="shared" si="2"/>
        <v>0</v>
      </c>
      <c r="L27" s="109"/>
      <c r="M27" s="109"/>
      <c r="N27" s="109"/>
      <c r="O27" s="110">
        <f t="shared" si="3"/>
        <v>0</v>
      </c>
      <c r="P27" s="109"/>
      <c r="Q27" s="109"/>
      <c r="R27" s="109"/>
      <c r="S27" s="110">
        <f t="shared" si="4"/>
        <v>0</v>
      </c>
      <c r="T27" s="109"/>
      <c r="U27" s="109"/>
      <c r="V27" s="109"/>
      <c r="W27" s="110">
        <f t="shared" si="5"/>
        <v>0</v>
      </c>
      <c r="X27" s="109"/>
      <c r="Y27" s="109"/>
      <c r="Z27" s="109"/>
      <c r="AA27" s="110">
        <f t="shared" si="6"/>
        <v>0</v>
      </c>
      <c r="AB27" s="109"/>
      <c r="AC27" s="109"/>
      <c r="AD27" s="109"/>
      <c r="AE27" s="110">
        <f t="shared" si="7"/>
        <v>0</v>
      </c>
      <c r="AF27" s="109"/>
      <c r="AG27" s="109"/>
      <c r="AH27" s="109"/>
      <c r="AI27" s="110">
        <f t="shared" si="8"/>
        <v>0</v>
      </c>
      <c r="AJ27" s="109"/>
      <c r="AK27" s="109"/>
      <c r="AL27" s="109"/>
      <c r="AM27" s="110">
        <f t="shared" si="9"/>
        <v>0</v>
      </c>
      <c r="AN27" s="109"/>
      <c r="AO27" s="109"/>
      <c r="AP27" s="109"/>
      <c r="AQ27" s="110">
        <f t="shared" si="10"/>
        <v>0</v>
      </c>
      <c r="AR27" s="109"/>
      <c r="AS27" s="109"/>
      <c r="AT27" s="109"/>
      <c r="AU27" s="110">
        <f t="shared" si="11"/>
        <v>0</v>
      </c>
      <c r="AV27" s="109"/>
      <c r="AW27" s="109"/>
      <c r="AX27" s="109"/>
      <c r="AY27" s="110">
        <f t="shared" si="12"/>
        <v>0</v>
      </c>
      <c r="AZ27" s="109"/>
      <c r="BA27" s="111">
        <f t="shared" si="13"/>
        <v>0</v>
      </c>
      <c r="BB27" s="127"/>
      <c r="BC27" s="111">
        <f t="shared" si="14"/>
        <v>0</v>
      </c>
      <c r="BD27" s="107"/>
      <c r="BE27" s="107"/>
      <c r="BF27" s="112">
        <f t="shared" si="15"/>
        <v>0</v>
      </c>
      <c r="BG27" s="107"/>
      <c r="BH27" s="113">
        <f t="shared" si="16"/>
        <v>0</v>
      </c>
    </row>
    <row r="28" spans="2:60" ht="39.75" customHeight="1" x14ac:dyDescent="1">
      <c r="B28" s="107">
        <v>1111013</v>
      </c>
      <c r="C28" s="108" t="s">
        <v>736</v>
      </c>
      <c r="D28" s="109"/>
      <c r="E28" s="109"/>
      <c r="F28" s="109"/>
      <c r="G28" s="110">
        <f t="shared" si="1"/>
        <v>0</v>
      </c>
      <c r="H28" s="109"/>
      <c r="I28" s="109"/>
      <c r="J28" s="109"/>
      <c r="K28" s="110">
        <f t="shared" si="2"/>
        <v>0</v>
      </c>
      <c r="L28" s="109"/>
      <c r="M28" s="109"/>
      <c r="N28" s="109"/>
      <c r="O28" s="110">
        <f t="shared" si="3"/>
        <v>0</v>
      </c>
      <c r="P28" s="109"/>
      <c r="Q28" s="109"/>
      <c r="R28" s="109"/>
      <c r="S28" s="110">
        <f t="shared" si="4"/>
        <v>0</v>
      </c>
      <c r="T28" s="109"/>
      <c r="U28" s="109"/>
      <c r="V28" s="109"/>
      <c r="W28" s="110">
        <f t="shared" si="5"/>
        <v>0</v>
      </c>
      <c r="X28" s="109"/>
      <c r="Y28" s="109"/>
      <c r="Z28" s="109"/>
      <c r="AA28" s="110">
        <f t="shared" si="6"/>
        <v>0</v>
      </c>
      <c r="AB28" s="109"/>
      <c r="AC28" s="109"/>
      <c r="AD28" s="109"/>
      <c r="AE28" s="110">
        <f t="shared" si="7"/>
        <v>0</v>
      </c>
      <c r="AF28" s="109"/>
      <c r="AG28" s="109"/>
      <c r="AH28" s="109"/>
      <c r="AI28" s="110">
        <f t="shared" si="8"/>
        <v>0</v>
      </c>
      <c r="AJ28" s="109"/>
      <c r="AK28" s="109"/>
      <c r="AL28" s="109"/>
      <c r="AM28" s="110">
        <f t="shared" si="9"/>
        <v>0</v>
      </c>
      <c r="AN28" s="109"/>
      <c r="AO28" s="109"/>
      <c r="AP28" s="109"/>
      <c r="AQ28" s="110">
        <f t="shared" si="10"/>
        <v>0</v>
      </c>
      <c r="AR28" s="109"/>
      <c r="AS28" s="109"/>
      <c r="AT28" s="109"/>
      <c r="AU28" s="110">
        <f t="shared" si="11"/>
        <v>0</v>
      </c>
      <c r="AV28" s="109"/>
      <c r="AW28" s="109"/>
      <c r="AX28" s="109"/>
      <c r="AY28" s="110">
        <f t="shared" si="12"/>
        <v>0</v>
      </c>
      <c r="AZ28" s="109"/>
      <c r="BA28" s="111">
        <f t="shared" si="13"/>
        <v>0</v>
      </c>
      <c r="BB28" s="127"/>
      <c r="BC28" s="111">
        <f t="shared" si="14"/>
        <v>0</v>
      </c>
      <c r="BD28" s="107"/>
      <c r="BE28" s="107"/>
      <c r="BF28" s="112">
        <f t="shared" si="15"/>
        <v>0</v>
      </c>
      <c r="BG28" s="107"/>
      <c r="BH28" s="113">
        <f t="shared" si="16"/>
        <v>0</v>
      </c>
    </row>
    <row r="29" spans="2:60" ht="39.75" customHeight="1" x14ac:dyDescent="1">
      <c r="B29" s="107">
        <v>1111014</v>
      </c>
      <c r="C29" s="108" t="s">
        <v>737</v>
      </c>
      <c r="D29" s="109"/>
      <c r="E29" s="109"/>
      <c r="F29" s="109"/>
      <c r="G29" s="110">
        <f t="shared" si="1"/>
        <v>0</v>
      </c>
      <c r="H29" s="109"/>
      <c r="I29" s="109"/>
      <c r="J29" s="109"/>
      <c r="K29" s="110">
        <f t="shared" si="2"/>
        <v>0</v>
      </c>
      <c r="L29" s="109"/>
      <c r="M29" s="109"/>
      <c r="N29" s="109"/>
      <c r="O29" s="110">
        <f t="shared" si="3"/>
        <v>0</v>
      </c>
      <c r="P29" s="109"/>
      <c r="Q29" s="109"/>
      <c r="R29" s="109"/>
      <c r="S29" s="110">
        <f t="shared" si="4"/>
        <v>0</v>
      </c>
      <c r="T29" s="109"/>
      <c r="U29" s="109"/>
      <c r="V29" s="109"/>
      <c r="W29" s="110">
        <f t="shared" si="5"/>
        <v>0</v>
      </c>
      <c r="X29" s="109"/>
      <c r="Y29" s="109"/>
      <c r="Z29" s="109"/>
      <c r="AA29" s="110">
        <f t="shared" si="6"/>
        <v>0</v>
      </c>
      <c r="AB29" s="109"/>
      <c r="AC29" s="109"/>
      <c r="AD29" s="109"/>
      <c r="AE29" s="110">
        <f t="shared" si="7"/>
        <v>0</v>
      </c>
      <c r="AF29" s="109"/>
      <c r="AG29" s="109"/>
      <c r="AH29" s="109"/>
      <c r="AI29" s="110">
        <f t="shared" si="8"/>
        <v>0</v>
      </c>
      <c r="AJ29" s="109"/>
      <c r="AK29" s="109"/>
      <c r="AL29" s="109"/>
      <c r="AM29" s="110">
        <f t="shared" si="9"/>
        <v>0</v>
      </c>
      <c r="AN29" s="109"/>
      <c r="AO29" s="109"/>
      <c r="AP29" s="109"/>
      <c r="AQ29" s="110">
        <f t="shared" si="10"/>
        <v>0</v>
      </c>
      <c r="AR29" s="109"/>
      <c r="AS29" s="109"/>
      <c r="AT29" s="109"/>
      <c r="AU29" s="110">
        <f t="shared" si="11"/>
        <v>0</v>
      </c>
      <c r="AV29" s="109"/>
      <c r="AW29" s="109"/>
      <c r="AX29" s="109"/>
      <c r="AY29" s="110">
        <f t="shared" si="12"/>
        <v>0</v>
      </c>
      <c r="AZ29" s="109"/>
      <c r="BA29" s="111">
        <f t="shared" si="13"/>
        <v>0</v>
      </c>
      <c r="BB29" s="127"/>
      <c r="BC29" s="111">
        <f t="shared" si="14"/>
        <v>0</v>
      </c>
      <c r="BD29" s="107"/>
      <c r="BE29" s="107"/>
      <c r="BF29" s="112">
        <f t="shared" si="15"/>
        <v>0</v>
      </c>
      <c r="BG29" s="107"/>
      <c r="BH29" s="113">
        <f t="shared" si="16"/>
        <v>0</v>
      </c>
    </row>
    <row r="30" spans="2:60" ht="39.75" customHeight="1" x14ac:dyDescent="1">
      <c r="B30" s="107">
        <v>1111015</v>
      </c>
      <c r="C30" s="108" t="s">
        <v>738</v>
      </c>
      <c r="D30" s="109"/>
      <c r="E30" s="109"/>
      <c r="F30" s="109"/>
      <c r="G30" s="110">
        <f t="shared" si="1"/>
        <v>0</v>
      </c>
      <c r="H30" s="109"/>
      <c r="I30" s="109"/>
      <c r="J30" s="109"/>
      <c r="K30" s="110">
        <f t="shared" si="2"/>
        <v>0</v>
      </c>
      <c r="L30" s="109"/>
      <c r="M30" s="109"/>
      <c r="N30" s="109"/>
      <c r="O30" s="110">
        <f t="shared" si="3"/>
        <v>0</v>
      </c>
      <c r="P30" s="109"/>
      <c r="Q30" s="109"/>
      <c r="R30" s="109"/>
      <c r="S30" s="110">
        <f t="shared" si="4"/>
        <v>0</v>
      </c>
      <c r="T30" s="109"/>
      <c r="U30" s="109"/>
      <c r="V30" s="109"/>
      <c r="W30" s="110">
        <f t="shared" si="5"/>
        <v>0</v>
      </c>
      <c r="X30" s="109"/>
      <c r="Y30" s="109"/>
      <c r="Z30" s="109"/>
      <c r="AA30" s="110">
        <f t="shared" si="6"/>
        <v>0</v>
      </c>
      <c r="AB30" s="109"/>
      <c r="AC30" s="109"/>
      <c r="AD30" s="109"/>
      <c r="AE30" s="110">
        <f t="shared" si="7"/>
        <v>0</v>
      </c>
      <c r="AF30" s="109"/>
      <c r="AG30" s="109"/>
      <c r="AH30" s="109"/>
      <c r="AI30" s="110">
        <f t="shared" si="8"/>
        <v>0</v>
      </c>
      <c r="AJ30" s="109"/>
      <c r="AK30" s="109"/>
      <c r="AL30" s="109"/>
      <c r="AM30" s="110">
        <f t="shared" si="9"/>
        <v>0</v>
      </c>
      <c r="AN30" s="109"/>
      <c r="AO30" s="109"/>
      <c r="AP30" s="109"/>
      <c r="AQ30" s="110">
        <f t="shared" si="10"/>
        <v>0</v>
      </c>
      <c r="AR30" s="109"/>
      <c r="AS30" s="109"/>
      <c r="AT30" s="109"/>
      <c r="AU30" s="110">
        <f t="shared" si="11"/>
        <v>0</v>
      </c>
      <c r="AV30" s="109"/>
      <c r="AW30" s="109"/>
      <c r="AX30" s="109"/>
      <c r="AY30" s="110">
        <f t="shared" si="12"/>
        <v>0</v>
      </c>
      <c r="AZ30" s="109"/>
      <c r="BA30" s="111">
        <f t="shared" si="13"/>
        <v>0</v>
      </c>
      <c r="BB30" s="127"/>
      <c r="BC30" s="111">
        <f t="shared" si="14"/>
        <v>0</v>
      </c>
      <c r="BD30" s="107"/>
      <c r="BE30" s="107"/>
      <c r="BF30" s="112">
        <f t="shared" si="15"/>
        <v>0</v>
      </c>
      <c r="BG30" s="107"/>
      <c r="BH30" s="113">
        <f t="shared" si="16"/>
        <v>0</v>
      </c>
    </row>
    <row r="31" spans="2:60" ht="39.75" customHeight="1" x14ac:dyDescent="1">
      <c r="B31" s="107">
        <v>1111016</v>
      </c>
      <c r="C31" s="108" t="s">
        <v>739</v>
      </c>
      <c r="D31" s="109"/>
      <c r="E31" s="109"/>
      <c r="F31" s="109"/>
      <c r="G31" s="110">
        <f t="shared" si="1"/>
        <v>0</v>
      </c>
      <c r="H31" s="109"/>
      <c r="I31" s="109"/>
      <c r="J31" s="109"/>
      <c r="K31" s="110">
        <f t="shared" si="2"/>
        <v>0</v>
      </c>
      <c r="L31" s="109"/>
      <c r="M31" s="109"/>
      <c r="N31" s="109"/>
      <c r="O31" s="110">
        <f t="shared" si="3"/>
        <v>0</v>
      </c>
      <c r="P31" s="109"/>
      <c r="Q31" s="109"/>
      <c r="R31" s="109"/>
      <c r="S31" s="110">
        <f t="shared" si="4"/>
        <v>0</v>
      </c>
      <c r="T31" s="109"/>
      <c r="U31" s="109"/>
      <c r="V31" s="109"/>
      <c r="W31" s="110">
        <f t="shared" si="5"/>
        <v>0</v>
      </c>
      <c r="X31" s="109"/>
      <c r="Y31" s="109"/>
      <c r="Z31" s="109"/>
      <c r="AA31" s="110">
        <f t="shared" si="6"/>
        <v>0</v>
      </c>
      <c r="AB31" s="109"/>
      <c r="AC31" s="109"/>
      <c r="AD31" s="109"/>
      <c r="AE31" s="110">
        <f t="shared" si="7"/>
        <v>0</v>
      </c>
      <c r="AF31" s="109"/>
      <c r="AG31" s="109"/>
      <c r="AH31" s="109"/>
      <c r="AI31" s="110">
        <f t="shared" si="8"/>
        <v>0</v>
      </c>
      <c r="AJ31" s="109"/>
      <c r="AK31" s="109"/>
      <c r="AL31" s="109"/>
      <c r="AM31" s="110">
        <f t="shared" si="9"/>
        <v>0</v>
      </c>
      <c r="AN31" s="109"/>
      <c r="AO31" s="109"/>
      <c r="AP31" s="109"/>
      <c r="AQ31" s="110">
        <f t="shared" si="10"/>
        <v>0</v>
      </c>
      <c r="AR31" s="109"/>
      <c r="AS31" s="109"/>
      <c r="AT31" s="109"/>
      <c r="AU31" s="110">
        <f t="shared" si="11"/>
        <v>0</v>
      </c>
      <c r="AV31" s="109"/>
      <c r="AW31" s="109"/>
      <c r="AX31" s="109"/>
      <c r="AY31" s="110">
        <f t="shared" si="12"/>
        <v>0</v>
      </c>
      <c r="AZ31" s="109"/>
      <c r="BA31" s="111">
        <f t="shared" si="13"/>
        <v>0</v>
      </c>
      <c r="BB31" s="127"/>
      <c r="BC31" s="111">
        <f t="shared" si="14"/>
        <v>0</v>
      </c>
      <c r="BD31" s="107"/>
      <c r="BE31" s="107"/>
      <c r="BF31" s="112">
        <f t="shared" si="15"/>
        <v>0</v>
      </c>
      <c r="BG31" s="107"/>
      <c r="BH31" s="113">
        <f t="shared" si="16"/>
        <v>0</v>
      </c>
    </row>
    <row r="32" spans="2:60" ht="39.75" customHeight="1" x14ac:dyDescent="1">
      <c r="B32" s="107">
        <v>1111017</v>
      </c>
      <c r="C32" s="108" t="s">
        <v>740</v>
      </c>
      <c r="D32" s="109"/>
      <c r="E32" s="109"/>
      <c r="F32" s="109"/>
      <c r="G32" s="110">
        <f t="shared" si="1"/>
        <v>0</v>
      </c>
      <c r="H32" s="109"/>
      <c r="I32" s="109"/>
      <c r="J32" s="109"/>
      <c r="K32" s="110">
        <f t="shared" si="2"/>
        <v>0</v>
      </c>
      <c r="L32" s="109"/>
      <c r="M32" s="109"/>
      <c r="N32" s="109"/>
      <c r="O32" s="110">
        <f t="shared" si="3"/>
        <v>0</v>
      </c>
      <c r="P32" s="109"/>
      <c r="Q32" s="109"/>
      <c r="R32" s="109"/>
      <c r="S32" s="110">
        <f t="shared" si="4"/>
        <v>0</v>
      </c>
      <c r="T32" s="109"/>
      <c r="U32" s="109"/>
      <c r="V32" s="109"/>
      <c r="W32" s="110">
        <f t="shared" si="5"/>
        <v>0</v>
      </c>
      <c r="X32" s="109"/>
      <c r="Y32" s="109"/>
      <c r="Z32" s="109"/>
      <c r="AA32" s="110">
        <f t="shared" si="6"/>
        <v>0</v>
      </c>
      <c r="AB32" s="109"/>
      <c r="AC32" s="109"/>
      <c r="AD32" s="109"/>
      <c r="AE32" s="110">
        <f t="shared" si="7"/>
        <v>0</v>
      </c>
      <c r="AF32" s="109"/>
      <c r="AG32" s="109"/>
      <c r="AH32" s="109"/>
      <c r="AI32" s="110">
        <f t="shared" si="8"/>
        <v>0</v>
      </c>
      <c r="AJ32" s="109"/>
      <c r="AK32" s="109"/>
      <c r="AL32" s="109"/>
      <c r="AM32" s="110">
        <f t="shared" si="9"/>
        <v>0</v>
      </c>
      <c r="AN32" s="109"/>
      <c r="AO32" s="109"/>
      <c r="AP32" s="109"/>
      <c r="AQ32" s="110">
        <f t="shared" si="10"/>
        <v>0</v>
      </c>
      <c r="AR32" s="109"/>
      <c r="AS32" s="109"/>
      <c r="AT32" s="109"/>
      <c r="AU32" s="110">
        <f t="shared" si="11"/>
        <v>0</v>
      </c>
      <c r="AV32" s="109"/>
      <c r="AW32" s="109"/>
      <c r="AX32" s="109"/>
      <c r="AY32" s="110">
        <f t="shared" si="12"/>
        <v>0</v>
      </c>
      <c r="AZ32" s="109"/>
      <c r="BA32" s="111">
        <f t="shared" si="13"/>
        <v>0</v>
      </c>
      <c r="BB32" s="127"/>
      <c r="BC32" s="111">
        <f t="shared" si="14"/>
        <v>0</v>
      </c>
      <c r="BD32" s="107"/>
      <c r="BE32" s="107"/>
      <c r="BF32" s="112">
        <f t="shared" si="15"/>
        <v>0</v>
      </c>
      <c r="BG32" s="107"/>
      <c r="BH32" s="113">
        <f t="shared" si="16"/>
        <v>0</v>
      </c>
    </row>
    <row r="33" spans="2:60" ht="39.75" customHeight="1" x14ac:dyDescent="1">
      <c r="B33" s="107">
        <v>1111018</v>
      </c>
      <c r="C33" s="108" t="s">
        <v>741</v>
      </c>
      <c r="D33" s="109"/>
      <c r="E33" s="109"/>
      <c r="F33" s="109"/>
      <c r="G33" s="110">
        <f t="shared" si="1"/>
        <v>0</v>
      </c>
      <c r="H33" s="109"/>
      <c r="I33" s="109"/>
      <c r="J33" s="109"/>
      <c r="K33" s="110">
        <f t="shared" si="2"/>
        <v>0</v>
      </c>
      <c r="L33" s="109"/>
      <c r="M33" s="109"/>
      <c r="N33" s="109"/>
      <c r="O33" s="110">
        <f t="shared" si="3"/>
        <v>0</v>
      </c>
      <c r="P33" s="109"/>
      <c r="Q33" s="109"/>
      <c r="R33" s="109"/>
      <c r="S33" s="110">
        <f t="shared" si="4"/>
        <v>0</v>
      </c>
      <c r="T33" s="109"/>
      <c r="U33" s="109"/>
      <c r="V33" s="109"/>
      <c r="W33" s="110">
        <f t="shared" si="5"/>
        <v>0</v>
      </c>
      <c r="X33" s="109"/>
      <c r="Y33" s="109"/>
      <c r="Z33" s="109"/>
      <c r="AA33" s="110">
        <f t="shared" si="6"/>
        <v>0</v>
      </c>
      <c r="AB33" s="109"/>
      <c r="AC33" s="109"/>
      <c r="AD33" s="109"/>
      <c r="AE33" s="110">
        <f t="shared" si="7"/>
        <v>0</v>
      </c>
      <c r="AF33" s="109"/>
      <c r="AG33" s="109"/>
      <c r="AH33" s="109"/>
      <c r="AI33" s="110">
        <f t="shared" si="8"/>
        <v>0</v>
      </c>
      <c r="AJ33" s="109"/>
      <c r="AK33" s="109"/>
      <c r="AL33" s="109"/>
      <c r="AM33" s="110">
        <f t="shared" si="9"/>
        <v>0</v>
      </c>
      <c r="AN33" s="109"/>
      <c r="AO33" s="109"/>
      <c r="AP33" s="109"/>
      <c r="AQ33" s="110">
        <f t="shared" si="10"/>
        <v>0</v>
      </c>
      <c r="AR33" s="109"/>
      <c r="AS33" s="109"/>
      <c r="AT33" s="109"/>
      <c r="AU33" s="110">
        <f t="shared" si="11"/>
        <v>0</v>
      </c>
      <c r="AV33" s="109"/>
      <c r="AW33" s="109"/>
      <c r="AX33" s="109"/>
      <c r="AY33" s="110">
        <f t="shared" si="12"/>
        <v>0</v>
      </c>
      <c r="AZ33" s="109"/>
      <c r="BA33" s="111">
        <f t="shared" si="13"/>
        <v>0</v>
      </c>
      <c r="BB33" s="127"/>
      <c r="BC33" s="111">
        <f t="shared" si="14"/>
        <v>0</v>
      </c>
      <c r="BD33" s="107"/>
      <c r="BE33" s="107"/>
      <c r="BF33" s="112">
        <f t="shared" si="15"/>
        <v>0</v>
      </c>
      <c r="BG33" s="107"/>
      <c r="BH33" s="113">
        <f t="shared" si="16"/>
        <v>0</v>
      </c>
    </row>
    <row r="34" spans="2:60" ht="39.75" customHeight="1" x14ac:dyDescent="1">
      <c r="B34" s="107">
        <v>1111019</v>
      </c>
      <c r="C34" s="108" t="s">
        <v>742</v>
      </c>
      <c r="D34" s="109"/>
      <c r="E34" s="109"/>
      <c r="F34" s="109"/>
      <c r="G34" s="110">
        <f t="shared" si="1"/>
        <v>0</v>
      </c>
      <c r="H34" s="109"/>
      <c r="I34" s="109"/>
      <c r="J34" s="109"/>
      <c r="K34" s="110">
        <f t="shared" si="2"/>
        <v>0</v>
      </c>
      <c r="L34" s="109"/>
      <c r="M34" s="109"/>
      <c r="N34" s="109"/>
      <c r="O34" s="110">
        <f t="shared" si="3"/>
        <v>0</v>
      </c>
      <c r="P34" s="109"/>
      <c r="Q34" s="109"/>
      <c r="R34" s="109"/>
      <c r="S34" s="110">
        <f t="shared" si="4"/>
        <v>0</v>
      </c>
      <c r="T34" s="109"/>
      <c r="U34" s="109"/>
      <c r="V34" s="109"/>
      <c r="W34" s="110">
        <f t="shared" si="5"/>
        <v>0</v>
      </c>
      <c r="X34" s="109"/>
      <c r="Y34" s="109"/>
      <c r="Z34" s="109"/>
      <c r="AA34" s="110">
        <f t="shared" si="6"/>
        <v>0</v>
      </c>
      <c r="AB34" s="109"/>
      <c r="AC34" s="109"/>
      <c r="AD34" s="109"/>
      <c r="AE34" s="110">
        <f t="shared" si="7"/>
        <v>0</v>
      </c>
      <c r="AF34" s="109"/>
      <c r="AG34" s="109"/>
      <c r="AH34" s="109"/>
      <c r="AI34" s="110">
        <f t="shared" si="8"/>
        <v>0</v>
      </c>
      <c r="AJ34" s="109"/>
      <c r="AK34" s="109"/>
      <c r="AL34" s="109"/>
      <c r="AM34" s="110">
        <f t="shared" si="9"/>
        <v>0</v>
      </c>
      <c r="AN34" s="109"/>
      <c r="AO34" s="109"/>
      <c r="AP34" s="109"/>
      <c r="AQ34" s="110">
        <f t="shared" si="10"/>
        <v>0</v>
      </c>
      <c r="AR34" s="109"/>
      <c r="AS34" s="109"/>
      <c r="AT34" s="109"/>
      <c r="AU34" s="110">
        <f t="shared" si="11"/>
        <v>0</v>
      </c>
      <c r="AV34" s="109"/>
      <c r="AW34" s="109"/>
      <c r="AX34" s="109"/>
      <c r="AY34" s="110">
        <f t="shared" si="12"/>
        <v>0</v>
      </c>
      <c r="AZ34" s="109"/>
      <c r="BA34" s="111">
        <f t="shared" si="13"/>
        <v>0</v>
      </c>
      <c r="BB34" s="127"/>
      <c r="BC34" s="111">
        <f t="shared" si="14"/>
        <v>0</v>
      </c>
      <c r="BD34" s="107"/>
      <c r="BE34" s="107"/>
      <c r="BF34" s="112">
        <f t="shared" si="15"/>
        <v>0</v>
      </c>
      <c r="BG34" s="107"/>
      <c r="BH34" s="113">
        <f t="shared" si="16"/>
        <v>0</v>
      </c>
    </row>
    <row r="35" spans="2:60" ht="39.75" customHeight="1" x14ac:dyDescent="1">
      <c r="B35" s="107">
        <v>1111020</v>
      </c>
      <c r="C35" s="108" t="s">
        <v>743</v>
      </c>
      <c r="D35" s="109"/>
      <c r="E35" s="109"/>
      <c r="F35" s="109"/>
      <c r="G35" s="110">
        <f t="shared" si="1"/>
        <v>0</v>
      </c>
      <c r="H35" s="109"/>
      <c r="I35" s="109"/>
      <c r="J35" s="109"/>
      <c r="K35" s="110">
        <f t="shared" si="2"/>
        <v>0</v>
      </c>
      <c r="L35" s="109"/>
      <c r="M35" s="109"/>
      <c r="N35" s="109"/>
      <c r="O35" s="110">
        <f t="shared" si="3"/>
        <v>0</v>
      </c>
      <c r="P35" s="109"/>
      <c r="Q35" s="109"/>
      <c r="R35" s="109"/>
      <c r="S35" s="110">
        <f t="shared" si="4"/>
        <v>0</v>
      </c>
      <c r="T35" s="109"/>
      <c r="U35" s="109"/>
      <c r="V35" s="109"/>
      <c r="W35" s="110">
        <f t="shared" si="5"/>
        <v>0</v>
      </c>
      <c r="X35" s="109"/>
      <c r="Y35" s="109"/>
      <c r="Z35" s="109"/>
      <c r="AA35" s="110">
        <f t="shared" si="6"/>
        <v>0</v>
      </c>
      <c r="AB35" s="109"/>
      <c r="AC35" s="109"/>
      <c r="AD35" s="109"/>
      <c r="AE35" s="110">
        <f t="shared" si="7"/>
        <v>0</v>
      </c>
      <c r="AF35" s="109"/>
      <c r="AG35" s="109"/>
      <c r="AH35" s="109"/>
      <c r="AI35" s="110">
        <f t="shared" si="8"/>
        <v>0</v>
      </c>
      <c r="AJ35" s="109"/>
      <c r="AK35" s="109"/>
      <c r="AL35" s="109"/>
      <c r="AM35" s="110">
        <f t="shared" si="9"/>
        <v>0</v>
      </c>
      <c r="AN35" s="109"/>
      <c r="AO35" s="109"/>
      <c r="AP35" s="109"/>
      <c r="AQ35" s="110">
        <f t="shared" si="10"/>
        <v>0</v>
      </c>
      <c r="AR35" s="109"/>
      <c r="AS35" s="109"/>
      <c r="AT35" s="109"/>
      <c r="AU35" s="110">
        <f t="shared" si="11"/>
        <v>0</v>
      </c>
      <c r="AV35" s="109"/>
      <c r="AW35" s="109"/>
      <c r="AX35" s="109"/>
      <c r="AY35" s="110">
        <f t="shared" si="12"/>
        <v>0</v>
      </c>
      <c r="AZ35" s="109"/>
      <c r="BA35" s="111">
        <f t="shared" si="13"/>
        <v>0</v>
      </c>
      <c r="BB35" s="127"/>
      <c r="BC35" s="111">
        <f t="shared" si="14"/>
        <v>0</v>
      </c>
      <c r="BD35" s="107"/>
      <c r="BE35" s="107"/>
      <c r="BF35" s="112">
        <f t="shared" si="15"/>
        <v>0</v>
      </c>
      <c r="BG35" s="107"/>
      <c r="BH35" s="113">
        <f t="shared" si="16"/>
        <v>0</v>
      </c>
    </row>
    <row r="36" spans="2:60" ht="39.75" customHeight="1" x14ac:dyDescent="1">
      <c r="B36" s="107">
        <v>1111022</v>
      </c>
      <c r="C36" s="108" t="s">
        <v>744</v>
      </c>
      <c r="D36" s="109"/>
      <c r="E36" s="109"/>
      <c r="F36" s="109"/>
      <c r="G36" s="110">
        <f t="shared" si="1"/>
        <v>0</v>
      </c>
      <c r="H36" s="109"/>
      <c r="I36" s="109"/>
      <c r="J36" s="109"/>
      <c r="K36" s="110">
        <f t="shared" si="2"/>
        <v>0</v>
      </c>
      <c r="L36" s="109"/>
      <c r="M36" s="109"/>
      <c r="N36" s="109"/>
      <c r="O36" s="110">
        <f t="shared" si="3"/>
        <v>0</v>
      </c>
      <c r="P36" s="109"/>
      <c r="Q36" s="109"/>
      <c r="R36" s="109"/>
      <c r="S36" s="110">
        <f t="shared" si="4"/>
        <v>0</v>
      </c>
      <c r="T36" s="109"/>
      <c r="U36" s="109"/>
      <c r="V36" s="109"/>
      <c r="W36" s="110">
        <f t="shared" si="5"/>
        <v>0</v>
      </c>
      <c r="X36" s="109"/>
      <c r="Y36" s="109"/>
      <c r="Z36" s="109"/>
      <c r="AA36" s="110">
        <f t="shared" si="6"/>
        <v>0</v>
      </c>
      <c r="AB36" s="109"/>
      <c r="AC36" s="109"/>
      <c r="AD36" s="109"/>
      <c r="AE36" s="110">
        <f t="shared" si="7"/>
        <v>0</v>
      </c>
      <c r="AF36" s="109"/>
      <c r="AG36" s="109"/>
      <c r="AH36" s="109"/>
      <c r="AI36" s="110">
        <f t="shared" si="8"/>
        <v>0</v>
      </c>
      <c r="AJ36" s="109"/>
      <c r="AK36" s="109"/>
      <c r="AL36" s="109"/>
      <c r="AM36" s="110">
        <f t="shared" si="9"/>
        <v>0</v>
      </c>
      <c r="AN36" s="109"/>
      <c r="AO36" s="109"/>
      <c r="AP36" s="109"/>
      <c r="AQ36" s="110">
        <f t="shared" si="10"/>
        <v>0</v>
      </c>
      <c r="AR36" s="109"/>
      <c r="AS36" s="109"/>
      <c r="AT36" s="109"/>
      <c r="AU36" s="110">
        <f t="shared" si="11"/>
        <v>0</v>
      </c>
      <c r="AV36" s="109"/>
      <c r="AW36" s="109"/>
      <c r="AX36" s="109"/>
      <c r="AY36" s="110">
        <f t="shared" si="12"/>
        <v>0</v>
      </c>
      <c r="AZ36" s="109"/>
      <c r="BA36" s="111">
        <f t="shared" si="13"/>
        <v>0</v>
      </c>
      <c r="BB36" s="127"/>
      <c r="BC36" s="111">
        <f t="shared" si="14"/>
        <v>0</v>
      </c>
      <c r="BD36" s="107"/>
      <c r="BE36" s="107"/>
      <c r="BF36" s="112">
        <f t="shared" si="15"/>
        <v>0</v>
      </c>
      <c r="BG36" s="107"/>
      <c r="BH36" s="113">
        <f t="shared" si="16"/>
        <v>0</v>
      </c>
    </row>
    <row r="37" spans="2:60" ht="39.75" customHeight="1" x14ac:dyDescent="1">
      <c r="B37" s="107">
        <v>1111023</v>
      </c>
      <c r="C37" s="108" t="s">
        <v>745</v>
      </c>
      <c r="D37" s="109"/>
      <c r="E37" s="109"/>
      <c r="F37" s="109"/>
      <c r="G37" s="110">
        <f t="shared" si="1"/>
        <v>0</v>
      </c>
      <c r="H37" s="109"/>
      <c r="I37" s="109"/>
      <c r="J37" s="109"/>
      <c r="K37" s="110">
        <f t="shared" si="2"/>
        <v>0</v>
      </c>
      <c r="L37" s="109"/>
      <c r="M37" s="109"/>
      <c r="N37" s="109"/>
      <c r="O37" s="110">
        <f t="shared" si="3"/>
        <v>0</v>
      </c>
      <c r="P37" s="109"/>
      <c r="Q37" s="109"/>
      <c r="R37" s="109"/>
      <c r="S37" s="110">
        <f t="shared" si="4"/>
        <v>0</v>
      </c>
      <c r="T37" s="109"/>
      <c r="U37" s="109"/>
      <c r="V37" s="109"/>
      <c r="W37" s="110">
        <f t="shared" si="5"/>
        <v>0</v>
      </c>
      <c r="X37" s="109"/>
      <c r="Y37" s="109"/>
      <c r="Z37" s="109"/>
      <c r="AA37" s="110">
        <f t="shared" si="6"/>
        <v>0</v>
      </c>
      <c r="AB37" s="109"/>
      <c r="AC37" s="109"/>
      <c r="AD37" s="109"/>
      <c r="AE37" s="110">
        <f t="shared" si="7"/>
        <v>0</v>
      </c>
      <c r="AF37" s="109"/>
      <c r="AG37" s="109"/>
      <c r="AH37" s="109"/>
      <c r="AI37" s="110">
        <f t="shared" si="8"/>
        <v>0</v>
      </c>
      <c r="AJ37" s="109"/>
      <c r="AK37" s="109"/>
      <c r="AL37" s="109"/>
      <c r="AM37" s="110">
        <f t="shared" si="9"/>
        <v>0</v>
      </c>
      <c r="AN37" s="109"/>
      <c r="AO37" s="109"/>
      <c r="AP37" s="109"/>
      <c r="AQ37" s="110">
        <f t="shared" si="10"/>
        <v>0</v>
      </c>
      <c r="AR37" s="109"/>
      <c r="AS37" s="109"/>
      <c r="AT37" s="109"/>
      <c r="AU37" s="110">
        <f t="shared" si="11"/>
        <v>0</v>
      </c>
      <c r="AV37" s="109"/>
      <c r="AW37" s="109"/>
      <c r="AX37" s="109"/>
      <c r="AY37" s="110">
        <f t="shared" si="12"/>
        <v>0</v>
      </c>
      <c r="AZ37" s="109"/>
      <c r="BA37" s="111">
        <f t="shared" si="13"/>
        <v>0</v>
      </c>
      <c r="BB37" s="127"/>
      <c r="BC37" s="111">
        <f t="shared" si="14"/>
        <v>0</v>
      </c>
      <c r="BD37" s="107"/>
      <c r="BE37" s="107"/>
      <c r="BF37" s="112">
        <f t="shared" si="15"/>
        <v>0</v>
      </c>
      <c r="BG37" s="107"/>
      <c r="BH37" s="113">
        <f t="shared" si="16"/>
        <v>0</v>
      </c>
    </row>
    <row r="38" spans="2:60" ht="39.75" customHeight="1" x14ac:dyDescent="1">
      <c r="B38" s="107">
        <v>1111024</v>
      </c>
      <c r="C38" s="108" t="s">
        <v>746</v>
      </c>
      <c r="D38" s="109"/>
      <c r="E38" s="109"/>
      <c r="F38" s="109"/>
      <c r="G38" s="110">
        <f t="shared" si="1"/>
        <v>0</v>
      </c>
      <c r="H38" s="109"/>
      <c r="I38" s="109"/>
      <c r="J38" s="109"/>
      <c r="K38" s="110">
        <f t="shared" si="2"/>
        <v>0</v>
      </c>
      <c r="L38" s="109"/>
      <c r="M38" s="109"/>
      <c r="N38" s="109"/>
      <c r="O38" s="110">
        <f t="shared" si="3"/>
        <v>0</v>
      </c>
      <c r="P38" s="109"/>
      <c r="Q38" s="109"/>
      <c r="R38" s="109"/>
      <c r="S38" s="110">
        <f t="shared" si="4"/>
        <v>0</v>
      </c>
      <c r="T38" s="109"/>
      <c r="U38" s="109"/>
      <c r="V38" s="109"/>
      <c r="W38" s="110">
        <f t="shared" si="5"/>
        <v>0</v>
      </c>
      <c r="X38" s="109"/>
      <c r="Y38" s="109"/>
      <c r="Z38" s="109"/>
      <c r="AA38" s="110">
        <f t="shared" si="6"/>
        <v>0</v>
      </c>
      <c r="AB38" s="109"/>
      <c r="AC38" s="109"/>
      <c r="AD38" s="109"/>
      <c r="AE38" s="110">
        <f t="shared" si="7"/>
        <v>0</v>
      </c>
      <c r="AF38" s="109"/>
      <c r="AG38" s="109"/>
      <c r="AH38" s="109"/>
      <c r="AI38" s="110">
        <f t="shared" si="8"/>
        <v>0</v>
      </c>
      <c r="AJ38" s="109"/>
      <c r="AK38" s="109"/>
      <c r="AL38" s="109"/>
      <c r="AM38" s="110">
        <f t="shared" si="9"/>
        <v>0</v>
      </c>
      <c r="AN38" s="109"/>
      <c r="AO38" s="109"/>
      <c r="AP38" s="109"/>
      <c r="AQ38" s="110">
        <f t="shared" si="10"/>
        <v>0</v>
      </c>
      <c r="AR38" s="109"/>
      <c r="AS38" s="109"/>
      <c r="AT38" s="109"/>
      <c r="AU38" s="110">
        <f t="shared" si="11"/>
        <v>0</v>
      </c>
      <c r="AV38" s="109"/>
      <c r="AW38" s="109"/>
      <c r="AX38" s="109"/>
      <c r="AY38" s="110">
        <f t="shared" si="12"/>
        <v>0</v>
      </c>
      <c r="AZ38" s="109"/>
      <c r="BA38" s="111">
        <f t="shared" si="13"/>
        <v>0</v>
      </c>
      <c r="BB38" s="127"/>
      <c r="BC38" s="111">
        <f t="shared" si="14"/>
        <v>0</v>
      </c>
      <c r="BD38" s="107"/>
      <c r="BE38" s="107"/>
      <c r="BF38" s="112">
        <f t="shared" si="15"/>
        <v>0</v>
      </c>
      <c r="BG38" s="107"/>
      <c r="BH38" s="113">
        <f t="shared" si="16"/>
        <v>0</v>
      </c>
    </row>
    <row r="39" spans="2:60" ht="39.75" customHeight="1" x14ac:dyDescent="1">
      <c r="B39" s="107">
        <v>1111025</v>
      </c>
      <c r="C39" s="108" t="s">
        <v>747</v>
      </c>
      <c r="D39" s="109"/>
      <c r="E39" s="109"/>
      <c r="F39" s="109"/>
      <c r="G39" s="110">
        <f t="shared" si="1"/>
        <v>0</v>
      </c>
      <c r="H39" s="109"/>
      <c r="I39" s="109"/>
      <c r="J39" s="109"/>
      <c r="K39" s="110">
        <f t="shared" si="2"/>
        <v>0</v>
      </c>
      <c r="L39" s="109"/>
      <c r="M39" s="109"/>
      <c r="N39" s="109"/>
      <c r="O39" s="110">
        <f t="shared" si="3"/>
        <v>0</v>
      </c>
      <c r="P39" s="109"/>
      <c r="Q39" s="109"/>
      <c r="R39" s="109"/>
      <c r="S39" s="110">
        <f t="shared" si="4"/>
        <v>0</v>
      </c>
      <c r="T39" s="109"/>
      <c r="U39" s="109"/>
      <c r="V39" s="109"/>
      <c r="W39" s="110">
        <f t="shared" si="5"/>
        <v>0</v>
      </c>
      <c r="X39" s="109"/>
      <c r="Y39" s="109"/>
      <c r="Z39" s="109"/>
      <c r="AA39" s="110">
        <f t="shared" si="6"/>
        <v>0</v>
      </c>
      <c r="AB39" s="109"/>
      <c r="AC39" s="109"/>
      <c r="AD39" s="109"/>
      <c r="AE39" s="110">
        <f t="shared" si="7"/>
        <v>0</v>
      </c>
      <c r="AF39" s="109"/>
      <c r="AG39" s="109"/>
      <c r="AH39" s="109"/>
      <c r="AI39" s="110">
        <f t="shared" si="8"/>
        <v>0</v>
      </c>
      <c r="AJ39" s="109"/>
      <c r="AK39" s="109"/>
      <c r="AL39" s="109"/>
      <c r="AM39" s="110">
        <f t="shared" si="9"/>
        <v>0</v>
      </c>
      <c r="AN39" s="109"/>
      <c r="AO39" s="109"/>
      <c r="AP39" s="109"/>
      <c r="AQ39" s="110">
        <f t="shared" si="10"/>
        <v>0</v>
      </c>
      <c r="AR39" s="109"/>
      <c r="AS39" s="109"/>
      <c r="AT39" s="109"/>
      <c r="AU39" s="110">
        <f t="shared" si="11"/>
        <v>0</v>
      </c>
      <c r="AV39" s="109"/>
      <c r="AW39" s="109"/>
      <c r="AX39" s="109"/>
      <c r="AY39" s="110">
        <f t="shared" si="12"/>
        <v>0</v>
      </c>
      <c r="AZ39" s="109"/>
      <c r="BA39" s="111">
        <f t="shared" si="13"/>
        <v>0</v>
      </c>
      <c r="BB39" s="127"/>
      <c r="BC39" s="111">
        <f t="shared" si="14"/>
        <v>0</v>
      </c>
      <c r="BD39" s="107"/>
      <c r="BE39" s="107"/>
      <c r="BF39" s="112">
        <f t="shared" si="15"/>
        <v>0</v>
      </c>
      <c r="BG39" s="107"/>
      <c r="BH39" s="113">
        <f t="shared" si="16"/>
        <v>0</v>
      </c>
    </row>
    <row r="40" spans="2:60" ht="39.75" customHeight="1" x14ac:dyDescent="1">
      <c r="B40" s="107">
        <v>1111056</v>
      </c>
      <c r="C40" s="108" t="s">
        <v>748</v>
      </c>
      <c r="D40" s="109"/>
      <c r="E40" s="109"/>
      <c r="F40" s="109"/>
      <c r="G40" s="110">
        <f t="shared" si="1"/>
        <v>0</v>
      </c>
      <c r="H40" s="109">
        <v>5</v>
      </c>
      <c r="I40" s="109"/>
      <c r="J40" s="109"/>
      <c r="K40" s="110">
        <f t="shared" si="2"/>
        <v>5</v>
      </c>
      <c r="L40" s="109"/>
      <c r="M40" s="109"/>
      <c r="N40" s="109"/>
      <c r="O40" s="110">
        <f t="shared" si="3"/>
        <v>0</v>
      </c>
      <c r="P40" s="109">
        <v>1</v>
      </c>
      <c r="Q40" s="109"/>
      <c r="R40" s="109"/>
      <c r="S40" s="110">
        <f t="shared" si="4"/>
        <v>1</v>
      </c>
      <c r="T40" s="109"/>
      <c r="U40" s="109"/>
      <c r="V40" s="109"/>
      <c r="W40" s="110">
        <f t="shared" si="5"/>
        <v>0</v>
      </c>
      <c r="X40" s="109"/>
      <c r="Y40" s="109"/>
      <c r="Z40" s="109"/>
      <c r="AA40" s="110">
        <f t="shared" si="6"/>
        <v>0</v>
      </c>
      <c r="AB40" s="109"/>
      <c r="AC40" s="109"/>
      <c r="AD40" s="109"/>
      <c r="AE40" s="110">
        <f t="shared" si="7"/>
        <v>0</v>
      </c>
      <c r="AF40" s="109"/>
      <c r="AG40" s="109"/>
      <c r="AH40" s="109"/>
      <c r="AI40" s="110">
        <f t="shared" si="8"/>
        <v>0</v>
      </c>
      <c r="AJ40" s="109"/>
      <c r="AK40" s="109"/>
      <c r="AL40" s="109"/>
      <c r="AM40" s="110">
        <f t="shared" si="9"/>
        <v>0</v>
      </c>
      <c r="AN40" s="109"/>
      <c r="AO40" s="109"/>
      <c r="AP40" s="109"/>
      <c r="AQ40" s="110">
        <f t="shared" si="10"/>
        <v>0</v>
      </c>
      <c r="AR40" s="109"/>
      <c r="AS40" s="109"/>
      <c r="AT40" s="109"/>
      <c r="AU40" s="110">
        <f t="shared" si="11"/>
        <v>0</v>
      </c>
      <c r="AV40" s="109"/>
      <c r="AW40" s="109"/>
      <c r="AX40" s="109"/>
      <c r="AY40" s="110">
        <f t="shared" si="12"/>
        <v>0</v>
      </c>
      <c r="AZ40" s="109"/>
      <c r="BA40" s="111">
        <f t="shared" si="13"/>
        <v>6</v>
      </c>
      <c r="BB40" s="127"/>
      <c r="BC40" s="111">
        <f t="shared" si="14"/>
        <v>6</v>
      </c>
      <c r="BD40" s="107">
        <v>10</v>
      </c>
      <c r="BE40" s="107">
        <v>9</v>
      </c>
      <c r="BF40" s="112">
        <f t="shared" si="15"/>
        <v>13</v>
      </c>
      <c r="BG40" s="107"/>
      <c r="BH40" s="113">
        <f t="shared" si="16"/>
        <v>13</v>
      </c>
    </row>
    <row r="41" spans="2:60" ht="39.75" customHeight="1" x14ac:dyDescent="1">
      <c r="B41" s="107">
        <v>1111074</v>
      </c>
      <c r="C41" s="108" t="s">
        <v>749</v>
      </c>
      <c r="D41" s="109"/>
      <c r="E41" s="109"/>
      <c r="F41" s="109"/>
      <c r="G41" s="110">
        <f t="shared" si="1"/>
        <v>0</v>
      </c>
      <c r="H41" s="109"/>
      <c r="I41" s="109"/>
      <c r="J41" s="109"/>
      <c r="K41" s="110">
        <f t="shared" si="2"/>
        <v>0</v>
      </c>
      <c r="L41" s="109"/>
      <c r="M41" s="109"/>
      <c r="N41" s="109"/>
      <c r="O41" s="110">
        <f t="shared" si="3"/>
        <v>0</v>
      </c>
      <c r="P41" s="109"/>
      <c r="Q41" s="109"/>
      <c r="R41" s="109"/>
      <c r="S41" s="110">
        <f t="shared" si="4"/>
        <v>0</v>
      </c>
      <c r="T41" s="109"/>
      <c r="U41" s="109"/>
      <c r="V41" s="109"/>
      <c r="W41" s="110">
        <f t="shared" si="5"/>
        <v>0</v>
      </c>
      <c r="X41" s="109"/>
      <c r="Y41" s="109"/>
      <c r="Z41" s="109"/>
      <c r="AA41" s="110">
        <f t="shared" si="6"/>
        <v>0</v>
      </c>
      <c r="AB41" s="109"/>
      <c r="AC41" s="109"/>
      <c r="AD41" s="109"/>
      <c r="AE41" s="110">
        <f t="shared" si="7"/>
        <v>0</v>
      </c>
      <c r="AF41" s="109"/>
      <c r="AG41" s="109"/>
      <c r="AH41" s="109"/>
      <c r="AI41" s="110">
        <f t="shared" si="8"/>
        <v>0</v>
      </c>
      <c r="AJ41" s="109"/>
      <c r="AK41" s="109"/>
      <c r="AL41" s="109"/>
      <c r="AM41" s="110">
        <f t="shared" si="9"/>
        <v>0</v>
      </c>
      <c r="AN41" s="109"/>
      <c r="AO41" s="109"/>
      <c r="AP41" s="109"/>
      <c r="AQ41" s="110">
        <f t="shared" si="10"/>
        <v>0</v>
      </c>
      <c r="AR41" s="109"/>
      <c r="AS41" s="109"/>
      <c r="AT41" s="109"/>
      <c r="AU41" s="110">
        <f t="shared" si="11"/>
        <v>0</v>
      </c>
      <c r="AV41" s="109"/>
      <c r="AW41" s="109"/>
      <c r="AX41" s="109"/>
      <c r="AY41" s="110">
        <f t="shared" si="12"/>
        <v>0</v>
      </c>
      <c r="AZ41" s="109"/>
      <c r="BA41" s="111">
        <f t="shared" si="13"/>
        <v>0</v>
      </c>
      <c r="BB41" s="127"/>
      <c r="BC41" s="111">
        <f t="shared" si="14"/>
        <v>0</v>
      </c>
      <c r="BD41" s="107"/>
      <c r="BE41" s="107"/>
      <c r="BF41" s="112">
        <f t="shared" si="15"/>
        <v>0</v>
      </c>
      <c r="BG41" s="107"/>
      <c r="BH41" s="113">
        <f t="shared" si="16"/>
        <v>0</v>
      </c>
    </row>
    <row r="42" spans="2:60" ht="39.75" customHeight="1" x14ac:dyDescent="1">
      <c r="B42" s="107">
        <v>1111075</v>
      </c>
      <c r="C42" s="108" t="s">
        <v>750</v>
      </c>
      <c r="D42" s="109"/>
      <c r="E42" s="109"/>
      <c r="F42" s="109"/>
      <c r="G42" s="110">
        <f t="shared" si="1"/>
        <v>0</v>
      </c>
      <c r="H42" s="109"/>
      <c r="I42" s="109"/>
      <c r="J42" s="109"/>
      <c r="K42" s="110">
        <f t="shared" si="2"/>
        <v>0</v>
      </c>
      <c r="L42" s="109"/>
      <c r="M42" s="109"/>
      <c r="N42" s="109"/>
      <c r="O42" s="110">
        <f t="shared" si="3"/>
        <v>0</v>
      </c>
      <c r="P42" s="109"/>
      <c r="Q42" s="109"/>
      <c r="R42" s="109"/>
      <c r="S42" s="110">
        <f t="shared" si="4"/>
        <v>0</v>
      </c>
      <c r="T42" s="109"/>
      <c r="U42" s="109"/>
      <c r="V42" s="109"/>
      <c r="W42" s="110">
        <f t="shared" si="5"/>
        <v>0</v>
      </c>
      <c r="X42" s="109"/>
      <c r="Y42" s="109"/>
      <c r="Z42" s="109"/>
      <c r="AA42" s="110">
        <f t="shared" si="6"/>
        <v>0</v>
      </c>
      <c r="AB42" s="109"/>
      <c r="AC42" s="109"/>
      <c r="AD42" s="109"/>
      <c r="AE42" s="110">
        <f t="shared" si="7"/>
        <v>0</v>
      </c>
      <c r="AF42" s="109"/>
      <c r="AG42" s="109"/>
      <c r="AH42" s="109"/>
      <c r="AI42" s="110">
        <f t="shared" si="8"/>
        <v>0</v>
      </c>
      <c r="AJ42" s="109"/>
      <c r="AK42" s="109"/>
      <c r="AL42" s="109"/>
      <c r="AM42" s="110">
        <f t="shared" si="9"/>
        <v>0</v>
      </c>
      <c r="AN42" s="109"/>
      <c r="AO42" s="109"/>
      <c r="AP42" s="109"/>
      <c r="AQ42" s="110">
        <f t="shared" si="10"/>
        <v>0</v>
      </c>
      <c r="AR42" s="109"/>
      <c r="AS42" s="109"/>
      <c r="AT42" s="109"/>
      <c r="AU42" s="110">
        <f t="shared" si="11"/>
        <v>0</v>
      </c>
      <c r="AV42" s="109"/>
      <c r="AW42" s="109"/>
      <c r="AX42" s="109"/>
      <c r="AY42" s="110">
        <f t="shared" si="12"/>
        <v>0</v>
      </c>
      <c r="AZ42" s="109"/>
      <c r="BA42" s="111">
        <f t="shared" si="13"/>
        <v>0</v>
      </c>
      <c r="BB42" s="127"/>
      <c r="BC42" s="111">
        <f t="shared" si="14"/>
        <v>0</v>
      </c>
      <c r="BD42" s="107"/>
      <c r="BE42" s="107"/>
      <c r="BF42" s="112">
        <f t="shared" si="15"/>
        <v>0</v>
      </c>
      <c r="BG42" s="107"/>
      <c r="BH42" s="113">
        <f t="shared" si="16"/>
        <v>0</v>
      </c>
    </row>
    <row r="43" spans="2:60" ht="39.75" customHeight="1" x14ac:dyDescent="1">
      <c r="B43" s="107">
        <v>1111076</v>
      </c>
      <c r="C43" s="108" t="s">
        <v>751</v>
      </c>
      <c r="D43" s="109"/>
      <c r="E43" s="109"/>
      <c r="F43" s="109"/>
      <c r="G43" s="110">
        <f t="shared" si="1"/>
        <v>0</v>
      </c>
      <c r="H43" s="109"/>
      <c r="I43" s="109"/>
      <c r="J43" s="109"/>
      <c r="K43" s="110">
        <f t="shared" si="2"/>
        <v>0</v>
      </c>
      <c r="L43" s="109"/>
      <c r="M43" s="109"/>
      <c r="N43" s="109"/>
      <c r="O43" s="110">
        <f t="shared" si="3"/>
        <v>0</v>
      </c>
      <c r="P43" s="109"/>
      <c r="Q43" s="109"/>
      <c r="R43" s="109"/>
      <c r="S43" s="110">
        <f t="shared" si="4"/>
        <v>0</v>
      </c>
      <c r="T43" s="109"/>
      <c r="U43" s="109"/>
      <c r="V43" s="109"/>
      <c r="W43" s="110">
        <f t="shared" si="5"/>
        <v>0</v>
      </c>
      <c r="X43" s="109"/>
      <c r="Y43" s="109"/>
      <c r="Z43" s="109"/>
      <c r="AA43" s="110">
        <f t="shared" si="6"/>
        <v>0</v>
      </c>
      <c r="AB43" s="109"/>
      <c r="AC43" s="109"/>
      <c r="AD43" s="109"/>
      <c r="AE43" s="110">
        <f t="shared" si="7"/>
        <v>0</v>
      </c>
      <c r="AF43" s="109"/>
      <c r="AG43" s="109"/>
      <c r="AH43" s="109"/>
      <c r="AI43" s="110">
        <f t="shared" si="8"/>
        <v>0</v>
      </c>
      <c r="AJ43" s="109"/>
      <c r="AK43" s="109"/>
      <c r="AL43" s="109"/>
      <c r="AM43" s="110">
        <f t="shared" si="9"/>
        <v>0</v>
      </c>
      <c r="AN43" s="109"/>
      <c r="AO43" s="109"/>
      <c r="AP43" s="109"/>
      <c r="AQ43" s="110">
        <f t="shared" si="10"/>
        <v>0</v>
      </c>
      <c r="AR43" s="109"/>
      <c r="AS43" s="109"/>
      <c r="AT43" s="109"/>
      <c r="AU43" s="110">
        <f t="shared" si="11"/>
        <v>0</v>
      </c>
      <c r="AV43" s="109"/>
      <c r="AW43" s="109"/>
      <c r="AX43" s="109"/>
      <c r="AY43" s="110">
        <f t="shared" si="12"/>
        <v>0</v>
      </c>
      <c r="AZ43" s="109"/>
      <c r="BA43" s="111">
        <f t="shared" si="13"/>
        <v>0</v>
      </c>
      <c r="BB43" s="127"/>
      <c r="BC43" s="111">
        <f t="shared" si="14"/>
        <v>0</v>
      </c>
      <c r="BD43" s="107"/>
      <c r="BE43" s="107"/>
      <c r="BF43" s="112">
        <f t="shared" si="15"/>
        <v>0</v>
      </c>
      <c r="BG43" s="107"/>
      <c r="BH43" s="113">
        <f t="shared" si="16"/>
        <v>0</v>
      </c>
    </row>
    <row r="44" spans="2:60" ht="39.75" customHeight="1" x14ac:dyDescent="1">
      <c r="B44" s="107">
        <v>1111077</v>
      </c>
      <c r="C44" s="108" t="s">
        <v>752</v>
      </c>
      <c r="D44" s="109"/>
      <c r="E44" s="109"/>
      <c r="F44" s="109"/>
      <c r="G44" s="110">
        <f t="shared" si="1"/>
        <v>0</v>
      </c>
      <c r="H44" s="109"/>
      <c r="I44" s="109"/>
      <c r="J44" s="109"/>
      <c r="K44" s="110">
        <f t="shared" si="2"/>
        <v>0</v>
      </c>
      <c r="L44" s="109"/>
      <c r="M44" s="109"/>
      <c r="N44" s="109"/>
      <c r="O44" s="110">
        <f t="shared" si="3"/>
        <v>0</v>
      </c>
      <c r="P44" s="109"/>
      <c r="Q44" s="109"/>
      <c r="R44" s="109"/>
      <c r="S44" s="110">
        <f t="shared" si="4"/>
        <v>0</v>
      </c>
      <c r="T44" s="109"/>
      <c r="U44" s="109"/>
      <c r="V44" s="109"/>
      <c r="W44" s="110">
        <f t="shared" si="5"/>
        <v>0</v>
      </c>
      <c r="X44" s="109"/>
      <c r="Y44" s="109"/>
      <c r="Z44" s="109"/>
      <c r="AA44" s="110">
        <f t="shared" si="6"/>
        <v>0</v>
      </c>
      <c r="AB44" s="109"/>
      <c r="AC44" s="109"/>
      <c r="AD44" s="109"/>
      <c r="AE44" s="110">
        <f t="shared" si="7"/>
        <v>0</v>
      </c>
      <c r="AF44" s="109"/>
      <c r="AG44" s="109"/>
      <c r="AH44" s="109"/>
      <c r="AI44" s="110">
        <f t="shared" si="8"/>
        <v>0</v>
      </c>
      <c r="AJ44" s="109"/>
      <c r="AK44" s="109"/>
      <c r="AL44" s="109"/>
      <c r="AM44" s="110">
        <f t="shared" si="9"/>
        <v>0</v>
      </c>
      <c r="AN44" s="109"/>
      <c r="AO44" s="109"/>
      <c r="AP44" s="109"/>
      <c r="AQ44" s="110">
        <f t="shared" si="10"/>
        <v>0</v>
      </c>
      <c r="AR44" s="109"/>
      <c r="AS44" s="109"/>
      <c r="AT44" s="109"/>
      <c r="AU44" s="110">
        <f t="shared" si="11"/>
        <v>0</v>
      </c>
      <c r="AV44" s="109"/>
      <c r="AW44" s="109"/>
      <c r="AX44" s="109"/>
      <c r="AY44" s="110">
        <f t="shared" si="12"/>
        <v>0</v>
      </c>
      <c r="AZ44" s="109"/>
      <c r="BA44" s="111">
        <f t="shared" si="13"/>
        <v>0</v>
      </c>
      <c r="BB44" s="127"/>
      <c r="BC44" s="111">
        <f t="shared" si="14"/>
        <v>0</v>
      </c>
      <c r="BD44" s="107"/>
      <c r="BE44" s="107"/>
      <c r="BF44" s="112">
        <f t="shared" si="15"/>
        <v>0</v>
      </c>
      <c r="BG44" s="107"/>
      <c r="BH44" s="113">
        <f t="shared" si="16"/>
        <v>0</v>
      </c>
    </row>
    <row r="45" spans="2:60" ht="39.75" customHeight="1" x14ac:dyDescent="1">
      <c r="B45" s="107">
        <v>1111078</v>
      </c>
      <c r="C45" s="108" t="s">
        <v>753</v>
      </c>
      <c r="D45" s="109"/>
      <c r="E45" s="109"/>
      <c r="F45" s="109"/>
      <c r="G45" s="110">
        <f t="shared" si="1"/>
        <v>0</v>
      </c>
      <c r="H45" s="109"/>
      <c r="I45" s="109"/>
      <c r="J45" s="109"/>
      <c r="K45" s="110">
        <f t="shared" si="2"/>
        <v>0</v>
      </c>
      <c r="L45" s="109"/>
      <c r="M45" s="109"/>
      <c r="N45" s="109"/>
      <c r="O45" s="110">
        <f t="shared" si="3"/>
        <v>0</v>
      </c>
      <c r="P45" s="109"/>
      <c r="Q45" s="109"/>
      <c r="R45" s="109"/>
      <c r="S45" s="110">
        <f t="shared" si="4"/>
        <v>0</v>
      </c>
      <c r="T45" s="109"/>
      <c r="U45" s="109"/>
      <c r="V45" s="109"/>
      <c r="W45" s="110">
        <f t="shared" si="5"/>
        <v>0</v>
      </c>
      <c r="X45" s="109"/>
      <c r="Y45" s="109"/>
      <c r="Z45" s="109"/>
      <c r="AA45" s="110">
        <f t="shared" si="6"/>
        <v>0</v>
      </c>
      <c r="AB45" s="109"/>
      <c r="AC45" s="109"/>
      <c r="AD45" s="109"/>
      <c r="AE45" s="110">
        <f t="shared" si="7"/>
        <v>0</v>
      </c>
      <c r="AF45" s="109"/>
      <c r="AG45" s="109"/>
      <c r="AH45" s="109"/>
      <c r="AI45" s="110">
        <f t="shared" si="8"/>
        <v>0</v>
      </c>
      <c r="AJ45" s="109"/>
      <c r="AK45" s="109"/>
      <c r="AL45" s="109"/>
      <c r="AM45" s="110">
        <f t="shared" si="9"/>
        <v>0</v>
      </c>
      <c r="AN45" s="109"/>
      <c r="AO45" s="109"/>
      <c r="AP45" s="109"/>
      <c r="AQ45" s="110">
        <f t="shared" si="10"/>
        <v>0</v>
      </c>
      <c r="AR45" s="109"/>
      <c r="AS45" s="109"/>
      <c r="AT45" s="109"/>
      <c r="AU45" s="110">
        <f t="shared" si="11"/>
        <v>0</v>
      </c>
      <c r="AV45" s="109"/>
      <c r="AW45" s="109"/>
      <c r="AX45" s="109"/>
      <c r="AY45" s="110">
        <f t="shared" si="12"/>
        <v>0</v>
      </c>
      <c r="AZ45" s="109"/>
      <c r="BA45" s="111">
        <f t="shared" si="13"/>
        <v>0</v>
      </c>
      <c r="BB45" s="127"/>
      <c r="BC45" s="111">
        <f t="shared" si="14"/>
        <v>0</v>
      </c>
      <c r="BD45" s="107"/>
      <c r="BE45" s="107"/>
      <c r="BF45" s="112">
        <f t="shared" si="15"/>
        <v>0</v>
      </c>
      <c r="BG45" s="107"/>
      <c r="BH45" s="113">
        <f t="shared" si="16"/>
        <v>0</v>
      </c>
    </row>
    <row r="46" spans="2:60" ht="39.75" customHeight="1" x14ac:dyDescent="1">
      <c r="B46" s="107">
        <v>1111079</v>
      </c>
      <c r="C46" s="108" t="s">
        <v>754</v>
      </c>
      <c r="D46" s="109"/>
      <c r="E46" s="109"/>
      <c r="F46" s="109"/>
      <c r="G46" s="110">
        <f t="shared" si="1"/>
        <v>0</v>
      </c>
      <c r="H46" s="109"/>
      <c r="I46" s="109"/>
      <c r="J46" s="109"/>
      <c r="K46" s="110">
        <f t="shared" si="2"/>
        <v>0</v>
      </c>
      <c r="L46" s="109"/>
      <c r="M46" s="109"/>
      <c r="N46" s="109"/>
      <c r="O46" s="110">
        <f t="shared" si="3"/>
        <v>0</v>
      </c>
      <c r="P46" s="109"/>
      <c r="Q46" s="109"/>
      <c r="R46" s="109"/>
      <c r="S46" s="110">
        <f t="shared" si="4"/>
        <v>0</v>
      </c>
      <c r="T46" s="109"/>
      <c r="U46" s="109"/>
      <c r="V46" s="109"/>
      <c r="W46" s="110">
        <f t="shared" si="5"/>
        <v>0</v>
      </c>
      <c r="X46" s="109"/>
      <c r="Y46" s="109"/>
      <c r="Z46" s="109"/>
      <c r="AA46" s="110">
        <f t="shared" si="6"/>
        <v>0</v>
      </c>
      <c r="AB46" s="109"/>
      <c r="AC46" s="109"/>
      <c r="AD46" s="109"/>
      <c r="AE46" s="110">
        <f t="shared" si="7"/>
        <v>0</v>
      </c>
      <c r="AF46" s="109"/>
      <c r="AG46" s="109"/>
      <c r="AH46" s="109"/>
      <c r="AI46" s="110">
        <f t="shared" si="8"/>
        <v>0</v>
      </c>
      <c r="AJ46" s="109"/>
      <c r="AK46" s="109"/>
      <c r="AL46" s="109"/>
      <c r="AM46" s="110">
        <f t="shared" si="9"/>
        <v>0</v>
      </c>
      <c r="AN46" s="109"/>
      <c r="AO46" s="109"/>
      <c r="AP46" s="109"/>
      <c r="AQ46" s="110">
        <f t="shared" si="10"/>
        <v>0</v>
      </c>
      <c r="AR46" s="109"/>
      <c r="AS46" s="109"/>
      <c r="AT46" s="109"/>
      <c r="AU46" s="110">
        <f t="shared" si="11"/>
        <v>0</v>
      </c>
      <c r="AV46" s="109"/>
      <c r="AW46" s="109"/>
      <c r="AX46" s="109"/>
      <c r="AY46" s="110">
        <f t="shared" si="12"/>
        <v>0</v>
      </c>
      <c r="AZ46" s="109"/>
      <c r="BA46" s="111">
        <f t="shared" si="13"/>
        <v>0</v>
      </c>
      <c r="BB46" s="127"/>
      <c r="BC46" s="111">
        <f t="shared" si="14"/>
        <v>0</v>
      </c>
      <c r="BD46" s="107"/>
      <c r="BE46" s="107"/>
      <c r="BF46" s="112">
        <f t="shared" si="15"/>
        <v>0</v>
      </c>
      <c r="BG46" s="107"/>
      <c r="BH46" s="113">
        <f t="shared" si="16"/>
        <v>0</v>
      </c>
    </row>
    <row r="47" spans="2:60" ht="39.75" customHeight="1" x14ac:dyDescent="1">
      <c r="B47" s="107">
        <v>1111080</v>
      </c>
      <c r="C47" s="108" t="s">
        <v>755</v>
      </c>
      <c r="D47" s="109"/>
      <c r="E47" s="109"/>
      <c r="F47" s="109"/>
      <c r="G47" s="110">
        <f t="shared" si="1"/>
        <v>0</v>
      </c>
      <c r="H47" s="109"/>
      <c r="I47" s="109"/>
      <c r="J47" s="109"/>
      <c r="K47" s="110">
        <f t="shared" si="2"/>
        <v>0</v>
      </c>
      <c r="L47" s="109"/>
      <c r="M47" s="109"/>
      <c r="N47" s="109"/>
      <c r="O47" s="110">
        <f t="shared" si="3"/>
        <v>0</v>
      </c>
      <c r="P47" s="109"/>
      <c r="Q47" s="109"/>
      <c r="R47" s="109"/>
      <c r="S47" s="110">
        <f t="shared" si="4"/>
        <v>0</v>
      </c>
      <c r="T47" s="109"/>
      <c r="U47" s="109"/>
      <c r="V47" s="109"/>
      <c r="W47" s="110">
        <f t="shared" si="5"/>
        <v>0</v>
      </c>
      <c r="X47" s="109"/>
      <c r="Y47" s="109"/>
      <c r="Z47" s="109"/>
      <c r="AA47" s="110">
        <f t="shared" si="6"/>
        <v>0</v>
      </c>
      <c r="AB47" s="109"/>
      <c r="AC47" s="109"/>
      <c r="AD47" s="109"/>
      <c r="AE47" s="110">
        <f t="shared" si="7"/>
        <v>0</v>
      </c>
      <c r="AF47" s="109"/>
      <c r="AG47" s="109"/>
      <c r="AH47" s="109"/>
      <c r="AI47" s="110">
        <f t="shared" si="8"/>
        <v>0</v>
      </c>
      <c r="AJ47" s="109"/>
      <c r="AK47" s="109"/>
      <c r="AL47" s="109"/>
      <c r="AM47" s="110">
        <f t="shared" si="9"/>
        <v>0</v>
      </c>
      <c r="AN47" s="109"/>
      <c r="AO47" s="109"/>
      <c r="AP47" s="109"/>
      <c r="AQ47" s="110">
        <f t="shared" si="10"/>
        <v>0</v>
      </c>
      <c r="AR47" s="109"/>
      <c r="AS47" s="109"/>
      <c r="AT47" s="109"/>
      <c r="AU47" s="110">
        <f t="shared" si="11"/>
        <v>0</v>
      </c>
      <c r="AV47" s="109"/>
      <c r="AW47" s="109"/>
      <c r="AX47" s="109"/>
      <c r="AY47" s="110">
        <f t="shared" si="12"/>
        <v>0</v>
      </c>
      <c r="AZ47" s="109"/>
      <c r="BA47" s="111">
        <f t="shared" si="13"/>
        <v>0</v>
      </c>
      <c r="BB47" s="127"/>
      <c r="BC47" s="111">
        <f t="shared" si="14"/>
        <v>0</v>
      </c>
      <c r="BD47" s="107"/>
      <c r="BE47" s="107"/>
      <c r="BF47" s="112">
        <f t="shared" si="15"/>
        <v>0</v>
      </c>
      <c r="BG47" s="107"/>
      <c r="BH47" s="113">
        <f t="shared" si="16"/>
        <v>0</v>
      </c>
    </row>
    <row r="48" spans="2:60" ht="39.75" customHeight="1" x14ac:dyDescent="1">
      <c r="B48" s="107">
        <v>1111081</v>
      </c>
      <c r="C48" s="108" t="s">
        <v>756</v>
      </c>
      <c r="D48" s="109"/>
      <c r="E48" s="109"/>
      <c r="F48" s="109"/>
      <c r="G48" s="110">
        <f t="shared" si="1"/>
        <v>0</v>
      </c>
      <c r="H48" s="109"/>
      <c r="I48" s="109"/>
      <c r="J48" s="109"/>
      <c r="K48" s="110">
        <f t="shared" si="2"/>
        <v>0</v>
      </c>
      <c r="L48" s="109"/>
      <c r="M48" s="109"/>
      <c r="N48" s="109"/>
      <c r="O48" s="110">
        <f t="shared" si="3"/>
        <v>0</v>
      </c>
      <c r="P48" s="109"/>
      <c r="Q48" s="109"/>
      <c r="R48" s="109"/>
      <c r="S48" s="110">
        <f t="shared" si="4"/>
        <v>0</v>
      </c>
      <c r="T48" s="109"/>
      <c r="U48" s="109"/>
      <c r="V48" s="109"/>
      <c r="W48" s="110">
        <f t="shared" si="5"/>
        <v>0</v>
      </c>
      <c r="X48" s="109"/>
      <c r="Y48" s="109"/>
      <c r="Z48" s="109"/>
      <c r="AA48" s="110">
        <f t="shared" si="6"/>
        <v>0</v>
      </c>
      <c r="AB48" s="109"/>
      <c r="AC48" s="109"/>
      <c r="AD48" s="109"/>
      <c r="AE48" s="110">
        <f t="shared" si="7"/>
        <v>0</v>
      </c>
      <c r="AF48" s="109"/>
      <c r="AG48" s="109"/>
      <c r="AH48" s="109"/>
      <c r="AI48" s="110">
        <f t="shared" si="8"/>
        <v>0</v>
      </c>
      <c r="AJ48" s="109"/>
      <c r="AK48" s="109"/>
      <c r="AL48" s="109"/>
      <c r="AM48" s="110">
        <f t="shared" si="9"/>
        <v>0</v>
      </c>
      <c r="AN48" s="109"/>
      <c r="AO48" s="109"/>
      <c r="AP48" s="109"/>
      <c r="AQ48" s="110">
        <f t="shared" si="10"/>
        <v>0</v>
      </c>
      <c r="AR48" s="109"/>
      <c r="AS48" s="109"/>
      <c r="AT48" s="109"/>
      <c r="AU48" s="110">
        <f t="shared" si="11"/>
        <v>0</v>
      </c>
      <c r="AV48" s="109"/>
      <c r="AW48" s="109"/>
      <c r="AX48" s="109"/>
      <c r="AY48" s="110">
        <f t="shared" si="12"/>
        <v>0</v>
      </c>
      <c r="AZ48" s="109"/>
      <c r="BA48" s="111">
        <f t="shared" si="13"/>
        <v>0</v>
      </c>
      <c r="BB48" s="127"/>
      <c r="BC48" s="111">
        <f t="shared" si="14"/>
        <v>0</v>
      </c>
      <c r="BD48" s="107"/>
      <c r="BE48" s="107"/>
      <c r="BF48" s="112">
        <f t="shared" si="15"/>
        <v>0</v>
      </c>
      <c r="BG48" s="107"/>
      <c r="BH48" s="113">
        <f t="shared" si="16"/>
        <v>0</v>
      </c>
    </row>
    <row r="49" spans="2:60" ht="39.75" customHeight="1" x14ac:dyDescent="1">
      <c r="B49" s="107">
        <v>1111082</v>
      </c>
      <c r="C49" s="108" t="s">
        <v>757</v>
      </c>
      <c r="D49" s="109"/>
      <c r="E49" s="109"/>
      <c r="F49" s="109"/>
      <c r="G49" s="110">
        <f t="shared" si="1"/>
        <v>0</v>
      </c>
      <c r="H49" s="109"/>
      <c r="I49" s="109"/>
      <c r="J49" s="109"/>
      <c r="K49" s="110">
        <f t="shared" si="2"/>
        <v>0</v>
      </c>
      <c r="L49" s="109"/>
      <c r="M49" s="109"/>
      <c r="N49" s="109"/>
      <c r="O49" s="110">
        <f t="shared" si="3"/>
        <v>0</v>
      </c>
      <c r="P49" s="109"/>
      <c r="Q49" s="109"/>
      <c r="R49" s="109"/>
      <c r="S49" s="110">
        <f t="shared" si="4"/>
        <v>0</v>
      </c>
      <c r="T49" s="109"/>
      <c r="U49" s="109"/>
      <c r="V49" s="109"/>
      <c r="W49" s="110">
        <f t="shared" si="5"/>
        <v>0</v>
      </c>
      <c r="X49" s="109"/>
      <c r="Y49" s="109"/>
      <c r="Z49" s="109"/>
      <c r="AA49" s="110">
        <f t="shared" si="6"/>
        <v>0</v>
      </c>
      <c r="AB49" s="109"/>
      <c r="AC49" s="109"/>
      <c r="AD49" s="109"/>
      <c r="AE49" s="110">
        <f t="shared" si="7"/>
        <v>0</v>
      </c>
      <c r="AF49" s="109"/>
      <c r="AG49" s="109"/>
      <c r="AH49" s="109"/>
      <c r="AI49" s="110">
        <f t="shared" si="8"/>
        <v>0</v>
      </c>
      <c r="AJ49" s="109"/>
      <c r="AK49" s="109"/>
      <c r="AL49" s="109"/>
      <c r="AM49" s="110">
        <f t="shared" si="9"/>
        <v>0</v>
      </c>
      <c r="AN49" s="109"/>
      <c r="AO49" s="109"/>
      <c r="AP49" s="109"/>
      <c r="AQ49" s="110">
        <f t="shared" si="10"/>
        <v>0</v>
      </c>
      <c r="AR49" s="109"/>
      <c r="AS49" s="109"/>
      <c r="AT49" s="109"/>
      <c r="AU49" s="110">
        <f t="shared" si="11"/>
        <v>0</v>
      </c>
      <c r="AV49" s="109"/>
      <c r="AW49" s="109"/>
      <c r="AX49" s="109"/>
      <c r="AY49" s="110">
        <f t="shared" si="12"/>
        <v>0</v>
      </c>
      <c r="AZ49" s="109"/>
      <c r="BA49" s="111">
        <f t="shared" si="13"/>
        <v>0</v>
      </c>
      <c r="BB49" s="127"/>
      <c r="BC49" s="111">
        <f t="shared" si="14"/>
        <v>0</v>
      </c>
      <c r="BD49" s="107"/>
      <c r="BE49" s="107"/>
      <c r="BF49" s="112">
        <f t="shared" si="15"/>
        <v>0</v>
      </c>
      <c r="BG49" s="107"/>
      <c r="BH49" s="113">
        <f t="shared" si="16"/>
        <v>0</v>
      </c>
    </row>
    <row r="50" spans="2:60" ht="39.75" customHeight="1" x14ac:dyDescent="1">
      <c r="B50" s="107">
        <v>1111083</v>
      </c>
      <c r="C50" s="108" t="s">
        <v>758</v>
      </c>
      <c r="D50" s="109"/>
      <c r="E50" s="109"/>
      <c r="F50" s="109"/>
      <c r="G50" s="110">
        <f t="shared" si="1"/>
        <v>0</v>
      </c>
      <c r="H50" s="109"/>
      <c r="I50" s="109"/>
      <c r="J50" s="109"/>
      <c r="K50" s="110">
        <f t="shared" si="2"/>
        <v>0</v>
      </c>
      <c r="L50" s="109"/>
      <c r="M50" s="109"/>
      <c r="N50" s="109"/>
      <c r="O50" s="110">
        <f t="shared" si="3"/>
        <v>0</v>
      </c>
      <c r="P50" s="109"/>
      <c r="Q50" s="109"/>
      <c r="R50" s="109"/>
      <c r="S50" s="110">
        <f t="shared" si="4"/>
        <v>0</v>
      </c>
      <c r="T50" s="109"/>
      <c r="U50" s="109"/>
      <c r="V50" s="109"/>
      <c r="W50" s="110">
        <f t="shared" si="5"/>
        <v>0</v>
      </c>
      <c r="X50" s="109"/>
      <c r="Y50" s="109"/>
      <c r="Z50" s="109"/>
      <c r="AA50" s="110">
        <f t="shared" si="6"/>
        <v>0</v>
      </c>
      <c r="AB50" s="109"/>
      <c r="AC50" s="109"/>
      <c r="AD50" s="109"/>
      <c r="AE50" s="110">
        <f t="shared" si="7"/>
        <v>0</v>
      </c>
      <c r="AF50" s="109"/>
      <c r="AG50" s="109"/>
      <c r="AH50" s="109"/>
      <c r="AI50" s="110">
        <f t="shared" si="8"/>
        <v>0</v>
      </c>
      <c r="AJ50" s="109"/>
      <c r="AK50" s="109"/>
      <c r="AL50" s="109"/>
      <c r="AM50" s="110">
        <f t="shared" si="9"/>
        <v>0</v>
      </c>
      <c r="AN50" s="109"/>
      <c r="AO50" s="109"/>
      <c r="AP50" s="109"/>
      <c r="AQ50" s="110">
        <f t="shared" si="10"/>
        <v>0</v>
      </c>
      <c r="AR50" s="109"/>
      <c r="AS50" s="109"/>
      <c r="AT50" s="109"/>
      <c r="AU50" s="110">
        <f t="shared" si="11"/>
        <v>0</v>
      </c>
      <c r="AV50" s="109"/>
      <c r="AW50" s="109"/>
      <c r="AX50" s="109"/>
      <c r="AY50" s="110">
        <f t="shared" si="12"/>
        <v>0</v>
      </c>
      <c r="AZ50" s="109"/>
      <c r="BA50" s="111">
        <f t="shared" si="13"/>
        <v>0</v>
      </c>
      <c r="BB50" s="127"/>
      <c r="BC50" s="111">
        <f t="shared" si="14"/>
        <v>0</v>
      </c>
      <c r="BD50" s="107"/>
      <c r="BE50" s="107"/>
      <c r="BF50" s="112">
        <f t="shared" si="15"/>
        <v>0</v>
      </c>
      <c r="BG50" s="107"/>
      <c r="BH50" s="113">
        <f t="shared" si="16"/>
        <v>0</v>
      </c>
    </row>
    <row r="51" spans="2:60" x14ac:dyDescent="1">
      <c r="B51" s="107">
        <v>1112002</v>
      </c>
      <c r="C51" s="108" t="s">
        <v>759</v>
      </c>
      <c r="D51" s="109"/>
      <c r="E51" s="109"/>
      <c r="F51" s="109"/>
      <c r="G51" s="110">
        <f t="shared" si="1"/>
        <v>0</v>
      </c>
      <c r="H51" s="109"/>
      <c r="I51" s="109"/>
      <c r="J51" s="109"/>
      <c r="K51" s="110">
        <f t="shared" si="2"/>
        <v>0</v>
      </c>
      <c r="L51" s="109"/>
      <c r="M51" s="109"/>
      <c r="N51" s="109"/>
      <c r="O51" s="110">
        <f t="shared" si="3"/>
        <v>0</v>
      </c>
      <c r="P51" s="109"/>
      <c r="Q51" s="109"/>
      <c r="R51" s="109"/>
      <c r="S51" s="110">
        <f t="shared" si="4"/>
        <v>0</v>
      </c>
      <c r="T51" s="109"/>
      <c r="U51" s="109"/>
      <c r="V51" s="109"/>
      <c r="W51" s="110">
        <f t="shared" si="5"/>
        <v>0</v>
      </c>
      <c r="X51" s="109"/>
      <c r="Y51" s="109"/>
      <c r="Z51" s="109"/>
      <c r="AA51" s="110">
        <f t="shared" si="6"/>
        <v>0</v>
      </c>
      <c r="AB51" s="109"/>
      <c r="AC51" s="109"/>
      <c r="AD51" s="109"/>
      <c r="AE51" s="110">
        <f t="shared" si="7"/>
        <v>0</v>
      </c>
      <c r="AF51" s="109"/>
      <c r="AG51" s="109"/>
      <c r="AH51" s="109"/>
      <c r="AI51" s="110">
        <f t="shared" si="8"/>
        <v>0</v>
      </c>
      <c r="AJ51" s="109"/>
      <c r="AK51" s="109"/>
      <c r="AL51" s="109"/>
      <c r="AM51" s="110">
        <f t="shared" si="9"/>
        <v>0</v>
      </c>
      <c r="AN51" s="109"/>
      <c r="AO51" s="109"/>
      <c r="AP51" s="109"/>
      <c r="AQ51" s="110">
        <f t="shared" si="10"/>
        <v>0</v>
      </c>
      <c r="AR51" s="109"/>
      <c r="AS51" s="109"/>
      <c r="AT51" s="109"/>
      <c r="AU51" s="110">
        <f t="shared" si="11"/>
        <v>0</v>
      </c>
      <c r="AV51" s="109"/>
      <c r="AW51" s="109"/>
      <c r="AX51" s="109"/>
      <c r="AY51" s="110">
        <f t="shared" si="12"/>
        <v>0</v>
      </c>
      <c r="AZ51" s="109"/>
      <c r="BA51" s="111">
        <f t="shared" si="13"/>
        <v>0</v>
      </c>
      <c r="BB51" s="127"/>
      <c r="BC51" s="111">
        <f t="shared" si="14"/>
        <v>0</v>
      </c>
      <c r="BD51" s="107"/>
      <c r="BE51" s="107"/>
      <c r="BF51" s="112">
        <f t="shared" si="15"/>
        <v>0</v>
      </c>
      <c r="BG51" s="107"/>
      <c r="BH51" s="113">
        <f t="shared" si="16"/>
        <v>0</v>
      </c>
    </row>
    <row r="52" spans="2:60" x14ac:dyDescent="1">
      <c r="B52" s="107">
        <v>1112003</v>
      </c>
      <c r="C52" s="108" t="s">
        <v>760</v>
      </c>
      <c r="D52" s="109">
        <v>30</v>
      </c>
      <c r="E52" s="109"/>
      <c r="F52" s="109"/>
      <c r="G52" s="110">
        <f t="shared" si="1"/>
        <v>30</v>
      </c>
      <c r="H52" s="109">
        <v>5</v>
      </c>
      <c r="I52" s="109"/>
      <c r="J52" s="109"/>
      <c r="K52" s="110">
        <f t="shared" si="2"/>
        <v>5</v>
      </c>
      <c r="L52" s="109">
        <v>1</v>
      </c>
      <c r="M52" s="109"/>
      <c r="N52" s="109"/>
      <c r="O52" s="110">
        <f t="shared" si="3"/>
        <v>1</v>
      </c>
      <c r="P52" s="109">
        <v>28</v>
      </c>
      <c r="Q52" s="114">
        <v>12</v>
      </c>
      <c r="R52" s="109"/>
      <c r="S52" s="110">
        <f t="shared" si="4"/>
        <v>40</v>
      </c>
      <c r="T52" s="109"/>
      <c r="U52" s="109"/>
      <c r="V52" s="109"/>
      <c r="W52" s="110">
        <f t="shared" si="5"/>
        <v>0</v>
      </c>
      <c r="X52" s="109"/>
      <c r="Y52" s="109"/>
      <c r="Z52" s="109"/>
      <c r="AA52" s="110">
        <f t="shared" si="6"/>
        <v>0</v>
      </c>
      <c r="AB52" s="109"/>
      <c r="AC52" s="109"/>
      <c r="AD52" s="109"/>
      <c r="AE52" s="110">
        <f t="shared" si="7"/>
        <v>0</v>
      </c>
      <c r="AF52" s="109"/>
      <c r="AG52" s="109"/>
      <c r="AH52" s="109"/>
      <c r="AI52" s="110">
        <f t="shared" si="8"/>
        <v>0</v>
      </c>
      <c r="AJ52" s="109"/>
      <c r="AK52" s="109"/>
      <c r="AL52" s="109"/>
      <c r="AM52" s="110">
        <f t="shared" si="9"/>
        <v>0</v>
      </c>
      <c r="AN52" s="109"/>
      <c r="AO52" s="109"/>
      <c r="AP52" s="109"/>
      <c r="AQ52" s="110">
        <f t="shared" si="10"/>
        <v>0</v>
      </c>
      <c r="AR52" s="109"/>
      <c r="AS52" s="109"/>
      <c r="AT52" s="109"/>
      <c r="AU52" s="110">
        <f t="shared" si="11"/>
        <v>0</v>
      </c>
      <c r="AV52" s="109"/>
      <c r="AW52" s="109"/>
      <c r="AX52" s="109"/>
      <c r="AY52" s="110">
        <f t="shared" si="12"/>
        <v>0</v>
      </c>
      <c r="AZ52" s="109"/>
      <c r="BA52" s="111">
        <f t="shared" si="13"/>
        <v>76</v>
      </c>
      <c r="BB52" s="127"/>
      <c r="BC52" s="111">
        <f t="shared" si="14"/>
        <v>76</v>
      </c>
      <c r="BD52" s="107">
        <v>75</v>
      </c>
      <c r="BE52" s="107"/>
      <c r="BF52" s="112">
        <f t="shared" si="15"/>
        <v>-1</v>
      </c>
      <c r="BG52" s="107">
        <v>90</v>
      </c>
      <c r="BH52" s="113">
        <f t="shared" si="16"/>
        <v>89</v>
      </c>
    </row>
    <row r="53" spans="2:60" x14ac:dyDescent="1">
      <c r="B53" s="107">
        <v>1112004</v>
      </c>
      <c r="C53" s="108" t="s">
        <v>761</v>
      </c>
      <c r="D53" s="109"/>
      <c r="E53" s="109"/>
      <c r="F53" s="109"/>
      <c r="G53" s="110">
        <f t="shared" si="1"/>
        <v>0</v>
      </c>
      <c r="H53" s="109"/>
      <c r="I53" s="109"/>
      <c r="J53" s="109"/>
      <c r="K53" s="110">
        <f t="shared" si="2"/>
        <v>0</v>
      </c>
      <c r="L53" s="109"/>
      <c r="M53" s="109"/>
      <c r="N53" s="109"/>
      <c r="O53" s="110">
        <f t="shared" si="3"/>
        <v>0</v>
      </c>
      <c r="P53" s="109"/>
      <c r="Q53" s="109"/>
      <c r="R53" s="109"/>
      <c r="S53" s="110">
        <f t="shared" si="4"/>
        <v>0</v>
      </c>
      <c r="T53" s="109"/>
      <c r="U53" s="109"/>
      <c r="V53" s="109"/>
      <c r="W53" s="110">
        <f t="shared" si="5"/>
        <v>0</v>
      </c>
      <c r="X53" s="109"/>
      <c r="Y53" s="109"/>
      <c r="Z53" s="109"/>
      <c r="AA53" s="110">
        <f t="shared" si="6"/>
        <v>0</v>
      </c>
      <c r="AB53" s="109"/>
      <c r="AC53" s="109"/>
      <c r="AD53" s="109"/>
      <c r="AE53" s="110">
        <f t="shared" si="7"/>
        <v>0</v>
      </c>
      <c r="AF53" s="109"/>
      <c r="AG53" s="109"/>
      <c r="AH53" s="109"/>
      <c r="AI53" s="110">
        <f t="shared" si="8"/>
        <v>0</v>
      </c>
      <c r="AJ53" s="109"/>
      <c r="AK53" s="109"/>
      <c r="AL53" s="109"/>
      <c r="AM53" s="110">
        <f t="shared" si="9"/>
        <v>0</v>
      </c>
      <c r="AN53" s="109"/>
      <c r="AO53" s="109"/>
      <c r="AP53" s="109"/>
      <c r="AQ53" s="110">
        <f t="shared" si="10"/>
        <v>0</v>
      </c>
      <c r="AR53" s="109"/>
      <c r="AS53" s="109"/>
      <c r="AT53" s="109"/>
      <c r="AU53" s="110">
        <f t="shared" si="11"/>
        <v>0</v>
      </c>
      <c r="AV53" s="109"/>
      <c r="AW53" s="109"/>
      <c r="AX53" s="109"/>
      <c r="AY53" s="110">
        <f t="shared" si="12"/>
        <v>0</v>
      </c>
      <c r="AZ53" s="109"/>
      <c r="BA53" s="111">
        <f t="shared" si="13"/>
        <v>0</v>
      </c>
      <c r="BB53" s="127"/>
      <c r="BC53" s="111">
        <f t="shared" si="14"/>
        <v>0</v>
      </c>
      <c r="BD53" s="107"/>
      <c r="BE53" s="107"/>
      <c r="BF53" s="112">
        <f t="shared" si="15"/>
        <v>0</v>
      </c>
      <c r="BG53" s="107"/>
      <c r="BH53" s="113">
        <f t="shared" si="16"/>
        <v>0</v>
      </c>
    </row>
    <row r="54" spans="2:60" x14ac:dyDescent="1">
      <c r="B54" s="107">
        <v>1112005</v>
      </c>
      <c r="C54" s="108" t="s">
        <v>762</v>
      </c>
      <c r="D54" s="109">
        <v>30</v>
      </c>
      <c r="E54" s="109"/>
      <c r="F54" s="109"/>
      <c r="G54" s="110">
        <f t="shared" si="1"/>
        <v>30</v>
      </c>
      <c r="H54" s="109">
        <v>5</v>
      </c>
      <c r="I54" s="109"/>
      <c r="J54" s="109"/>
      <c r="K54" s="110">
        <f t="shared" si="2"/>
        <v>5</v>
      </c>
      <c r="L54" s="109">
        <v>1</v>
      </c>
      <c r="M54" s="109"/>
      <c r="N54" s="109"/>
      <c r="O54" s="110">
        <f t="shared" si="3"/>
        <v>1</v>
      </c>
      <c r="P54" s="109">
        <v>28</v>
      </c>
      <c r="Q54" s="114">
        <v>12</v>
      </c>
      <c r="R54" s="109"/>
      <c r="S54" s="110">
        <f t="shared" si="4"/>
        <v>40</v>
      </c>
      <c r="T54" s="109"/>
      <c r="U54" s="109"/>
      <c r="V54" s="109"/>
      <c r="W54" s="110">
        <f t="shared" si="5"/>
        <v>0</v>
      </c>
      <c r="X54" s="109"/>
      <c r="Y54" s="109"/>
      <c r="Z54" s="109"/>
      <c r="AA54" s="110">
        <f t="shared" si="6"/>
        <v>0</v>
      </c>
      <c r="AB54" s="109"/>
      <c r="AC54" s="109"/>
      <c r="AD54" s="109"/>
      <c r="AE54" s="110">
        <f t="shared" si="7"/>
        <v>0</v>
      </c>
      <c r="AF54" s="109"/>
      <c r="AG54" s="109"/>
      <c r="AH54" s="109"/>
      <c r="AI54" s="110">
        <f t="shared" si="8"/>
        <v>0</v>
      </c>
      <c r="AJ54" s="109"/>
      <c r="AK54" s="109"/>
      <c r="AL54" s="109"/>
      <c r="AM54" s="110">
        <f t="shared" si="9"/>
        <v>0</v>
      </c>
      <c r="AN54" s="109"/>
      <c r="AO54" s="109"/>
      <c r="AP54" s="109"/>
      <c r="AQ54" s="110">
        <f t="shared" si="10"/>
        <v>0</v>
      </c>
      <c r="AR54" s="109"/>
      <c r="AS54" s="109"/>
      <c r="AT54" s="109"/>
      <c r="AU54" s="110">
        <f t="shared" si="11"/>
        <v>0</v>
      </c>
      <c r="AV54" s="109"/>
      <c r="AW54" s="109"/>
      <c r="AX54" s="109"/>
      <c r="AY54" s="110">
        <f t="shared" si="12"/>
        <v>0</v>
      </c>
      <c r="AZ54" s="109"/>
      <c r="BA54" s="111">
        <f t="shared" si="13"/>
        <v>76</v>
      </c>
      <c r="BB54" s="127">
        <v>1</v>
      </c>
      <c r="BC54" s="111">
        <f t="shared" si="14"/>
        <v>75</v>
      </c>
      <c r="BD54" s="107">
        <v>75</v>
      </c>
      <c r="BE54" s="107">
        <v>3</v>
      </c>
      <c r="BF54" s="112">
        <f t="shared" si="15"/>
        <v>3</v>
      </c>
      <c r="BG54" s="107">
        <v>90</v>
      </c>
      <c r="BH54" s="113">
        <f t="shared" si="16"/>
        <v>93</v>
      </c>
    </row>
    <row r="55" spans="2:60" x14ac:dyDescent="1">
      <c r="B55" s="107">
        <v>1112006</v>
      </c>
      <c r="C55" s="116" t="s">
        <v>763</v>
      </c>
      <c r="D55" s="109"/>
      <c r="E55" s="109"/>
      <c r="F55" s="109"/>
      <c r="G55" s="110">
        <f t="shared" si="1"/>
        <v>0</v>
      </c>
      <c r="H55" s="109"/>
      <c r="I55" s="109"/>
      <c r="J55" s="109"/>
      <c r="K55" s="110">
        <f t="shared" si="2"/>
        <v>0</v>
      </c>
      <c r="L55" s="109"/>
      <c r="M55" s="109"/>
      <c r="N55" s="109"/>
      <c r="O55" s="110">
        <f t="shared" si="3"/>
        <v>0</v>
      </c>
      <c r="P55" s="109"/>
      <c r="Q55" s="109"/>
      <c r="R55" s="109"/>
      <c r="S55" s="110">
        <f t="shared" si="4"/>
        <v>0</v>
      </c>
      <c r="T55" s="109"/>
      <c r="U55" s="109"/>
      <c r="V55" s="109"/>
      <c r="W55" s="110">
        <f t="shared" si="5"/>
        <v>0</v>
      </c>
      <c r="X55" s="109"/>
      <c r="Y55" s="109"/>
      <c r="Z55" s="109"/>
      <c r="AA55" s="110">
        <f t="shared" si="6"/>
        <v>0</v>
      </c>
      <c r="AB55" s="109"/>
      <c r="AC55" s="109"/>
      <c r="AD55" s="109"/>
      <c r="AE55" s="110">
        <f t="shared" si="7"/>
        <v>0</v>
      </c>
      <c r="AF55" s="109"/>
      <c r="AG55" s="109"/>
      <c r="AH55" s="109"/>
      <c r="AI55" s="110">
        <f t="shared" si="8"/>
        <v>0</v>
      </c>
      <c r="AJ55" s="109"/>
      <c r="AK55" s="109"/>
      <c r="AL55" s="109"/>
      <c r="AM55" s="110">
        <f t="shared" si="9"/>
        <v>0</v>
      </c>
      <c r="AN55" s="109"/>
      <c r="AO55" s="109"/>
      <c r="AP55" s="109"/>
      <c r="AQ55" s="110">
        <f t="shared" si="10"/>
        <v>0</v>
      </c>
      <c r="AR55" s="109"/>
      <c r="AS55" s="109"/>
      <c r="AT55" s="109"/>
      <c r="AU55" s="110">
        <f t="shared" si="11"/>
        <v>0</v>
      </c>
      <c r="AV55" s="109"/>
      <c r="AW55" s="109"/>
      <c r="AX55" s="109"/>
      <c r="AY55" s="110">
        <f t="shared" si="12"/>
        <v>0</v>
      </c>
      <c r="AZ55" s="109"/>
      <c r="BA55" s="111">
        <f t="shared" si="13"/>
        <v>0</v>
      </c>
      <c r="BB55" s="127"/>
      <c r="BC55" s="111">
        <f t="shared" si="14"/>
        <v>0</v>
      </c>
      <c r="BD55" s="107"/>
      <c r="BE55" s="107"/>
      <c r="BF55" s="112">
        <f t="shared" si="15"/>
        <v>0</v>
      </c>
      <c r="BG55" s="107"/>
      <c r="BH55" s="113">
        <f t="shared" si="16"/>
        <v>0</v>
      </c>
    </row>
    <row r="56" spans="2:60" ht="39.75" customHeight="1" x14ac:dyDescent="1">
      <c r="B56" s="107">
        <v>1112007</v>
      </c>
      <c r="C56" s="108" t="s">
        <v>764</v>
      </c>
      <c r="D56" s="109"/>
      <c r="E56" s="109"/>
      <c r="F56" s="109"/>
      <c r="G56" s="110">
        <f t="shared" si="1"/>
        <v>0</v>
      </c>
      <c r="H56" s="109"/>
      <c r="I56" s="109"/>
      <c r="J56" s="109"/>
      <c r="K56" s="110">
        <f t="shared" si="2"/>
        <v>0</v>
      </c>
      <c r="L56" s="109"/>
      <c r="M56" s="109"/>
      <c r="N56" s="109"/>
      <c r="O56" s="110">
        <f t="shared" si="3"/>
        <v>0</v>
      </c>
      <c r="P56" s="109"/>
      <c r="Q56" s="109"/>
      <c r="R56" s="109"/>
      <c r="S56" s="110">
        <f t="shared" si="4"/>
        <v>0</v>
      </c>
      <c r="T56" s="109"/>
      <c r="U56" s="109"/>
      <c r="V56" s="109"/>
      <c r="W56" s="110">
        <f t="shared" si="5"/>
        <v>0</v>
      </c>
      <c r="X56" s="109"/>
      <c r="Y56" s="109"/>
      <c r="Z56" s="109"/>
      <c r="AA56" s="110">
        <f t="shared" si="6"/>
        <v>0</v>
      </c>
      <c r="AB56" s="109"/>
      <c r="AC56" s="109"/>
      <c r="AD56" s="109"/>
      <c r="AE56" s="110">
        <f t="shared" si="7"/>
        <v>0</v>
      </c>
      <c r="AF56" s="109"/>
      <c r="AG56" s="109"/>
      <c r="AH56" s="109"/>
      <c r="AI56" s="110">
        <f t="shared" si="8"/>
        <v>0</v>
      </c>
      <c r="AJ56" s="109"/>
      <c r="AK56" s="109"/>
      <c r="AL56" s="109"/>
      <c r="AM56" s="110">
        <f t="shared" si="9"/>
        <v>0</v>
      </c>
      <c r="AN56" s="109"/>
      <c r="AO56" s="109"/>
      <c r="AP56" s="109"/>
      <c r="AQ56" s="110">
        <f t="shared" si="10"/>
        <v>0</v>
      </c>
      <c r="AR56" s="109"/>
      <c r="AS56" s="109"/>
      <c r="AT56" s="109"/>
      <c r="AU56" s="110">
        <f t="shared" si="11"/>
        <v>0</v>
      </c>
      <c r="AV56" s="109"/>
      <c r="AW56" s="109"/>
      <c r="AX56" s="109"/>
      <c r="AY56" s="110">
        <f t="shared" si="12"/>
        <v>0</v>
      </c>
      <c r="AZ56" s="109"/>
      <c r="BA56" s="111">
        <f t="shared" si="13"/>
        <v>0</v>
      </c>
      <c r="BB56" s="127"/>
      <c r="BC56" s="111">
        <f t="shared" si="14"/>
        <v>0</v>
      </c>
      <c r="BD56" s="107"/>
      <c r="BE56" s="107"/>
      <c r="BF56" s="112">
        <f t="shared" si="15"/>
        <v>0</v>
      </c>
      <c r="BG56" s="107"/>
      <c r="BH56" s="113">
        <f t="shared" si="16"/>
        <v>0</v>
      </c>
    </row>
    <row r="57" spans="2:60" x14ac:dyDescent="1">
      <c r="B57" s="107">
        <v>1112008</v>
      </c>
      <c r="C57" s="108" t="s">
        <v>765</v>
      </c>
      <c r="D57" s="109"/>
      <c r="E57" s="109"/>
      <c r="F57" s="109"/>
      <c r="G57" s="110">
        <f t="shared" si="1"/>
        <v>0</v>
      </c>
      <c r="H57" s="109"/>
      <c r="I57" s="109"/>
      <c r="J57" s="109"/>
      <c r="K57" s="110">
        <f t="shared" si="2"/>
        <v>0</v>
      </c>
      <c r="L57" s="109"/>
      <c r="M57" s="109"/>
      <c r="N57" s="109"/>
      <c r="O57" s="110">
        <f t="shared" si="3"/>
        <v>0</v>
      </c>
      <c r="P57" s="109"/>
      <c r="Q57" s="109"/>
      <c r="R57" s="109"/>
      <c r="S57" s="110">
        <f t="shared" si="4"/>
        <v>0</v>
      </c>
      <c r="T57" s="109"/>
      <c r="U57" s="109"/>
      <c r="V57" s="109"/>
      <c r="W57" s="110">
        <f t="shared" si="5"/>
        <v>0</v>
      </c>
      <c r="X57" s="109"/>
      <c r="Y57" s="109"/>
      <c r="Z57" s="109"/>
      <c r="AA57" s="110">
        <f t="shared" si="6"/>
        <v>0</v>
      </c>
      <c r="AB57" s="109"/>
      <c r="AC57" s="109"/>
      <c r="AD57" s="109"/>
      <c r="AE57" s="110">
        <f t="shared" si="7"/>
        <v>0</v>
      </c>
      <c r="AF57" s="109"/>
      <c r="AG57" s="109"/>
      <c r="AH57" s="109"/>
      <c r="AI57" s="110">
        <f t="shared" si="8"/>
        <v>0</v>
      </c>
      <c r="AJ57" s="109"/>
      <c r="AK57" s="109"/>
      <c r="AL57" s="109"/>
      <c r="AM57" s="110">
        <f t="shared" si="9"/>
        <v>0</v>
      </c>
      <c r="AN57" s="109"/>
      <c r="AO57" s="109"/>
      <c r="AP57" s="109"/>
      <c r="AQ57" s="110">
        <f t="shared" si="10"/>
        <v>0</v>
      </c>
      <c r="AR57" s="109"/>
      <c r="AS57" s="109"/>
      <c r="AT57" s="109"/>
      <c r="AU57" s="110">
        <f t="shared" si="11"/>
        <v>0</v>
      </c>
      <c r="AV57" s="109"/>
      <c r="AW57" s="109"/>
      <c r="AX57" s="109"/>
      <c r="AY57" s="110">
        <f t="shared" si="12"/>
        <v>0</v>
      </c>
      <c r="AZ57" s="109"/>
      <c r="BA57" s="111">
        <f t="shared" si="13"/>
        <v>0</v>
      </c>
      <c r="BB57" s="127"/>
      <c r="BC57" s="111">
        <f t="shared" si="14"/>
        <v>0</v>
      </c>
      <c r="BD57" s="107"/>
      <c r="BE57" s="107"/>
      <c r="BF57" s="112">
        <f t="shared" si="15"/>
        <v>0</v>
      </c>
      <c r="BG57" s="107"/>
      <c r="BH57" s="113">
        <f t="shared" si="16"/>
        <v>0</v>
      </c>
    </row>
    <row r="58" spans="2:60" x14ac:dyDescent="1">
      <c r="B58" s="107">
        <v>1112009</v>
      </c>
      <c r="C58" s="108" t="s">
        <v>766</v>
      </c>
      <c r="D58" s="109">
        <v>30</v>
      </c>
      <c r="E58" s="109"/>
      <c r="F58" s="109"/>
      <c r="G58" s="110">
        <f t="shared" si="1"/>
        <v>30</v>
      </c>
      <c r="H58" s="109">
        <v>5</v>
      </c>
      <c r="I58" s="109"/>
      <c r="J58" s="109"/>
      <c r="K58" s="110">
        <f t="shared" si="2"/>
        <v>5</v>
      </c>
      <c r="L58" s="109">
        <v>3</v>
      </c>
      <c r="M58" s="109"/>
      <c r="N58" s="109"/>
      <c r="O58" s="110">
        <f t="shared" si="3"/>
        <v>3</v>
      </c>
      <c r="P58" s="109">
        <v>27</v>
      </c>
      <c r="Q58" s="114">
        <v>12</v>
      </c>
      <c r="R58" s="109"/>
      <c r="S58" s="110">
        <f t="shared" si="4"/>
        <v>39</v>
      </c>
      <c r="T58" s="109"/>
      <c r="U58" s="109"/>
      <c r="V58" s="109"/>
      <c r="W58" s="110">
        <f t="shared" si="5"/>
        <v>0</v>
      </c>
      <c r="X58" s="109"/>
      <c r="Y58" s="109"/>
      <c r="Z58" s="109"/>
      <c r="AA58" s="110">
        <f t="shared" si="6"/>
        <v>0</v>
      </c>
      <c r="AB58" s="109"/>
      <c r="AC58" s="109"/>
      <c r="AD58" s="109"/>
      <c r="AE58" s="110">
        <f t="shared" si="7"/>
        <v>0</v>
      </c>
      <c r="AF58" s="109"/>
      <c r="AG58" s="109"/>
      <c r="AH58" s="109"/>
      <c r="AI58" s="110">
        <f t="shared" si="8"/>
        <v>0</v>
      </c>
      <c r="AJ58" s="109"/>
      <c r="AK58" s="109"/>
      <c r="AL58" s="109"/>
      <c r="AM58" s="110">
        <f t="shared" si="9"/>
        <v>0</v>
      </c>
      <c r="AN58" s="109"/>
      <c r="AO58" s="109"/>
      <c r="AP58" s="109"/>
      <c r="AQ58" s="110">
        <f t="shared" si="10"/>
        <v>0</v>
      </c>
      <c r="AR58" s="109"/>
      <c r="AS58" s="109"/>
      <c r="AT58" s="109"/>
      <c r="AU58" s="110">
        <f t="shared" si="11"/>
        <v>0</v>
      </c>
      <c r="AV58" s="109"/>
      <c r="AW58" s="109"/>
      <c r="AX58" s="109"/>
      <c r="AY58" s="110">
        <f t="shared" si="12"/>
        <v>0</v>
      </c>
      <c r="AZ58" s="109"/>
      <c r="BA58" s="111">
        <f t="shared" si="13"/>
        <v>77</v>
      </c>
      <c r="BB58" s="127">
        <v>1</v>
      </c>
      <c r="BC58" s="111">
        <f t="shared" si="14"/>
        <v>76</v>
      </c>
      <c r="BD58" s="107">
        <v>75</v>
      </c>
      <c r="BE58" s="107"/>
      <c r="BF58" s="112">
        <f t="shared" si="15"/>
        <v>-1</v>
      </c>
      <c r="BG58" s="107">
        <v>90</v>
      </c>
      <c r="BH58" s="113">
        <f t="shared" si="16"/>
        <v>89</v>
      </c>
    </row>
    <row r="59" spans="2:60" x14ac:dyDescent="1">
      <c r="B59" s="107">
        <v>1112010</v>
      </c>
      <c r="C59" s="108" t="s">
        <v>767</v>
      </c>
      <c r="D59" s="109"/>
      <c r="E59" s="109"/>
      <c r="F59" s="109"/>
      <c r="G59" s="110">
        <f t="shared" si="1"/>
        <v>0</v>
      </c>
      <c r="H59" s="109"/>
      <c r="I59" s="109"/>
      <c r="J59" s="109"/>
      <c r="K59" s="110">
        <f t="shared" si="2"/>
        <v>0</v>
      </c>
      <c r="L59" s="109"/>
      <c r="M59" s="109"/>
      <c r="N59" s="109"/>
      <c r="O59" s="110">
        <f t="shared" si="3"/>
        <v>0</v>
      </c>
      <c r="P59" s="109"/>
      <c r="Q59" s="109"/>
      <c r="R59" s="109"/>
      <c r="S59" s="110">
        <f t="shared" si="4"/>
        <v>0</v>
      </c>
      <c r="T59" s="109"/>
      <c r="U59" s="109"/>
      <c r="V59" s="109"/>
      <c r="W59" s="110">
        <f t="shared" si="5"/>
        <v>0</v>
      </c>
      <c r="X59" s="109"/>
      <c r="Y59" s="109"/>
      <c r="Z59" s="109"/>
      <c r="AA59" s="110">
        <f t="shared" si="6"/>
        <v>0</v>
      </c>
      <c r="AB59" s="109"/>
      <c r="AC59" s="109"/>
      <c r="AD59" s="109"/>
      <c r="AE59" s="110">
        <f t="shared" si="7"/>
        <v>0</v>
      </c>
      <c r="AF59" s="109"/>
      <c r="AG59" s="109"/>
      <c r="AH59" s="109"/>
      <c r="AI59" s="110">
        <f t="shared" si="8"/>
        <v>0</v>
      </c>
      <c r="AJ59" s="109"/>
      <c r="AK59" s="109"/>
      <c r="AL59" s="109"/>
      <c r="AM59" s="110">
        <f t="shared" si="9"/>
        <v>0</v>
      </c>
      <c r="AN59" s="109"/>
      <c r="AO59" s="109"/>
      <c r="AP59" s="109"/>
      <c r="AQ59" s="110">
        <f t="shared" si="10"/>
        <v>0</v>
      </c>
      <c r="AR59" s="109"/>
      <c r="AS59" s="109"/>
      <c r="AT59" s="109"/>
      <c r="AU59" s="110">
        <f t="shared" si="11"/>
        <v>0</v>
      </c>
      <c r="AV59" s="109"/>
      <c r="AW59" s="109"/>
      <c r="AX59" s="109"/>
      <c r="AY59" s="110">
        <f t="shared" si="12"/>
        <v>0</v>
      </c>
      <c r="AZ59" s="109"/>
      <c r="BA59" s="111">
        <f t="shared" si="13"/>
        <v>0</v>
      </c>
      <c r="BB59" s="127"/>
      <c r="BC59" s="111">
        <f t="shared" si="14"/>
        <v>0</v>
      </c>
      <c r="BD59" s="107"/>
      <c r="BE59" s="107"/>
      <c r="BF59" s="112">
        <f t="shared" si="15"/>
        <v>0</v>
      </c>
      <c r="BG59" s="107"/>
      <c r="BH59" s="113">
        <f t="shared" si="16"/>
        <v>0</v>
      </c>
    </row>
    <row r="60" spans="2:60" x14ac:dyDescent="1">
      <c r="B60" s="107">
        <v>1112011</v>
      </c>
      <c r="C60" s="108" t="s">
        <v>768</v>
      </c>
      <c r="D60" s="109">
        <v>30</v>
      </c>
      <c r="E60" s="109"/>
      <c r="F60" s="109"/>
      <c r="G60" s="110">
        <f t="shared" si="1"/>
        <v>30</v>
      </c>
      <c r="H60" s="109">
        <v>5</v>
      </c>
      <c r="I60" s="109"/>
      <c r="J60" s="109"/>
      <c r="K60" s="110">
        <f t="shared" si="2"/>
        <v>5</v>
      </c>
      <c r="L60" s="109"/>
      <c r="M60" s="109"/>
      <c r="N60" s="109"/>
      <c r="O60" s="110">
        <f t="shared" si="3"/>
        <v>0</v>
      </c>
      <c r="P60" s="109">
        <v>28</v>
      </c>
      <c r="Q60" s="114">
        <v>12</v>
      </c>
      <c r="R60" s="109"/>
      <c r="S60" s="110">
        <f t="shared" si="4"/>
        <v>40</v>
      </c>
      <c r="T60" s="109"/>
      <c r="U60" s="109"/>
      <c r="V60" s="109"/>
      <c r="W60" s="110">
        <f t="shared" si="5"/>
        <v>0</v>
      </c>
      <c r="X60" s="109"/>
      <c r="Y60" s="109"/>
      <c r="Z60" s="109"/>
      <c r="AA60" s="110">
        <f t="shared" si="6"/>
        <v>0</v>
      </c>
      <c r="AB60" s="109"/>
      <c r="AC60" s="109"/>
      <c r="AD60" s="109"/>
      <c r="AE60" s="110">
        <f t="shared" si="7"/>
        <v>0</v>
      </c>
      <c r="AF60" s="109"/>
      <c r="AG60" s="109"/>
      <c r="AH60" s="109"/>
      <c r="AI60" s="110">
        <f t="shared" si="8"/>
        <v>0</v>
      </c>
      <c r="AJ60" s="109"/>
      <c r="AK60" s="109"/>
      <c r="AL60" s="109"/>
      <c r="AM60" s="110">
        <f t="shared" si="9"/>
        <v>0</v>
      </c>
      <c r="AN60" s="109"/>
      <c r="AO60" s="109"/>
      <c r="AP60" s="109"/>
      <c r="AQ60" s="110">
        <f t="shared" si="10"/>
        <v>0</v>
      </c>
      <c r="AR60" s="109"/>
      <c r="AS60" s="109"/>
      <c r="AT60" s="109"/>
      <c r="AU60" s="110">
        <f t="shared" si="11"/>
        <v>0</v>
      </c>
      <c r="AV60" s="109"/>
      <c r="AW60" s="109"/>
      <c r="AX60" s="109"/>
      <c r="AY60" s="110">
        <f t="shared" si="12"/>
        <v>0</v>
      </c>
      <c r="AZ60" s="109"/>
      <c r="BA60" s="111">
        <f t="shared" si="13"/>
        <v>75</v>
      </c>
      <c r="BB60" s="127">
        <v>1</v>
      </c>
      <c r="BC60" s="111">
        <f t="shared" si="14"/>
        <v>74</v>
      </c>
      <c r="BD60" s="107">
        <v>75</v>
      </c>
      <c r="BE60" s="107"/>
      <c r="BF60" s="112">
        <f t="shared" si="15"/>
        <v>1</v>
      </c>
      <c r="BG60" s="107">
        <v>90</v>
      </c>
      <c r="BH60" s="113">
        <f t="shared" si="16"/>
        <v>91</v>
      </c>
    </row>
    <row r="61" spans="2:60" x14ac:dyDescent="1">
      <c r="B61" s="107">
        <v>1112012</v>
      </c>
      <c r="C61" s="108" t="s">
        <v>769</v>
      </c>
      <c r="D61" s="109"/>
      <c r="E61" s="109"/>
      <c r="F61" s="109"/>
      <c r="G61" s="110">
        <f t="shared" si="1"/>
        <v>0</v>
      </c>
      <c r="H61" s="109"/>
      <c r="I61" s="109"/>
      <c r="J61" s="109"/>
      <c r="K61" s="110">
        <f t="shared" si="2"/>
        <v>0</v>
      </c>
      <c r="L61" s="109"/>
      <c r="M61" s="109"/>
      <c r="N61" s="109"/>
      <c r="O61" s="110">
        <f t="shared" si="3"/>
        <v>0</v>
      </c>
      <c r="P61" s="109"/>
      <c r="Q61" s="109"/>
      <c r="R61" s="109"/>
      <c r="S61" s="110">
        <f t="shared" si="4"/>
        <v>0</v>
      </c>
      <c r="T61" s="109"/>
      <c r="U61" s="109"/>
      <c r="V61" s="109"/>
      <c r="W61" s="110">
        <f t="shared" si="5"/>
        <v>0</v>
      </c>
      <c r="X61" s="109"/>
      <c r="Y61" s="109"/>
      <c r="Z61" s="109"/>
      <c r="AA61" s="110">
        <f t="shared" si="6"/>
        <v>0</v>
      </c>
      <c r="AB61" s="109"/>
      <c r="AC61" s="109"/>
      <c r="AD61" s="109"/>
      <c r="AE61" s="110">
        <f t="shared" si="7"/>
        <v>0</v>
      </c>
      <c r="AF61" s="109"/>
      <c r="AG61" s="109"/>
      <c r="AH61" s="109"/>
      <c r="AI61" s="110">
        <f t="shared" si="8"/>
        <v>0</v>
      </c>
      <c r="AJ61" s="109"/>
      <c r="AK61" s="109"/>
      <c r="AL61" s="109"/>
      <c r="AM61" s="110">
        <f t="shared" si="9"/>
        <v>0</v>
      </c>
      <c r="AN61" s="109"/>
      <c r="AO61" s="109"/>
      <c r="AP61" s="109"/>
      <c r="AQ61" s="110">
        <f t="shared" si="10"/>
        <v>0</v>
      </c>
      <c r="AR61" s="109"/>
      <c r="AS61" s="109"/>
      <c r="AT61" s="109"/>
      <c r="AU61" s="110">
        <f t="shared" si="11"/>
        <v>0</v>
      </c>
      <c r="AV61" s="109"/>
      <c r="AW61" s="109"/>
      <c r="AX61" s="109"/>
      <c r="AY61" s="110">
        <f t="shared" si="12"/>
        <v>0</v>
      </c>
      <c r="AZ61" s="109"/>
      <c r="BA61" s="111">
        <f t="shared" si="13"/>
        <v>0</v>
      </c>
      <c r="BB61" s="127"/>
      <c r="BC61" s="111">
        <f t="shared" si="14"/>
        <v>0</v>
      </c>
      <c r="BD61" s="107"/>
      <c r="BE61" s="107"/>
      <c r="BF61" s="112">
        <f t="shared" si="15"/>
        <v>0</v>
      </c>
      <c r="BG61" s="107"/>
      <c r="BH61" s="113">
        <f t="shared" si="16"/>
        <v>0</v>
      </c>
    </row>
    <row r="62" spans="2:60" x14ac:dyDescent="1">
      <c r="B62" s="107">
        <v>1112013</v>
      </c>
      <c r="C62" s="108" t="s">
        <v>770</v>
      </c>
      <c r="D62" s="109">
        <v>30</v>
      </c>
      <c r="E62" s="109"/>
      <c r="F62" s="109"/>
      <c r="G62" s="110">
        <f t="shared" si="1"/>
        <v>30</v>
      </c>
      <c r="H62" s="109">
        <v>6</v>
      </c>
      <c r="I62" s="109"/>
      <c r="J62" s="109"/>
      <c r="K62" s="110">
        <f t="shared" si="2"/>
        <v>6</v>
      </c>
      <c r="L62" s="109">
        <v>2</v>
      </c>
      <c r="M62" s="109"/>
      <c r="N62" s="109"/>
      <c r="O62" s="110">
        <f t="shared" si="3"/>
        <v>2</v>
      </c>
      <c r="P62" s="109">
        <v>28</v>
      </c>
      <c r="Q62" s="114">
        <v>12</v>
      </c>
      <c r="R62" s="109"/>
      <c r="S62" s="110">
        <f t="shared" si="4"/>
        <v>40</v>
      </c>
      <c r="T62" s="109"/>
      <c r="U62" s="109"/>
      <c r="V62" s="109"/>
      <c r="W62" s="110">
        <f t="shared" si="5"/>
        <v>0</v>
      </c>
      <c r="X62" s="109"/>
      <c r="Y62" s="109"/>
      <c r="Z62" s="109"/>
      <c r="AA62" s="110">
        <f t="shared" si="6"/>
        <v>0</v>
      </c>
      <c r="AB62" s="109"/>
      <c r="AC62" s="109"/>
      <c r="AD62" s="109"/>
      <c r="AE62" s="110">
        <f t="shared" si="7"/>
        <v>0</v>
      </c>
      <c r="AF62" s="109"/>
      <c r="AG62" s="109"/>
      <c r="AH62" s="109"/>
      <c r="AI62" s="110">
        <f t="shared" si="8"/>
        <v>0</v>
      </c>
      <c r="AJ62" s="109"/>
      <c r="AK62" s="109"/>
      <c r="AL62" s="109"/>
      <c r="AM62" s="110">
        <f t="shared" si="9"/>
        <v>0</v>
      </c>
      <c r="AN62" s="109"/>
      <c r="AO62" s="109"/>
      <c r="AP62" s="109"/>
      <c r="AQ62" s="110">
        <f t="shared" si="10"/>
        <v>0</v>
      </c>
      <c r="AR62" s="109"/>
      <c r="AS62" s="109"/>
      <c r="AT62" s="109"/>
      <c r="AU62" s="110">
        <f t="shared" si="11"/>
        <v>0</v>
      </c>
      <c r="AV62" s="109"/>
      <c r="AW62" s="109"/>
      <c r="AX62" s="109"/>
      <c r="AY62" s="110">
        <f t="shared" si="12"/>
        <v>0</v>
      </c>
      <c r="AZ62" s="109"/>
      <c r="BA62" s="111">
        <f t="shared" si="13"/>
        <v>78</v>
      </c>
      <c r="BB62" s="127">
        <v>1</v>
      </c>
      <c r="BC62" s="111">
        <f t="shared" si="14"/>
        <v>77</v>
      </c>
      <c r="BD62" s="107">
        <v>75</v>
      </c>
      <c r="BE62" s="107"/>
      <c r="BF62" s="112">
        <f t="shared" si="15"/>
        <v>-2</v>
      </c>
      <c r="BG62" s="107">
        <v>90</v>
      </c>
      <c r="BH62" s="113">
        <f t="shared" si="16"/>
        <v>88</v>
      </c>
    </row>
    <row r="63" spans="2:60" x14ac:dyDescent="1">
      <c r="B63" s="107">
        <v>1112014</v>
      </c>
      <c r="C63" s="108" t="s">
        <v>771</v>
      </c>
      <c r="D63" s="109"/>
      <c r="E63" s="109"/>
      <c r="F63" s="109"/>
      <c r="G63" s="110">
        <f t="shared" si="1"/>
        <v>0</v>
      </c>
      <c r="H63" s="109"/>
      <c r="I63" s="109"/>
      <c r="J63" s="109"/>
      <c r="K63" s="110">
        <f t="shared" si="2"/>
        <v>0</v>
      </c>
      <c r="L63" s="109"/>
      <c r="M63" s="109"/>
      <c r="N63" s="109"/>
      <c r="O63" s="110">
        <f t="shared" si="3"/>
        <v>0</v>
      </c>
      <c r="P63" s="109"/>
      <c r="Q63" s="109"/>
      <c r="R63" s="109"/>
      <c r="S63" s="110">
        <f t="shared" si="4"/>
        <v>0</v>
      </c>
      <c r="T63" s="109"/>
      <c r="U63" s="109"/>
      <c r="V63" s="109"/>
      <c r="W63" s="110">
        <f t="shared" si="5"/>
        <v>0</v>
      </c>
      <c r="X63" s="109"/>
      <c r="Y63" s="109"/>
      <c r="Z63" s="109"/>
      <c r="AA63" s="110">
        <f t="shared" si="6"/>
        <v>0</v>
      </c>
      <c r="AB63" s="109"/>
      <c r="AC63" s="109"/>
      <c r="AD63" s="109"/>
      <c r="AE63" s="110">
        <f t="shared" si="7"/>
        <v>0</v>
      </c>
      <c r="AF63" s="109"/>
      <c r="AG63" s="109"/>
      <c r="AH63" s="109"/>
      <c r="AI63" s="110">
        <f t="shared" si="8"/>
        <v>0</v>
      </c>
      <c r="AJ63" s="109"/>
      <c r="AK63" s="109"/>
      <c r="AL63" s="109"/>
      <c r="AM63" s="110">
        <f t="shared" si="9"/>
        <v>0</v>
      </c>
      <c r="AN63" s="109"/>
      <c r="AO63" s="109"/>
      <c r="AP63" s="109"/>
      <c r="AQ63" s="110">
        <f t="shared" si="10"/>
        <v>0</v>
      </c>
      <c r="AR63" s="109"/>
      <c r="AS63" s="109"/>
      <c r="AT63" s="109"/>
      <c r="AU63" s="110">
        <f t="shared" si="11"/>
        <v>0</v>
      </c>
      <c r="AV63" s="109"/>
      <c r="AW63" s="109"/>
      <c r="AX63" s="109"/>
      <c r="AY63" s="110">
        <f t="shared" si="12"/>
        <v>0</v>
      </c>
      <c r="AZ63" s="109"/>
      <c r="BA63" s="111">
        <f t="shared" si="13"/>
        <v>0</v>
      </c>
      <c r="BB63" s="127"/>
      <c r="BC63" s="111">
        <f t="shared" si="14"/>
        <v>0</v>
      </c>
      <c r="BD63" s="107"/>
      <c r="BE63" s="107"/>
      <c r="BF63" s="112">
        <f t="shared" si="15"/>
        <v>0</v>
      </c>
      <c r="BG63" s="107"/>
      <c r="BH63" s="113">
        <f t="shared" si="16"/>
        <v>0</v>
      </c>
    </row>
    <row r="64" spans="2:60" x14ac:dyDescent="1">
      <c r="B64" s="107">
        <v>1112015</v>
      </c>
      <c r="C64" s="116" t="s">
        <v>772</v>
      </c>
      <c r="D64" s="109">
        <v>30</v>
      </c>
      <c r="E64" s="109"/>
      <c r="F64" s="109"/>
      <c r="G64" s="110">
        <f t="shared" si="1"/>
        <v>30</v>
      </c>
      <c r="H64" s="109">
        <v>5</v>
      </c>
      <c r="I64" s="109"/>
      <c r="J64" s="109"/>
      <c r="K64" s="110">
        <f t="shared" si="2"/>
        <v>5</v>
      </c>
      <c r="L64" s="109"/>
      <c r="M64" s="109"/>
      <c r="N64" s="109"/>
      <c r="O64" s="110">
        <f t="shared" si="3"/>
        <v>0</v>
      </c>
      <c r="P64" s="109">
        <v>28</v>
      </c>
      <c r="Q64" s="114">
        <v>12</v>
      </c>
      <c r="R64" s="109"/>
      <c r="S64" s="110">
        <f t="shared" si="4"/>
        <v>40</v>
      </c>
      <c r="T64" s="109"/>
      <c r="U64" s="109"/>
      <c r="V64" s="109"/>
      <c r="W64" s="110">
        <f t="shared" si="5"/>
        <v>0</v>
      </c>
      <c r="X64" s="109"/>
      <c r="Y64" s="109"/>
      <c r="Z64" s="109"/>
      <c r="AA64" s="110">
        <f t="shared" si="6"/>
        <v>0</v>
      </c>
      <c r="AB64" s="109"/>
      <c r="AC64" s="109"/>
      <c r="AD64" s="109"/>
      <c r="AE64" s="110">
        <f t="shared" si="7"/>
        <v>0</v>
      </c>
      <c r="AF64" s="109"/>
      <c r="AG64" s="109"/>
      <c r="AH64" s="109"/>
      <c r="AI64" s="110">
        <f t="shared" si="8"/>
        <v>0</v>
      </c>
      <c r="AJ64" s="109"/>
      <c r="AK64" s="109"/>
      <c r="AL64" s="109"/>
      <c r="AM64" s="110">
        <f t="shared" si="9"/>
        <v>0</v>
      </c>
      <c r="AN64" s="109"/>
      <c r="AO64" s="109"/>
      <c r="AP64" s="109"/>
      <c r="AQ64" s="110">
        <f t="shared" si="10"/>
        <v>0</v>
      </c>
      <c r="AR64" s="109"/>
      <c r="AS64" s="109"/>
      <c r="AT64" s="109"/>
      <c r="AU64" s="110">
        <f t="shared" si="11"/>
        <v>0</v>
      </c>
      <c r="AV64" s="109"/>
      <c r="AW64" s="109"/>
      <c r="AX64" s="109"/>
      <c r="AY64" s="110">
        <f t="shared" si="12"/>
        <v>0</v>
      </c>
      <c r="AZ64" s="109"/>
      <c r="BA64" s="111">
        <f t="shared" si="13"/>
        <v>75</v>
      </c>
      <c r="BB64" s="127">
        <v>1</v>
      </c>
      <c r="BC64" s="111">
        <f t="shared" si="14"/>
        <v>74</v>
      </c>
      <c r="BD64" s="107">
        <v>75</v>
      </c>
      <c r="BE64" s="107"/>
      <c r="BF64" s="112">
        <f t="shared" si="15"/>
        <v>1</v>
      </c>
      <c r="BG64" s="107">
        <v>90</v>
      </c>
      <c r="BH64" s="113">
        <f t="shared" si="16"/>
        <v>91</v>
      </c>
    </row>
    <row r="65" spans="2:60" x14ac:dyDescent="1">
      <c r="B65" s="107">
        <v>1112016</v>
      </c>
      <c r="C65" s="116" t="s">
        <v>773</v>
      </c>
      <c r="D65" s="109"/>
      <c r="E65" s="109"/>
      <c r="F65" s="109"/>
      <c r="G65" s="110">
        <f t="shared" si="1"/>
        <v>0</v>
      </c>
      <c r="H65" s="109"/>
      <c r="I65" s="109"/>
      <c r="J65" s="109"/>
      <c r="K65" s="110">
        <f t="shared" si="2"/>
        <v>0</v>
      </c>
      <c r="L65" s="109"/>
      <c r="M65" s="109"/>
      <c r="N65" s="109"/>
      <c r="O65" s="110">
        <f t="shared" si="3"/>
        <v>0</v>
      </c>
      <c r="P65" s="109"/>
      <c r="Q65" s="109"/>
      <c r="R65" s="109"/>
      <c r="S65" s="110">
        <f t="shared" si="4"/>
        <v>0</v>
      </c>
      <c r="T65" s="109"/>
      <c r="U65" s="109"/>
      <c r="V65" s="109"/>
      <c r="W65" s="110">
        <f t="shared" si="5"/>
        <v>0</v>
      </c>
      <c r="X65" s="109"/>
      <c r="Y65" s="109"/>
      <c r="Z65" s="109"/>
      <c r="AA65" s="110">
        <f t="shared" si="6"/>
        <v>0</v>
      </c>
      <c r="AB65" s="109"/>
      <c r="AC65" s="109"/>
      <c r="AD65" s="109"/>
      <c r="AE65" s="110">
        <f t="shared" si="7"/>
        <v>0</v>
      </c>
      <c r="AF65" s="109"/>
      <c r="AG65" s="109"/>
      <c r="AH65" s="109"/>
      <c r="AI65" s="110">
        <f t="shared" si="8"/>
        <v>0</v>
      </c>
      <c r="AJ65" s="109"/>
      <c r="AK65" s="109"/>
      <c r="AL65" s="109"/>
      <c r="AM65" s="110">
        <f t="shared" si="9"/>
        <v>0</v>
      </c>
      <c r="AN65" s="109"/>
      <c r="AO65" s="109"/>
      <c r="AP65" s="109"/>
      <c r="AQ65" s="110">
        <f t="shared" si="10"/>
        <v>0</v>
      </c>
      <c r="AR65" s="109"/>
      <c r="AS65" s="109"/>
      <c r="AT65" s="109"/>
      <c r="AU65" s="110">
        <f t="shared" si="11"/>
        <v>0</v>
      </c>
      <c r="AV65" s="109"/>
      <c r="AW65" s="109"/>
      <c r="AX65" s="109"/>
      <c r="AY65" s="110">
        <f t="shared" si="12"/>
        <v>0</v>
      </c>
      <c r="AZ65" s="109"/>
      <c r="BA65" s="111">
        <f t="shared" si="13"/>
        <v>0</v>
      </c>
      <c r="BB65" s="127"/>
      <c r="BC65" s="111">
        <f t="shared" si="14"/>
        <v>0</v>
      </c>
      <c r="BD65" s="107"/>
      <c r="BE65" s="107"/>
      <c r="BF65" s="112">
        <f t="shared" si="15"/>
        <v>0</v>
      </c>
      <c r="BG65" s="107"/>
      <c r="BH65" s="113">
        <f t="shared" si="16"/>
        <v>0</v>
      </c>
    </row>
    <row r="66" spans="2:60" ht="39.75" customHeight="1" x14ac:dyDescent="1">
      <c r="B66" s="107">
        <v>1112017</v>
      </c>
      <c r="C66" s="116" t="s">
        <v>774</v>
      </c>
      <c r="D66" s="109">
        <v>30</v>
      </c>
      <c r="E66" s="109"/>
      <c r="F66" s="109"/>
      <c r="G66" s="110">
        <f t="shared" si="1"/>
        <v>30</v>
      </c>
      <c r="H66" s="109">
        <v>5</v>
      </c>
      <c r="I66" s="109"/>
      <c r="J66" s="109"/>
      <c r="K66" s="110">
        <f t="shared" si="2"/>
        <v>5</v>
      </c>
      <c r="L66" s="109"/>
      <c r="M66" s="109"/>
      <c r="N66" s="109"/>
      <c r="O66" s="110">
        <f t="shared" si="3"/>
        <v>0</v>
      </c>
      <c r="P66" s="109">
        <v>28</v>
      </c>
      <c r="Q66" s="114">
        <v>15</v>
      </c>
      <c r="R66" s="109"/>
      <c r="S66" s="110">
        <f t="shared" si="4"/>
        <v>43</v>
      </c>
      <c r="T66" s="109"/>
      <c r="U66" s="109"/>
      <c r="V66" s="109"/>
      <c r="W66" s="110">
        <f t="shared" si="5"/>
        <v>0</v>
      </c>
      <c r="X66" s="109"/>
      <c r="Y66" s="109"/>
      <c r="Z66" s="109"/>
      <c r="AA66" s="110">
        <f t="shared" si="6"/>
        <v>0</v>
      </c>
      <c r="AB66" s="109"/>
      <c r="AC66" s="109"/>
      <c r="AD66" s="109"/>
      <c r="AE66" s="110">
        <f t="shared" si="7"/>
        <v>0</v>
      </c>
      <c r="AF66" s="109"/>
      <c r="AG66" s="109"/>
      <c r="AH66" s="109"/>
      <c r="AI66" s="110">
        <f t="shared" si="8"/>
        <v>0</v>
      </c>
      <c r="AJ66" s="109"/>
      <c r="AK66" s="109"/>
      <c r="AL66" s="109"/>
      <c r="AM66" s="110">
        <f t="shared" si="9"/>
        <v>0</v>
      </c>
      <c r="AN66" s="109"/>
      <c r="AO66" s="109"/>
      <c r="AP66" s="109"/>
      <c r="AQ66" s="110">
        <f t="shared" si="10"/>
        <v>0</v>
      </c>
      <c r="AR66" s="109"/>
      <c r="AS66" s="109"/>
      <c r="AT66" s="109"/>
      <c r="AU66" s="110">
        <f t="shared" si="11"/>
        <v>0</v>
      </c>
      <c r="AV66" s="109"/>
      <c r="AW66" s="109"/>
      <c r="AX66" s="109"/>
      <c r="AY66" s="110">
        <f t="shared" si="12"/>
        <v>0</v>
      </c>
      <c r="AZ66" s="109"/>
      <c r="BA66" s="111">
        <f t="shared" si="13"/>
        <v>78</v>
      </c>
      <c r="BB66" s="127">
        <v>1</v>
      </c>
      <c r="BC66" s="111">
        <f t="shared" si="14"/>
        <v>77</v>
      </c>
      <c r="BD66" s="107">
        <v>75</v>
      </c>
      <c r="BE66" s="107">
        <v>13</v>
      </c>
      <c r="BF66" s="112">
        <f t="shared" si="15"/>
        <v>11</v>
      </c>
      <c r="BG66" s="107">
        <v>90</v>
      </c>
      <c r="BH66" s="113">
        <f t="shared" si="16"/>
        <v>101</v>
      </c>
    </row>
    <row r="67" spans="2:60" ht="39.75" customHeight="1" x14ac:dyDescent="1">
      <c r="B67" s="107">
        <v>1112018</v>
      </c>
      <c r="C67" s="116" t="s">
        <v>775</v>
      </c>
      <c r="D67" s="109"/>
      <c r="E67" s="109"/>
      <c r="F67" s="109"/>
      <c r="G67" s="110">
        <f t="shared" si="1"/>
        <v>0</v>
      </c>
      <c r="H67" s="109"/>
      <c r="I67" s="109"/>
      <c r="J67" s="109"/>
      <c r="K67" s="110">
        <f t="shared" si="2"/>
        <v>0</v>
      </c>
      <c r="L67" s="109"/>
      <c r="M67" s="109"/>
      <c r="N67" s="109"/>
      <c r="O67" s="110">
        <f t="shared" si="3"/>
        <v>0</v>
      </c>
      <c r="P67" s="109"/>
      <c r="Q67" s="109"/>
      <c r="R67" s="109"/>
      <c r="S67" s="110">
        <f t="shared" si="4"/>
        <v>0</v>
      </c>
      <c r="T67" s="109"/>
      <c r="U67" s="109"/>
      <c r="V67" s="109"/>
      <c r="W67" s="110">
        <f t="shared" si="5"/>
        <v>0</v>
      </c>
      <c r="X67" s="109"/>
      <c r="Y67" s="109"/>
      <c r="Z67" s="109"/>
      <c r="AA67" s="110">
        <f t="shared" si="6"/>
        <v>0</v>
      </c>
      <c r="AB67" s="109"/>
      <c r="AC67" s="109"/>
      <c r="AD67" s="109"/>
      <c r="AE67" s="110">
        <f t="shared" si="7"/>
        <v>0</v>
      </c>
      <c r="AF67" s="109"/>
      <c r="AG67" s="109"/>
      <c r="AH67" s="109"/>
      <c r="AI67" s="110">
        <f t="shared" si="8"/>
        <v>0</v>
      </c>
      <c r="AJ67" s="109"/>
      <c r="AK67" s="109"/>
      <c r="AL67" s="109"/>
      <c r="AM67" s="110">
        <f t="shared" si="9"/>
        <v>0</v>
      </c>
      <c r="AN67" s="109"/>
      <c r="AO67" s="109"/>
      <c r="AP67" s="109"/>
      <c r="AQ67" s="110">
        <f t="shared" si="10"/>
        <v>0</v>
      </c>
      <c r="AR67" s="109"/>
      <c r="AS67" s="109"/>
      <c r="AT67" s="109"/>
      <c r="AU67" s="110">
        <f t="shared" si="11"/>
        <v>0</v>
      </c>
      <c r="AV67" s="109"/>
      <c r="AW67" s="109"/>
      <c r="AX67" s="109"/>
      <c r="AY67" s="110">
        <f t="shared" si="12"/>
        <v>0</v>
      </c>
      <c r="AZ67" s="109"/>
      <c r="BA67" s="111">
        <f t="shared" si="13"/>
        <v>0</v>
      </c>
      <c r="BB67" s="127"/>
      <c r="BC67" s="111">
        <f t="shared" si="14"/>
        <v>0</v>
      </c>
      <c r="BD67" s="107"/>
      <c r="BE67" s="107"/>
      <c r="BF67" s="112">
        <f t="shared" si="15"/>
        <v>0</v>
      </c>
      <c r="BG67" s="107"/>
      <c r="BH67" s="113">
        <f t="shared" si="16"/>
        <v>0</v>
      </c>
    </row>
    <row r="68" spans="2:60" ht="39.75" customHeight="1" x14ac:dyDescent="1">
      <c r="B68" s="107">
        <v>1112019</v>
      </c>
      <c r="C68" s="116" t="s">
        <v>776</v>
      </c>
      <c r="D68" s="109"/>
      <c r="E68" s="109"/>
      <c r="F68" s="109"/>
      <c r="G68" s="110">
        <f t="shared" si="1"/>
        <v>0</v>
      </c>
      <c r="H68" s="109"/>
      <c r="I68" s="109"/>
      <c r="J68" s="109"/>
      <c r="K68" s="110">
        <f t="shared" si="2"/>
        <v>0</v>
      </c>
      <c r="L68" s="109"/>
      <c r="M68" s="109"/>
      <c r="N68" s="109"/>
      <c r="O68" s="110">
        <f t="shared" si="3"/>
        <v>0</v>
      </c>
      <c r="P68" s="109"/>
      <c r="Q68" s="109"/>
      <c r="R68" s="109"/>
      <c r="S68" s="110">
        <f t="shared" si="4"/>
        <v>0</v>
      </c>
      <c r="T68" s="109"/>
      <c r="U68" s="109"/>
      <c r="V68" s="109"/>
      <c r="W68" s="110">
        <f t="shared" si="5"/>
        <v>0</v>
      </c>
      <c r="X68" s="109"/>
      <c r="Y68" s="109"/>
      <c r="Z68" s="109"/>
      <c r="AA68" s="110">
        <f t="shared" si="6"/>
        <v>0</v>
      </c>
      <c r="AB68" s="109"/>
      <c r="AC68" s="109"/>
      <c r="AD68" s="109"/>
      <c r="AE68" s="110">
        <f t="shared" si="7"/>
        <v>0</v>
      </c>
      <c r="AF68" s="109"/>
      <c r="AG68" s="109"/>
      <c r="AH68" s="109"/>
      <c r="AI68" s="110">
        <f t="shared" si="8"/>
        <v>0</v>
      </c>
      <c r="AJ68" s="109"/>
      <c r="AK68" s="109"/>
      <c r="AL68" s="109"/>
      <c r="AM68" s="110">
        <f t="shared" si="9"/>
        <v>0</v>
      </c>
      <c r="AN68" s="109"/>
      <c r="AO68" s="109"/>
      <c r="AP68" s="109"/>
      <c r="AQ68" s="110">
        <f t="shared" si="10"/>
        <v>0</v>
      </c>
      <c r="AR68" s="109"/>
      <c r="AS68" s="109"/>
      <c r="AT68" s="109"/>
      <c r="AU68" s="110">
        <f t="shared" si="11"/>
        <v>0</v>
      </c>
      <c r="AV68" s="109"/>
      <c r="AW68" s="109"/>
      <c r="AX68" s="109"/>
      <c r="AY68" s="110">
        <f t="shared" si="12"/>
        <v>0</v>
      </c>
      <c r="AZ68" s="109"/>
      <c r="BA68" s="111">
        <f t="shared" si="13"/>
        <v>0</v>
      </c>
      <c r="BB68" s="127"/>
      <c r="BC68" s="111">
        <f t="shared" si="14"/>
        <v>0</v>
      </c>
      <c r="BD68" s="107"/>
      <c r="BE68" s="107"/>
      <c r="BF68" s="112">
        <f t="shared" si="15"/>
        <v>0</v>
      </c>
      <c r="BG68" s="107"/>
      <c r="BH68" s="113">
        <f t="shared" si="16"/>
        <v>0</v>
      </c>
    </row>
    <row r="69" spans="2:60" ht="39.75" customHeight="1" x14ac:dyDescent="1">
      <c r="B69" s="107">
        <v>1100003</v>
      </c>
      <c r="C69" s="116" t="s">
        <v>777</v>
      </c>
      <c r="D69" s="109"/>
      <c r="E69" s="109"/>
      <c r="F69" s="109"/>
      <c r="G69" s="110">
        <f t="shared" ref="G69:G132" si="17">SUM(D69:F69)</f>
        <v>0</v>
      </c>
      <c r="H69" s="109"/>
      <c r="I69" s="109"/>
      <c r="J69" s="109"/>
      <c r="K69" s="110">
        <f t="shared" ref="K69:K132" si="18">SUM(H69:J69)</f>
        <v>0</v>
      </c>
      <c r="L69" s="109"/>
      <c r="M69" s="109"/>
      <c r="N69" s="109"/>
      <c r="O69" s="110">
        <f t="shared" ref="O69:O132" si="19">SUM(L69:N69)</f>
        <v>0</v>
      </c>
      <c r="P69" s="109"/>
      <c r="Q69" s="109"/>
      <c r="R69" s="109"/>
      <c r="S69" s="110">
        <f t="shared" ref="S69:S132" si="20">SUM(P69:R69)</f>
        <v>0</v>
      </c>
      <c r="T69" s="109"/>
      <c r="U69" s="109"/>
      <c r="V69" s="109"/>
      <c r="W69" s="110">
        <f t="shared" ref="W69:W132" si="21">SUM(T69:V69)</f>
        <v>0</v>
      </c>
      <c r="X69" s="109"/>
      <c r="Y69" s="109"/>
      <c r="Z69" s="109"/>
      <c r="AA69" s="110">
        <f t="shared" ref="AA69:AA117" si="22">SUM(X69:Z69)</f>
        <v>0</v>
      </c>
      <c r="AB69" s="109"/>
      <c r="AC69" s="109"/>
      <c r="AD69" s="109"/>
      <c r="AE69" s="110">
        <f t="shared" ref="AE69:AE117" si="23">SUM(AB69:AD69)</f>
        <v>0</v>
      </c>
      <c r="AF69" s="109"/>
      <c r="AG69" s="109"/>
      <c r="AH69" s="109"/>
      <c r="AI69" s="110">
        <f t="shared" ref="AI69:AI117" si="24">SUM(AF69:AH69)</f>
        <v>0</v>
      </c>
      <c r="AJ69" s="109"/>
      <c r="AK69" s="109"/>
      <c r="AL69" s="109"/>
      <c r="AM69" s="110">
        <f t="shared" ref="AM69:AM117" si="25">SUM(AJ69:AL69)</f>
        <v>0</v>
      </c>
      <c r="AN69" s="109"/>
      <c r="AO69" s="109"/>
      <c r="AP69" s="109"/>
      <c r="AQ69" s="110">
        <f t="shared" ref="AQ69:AQ117" si="26">SUM(AN69:AP69)</f>
        <v>0</v>
      </c>
      <c r="AR69" s="109"/>
      <c r="AS69" s="109"/>
      <c r="AT69" s="109"/>
      <c r="AU69" s="110">
        <f t="shared" ref="AU69:AU117" si="27">SUM(AR69:AT69)</f>
        <v>0</v>
      </c>
      <c r="AV69" s="109"/>
      <c r="AW69" s="109"/>
      <c r="AX69" s="109"/>
      <c r="AY69" s="110">
        <f t="shared" ref="AY69:AY117" si="28">SUM(AV69:AX69)</f>
        <v>0</v>
      </c>
      <c r="AZ69" s="109"/>
      <c r="BA69" s="111">
        <f t="shared" ref="BA69:BA132" si="29">+G69+K69+O69+S69+W69+AA69+AE69+AZ69+AI69+AM69+AQ69+AU69+AY69</f>
        <v>0</v>
      </c>
      <c r="BB69" s="127"/>
      <c r="BC69" s="111">
        <f t="shared" ref="BC69:BC132" si="30">+BA69-BB69</f>
        <v>0</v>
      </c>
      <c r="BD69" s="107"/>
      <c r="BE69" s="107"/>
      <c r="BF69" s="112">
        <f t="shared" ref="BF69:BF132" si="31">+BD69+BE69-BC69</f>
        <v>0</v>
      </c>
      <c r="BG69" s="107"/>
      <c r="BH69" s="113">
        <f t="shared" ref="BH69:BH132" si="32">BF69+BG69</f>
        <v>0</v>
      </c>
    </row>
    <row r="70" spans="2:60" ht="39.75" customHeight="1" x14ac:dyDescent="1">
      <c r="B70" s="107">
        <v>1114501</v>
      </c>
      <c r="C70" s="116" t="s">
        <v>778</v>
      </c>
      <c r="D70" s="109"/>
      <c r="E70" s="109"/>
      <c r="F70" s="109"/>
      <c r="G70" s="110">
        <f t="shared" si="17"/>
        <v>0</v>
      </c>
      <c r="H70" s="109"/>
      <c r="I70" s="109"/>
      <c r="J70" s="109"/>
      <c r="K70" s="110">
        <f t="shared" si="18"/>
        <v>0</v>
      </c>
      <c r="L70" s="109"/>
      <c r="M70" s="109"/>
      <c r="N70" s="109"/>
      <c r="O70" s="110">
        <f t="shared" si="19"/>
        <v>0</v>
      </c>
      <c r="P70" s="109"/>
      <c r="Q70" s="109"/>
      <c r="R70" s="109"/>
      <c r="S70" s="110">
        <f t="shared" si="20"/>
        <v>0</v>
      </c>
      <c r="T70" s="109"/>
      <c r="U70" s="109"/>
      <c r="V70" s="109"/>
      <c r="W70" s="110">
        <f t="shared" si="21"/>
        <v>0</v>
      </c>
      <c r="X70" s="109"/>
      <c r="Y70" s="109"/>
      <c r="Z70" s="109"/>
      <c r="AA70" s="110">
        <f t="shared" si="22"/>
        <v>0</v>
      </c>
      <c r="AB70" s="109"/>
      <c r="AC70" s="109"/>
      <c r="AD70" s="109"/>
      <c r="AE70" s="110">
        <f t="shared" si="23"/>
        <v>0</v>
      </c>
      <c r="AF70" s="109"/>
      <c r="AG70" s="109"/>
      <c r="AH70" s="109"/>
      <c r="AI70" s="110">
        <f t="shared" si="24"/>
        <v>0</v>
      </c>
      <c r="AJ70" s="109"/>
      <c r="AK70" s="109"/>
      <c r="AL70" s="109"/>
      <c r="AM70" s="110">
        <f t="shared" si="25"/>
        <v>0</v>
      </c>
      <c r="AN70" s="109"/>
      <c r="AO70" s="109"/>
      <c r="AP70" s="109"/>
      <c r="AQ70" s="110">
        <f t="shared" si="26"/>
        <v>0</v>
      </c>
      <c r="AR70" s="109"/>
      <c r="AS70" s="109"/>
      <c r="AT70" s="109"/>
      <c r="AU70" s="110">
        <f t="shared" si="27"/>
        <v>0</v>
      </c>
      <c r="AV70" s="109"/>
      <c r="AW70" s="109"/>
      <c r="AX70" s="109"/>
      <c r="AY70" s="110">
        <f t="shared" si="28"/>
        <v>0</v>
      </c>
      <c r="AZ70" s="109"/>
      <c r="BA70" s="111">
        <f t="shared" si="29"/>
        <v>0</v>
      </c>
      <c r="BB70" s="127"/>
      <c r="BC70" s="111">
        <f t="shared" si="30"/>
        <v>0</v>
      </c>
      <c r="BD70" s="107"/>
      <c r="BE70" s="107"/>
      <c r="BF70" s="112">
        <f t="shared" si="31"/>
        <v>0</v>
      </c>
      <c r="BG70" s="107"/>
      <c r="BH70" s="113">
        <f t="shared" si="32"/>
        <v>0</v>
      </c>
    </row>
    <row r="71" spans="2:60" ht="39.75" customHeight="1" x14ac:dyDescent="1">
      <c r="B71" s="107">
        <v>1114502</v>
      </c>
      <c r="C71" s="116" t="s">
        <v>779</v>
      </c>
      <c r="D71" s="109"/>
      <c r="E71" s="109"/>
      <c r="F71" s="109"/>
      <c r="G71" s="110">
        <f t="shared" si="17"/>
        <v>0</v>
      </c>
      <c r="H71" s="109"/>
      <c r="I71" s="109"/>
      <c r="J71" s="109"/>
      <c r="K71" s="110">
        <f t="shared" si="18"/>
        <v>0</v>
      </c>
      <c r="L71" s="109"/>
      <c r="M71" s="109"/>
      <c r="N71" s="109"/>
      <c r="O71" s="110">
        <f t="shared" si="19"/>
        <v>0</v>
      </c>
      <c r="P71" s="109"/>
      <c r="Q71" s="109"/>
      <c r="R71" s="109"/>
      <c r="S71" s="110">
        <f t="shared" si="20"/>
        <v>0</v>
      </c>
      <c r="T71" s="109"/>
      <c r="U71" s="109"/>
      <c r="V71" s="109"/>
      <c r="W71" s="110">
        <f t="shared" si="21"/>
        <v>0</v>
      </c>
      <c r="X71" s="109"/>
      <c r="Y71" s="109"/>
      <c r="Z71" s="109"/>
      <c r="AA71" s="110">
        <f t="shared" si="22"/>
        <v>0</v>
      </c>
      <c r="AB71" s="109"/>
      <c r="AC71" s="109"/>
      <c r="AD71" s="109"/>
      <c r="AE71" s="110">
        <f t="shared" si="23"/>
        <v>0</v>
      </c>
      <c r="AF71" s="109"/>
      <c r="AG71" s="109"/>
      <c r="AH71" s="109"/>
      <c r="AI71" s="110">
        <f t="shared" si="24"/>
        <v>0</v>
      </c>
      <c r="AJ71" s="109"/>
      <c r="AK71" s="109"/>
      <c r="AL71" s="109"/>
      <c r="AM71" s="110">
        <f t="shared" si="25"/>
        <v>0</v>
      </c>
      <c r="AN71" s="109"/>
      <c r="AO71" s="109"/>
      <c r="AP71" s="109"/>
      <c r="AQ71" s="110">
        <f t="shared" si="26"/>
        <v>0</v>
      </c>
      <c r="AR71" s="109"/>
      <c r="AS71" s="109"/>
      <c r="AT71" s="109"/>
      <c r="AU71" s="110">
        <f t="shared" si="27"/>
        <v>0</v>
      </c>
      <c r="AV71" s="109"/>
      <c r="AW71" s="109"/>
      <c r="AX71" s="109"/>
      <c r="AY71" s="110">
        <f t="shared" si="28"/>
        <v>0</v>
      </c>
      <c r="AZ71" s="109"/>
      <c r="BA71" s="111">
        <f t="shared" si="29"/>
        <v>0</v>
      </c>
      <c r="BB71" s="127"/>
      <c r="BC71" s="111">
        <f t="shared" si="30"/>
        <v>0</v>
      </c>
      <c r="BD71" s="107"/>
      <c r="BE71" s="107"/>
      <c r="BF71" s="112">
        <f t="shared" si="31"/>
        <v>0</v>
      </c>
      <c r="BG71" s="107"/>
      <c r="BH71" s="113">
        <f t="shared" si="32"/>
        <v>0</v>
      </c>
    </row>
    <row r="72" spans="2:60" ht="39.75" customHeight="1" x14ac:dyDescent="1">
      <c r="B72" s="107">
        <v>1114503</v>
      </c>
      <c r="C72" s="116" t="s">
        <v>780</v>
      </c>
      <c r="D72" s="109"/>
      <c r="E72" s="109"/>
      <c r="F72" s="109"/>
      <c r="G72" s="110">
        <f t="shared" si="17"/>
        <v>0</v>
      </c>
      <c r="H72" s="109"/>
      <c r="I72" s="109"/>
      <c r="J72" s="109"/>
      <c r="K72" s="110">
        <f t="shared" si="18"/>
        <v>0</v>
      </c>
      <c r="L72" s="109"/>
      <c r="M72" s="109"/>
      <c r="N72" s="109"/>
      <c r="O72" s="110">
        <f t="shared" si="19"/>
        <v>0</v>
      </c>
      <c r="P72" s="109"/>
      <c r="Q72" s="109"/>
      <c r="R72" s="109"/>
      <c r="S72" s="110">
        <f t="shared" si="20"/>
        <v>0</v>
      </c>
      <c r="T72" s="109"/>
      <c r="U72" s="109"/>
      <c r="V72" s="109"/>
      <c r="W72" s="110">
        <f t="shared" si="21"/>
        <v>0</v>
      </c>
      <c r="X72" s="109"/>
      <c r="Y72" s="109"/>
      <c r="Z72" s="109"/>
      <c r="AA72" s="110">
        <f t="shared" si="22"/>
        <v>0</v>
      </c>
      <c r="AB72" s="109"/>
      <c r="AC72" s="109"/>
      <c r="AD72" s="109"/>
      <c r="AE72" s="110">
        <f t="shared" si="23"/>
        <v>0</v>
      </c>
      <c r="AF72" s="109"/>
      <c r="AG72" s="109"/>
      <c r="AH72" s="109"/>
      <c r="AI72" s="110">
        <f t="shared" si="24"/>
        <v>0</v>
      </c>
      <c r="AJ72" s="109"/>
      <c r="AK72" s="109"/>
      <c r="AL72" s="109"/>
      <c r="AM72" s="110">
        <f t="shared" si="25"/>
        <v>0</v>
      </c>
      <c r="AN72" s="109"/>
      <c r="AO72" s="109"/>
      <c r="AP72" s="109"/>
      <c r="AQ72" s="110">
        <f t="shared" si="26"/>
        <v>0</v>
      </c>
      <c r="AR72" s="109"/>
      <c r="AS72" s="109"/>
      <c r="AT72" s="109"/>
      <c r="AU72" s="110">
        <f t="shared" si="27"/>
        <v>0</v>
      </c>
      <c r="AV72" s="109"/>
      <c r="AW72" s="109"/>
      <c r="AX72" s="109"/>
      <c r="AY72" s="110">
        <f t="shared" si="28"/>
        <v>0</v>
      </c>
      <c r="AZ72" s="109"/>
      <c r="BA72" s="111">
        <f t="shared" si="29"/>
        <v>0</v>
      </c>
      <c r="BB72" s="127"/>
      <c r="BC72" s="111">
        <f t="shared" si="30"/>
        <v>0</v>
      </c>
      <c r="BD72" s="107"/>
      <c r="BE72" s="107"/>
      <c r="BF72" s="112">
        <f t="shared" si="31"/>
        <v>0</v>
      </c>
      <c r="BG72" s="107"/>
      <c r="BH72" s="113">
        <f t="shared" si="32"/>
        <v>0</v>
      </c>
    </row>
    <row r="73" spans="2:60" x14ac:dyDescent="1">
      <c r="B73" s="107">
        <v>1124021</v>
      </c>
      <c r="C73" s="116" t="s">
        <v>781</v>
      </c>
      <c r="D73" s="109"/>
      <c r="E73" s="109"/>
      <c r="F73" s="109"/>
      <c r="G73" s="110">
        <f t="shared" si="17"/>
        <v>0</v>
      </c>
      <c r="H73" s="109"/>
      <c r="I73" s="114">
        <v>16</v>
      </c>
      <c r="J73" s="109"/>
      <c r="K73" s="110">
        <f t="shared" si="18"/>
        <v>16</v>
      </c>
      <c r="L73" s="109"/>
      <c r="M73" s="109"/>
      <c r="N73" s="109"/>
      <c r="O73" s="110">
        <f t="shared" si="19"/>
        <v>0</v>
      </c>
      <c r="P73" s="109"/>
      <c r="Q73" s="114">
        <v>4</v>
      </c>
      <c r="R73" s="109"/>
      <c r="S73" s="110">
        <f t="shared" si="20"/>
        <v>4</v>
      </c>
      <c r="T73" s="109"/>
      <c r="U73" s="109"/>
      <c r="V73" s="109"/>
      <c r="W73" s="110">
        <f t="shared" si="21"/>
        <v>0</v>
      </c>
      <c r="X73" s="109"/>
      <c r="Y73" s="109"/>
      <c r="Z73" s="109"/>
      <c r="AA73" s="110">
        <f t="shared" si="22"/>
        <v>0</v>
      </c>
      <c r="AB73" s="109"/>
      <c r="AC73" s="109"/>
      <c r="AD73" s="109"/>
      <c r="AE73" s="110">
        <f t="shared" si="23"/>
        <v>0</v>
      </c>
      <c r="AF73" s="109"/>
      <c r="AG73" s="109"/>
      <c r="AH73" s="109"/>
      <c r="AI73" s="110">
        <f t="shared" si="24"/>
        <v>0</v>
      </c>
      <c r="AJ73" s="109"/>
      <c r="AK73" s="109"/>
      <c r="AL73" s="109"/>
      <c r="AM73" s="110">
        <f t="shared" si="25"/>
        <v>0</v>
      </c>
      <c r="AN73" s="109"/>
      <c r="AO73" s="109"/>
      <c r="AP73" s="109"/>
      <c r="AQ73" s="110">
        <f t="shared" si="26"/>
        <v>0</v>
      </c>
      <c r="AR73" s="109"/>
      <c r="AS73" s="109"/>
      <c r="AT73" s="109"/>
      <c r="AU73" s="110">
        <f t="shared" si="27"/>
        <v>0</v>
      </c>
      <c r="AV73" s="109"/>
      <c r="AW73" s="109"/>
      <c r="AX73" s="109"/>
      <c r="AY73" s="110">
        <f t="shared" si="28"/>
        <v>0</v>
      </c>
      <c r="AZ73" s="109"/>
      <c r="BA73" s="111">
        <f t="shared" si="29"/>
        <v>20</v>
      </c>
      <c r="BB73" s="127"/>
      <c r="BC73" s="111">
        <f t="shared" si="30"/>
        <v>20</v>
      </c>
      <c r="BD73" s="107">
        <v>30</v>
      </c>
      <c r="BE73" s="107">
        <v>2</v>
      </c>
      <c r="BF73" s="112">
        <f t="shared" si="31"/>
        <v>12</v>
      </c>
      <c r="BG73" s="107">
        <v>40</v>
      </c>
      <c r="BH73" s="113">
        <f t="shared" si="32"/>
        <v>52</v>
      </c>
    </row>
    <row r="74" spans="2:60" x14ac:dyDescent="1">
      <c r="B74" s="107">
        <v>1100001</v>
      </c>
      <c r="C74" s="116" t="s">
        <v>782</v>
      </c>
      <c r="D74" s="109"/>
      <c r="E74" s="109"/>
      <c r="F74" s="109"/>
      <c r="G74" s="110">
        <f t="shared" si="17"/>
        <v>0</v>
      </c>
      <c r="H74" s="109"/>
      <c r="I74" s="109"/>
      <c r="J74" s="109"/>
      <c r="K74" s="110">
        <f t="shared" si="18"/>
        <v>0</v>
      </c>
      <c r="L74" s="109"/>
      <c r="M74" s="109"/>
      <c r="N74" s="109"/>
      <c r="O74" s="110">
        <f t="shared" si="19"/>
        <v>0</v>
      </c>
      <c r="P74" s="109"/>
      <c r="Q74" s="109"/>
      <c r="R74" s="109"/>
      <c r="S74" s="110">
        <f t="shared" si="20"/>
        <v>0</v>
      </c>
      <c r="T74" s="109"/>
      <c r="U74" s="109"/>
      <c r="V74" s="109"/>
      <c r="W74" s="110">
        <f t="shared" si="21"/>
        <v>0</v>
      </c>
      <c r="X74" s="109"/>
      <c r="Y74" s="109"/>
      <c r="Z74" s="109"/>
      <c r="AA74" s="110">
        <f t="shared" si="22"/>
        <v>0</v>
      </c>
      <c r="AB74" s="109"/>
      <c r="AC74" s="109"/>
      <c r="AD74" s="109"/>
      <c r="AE74" s="110">
        <f t="shared" si="23"/>
        <v>0</v>
      </c>
      <c r="AF74" s="109"/>
      <c r="AG74" s="109"/>
      <c r="AH74" s="109"/>
      <c r="AI74" s="110">
        <f t="shared" si="24"/>
        <v>0</v>
      </c>
      <c r="AJ74" s="109"/>
      <c r="AK74" s="109"/>
      <c r="AL74" s="109"/>
      <c r="AM74" s="110">
        <f t="shared" si="25"/>
        <v>0</v>
      </c>
      <c r="AN74" s="109"/>
      <c r="AO74" s="109"/>
      <c r="AP74" s="109"/>
      <c r="AQ74" s="110">
        <f t="shared" si="26"/>
        <v>0</v>
      </c>
      <c r="AR74" s="109"/>
      <c r="AS74" s="109"/>
      <c r="AT74" s="109"/>
      <c r="AU74" s="110">
        <f t="shared" si="27"/>
        <v>0</v>
      </c>
      <c r="AV74" s="109"/>
      <c r="AW74" s="109"/>
      <c r="AX74" s="109"/>
      <c r="AY74" s="110">
        <f t="shared" si="28"/>
        <v>0</v>
      </c>
      <c r="AZ74" s="109"/>
      <c r="BA74" s="111">
        <f t="shared" si="29"/>
        <v>0</v>
      </c>
      <c r="BB74" s="127"/>
      <c r="BC74" s="111">
        <f t="shared" si="30"/>
        <v>0</v>
      </c>
      <c r="BD74" s="107"/>
      <c r="BE74" s="107"/>
      <c r="BF74" s="112">
        <f t="shared" si="31"/>
        <v>0</v>
      </c>
      <c r="BG74" s="107"/>
      <c r="BH74" s="113">
        <f t="shared" si="32"/>
        <v>0</v>
      </c>
    </row>
    <row r="75" spans="2:60" ht="39.75" customHeight="1" x14ac:dyDescent="1">
      <c r="B75" s="107">
        <v>1100002</v>
      </c>
      <c r="C75" s="116" t="s">
        <v>783</v>
      </c>
      <c r="D75" s="109"/>
      <c r="E75" s="109"/>
      <c r="F75" s="109"/>
      <c r="G75" s="110">
        <f t="shared" si="17"/>
        <v>0</v>
      </c>
      <c r="H75" s="109"/>
      <c r="I75" s="109"/>
      <c r="J75" s="109"/>
      <c r="K75" s="110">
        <f t="shared" si="18"/>
        <v>0</v>
      </c>
      <c r="L75" s="109"/>
      <c r="M75" s="109"/>
      <c r="N75" s="109"/>
      <c r="O75" s="110">
        <f t="shared" si="19"/>
        <v>0</v>
      </c>
      <c r="P75" s="109"/>
      <c r="Q75" s="109"/>
      <c r="R75" s="109"/>
      <c r="S75" s="110">
        <f t="shared" si="20"/>
        <v>0</v>
      </c>
      <c r="T75" s="109"/>
      <c r="U75" s="109"/>
      <c r="V75" s="109"/>
      <c r="W75" s="110">
        <f t="shared" si="21"/>
        <v>0</v>
      </c>
      <c r="X75" s="109"/>
      <c r="Y75" s="109"/>
      <c r="Z75" s="109"/>
      <c r="AA75" s="110">
        <f t="shared" si="22"/>
        <v>0</v>
      </c>
      <c r="AB75" s="109"/>
      <c r="AC75" s="109"/>
      <c r="AD75" s="109"/>
      <c r="AE75" s="110">
        <f t="shared" si="23"/>
        <v>0</v>
      </c>
      <c r="AF75" s="109"/>
      <c r="AG75" s="109"/>
      <c r="AH75" s="109"/>
      <c r="AI75" s="110">
        <f t="shared" si="24"/>
        <v>0</v>
      </c>
      <c r="AJ75" s="109"/>
      <c r="AK75" s="109"/>
      <c r="AL75" s="109"/>
      <c r="AM75" s="110">
        <f t="shared" si="25"/>
        <v>0</v>
      </c>
      <c r="AN75" s="109"/>
      <c r="AO75" s="109"/>
      <c r="AP75" s="109"/>
      <c r="AQ75" s="110">
        <f t="shared" si="26"/>
        <v>0</v>
      </c>
      <c r="AR75" s="109"/>
      <c r="AS75" s="109"/>
      <c r="AT75" s="109"/>
      <c r="AU75" s="110">
        <f t="shared" si="27"/>
        <v>0</v>
      </c>
      <c r="AV75" s="109"/>
      <c r="AW75" s="109"/>
      <c r="AX75" s="109"/>
      <c r="AY75" s="110">
        <f t="shared" si="28"/>
        <v>0</v>
      </c>
      <c r="AZ75" s="109"/>
      <c r="BA75" s="111">
        <f t="shared" si="29"/>
        <v>0</v>
      </c>
      <c r="BB75" s="127"/>
      <c r="BC75" s="111">
        <f t="shared" si="30"/>
        <v>0</v>
      </c>
      <c r="BD75" s="107"/>
      <c r="BE75" s="107"/>
      <c r="BF75" s="112">
        <f t="shared" si="31"/>
        <v>0</v>
      </c>
      <c r="BG75" s="107"/>
      <c r="BH75" s="113">
        <f t="shared" si="32"/>
        <v>0</v>
      </c>
    </row>
    <row r="76" spans="2:60" ht="39.75" customHeight="1" x14ac:dyDescent="1">
      <c r="B76" s="107">
        <v>20052721</v>
      </c>
      <c r="C76" s="116" t="s">
        <v>784</v>
      </c>
      <c r="D76" s="109"/>
      <c r="E76" s="109"/>
      <c r="F76" s="109"/>
      <c r="G76" s="110">
        <f t="shared" si="17"/>
        <v>0</v>
      </c>
      <c r="H76" s="109"/>
      <c r="I76" s="109"/>
      <c r="J76" s="109"/>
      <c r="K76" s="110">
        <f t="shared" si="18"/>
        <v>0</v>
      </c>
      <c r="L76" s="109"/>
      <c r="M76" s="109"/>
      <c r="N76" s="109"/>
      <c r="O76" s="110">
        <f t="shared" si="19"/>
        <v>0</v>
      </c>
      <c r="P76" s="109"/>
      <c r="Q76" s="109"/>
      <c r="R76" s="109"/>
      <c r="S76" s="110">
        <f t="shared" si="20"/>
        <v>0</v>
      </c>
      <c r="T76" s="109"/>
      <c r="U76" s="109"/>
      <c r="V76" s="109"/>
      <c r="W76" s="110">
        <f t="shared" si="21"/>
        <v>0</v>
      </c>
      <c r="X76" s="109"/>
      <c r="Y76" s="109"/>
      <c r="Z76" s="109"/>
      <c r="AA76" s="110">
        <f t="shared" si="22"/>
        <v>0</v>
      </c>
      <c r="AB76" s="109"/>
      <c r="AC76" s="109"/>
      <c r="AD76" s="109"/>
      <c r="AE76" s="110">
        <f t="shared" si="23"/>
        <v>0</v>
      </c>
      <c r="AF76" s="109"/>
      <c r="AG76" s="109"/>
      <c r="AH76" s="109"/>
      <c r="AI76" s="110">
        <f t="shared" si="24"/>
        <v>0</v>
      </c>
      <c r="AJ76" s="109"/>
      <c r="AK76" s="109"/>
      <c r="AL76" s="109"/>
      <c r="AM76" s="110">
        <f t="shared" si="25"/>
        <v>0</v>
      </c>
      <c r="AN76" s="109"/>
      <c r="AO76" s="109"/>
      <c r="AP76" s="109"/>
      <c r="AQ76" s="110">
        <f t="shared" si="26"/>
        <v>0</v>
      </c>
      <c r="AR76" s="109"/>
      <c r="AS76" s="109"/>
      <c r="AT76" s="109"/>
      <c r="AU76" s="110">
        <f t="shared" si="27"/>
        <v>0</v>
      </c>
      <c r="AV76" s="109"/>
      <c r="AW76" s="109"/>
      <c r="AX76" s="109"/>
      <c r="AY76" s="110">
        <f t="shared" si="28"/>
        <v>0</v>
      </c>
      <c r="AZ76" s="109"/>
      <c r="BA76" s="111">
        <f t="shared" si="29"/>
        <v>0</v>
      </c>
      <c r="BB76" s="127"/>
      <c r="BC76" s="111">
        <f t="shared" si="30"/>
        <v>0</v>
      </c>
      <c r="BD76" s="107"/>
      <c r="BE76" s="107"/>
      <c r="BF76" s="112">
        <f t="shared" si="31"/>
        <v>0</v>
      </c>
      <c r="BG76" s="107"/>
      <c r="BH76" s="113">
        <f t="shared" si="32"/>
        <v>0</v>
      </c>
    </row>
    <row r="77" spans="2:60" ht="39.75" customHeight="1" x14ac:dyDescent="1">
      <c r="B77" s="107">
        <v>1113170</v>
      </c>
      <c r="C77" s="116" t="s">
        <v>785</v>
      </c>
      <c r="D77" s="109">
        <v>14</v>
      </c>
      <c r="E77" s="109"/>
      <c r="F77" s="109"/>
      <c r="G77" s="110">
        <f t="shared" si="17"/>
        <v>14</v>
      </c>
      <c r="H77" s="109">
        <v>2</v>
      </c>
      <c r="I77" s="109"/>
      <c r="J77" s="109"/>
      <c r="K77" s="110">
        <f t="shared" si="18"/>
        <v>2</v>
      </c>
      <c r="L77" s="109">
        <v>3</v>
      </c>
      <c r="M77" s="109"/>
      <c r="N77" s="109"/>
      <c r="O77" s="110">
        <f t="shared" si="19"/>
        <v>3</v>
      </c>
      <c r="P77" s="109">
        <v>4</v>
      </c>
      <c r="Q77" s="114">
        <v>1</v>
      </c>
      <c r="R77" s="109"/>
      <c r="S77" s="110">
        <f t="shared" si="20"/>
        <v>5</v>
      </c>
      <c r="T77" s="109"/>
      <c r="U77" s="109"/>
      <c r="V77" s="109"/>
      <c r="W77" s="110">
        <f t="shared" si="21"/>
        <v>0</v>
      </c>
      <c r="X77" s="109"/>
      <c r="Y77" s="109"/>
      <c r="Z77" s="109"/>
      <c r="AA77" s="110">
        <f t="shared" si="22"/>
        <v>0</v>
      </c>
      <c r="AB77" s="109"/>
      <c r="AC77" s="109"/>
      <c r="AD77" s="109"/>
      <c r="AE77" s="110">
        <f t="shared" si="23"/>
        <v>0</v>
      </c>
      <c r="AF77" s="109"/>
      <c r="AG77" s="109"/>
      <c r="AH77" s="109"/>
      <c r="AI77" s="110">
        <f t="shared" si="24"/>
        <v>0</v>
      </c>
      <c r="AJ77" s="109"/>
      <c r="AK77" s="109"/>
      <c r="AL77" s="109"/>
      <c r="AM77" s="110">
        <f t="shared" si="25"/>
        <v>0</v>
      </c>
      <c r="AN77" s="109"/>
      <c r="AO77" s="109"/>
      <c r="AP77" s="109"/>
      <c r="AQ77" s="110">
        <f t="shared" si="26"/>
        <v>0</v>
      </c>
      <c r="AR77" s="109"/>
      <c r="AS77" s="109"/>
      <c r="AT77" s="109"/>
      <c r="AU77" s="110">
        <f t="shared" si="27"/>
        <v>0</v>
      </c>
      <c r="AV77" s="109"/>
      <c r="AW77" s="109"/>
      <c r="AX77" s="109"/>
      <c r="AY77" s="110">
        <f t="shared" si="28"/>
        <v>0</v>
      </c>
      <c r="AZ77" s="109"/>
      <c r="BA77" s="111">
        <f>+G77+K77+O77+S77+W77+AA77+AE77+AZ77+AI77+AM77+AQ77+AU77+AY77</f>
        <v>24</v>
      </c>
      <c r="BB77" s="127"/>
      <c r="BC77" s="111">
        <f t="shared" si="30"/>
        <v>24</v>
      </c>
      <c r="BD77" s="107">
        <v>20</v>
      </c>
      <c r="BE77" s="107">
        <v>5</v>
      </c>
      <c r="BF77" s="112">
        <f t="shared" si="31"/>
        <v>1</v>
      </c>
      <c r="BG77" s="107">
        <v>40</v>
      </c>
      <c r="BH77" s="113">
        <f t="shared" si="32"/>
        <v>41</v>
      </c>
    </row>
    <row r="78" spans="2:60" ht="39.75" customHeight="1" x14ac:dyDescent="1">
      <c r="B78" s="107">
        <v>1113171</v>
      </c>
      <c r="C78" s="116" t="s">
        <v>786</v>
      </c>
      <c r="D78" s="109">
        <v>7</v>
      </c>
      <c r="E78" s="109"/>
      <c r="F78" s="109"/>
      <c r="G78" s="110">
        <f t="shared" si="17"/>
        <v>7</v>
      </c>
      <c r="H78" s="109"/>
      <c r="I78" s="109"/>
      <c r="J78" s="109"/>
      <c r="K78" s="110">
        <f t="shared" si="18"/>
        <v>0</v>
      </c>
      <c r="L78" s="109">
        <v>11</v>
      </c>
      <c r="M78" s="109"/>
      <c r="N78" s="109"/>
      <c r="O78" s="110">
        <f t="shared" si="19"/>
        <v>11</v>
      </c>
      <c r="P78" s="109">
        <v>5</v>
      </c>
      <c r="Q78" s="109"/>
      <c r="R78" s="109"/>
      <c r="S78" s="110">
        <f t="shared" si="20"/>
        <v>5</v>
      </c>
      <c r="T78" s="109"/>
      <c r="U78" s="109"/>
      <c r="V78" s="109"/>
      <c r="W78" s="110">
        <f t="shared" si="21"/>
        <v>0</v>
      </c>
      <c r="X78" s="109"/>
      <c r="Y78" s="109"/>
      <c r="Z78" s="109"/>
      <c r="AA78" s="110">
        <f t="shared" si="22"/>
        <v>0</v>
      </c>
      <c r="AB78" s="109"/>
      <c r="AC78" s="109"/>
      <c r="AD78" s="109"/>
      <c r="AE78" s="110">
        <f t="shared" si="23"/>
        <v>0</v>
      </c>
      <c r="AF78" s="109"/>
      <c r="AG78" s="109"/>
      <c r="AH78" s="109"/>
      <c r="AI78" s="110">
        <f t="shared" si="24"/>
        <v>0</v>
      </c>
      <c r="AJ78" s="109"/>
      <c r="AK78" s="109"/>
      <c r="AL78" s="109"/>
      <c r="AM78" s="110">
        <f t="shared" si="25"/>
        <v>0</v>
      </c>
      <c r="AN78" s="109"/>
      <c r="AO78" s="109"/>
      <c r="AP78" s="109"/>
      <c r="AQ78" s="110">
        <f t="shared" si="26"/>
        <v>0</v>
      </c>
      <c r="AR78" s="109"/>
      <c r="AS78" s="109"/>
      <c r="AT78" s="109"/>
      <c r="AU78" s="110">
        <f t="shared" si="27"/>
        <v>0</v>
      </c>
      <c r="AV78" s="109"/>
      <c r="AW78" s="109"/>
      <c r="AX78" s="109"/>
      <c r="AY78" s="110">
        <f t="shared" si="28"/>
        <v>0</v>
      </c>
      <c r="AZ78" s="109"/>
      <c r="BA78" s="111">
        <f t="shared" si="29"/>
        <v>23</v>
      </c>
      <c r="BB78" s="127"/>
      <c r="BC78" s="111">
        <f t="shared" si="30"/>
        <v>23</v>
      </c>
      <c r="BD78" s="107">
        <v>20</v>
      </c>
      <c r="BE78" s="107">
        <v>14</v>
      </c>
      <c r="BF78" s="112">
        <f t="shared" si="31"/>
        <v>11</v>
      </c>
      <c r="BG78" s="107">
        <v>30</v>
      </c>
      <c r="BH78" s="113">
        <f t="shared" si="32"/>
        <v>41</v>
      </c>
    </row>
    <row r="79" spans="2:60" x14ac:dyDescent="1">
      <c r="B79" s="107">
        <v>1113172</v>
      </c>
      <c r="C79" s="116" t="s">
        <v>787</v>
      </c>
      <c r="D79" s="109">
        <v>6</v>
      </c>
      <c r="E79" s="109"/>
      <c r="F79" s="109"/>
      <c r="G79" s="110">
        <f t="shared" si="17"/>
        <v>6</v>
      </c>
      <c r="H79" s="109"/>
      <c r="I79" s="109"/>
      <c r="J79" s="109"/>
      <c r="K79" s="110">
        <f t="shared" si="18"/>
        <v>0</v>
      </c>
      <c r="L79" s="109">
        <v>4</v>
      </c>
      <c r="M79" s="109"/>
      <c r="N79" s="109"/>
      <c r="O79" s="110">
        <f t="shared" si="19"/>
        <v>4</v>
      </c>
      <c r="P79" s="109">
        <v>4</v>
      </c>
      <c r="Q79" s="114">
        <v>2</v>
      </c>
      <c r="R79" s="109"/>
      <c r="S79" s="110">
        <f t="shared" si="20"/>
        <v>6</v>
      </c>
      <c r="T79" s="109"/>
      <c r="U79" s="109"/>
      <c r="V79" s="109"/>
      <c r="W79" s="110">
        <f t="shared" si="21"/>
        <v>0</v>
      </c>
      <c r="X79" s="109"/>
      <c r="Y79" s="109"/>
      <c r="Z79" s="109"/>
      <c r="AA79" s="110">
        <f t="shared" si="22"/>
        <v>0</v>
      </c>
      <c r="AB79" s="109"/>
      <c r="AC79" s="109"/>
      <c r="AD79" s="109"/>
      <c r="AE79" s="110">
        <f t="shared" si="23"/>
        <v>0</v>
      </c>
      <c r="AF79" s="109"/>
      <c r="AG79" s="109"/>
      <c r="AH79" s="109"/>
      <c r="AI79" s="110">
        <f t="shared" si="24"/>
        <v>0</v>
      </c>
      <c r="AJ79" s="109"/>
      <c r="AK79" s="109"/>
      <c r="AL79" s="109"/>
      <c r="AM79" s="110">
        <f t="shared" si="25"/>
        <v>0</v>
      </c>
      <c r="AN79" s="109"/>
      <c r="AO79" s="109"/>
      <c r="AP79" s="109"/>
      <c r="AQ79" s="110">
        <f t="shared" si="26"/>
        <v>0</v>
      </c>
      <c r="AR79" s="109"/>
      <c r="AS79" s="109"/>
      <c r="AT79" s="109"/>
      <c r="AU79" s="110">
        <f t="shared" si="27"/>
        <v>0</v>
      </c>
      <c r="AV79" s="109"/>
      <c r="AW79" s="109"/>
      <c r="AX79" s="109"/>
      <c r="AY79" s="110">
        <f t="shared" si="28"/>
        <v>0</v>
      </c>
      <c r="AZ79" s="109"/>
      <c r="BA79" s="111">
        <f t="shared" si="29"/>
        <v>16</v>
      </c>
      <c r="BB79" s="127"/>
      <c r="BC79" s="111">
        <f t="shared" si="30"/>
        <v>16</v>
      </c>
      <c r="BD79" s="107">
        <v>20</v>
      </c>
      <c r="BE79" s="107"/>
      <c r="BF79" s="112">
        <f t="shared" si="31"/>
        <v>4</v>
      </c>
      <c r="BG79" s="107">
        <v>30</v>
      </c>
      <c r="BH79" s="113">
        <f t="shared" si="32"/>
        <v>34</v>
      </c>
    </row>
    <row r="80" spans="2:60" x14ac:dyDescent="1">
      <c r="B80" s="107">
        <v>1113173</v>
      </c>
      <c r="C80" s="116" t="s">
        <v>788</v>
      </c>
      <c r="D80" s="109">
        <v>8</v>
      </c>
      <c r="E80" s="109"/>
      <c r="F80" s="109"/>
      <c r="G80" s="110">
        <f t="shared" si="17"/>
        <v>8</v>
      </c>
      <c r="H80" s="109"/>
      <c r="I80" s="109"/>
      <c r="J80" s="109"/>
      <c r="K80" s="110">
        <f t="shared" si="18"/>
        <v>0</v>
      </c>
      <c r="L80" s="109">
        <v>6</v>
      </c>
      <c r="M80" s="109"/>
      <c r="N80" s="109"/>
      <c r="O80" s="110">
        <f t="shared" si="19"/>
        <v>6</v>
      </c>
      <c r="P80" s="109"/>
      <c r="Q80" s="114">
        <v>3</v>
      </c>
      <c r="R80" s="109"/>
      <c r="S80" s="110">
        <f t="shared" si="20"/>
        <v>3</v>
      </c>
      <c r="T80" s="109"/>
      <c r="U80" s="109"/>
      <c r="V80" s="109"/>
      <c r="W80" s="110">
        <f t="shared" si="21"/>
        <v>0</v>
      </c>
      <c r="X80" s="109"/>
      <c r="Y80" s="109"/>
      <c r="Z80" s="109"/>
      <c r="AA80" s="110">
        <f t="shared" si="22"/>
        <v>0</v>
      </c>
      <c r="AB80" s="109"/>
      <c r="AC80" s="109"/>
      <c r="AD80" s="109"/>
      <c r="AE80" s="110">
        <f t="shared" si="23"/>
        <v>0</v>
      </c>
      <c r="AF80" s="109"/>
      <c r="AG80" s="109"/>
      <c r="AH80" s="109"/>
      <c r="AI80" s="110">
        <f t="shared" si="24"/>
        <v>0</v>
      </c>
      <c r="AJ80" s="109"/>
      <c r="AK80" s="109"/>
      <c r="AL80" s="109"/>
      <c r="AM80" s="110">
        <f t="shared" si="25"/>
        <v>0</v>
      </c>
      <c r="AN80" s="109"/>
      <c r="AO80" s="109"/>
      <c r="AP80" s="109"/>
      <c r="AQ80" s="110">
        <f t="shared" si="26"/>
        <v>0</v>
      </c>
      <c r="AR80" s="109"/>
      <c r="AS80" s="109"/>
      <c r="AT80" s="109"/>
      <c r="AU80" s="110">
        <f t="shared" si="27"/>
        <v>0</v>
      </c>
      <c r="AV80" s="109"/>
      <c r="AW80" s="109"/>
      <c r="AX80" s="109"/>
      <c r="AY80" s="110">
        <f t="shared" si="28"/>
        <v>0</v>
      </c>
      <c r="AZ80" s="117"/>
      <c r="BA80" s="111">
        <f t="shared" si="29"/>
        <v>17</v>
      </c>
      <c r="BB80" s="127"/>
      <c r="BC80" s="111">
        <f t="shared" si="30"/>
        <v>17</v>
      </c>
      <c r="BD80" s="107">
        <v>10</v>
      </c>
      <c r="BE80" s="107">
        <v>8</v>
      </c>
      <c r="BF80" s="112">
        <f t="shared" si="31"/>
        <v>1</v>
      </c>
      <c r="BG80" s="107">
        <v>20</v>
      </c>
      <c r="BH80" s="113">
        <f t="shared" si="32"/>
        <v>21</v>
      </c>
    </row>
    <row r="81" spans="2:60" x14ac:dyDescent="1">
      <c r="B81" s="107">
        <v>1200001</v>
      </c>
      <c r="C81" s="116" t="s">
        <v>789</v>
      </c>
      <c r="D81" s="109"/>
      <c r="E81" s="109"/>
      <c r="F81" s="109"/>
      <c r="G81" s="110">
        <f t="shared" si="17"/>
        <v>0</v>
      </c>
      <c r="H81" s="109"/>
      <c r="I81" s="109"/>
      <c r="J81" s="109"/>
      <c r="K81" s="110">
        <f t="shared" si="18"/>
        <v>0</v>
      </c>
      <c r="L81" s="109"/>
      <c r="M81" s="109"/>
      <c r="N81" s="109"/>
      <c r="O81" s="110">
        <f t="shared" si="19"/>
        <v>0</v>
      </c>
      <c r="P81" s="109"/>
      <c r="Q81" s="109"/>
      <c r="R81" s="109"/>
      <c r="S81" s="110">
        <f t="shared" si="20"/>
        <v>0</v>
      </c>
      <c r="T81" s="109"/>
      <c r="U81" s="109"/>
      <c r="V81" s="109"/>
      <c r="W81" s="110">
        <f t="shared" si="21"/>
        <v>0</v>
      </c>
      <c r="X81" s="109"/>
      <c r="Y81" s="109"/>
      <c r="Z81" s="109"/>
      <c r="AA81" s="110">
        <f t="shared" si="22"/>
        <v>0</v>
      </c>
      <c r="AB81" s="109"/>
      <c r="AC81" s="109"/>
      <c r="AD81" s="109"/>
      <c r="AE81" s="110">
        <f t="shared" si="23"/>
        <v>0</v>
      </c>
      <c r="AF81" s="109"/>
      <c r="AG81" s="109"/>
      <c r="AH81" s="109"/>
      <c r="AI81" s="110">
        <f t="shared" si="24"/>
        <v>0</v>
      </c>
      <c r="AJ81" s="109"/>
      <c r="AK81" s="109"/>
      <c r="AL81" s="109"/>
      <c r="AM81" s="110">
        <f t="shared" si="25"/>
        <v>0</v>
      </c>
      <c r="AN81" s="109"/>
      <c r="AO81" s="109"/>
      <c r="AP81" s="109"/>
      <c r="AQ81" s="110">
        <f t="shared" si="26"/>
        <v>0</v>
      </c>
      <c r="AR81" s="109"/>
      <c r="AS81" s="109"/>
      <c r="AT81" s="109"/>
      <c r="AU81" s="110">
        <f t="shared" si="27"/>
        <v>0</v>
      </c>
      <c r="AV81" s="109"/>
      <c r="AW81" s="109"/>
      <c r="AX81" s="109"/>
      <c r="AY81" s="110">
        <f t="shared" si="28"/>
        <v>0</v>
      </c>
      <c r="AZ81" s="117"/>
      <c r="BA81" s="111">
        <f t="shared" si="29"/>
        <v>0</v>
      </c>
      <c r="BB81" s="127"/>
      <c r="BC81" s="111">
        <f t="shared" si="30"/>
        <v>0</v>
      </c>
      <c r="BD81" s="107"/>
      <c r="BE81" s="107"/>
      <c r="BF81" s="112">
        <f t="shared" si="31"/>
        <v>0</v>
      </c>
      <c r="BG81" s="107"/>
      <c r="BH81" s="113">
        <f t="shared" si="32"/>
        <v>0</v>
      </c>
    </row>
    <row r="82" spans="2:60" x14ac:dyDescent="1">
      <c r="B82" s="107">
        <v>1200002</v>
      </c>
      <c r="C82" s="116" t="s">
        <v>790</v>
      </c>
      <c r="D82" s="109"/>
      <c r="E82" s="109"/>
      <c r="F82" s="109"/>
      <c r="G82" s="110">
        <f t="shared" si="17"/>
        <v>0</v>
      </c>
      <c r="H82" s="109"/>
      <c r="I82" s="109"/>
      <c r="J82" s="109"/>
      <c r="K82" s="110">
        <f t="shared" si="18"/>
        <v>0</v>
      </c>
      <c r="L82" s="109"/>
      <c r="M82" s="109"/>
      <c r="N82" s="109"/>
      <c r="O82" s="110">
        <f t="shared" si="19"/>
        <v>0</v>
      </c>
      <c r="P82" s="109"/>
      <c r="Q82" s="109"/>
      <c r="R82" s="109"/>
      <c r="S82" s="110">
        <f t="shared" si="20"/>
        <v>0</v>
      </c>
      <c r="T82" s="109"/>
      <c r="U82" s="109"/>
      <c r="V82" s="109"/>
      <c r="W82" s="110">
        <f t="shared" si="21"/>
        <v>0</v>
      </c>
      <c r="X82" s="109"/>
      <c r="Y82" s="109"/>
      <c r="Z82" s="109"/>
      <c r="AA82" s="110">
        <f t="shared" si="22"/>
        <v>0</v>
      </c>
      <c r="AB82" s="109"/>
      <c r="AC82" s="109"/>
      <c r="AD82" s="109"/>
      <c r="AE82" s="110">
        <f t="shared" si="23"/>
        <v>0</v>
      </c>
      <c r="AF82" s="109"/>
      <c r="AG82" s="109"/>
      <c r="AH82" s="109"/>
      <c r="AI82" s="110">
        <f t="shared" si="24"/>
        <v>0</v>
      </c>
      <c r="AJ82" s="109"/>
      <c r="AK82" s="109"/>
      <c r="AL82" s="109"/>
      <c r="AM82" s="110">
        <f t="shared" si="25"/>
        <v>0</v>
      </c>
      <c r="AN82" s="109"/>
      <c r="AO82" s="109"/>
      <c r="AP82" s="109"/>
      <c r="AQ82" s="110">
        <f t="shared" si="26"/>
        <v>0</v>
      </c>
      <c r="AR82" s="109"/>
      <c r="AS82" s="109"/>
      <c r="AT82" s="109"/>
      <c r="AU82" s="110">
        <f t="shared" si="27"/>
        <v>0</v>
      </c>
      <c r="AV82" s="109"/>
      <c r="AW82" s="109"/>
      <c r="AX82" s="109"/>
      <c r="AY82" s="110">
        <f t="shared" si="28"/>
        <v>0</v>
      </c>
      <c r="AZ82" s="117"/>
      <c r="BA82" s="111">
        <f t="shared" si="29"/>
        <v>0</v>
      </c>
      <c r="BB82" s="127"/>
      <c r="BC82" s="111">
        <f t="shared" si="30"/>
        <v>0</v>
      </c>
      <c r="BD82" s="107"/>
      <c r="BE82" s="107"/>
      <c r="BF82" s="112">
        <f t="shared" si="31"/>
        <v>0</v>
      </c>
      <c r="BG82" s="107"/>
      <c r="BH82" s="113">
        <f t="shared" si="32"/>
        <v>0</v>
      </c>
    </row>
    <row r="83" spans="2:60" ht="39.75" customHeight="1" x14ac:dyDescent="1">
      <c r="B83" s="107">
        <v>20054646</v>
      </c>
      <c r="C83" s="116" t="s">
        <v>791</v>
      </c>
      <c r="D83" s="109">
        <v>24</v>
      </c>
      <c r="E83" s="109"/>
      <c r="F83" s="109"/>
      <c r="G83" s="110">
        <f t="shared" si="17"/>
        <v>24</v>
      </c>
      <c r="H83" s="109">
        <v>21</v>
      </c>
      <c r="I83" s="109"/>
      <c r="J83" s="109"/>
      <c r="K83" s="110">
        <f t="shared" si="18"/>
        <v>21</v>
      </c>
      <c r="L83" s="109"/>
      <c r="M83" s="109"/>
      <c r="N83" s="109"/>
      <c r="O83" s="110">
        <f t="shared" si="19"/>
        <v>0</v>
      </c>
      <c r="P83" s="109">
        <v>45</v>
      </c>
      <c r="Q83" s="114">
        <v>15</v>
      </c>
      <c r="R83" s="109"/>
      <c r="S83" s="110">
        <f t="shared" si="20"/>
        <v>60</v>
      </c>
      <c r="T83" s="109"/>
      <c r="U83" s="109"/>
      <c r="V83" s="109"/>
      <c r="W83" s="110">
        <f t="shared" si="21"/>
        <v>0</v>
      </c>
      <c r="X83" s="109"/>
      <c r="Y83" s="109"/>
      <c r="Z83" s="109"/>
      <c r="AA83" s="110">
        <f t="shared" si="22"/>
        <v>0</v>
      </c>
      <c r="AB83" s="109"/>
      <c r="AC83" s="109"/>
      <c r="AD83" s="109"/>
      <c r="AE83" s="110">
        <f t="shared" si="23"/>
        <v>0</v>
      </c>
      <c r="AF83" s="109"/>
      <c r="AG83" s="109"/>
      <c r="AH83" s="109"/>
      <c r="AI83" s="110">
        <f t="shared" si="24"/>
        <v>0</v>
      </c>
      <c r="AJ83" s="109"/>
      <c r="AK83" s="109"/>
      <c r="AL83" s="109"/>
      <c r="AM83" s="110">
        <f t="shared" si="25"/>
        <v>0</v>
      </c>
      <c r="AN83" s="109"/>
      <c r="AO83" s="109"/>
      <c r="AP83" s="109"/>
      <c r="AQ83" s="110">
        <f t="shared" si="26"/>
        <v>0</v>
      </c>
      <c r="AR83" s="109"/>
      <c r="AS83" s="109"/>
      <c r="AT83" s="109"/>
      <c r="AU83" s="110">
        <f t="shared" si="27"/>
        <v>0</v>
      </c>
      <c r="AV83" s="109"/>
      <c r="AW83" s="109"/>
      <c r="AX83" s="109"/>
      <c r="AY83" s="110">
        <f t="shared" si="28"/>
        <v>0</v>
      </c>
      <c r="AZ83" s="117"/>
      <c r="BA83" s="111">
        <f t="shared" si="29"/>
        <v>105</v>
      </c>
      <c r="BB83" s="127"/>
      <c r="BC83" s="111">
        <f t="shared" si="30"/>
        <v>105</v>
      </c>
      <c r="BD83" s="107"/>
      <c r="BE83" s="107">
        <v>284</v>
      </c>
      <c r="BF83" s="112">
        <f t="shared" si="31"/>
        <v>179</v>
      </c>
      <c r="BG83" s="107"/>
      <c r="BH83" s="113">
        <f t="shared" si="32"/>
        <v>179</v>
      </c>
    </row>
    <row r="84" spans="2:60" ht="39.75" customHeight="1" x14ac:dyDescent="1">
      <c r="B84" s="107">
        <v>300</v>
      </c>
      <c r="C84" s="116" t="s">
        <v>792</v>
      </c>
      <c r="D84" s="109"/>
      <c r="E84" s="109"/>
      <c r="F84" s="109"/>
      <c r="G84" s="110">
        <f t="shared" si="17"/>
        <v>0</v>
      </c>
      <c r="H84" s="109">
        <v>2</v>
      </c>
      <c r="I84" s="109"/>
      <c r="J84" s="109"/>
      <c r="K84" s="110">
        <f t="shared" si="18"/>
        <v>2</v>
      </c>
      <c r="L84" s="109">
        <v>4</v>
      </c>
      <c r="M84" s="109"/>
      <c r="N84" s="109"/>
      <c r="O84" s="110">
        <f t="shared" si="19"/>
        <v>4</v>
      </c>
      <c r="P84" s="109"/>
      <c r="Q84" s="117"/>
      <c r="R84" s="109"/>
      <c r="S84" s="110">
        <f t="shared" si="20"/>
        <v>0</v>
      </c>
      <c r="T84" s="109"/>
      <c r="U84" s="109"/>
      <c r="V84" s="109"/>
      <c r="W84" s="110">
        <f t="shared" si="21"/>
        <v>0</v>
      </c>
      <c r="X84" s="109"/>
      <c r="Y84" s="109"/>
      <c r="Z84" s="109"/>
      <c r="AA84" s="110">
        <f t="shared" si="22"/>
        <v>0</v>
      </c>
      <c r="AB84" s="109"/>
      <c r="AC84" s="109"/>
      <c r="AD84" s="109"/>
      <c r="AE84" s="110">
        <f t="shared" si="23"/>
        <v>0</v>
      </c>
      <c r="AF84" s="109"/>
      <c r="AG84" s="109"/>
      <c r="AH84" s="109"/>
      <c r="AI84" s="110">
        <f t="shared" si="24"/>
        <v>0</v>
      </c>
      <c r="AJ84" s="109"/>
      <c r="AK84" s="109"/>
      <c r="AL84" s="109"/>
      <c r="AM84" s="110">
        <f t="shared" si="25"/>
        <v>0</v>
      </c>
      <c r="AN84" s="109"/>
      <c r="AO84" s="109"/>
      <c r="AP84" s="109"/>
      <c r="AQ84" s="110">
        <f t="shared" si="26"/>
        <v>0</v>
      </c>
      <c r="AR84" s="109"/>
      <c r="AS84" s="109"/>
      <c r="AT84" s="109"/>
      <c r="AU84" s="110">
        <f t="shared" si="27"/>
        <v>0</v>
      </c>
      <c r="AV84" s="109"/>
      <c r="AW84" s="109"/>
      <c r="AX84" s="109"/>
      <c r="AY84" s="110">
        <f t="shared" si="28"/>
        <v>0</v>
      </c>
      <c r="AZ84" s="117"/>
      <c r="BA84" s="111">
        <f t="shared" si="29"/>
        <v>6</v>
      </c>
      <c r="BB84" s="127"/>
      <c r="BC84" s="111">
        <f t="shared" si="30"/>
        <v>6</v>
      </c>
      <c r="BD84" s="107"/>
      <c r="BE84" s="107"/>
      <c r="BF84" s="112">
        <f t="shared" si="31"/>
        <v>-6</v>
      </c>
      <c r="BG84" s="107"/>
      <c r="BH84" s="113">
        <f t="shared" si="32"/>
        <v>-6</v>
      </c>
    </row>
    <row r="85" spans="2:60" ht="39.75" customHeight="1" x14ac:dyDescent="1">
      <c r="B85" s="107">
        <v>200</v>
      </c>
      <c r="C85" s="116" t="s">
        <v>793</v>
      </c>
      <c r="D85" s="109"/>
      <c r="E85" s="109"/>
      <c r="F85" s="109"/>
      <c r="G85" s="110">
        <f t="shared" si="17"/>
        <v>0</v>
      </c>
      <c r="H85" s="109">
        <v>2</v>
      </c>
      <c r="I85" s="114">
        <v>2</v>
      </c>
      <c r="J85" s="109"/>
      <c r="K85" s="110">
        <f t="shared" si="18"/>
        <v>4</v>
      </c>
      <c r="L85" s="109"/>
      <c r="M85" s="109"/>
      <c r="N85" s="109"/>
      <c r="O85" s="110">
        <f t="shared" si="19"/>
        <v>0</v>
      </c>
      <c r="P85" s="109"/>
      <c r="Q85" s="109"/>
      <c r="R85" s="109"/>
      <c r="S85" s="110">
        <f t="shared" si="20"/>
        <v>0</v>
      </c>
      <c r="T85" s="109"/>
      <c r="U85" s="109"/>
      <c r="V85" s="109"/>
      <c r="W85" s="110">
        <f t="shared" si="21"/>
        <v>0</v>
      </c>
      <c r="X85" s="109"/>
      <c r="Y85" s="109"/>
      <c r="Z85" s="109"/>
      <c r="AA85" s="110">
        <f t="shared" si="22"/>
        <v>0</v>
      </c>
      <c r="AB85" s="109"/>
      <c r="AC85" s="109"/>
      <c r="AD85" s="109"/>
      <c r="AE85" s="110">
        <f t="shared" si="23"/>
        <v>0</v>
      </c>
      <c r="AF85" s="109"/>
      <c r="AG85" s="109"/>
      <c r="AH85" s="109"/>
      <c r="AI85" s="110">
        <f t="shared" si="24"/>
        <v>0</v>
      </c>
      <c r="AJ85" s="109"/>
      <c r="AK85" s="109"/>
      <c r="AL85" s="109"/>
      <c r="AM85" s="110">
        <f t="shared" si="25"/>
        <v>0</v>
      </c>
      <c r="AN85" s="109"/>
      <c r="AO85" s="109"/>
      <c r="AP85" s="109"/>
      <c r="AQ85" s="110">
        <f t="shared" si="26"/>
        <v>0</v>
      </c>
      <c r="AR85" s="109"/>
      <c r="AS85" s="109"/>
      <c r="AT85" s="109"/>
      <c r="AU85" s="110">
        <f t="shared" si="27"/>
        <v>0</v>
      </c>
      <c r="AV85" s="109"/>
      <c r="AW85" s="109"/>
      <c r="AX85" s="109"/>
      <c r="AY85" s="110">
        <f t="shared" si="28"/>
        <v>0</v>
      </c>
      <c r="AZ85" s="109"/>
      <c r="BA85" s="111">
        <f t="shared" si="29"/>
        <v>4</v>
      </c>
      <c r="BB85" s="127"/>
      <c r="BC85" s="111">
        <f t="shared" si="30"/>
        <v>4</v>
      </c>
      <c r="BD85" s="107"/>
      <c r="BE85" s="107"/>
      <c r="BF85" s="112">
        <f t="shared" si="31"/>
        <v>-4</v>
      </c>
      <c r="BG85" s="107"/>
      <c r="BH85" s="113">
        <f t="shared" si="32"/>
        <v>-4</v>
      </c>
    </row>
    <row r="86" spans="2:60" ht="39.75" customHeight="1" x14ac:dyDescent="1">
      <c r="B86" s="107"/>
      <c r="C86" s="116" t="s">
        <v>794</v>
      </c>
      <c r="D86" s="109"/>
      <c r="E86" s="109"/>
      <c r="F86" s="109"/>
      <c r="G86" s="110">
        <f t="shared" si="17"/>
        <v>0</v>
      </c>
      <c r="H86" s="109"/>
      <c r="I86" s="109"/>
      <c r="J86" s="109"/>
      <c r="K86" s="110">
        <f t="shared" si="18"/>
        <v>0</v>
      </c>
      <c r="L86" s="109"/>
      <c r="M86" s="109"/>
      <c r="N86" s="109"/>
      <c r="O86" s="110">
        <f t="shared" si="19"/>
        <v>0</v>
      </c>
      <c r="P86" s="109"/>
      <c r="Q86" s="109"/>
      <c r="R86" s="109"/>
      <c r="S86" s="110">
        <f t="shared" si="20"/>
        <v>0</v>
      </c>
      <c r="T86" s="109"/>
      <c r="U86" s="109"/>
      <c r="V86" s="109"/>
      <c r="W86" s="110">
        <f t="shared" si="21"/>
        <v>0</v>
      </c>
      <c r="X86" s="109"/>
      <c r="Y86" s="109"/>
      <c r="Z86" s="109"/>
      <c r="AA86" s="110">
        <f t="shared" si="22"/>
        <v>0</v>
      </c>
      <c r="AB86" s="109"/>
      <c r="AC86" s="109"/>
      <c r="AD86" s="109"/>
      <c r="AE86" s="110">
        <f t="shared" si="23"/>
        <v>0</v>
      </c>
      <c r="AF86" s="109"/>
      <c r="AG86" s="109"/>
      <c r="AH86" s="109"/>
      <c r="AI86" s="110">
        <f t="shared" si="24"/>
        <v>0</v>
      </c>
      <c r="AJ86" s="109"/>
      <c r="AK86" s="109"/>
      <c r="AL86" s="109"/>
      <c r="AM86" s="110">
        <f t="shared" si="25"/>
        <v>0</v>
      </c>
      <c r="AN86" s="109"/>
      <c r="AO86" s="109"/>
      <c r="AP86" s="109"/>
      <c r="AQ86" s="110">
        <f t="shared" si="26"/>
        <v>0</v>
      </c>
      <c r="AR86" s="109"/>
      <c r="AS86" s="109"/>
      <c r="AT86" s="109"/>
      <c r="AU86" s="110">
        <f t="shared" si="27"/>
        <v>0</v>
      </c>
      <c r="AV86" s="109"/>
      <c r="AW86" s="109"/>
      <c r="AX86" s="109"/>
      <c r="AY86" s="110">
        <f t="shared" si="28"/>
        <v>0</v>
      </c>
      <c r="AZ86" s="109"/>
      <c r="BA86" s="111">
        <f t="shared" si="29"/>
        <v>0</v>
      </c>
      <c r="BB86" s="127"/>
      <c r="BC86" s="111">
        <f t="shared" si="30"/>
        <v>0</v>
      </c>
      <c r="BD86" s="107"/>
      <c r="BE86" s="107"/>
      <c r="BF86" s="112">
        <f t="shared" si="31"/>
        <v>0</v>
      </c>
      <c r="BG86" s="107"/>
      <c r="BH86" s="113">
        <f t="shared" si="32"/>
        <v>0</v>
      </c>
    </row>
    <row r="87" spans="2:60" x14ac:dyDescent="1">
      <c r="B87" s="107"/>
      <c r="C87" s="116" t="s">
        <v>795</v>
      </c>
      <c r="D87" s="109"/>
      <c r="E87" s="109"/>
      <c r="F87" s="109"/>
      <c r="G87" s="110">
        <f t="shared" si="17"/>
        <v>0</v>
      </c>
      <c r="H87" s="109"/>
      <c r="I87" s="109"/>
      <c r="J87" s="109"/>
      <c r="K87" s="110">
        <f t="shared" si="18"/>
        <v>0</v>
      </c>
      <c r="L87" s="109"/>
      <c r="M87" s="109"/>
      <c r="N87" s="109"/>
      <c r="O87" s="110">
        <f t="shared" si="19"/>
        <v>0</v>
      </c>
      <c r="P87" s="109"/>
      <c r="Q87" s="109"/>
      <c r="R87" s="109"/>
      <c r="S87" s="110">
        <f t="shared" si="20"/>
        <v>0</v>
      </c>
      <c r="T87" s="109"/>
      <c r="U87" s="109"/>
      <c r="V87" s="109"/>
      <c r="W87" s="110">
        <f t="shared" si="21"/>
        <v>0</v>
      </c>
      <c r="X87" s="109"/>
      <c r="Y87" s="109"/>
      <c r="Z87" s="109"/>
      <c r="AA87" s="110">
        <f t="shared" si="22"/>
        <v>0</v>
      </c>
      <c r="AB87" s="109"/>
      <c r="AC87" s="109"/>
      <c r="AD87" s="109"/>
      <c r="AE87" s="110">
        <f t="shared" si="23"/>
        <v>0</v>
      </c>
      <c r="AF87" s="109"/>
      <c r="AG87" s="109"/>
      <c r="AH87" s="109"/>
      <c r="AI87" s="110">
        <f t="shared" si="24"/>
        <v>0</v>
      </c>
      <c r="AJ87" s="109"/>
      <c r="AK87" s="109"/>
      <c r="AL87" s="109"/>
      <c r="AM87" s="110">
        <f t="shared" si="25"/>
        <v>0</v>
      </c>
      <c r="AN87" s="109"/>
      <c r="AO87" s="109"/>
      <c r="AP87" s="109"/>
      <c r="AQ87" s="110">
        <f t="shared" si="26"/>
        <v>0</v>
      </c>
      <c r="AR87" s="109"/>
      <c r="AS87" s="109"/>
      <c r="AT87" s="109"/>
      <c r="AU87" s="110">
        <f t="shared" si="27"/>
        <v>0</v>
      </c>
      <c r="AV87" s="109"/>
      <c r="AW87" s="109"/>
      <c r="AX87" s="109"/>
      <c r="AY87" s="110">
        <f t="shared" si="28"/>
        <v>0</v>
      </c>
      <c r="AZ87" s="109"/>
      <c r="BA87" s="111">
        <f t="shared" si="29"/>
        <v>0</v>
      </c>
      <c r="BB87" s="127"/>
      <c r="BC87" s="111">
        <f t="shared" si="30"/>
        <v>0</v>
      </c>
      <c r="BD87" s="107"/>
      <c r="BE87" s="107"/>
      <c r="BF87" s="112">
        <f t="shared" si="31"/>
        <v>0</v>
      </c>
      <c r="BG87" s="107"/>
      <c r="BH87" s="113">
        <f t="shared" si="32"/>
        <v>0</v>
      </c>
    </row>
    <row r="88" spans="2:60" ht="39.75" customHeight="1" x14ac:dyDescent="1">
      <c r="B88" s="107"/>
      <c r="C88" s="116" t="s">
        <v>796</v>
      </c>
      <c r="D88" s="109"/>
      <c r="E88" s="109"/>
      <c r="F88" s="109"/>
      <c r="G88" s="110">
        <f t="shared" si="17"/>
        <v>0</v>
      </c>
      <c r="H88" s="109"/>
      <c r="I88" s="109"/>
      <c r="J88" s="109"/>
      <c r="K88" s="110">
        <f t="shared" si="18"/>
        <v>0</v>
      </c>
      <c r="L88" s="109"/>
      <c r="M88" s="109"/>
      <c r="N88" s="109"/>
      <c r="O88" s="110">
        <f t="shared" si="19"/>
        <v>0</v>
      </c>
      <c r="P88" s="109"/>
      <c r="Q88" s="109"/>
      <c r="R88" s="109"/>
      <c r="S88" s="110">
        <f t="shared" si="20"/>
        <v>0</v>
      </c>
      <c r="T88" s="109"/>
      <c r="U88" s="109"/>
      <c r="V88" s="109"/>
      <c r="W88" s="110">
        <f t="shared" si="21"/>
        <v>0</v>
      </c>
      <c r="X88" s="109"/>
      <c r="Y88" s="109"/>
      <c r="Z88" s="109"/>
      <c r="AA88" s="110">
        <f t="shared" si="22"/>
        <v>0</v>
      </c>
      <c r="AB88" s="109"/>
      <c r="AC88" s="109"/>
      <c r="AD88" s="109"/>
      <c r="AE88" s="110">
        <f t="shared" si="23"/>
        <v>0</v>
      </c>
      <c r="AF88" s="109"/>
      <c r="AG88" s="109"/>
      <c r="AH88" s="109"/>
      <c r="AI88" s="110">
        <f t="shared" si="24"/>
        <v>0</v>
      </c>
      <c r="AJ88" s="109"/>
      <c r="AK88" s="109"/>
      <c r="AL88" s="109"/>
      <c r="AM88" s="110">
        <f t="shared" si="25"/>
        <v>0</v>
      </c>
      <c r="AN88" s="109"/>
      <c r="AO88" s="109"/>
      <c r="AP88" s="109"/>
      <c r="AQ88" s="110">
        <f t="shared" si="26"/>
        <v>0</v>
      </c>
      <c r="AR88" s="109"/>
      <c r="AS88" s="109"/>
      <c r="AT88" s="109"/>
      <c r="AU88" s="110">
        <f t="shared" si="27"/>
        <v>0</v>
      </c>
      <c r="AV88" s="109"/>
      <c r="AW88" s="109"/>
      <c r="AX88" s="109"/>
      <c r="AY88" s="110">
        <f t="shared" si="28"/>
        <v>0</v>
      </c>
      <c r="AZ88" s="109"/>
      <c r="BA88" s="111">
        <f t="shared" si="29"/>
        <v>0</v>
      </c>
      <c r="BB88" s="127"/>
      <c r="BC88" s="111">
        <f t="shared" si="30"/>
        <v>0</v>
      </c>
      <c r="BD88" s="107"/>
      <c r="BE88" s="107"/>
      <c r="BF88" s="112">
        <f t="shared" si="31"/>
        <v>0</v>
      </c>
      <c r="BG88" s="107"/>
      <c r="BH88" s="113">
        <f t="shared" si="32"/>
        <v>0</v>
      </c>
    </row>
    <row r="89" spans="2:60" ht="39.75" customHeight="1" x14ac:dyDescent="1">
      <c r="B89" s="107"/>
      <c r="C89" s="116" t="s">
        <v>797</v>
      </c>
      <c r="D89" s="109"/>
      <c r="E89" s="109"/>
      <c r="F89" s="109"/>
      <c r="G89" s="110">
        <f t="shared" si="17"/>
        <v>0</v>
      </c>
      <c r="H89" s="109"/>
      <c r="I89" s="109"/>
      <c r="J89" s="109"/>
      <c r="K89" s="110">
        <f t="shared" si="18"/>
        <v>0</v>
      </c>
      <c r="L89" s="109"/>
      <c r="M89" s="109"/>
      <c r="N89" s="109"/>
      <c r="O89" s="110">
        <f t="shared" si="19"/>
        <v>0</v>
      </c>
      <c r="P89" s="109"/>
      <c r="Q89" s="109"/>
      <c r="R89" s="109"/>
      <c r="S89" s="110">
        <f t="shared" si="20"/>
        <v>0</v>
      </c>
      <c r="T89" s="109"/>
      <c r="U89" s="109"/>
      <c r="V89" s="109"/>
      <c r="W89" s="110">
        <f t="shared" si="21"/>
        <v>0</v>
      </c>
      <c r="X89" s="109"/>
      <c r="Y89" s="109"/>
      <c r="Z89" s="109"/>
      <c r="AA89" s="110">
        <f t="shared" si="22"/>
        <v>0</v>
      </c>
      <c r="AB89" s="109"/>
      <c r="AC89" s="109"/>
      <c r="AD89" s="109"/>
      <c r="AE89" s="110">
        <f t="shared" si="23"/>
        <v>0</v>
      </c>
      <c r="AF89" s="109"/>
      <c r="AG89" s="109"/>
      <c r="AH89" s="109"/>
      <c r="AI89" s="110">
        <f t="shared" si="24"/>
        <v>0</v>
      </c>
      <c r="AJ89" s="109"/>
      <c r="AK89" s="109"/>
      <c r="AL89" s="109"/>
      <c r="AM89" s="110">
        <f t="shared" si="25"/>
        <v>0</v>
      </c>
      <c r="AN89" s="109"/>
      <c r="AO89" s="109"/>
      <c r="AP89" s="109"/>
      <c r="AQ89" s="110">
        <f t="shared" si="26"/>
        <v>0</v>
      </c>
      <c r="AR89" s="109"/>
      <c r="AS89" s="109"/>
      <c r="AT89" s="109"/>
      <c r="AU89" s="110">
        <f t="shared" si="27"/>
        <v>0</v>
      </c>
      <c r="AV89" s="109"/>
      <c r="AW89" s="109"/>
      <c r="AX89" s="109"/>
      <c r="AY89" s="110">
        <f t="shared" si="28"/>
        <v>0</v>
      </c>
      <c r="AZ89" s="109"/>
      <c r="BA89" s="111">
        <f t="shared" si="29"/>
        <v>0</v>
      </c>
      <c r="BB89" s="127"/>
      <c r="BC89" s="111">
        <f t="shared" si="30"/>
        <v>0</v>
      </c>
      <c r="BD89" s="107"/>
      <c r="BE89" s="107"/>
      <c r="BF89" s="112">
        <f t="shared" si="31"/>
        <v>0</v>
      </c>
      <c r="BG89" s="107"/>
      <c r="BH89" s="113">
        <f t="shared" si="32"/>
        <v>0</v>
      </c>
    </row>
    <row r="90" spans="2:60" ht="39.75" customHeight="1" x14ac:dyDescent="1">
      <c r="B90" s="107">
        <v>1111084</v>
      </c>
      <c r="C90" s="116" t="s">
        <v>798</v>
      </c>
      <c r="D90" s="109"/>
      <c r="E90" s="109"/>
      <c r="F90" s="109"/>
      <c r="G90" s="110">
        <f t="shared" si="17"/>
        <v>0</v>
      </c>
      <c r="H90" s="109"/>
      <c r="I90" s="109"/>
      <c r="J90" s="109"/>
      <c r="K90" s="110">
        <f t="shared" si="18"/>
        <v>0</v>
      </c>
      <c r="L90" s="109"/>
      <c r="M90" s="109"/>
      <c r="N90" s="109"/>
      <c r="O90" s="110">
        <f t="shared" si="19"/>
        <v>0</v>
      </c>
      <c r="P90" s="109"/>
      <c r="Q90" s="109"/>
      <c r="R90" s="109"/>
      <c r="S90" s="110">
        <f t="shared" si="20"/>
        <v>0</v>
      </c>
      <c r="T90" s="109"/>
      <c r="U90" s="109"/>
      <c r="V90" s="109"/>
      <c r="W90" s="110">
        <f t="shared" si="21"/>
        <v>0</v>
      </c>
      <c r="X90" s="109"/>
      <c r="Y90" s="109"/>
      <c r="Z90" s="109"/>
      <c r="AA90" s="110">
        <f t="shared" si="22"/>
        <v>0</v>
      </c>
      <c r="AB90" s="109"/>
      <c r="AC90" s="109"/>
      <c r="AD90" s="109"/>
      <c r="AE90" s="110">
        <f t="shared" si="23"/>
        <v>0</v>
      </c>
      <c r="AF90" s="109"/>
      <c r="AG90" s="109"/>
      <c r="AH90" s="109"/>
      <c r="AI90" s="110">
        <f t="shared" si="24"/>
        <v>0</v>
      </c>
      <c r="AJ90" s="109"/>
      <c r="AK90" s="109"/>
      <c r="AL90" s="109"/>
      <c r="AM90" s="110">
        <f t="shared" si="25"/>
        <v>0</v>
      </c>
      <c r="AN90" s="109"/>
      <c r="AO90" s="109"/>
      <c r="AP90" s="109"/>
      <c r="AQ90" s="110">
        <f t="shared" si="26"/>
        <v>0</v>
      </c>
      <c r="AR90" s="109"/>
      <c r="AS90" s="109"/>
      <c r="AT90" s="109"/>
      <c r="AU90" s="110">
        <f t="shared" si="27"/>
        <v>0</v>
      </c>
      <c r="AV90" s="109"/>
      <c r="AW90" s="109"/>
      <c r="AX90" s="109"/>
      <c r="AY90" s="110">
        <f t="shared" si="28"/>
        <v>0</v>
      </c>
      <c r="AZ90" s="109"/>
      <c r="BA90" s="111">
        <f t="shared" si="29"/>
        <v>0</v>
      </c>
      <c r="BB90" s="127"/>
      <c r="BC90" s="111">
        <f t="shared" si="30"/>
        <v>0</v>
      </c>
      <c r="BD90" s="107"/>
      <c r="BE90" s="107"/>
      <c r="BF90" s="112">
        <f t="shared" si="31"/>
        <v>0</v>
      </c>
      <c r="BG90" s="107"/>
      <c r="BH90" s="113">
        <f t="shared" si="32"/>
        <v>0</v>
      </c>
    </row>
    <row r="91" spans="2:60" ht="39.75" customHeight="1" x14ac:dyDescent="1">
      <c r="B91" s="107">
        <v>1111085</v>
      </c>
      <c r="C91" s="116" t="s">
        <v>799</v>
      </c>
      <c r="D91" s="109"/>
      <c r="E91" s="109"/>
      <c r="F91" s="109"/>
      <c r="G91" s="110">
        <f t="shared" si="17"/>
        <v>0</v>
      </c>
      <c r="H91" s="109"/>
      <c r="I91" s="109"/>
      <c r="J91" s="109"/>
      <c r="K91" s="110">
        <f t="shared" si="18"/>
        <v>0</v>
      </c>
      <c r="L91" s="109"/>
      <c r="M91" s="109"/>
      <c r="N91" s="109"/>
      <c r="O91" s="110">
        <f t="shared" si="19"/>
        <v>0</v>
      </c>
      <c r="P91" s="109"/>
      <c r="Q91" s="109"/>
      <c r="R91" s="109"/>
      <c r="S91" s="110">
        <f t="shared" si="20"/>
        <v>0</v>
      </c>
      <c r="T91" s="109"/>
      <c r="U91" s="109"/>
      <c r="V91" s="109"/>
      <c r="W91" s="110">
        <f t="shared" si="21"/>
        <v>0</v>
      </c>
      <c r="X91" s="109"/>
      <c r="Y91" s="109"/>
      <c r="Z91" s="109"/>
      <c r="AA91" s="110">
        <f t="shared" si="22"/>
        <v>0</v>
      </c>
      <c r="AB91" s="109"/>
      <c r="AC91" s="109"/>
      <c r="AD91" s="109"/>
      <c r="AE91" s="110">
        <f t="shared" si="23"/>
        <v>0</v>
      </c>
      <c r="AF91" s="109"/>
      <c r="AG91" s="109"/>
      <c r="AH91" s="109"/>
      <c r="AI91" s="110">
        <f t="shared" si="24"/>
        <v>0</v>
      </c>
      <c r="AJ91" s="109"/>
      <c r="AK91" s="109"/>
      <c r="AL91" s="109"/>
      <c r="AM91" s="110">
        <f t="shared" si="25"/>
        <v>0</v>
      </c>
      <c r="AN91" s="109"/>
      <c r="AO91" s="109"/>
      <c r="AP91" s="109"/>
      <c r="AQ91" s="110">
        <f t="shared" si="26"/>
        <v>0</v>
      </c>
      <c r="AR91" s="109"/>
      <c r="AS91" s="109"/>
      <c r="AT91" s="109"/>
      <c r="AU91" s="110">
        <f t="shared" si="27"/>
        <v>0</v>
      </c>
      <c r="AV91" s="109"/>
      <c r="AW91" s="109"/>
      <c r="AX91" s="109"/>
      <c r="AY91" s="110">
        <f t="shared" si="28"/>
        <v>0</v>
      </c>
      <c r="AZ91" s="109"/>
      <c r="BA91" s="111">
        <f t="shared" si="29"/>
        <v>0</v>
      </c>
      <c r="BB91" s="127"/>
      <c r="BC91" s="111">
        <f t="shared" si="30"/>
        <v>0</v>
      </c>
      <c r="BD91" s="107"/>
      <c r="BE91" s="107"/>
      <c r="BF91" s="112">
        <f t="shared" si="31"/>
        <v>0</v>
      </c>
      <c r="BG91" s="107"/>
      <c r="BH91" s="113">
        <f t="shared" si="32"/>
        <v>0</v>
      </c>
    </row>
    <row r="92" spans="2:60" ht="39.75" customHeight="1" x14ac:dyDescent="1">
      <c r="B92" s="107">
        <v>1111086</v>
      </c>
      <c r="C92" s="116" t="s">
        <v>800</v>
      </c>
      <c r="D92" s="109"/>
      <c r="E92" s="109"/>
      <c r="F92" s="109"/>
      <c r="G92" s="110">
        <f t="shared" si="17"/>
        <v>0</v>
      </c>
      <c r="H92" s="109"/>
      <c r="I92" s="109"/>
      <c r="J92" s="109"/>
      <c r="K92" s="110">
        <f t="shared" si="18"/>
        <v>0</v>
      </c>
      <c r="L92" s="109"/>
      <c r="M92" s="109"/>
      <c r="N92" s="109"/>
      <c r="O92" s="110">
        <f t="shared" si="19"/>
        <v>0</v>
      </c>
      <c r="P92" s="109"/>
      <c r="Q92" s="109"/>
      <c r="R92" s="109"/>
      <c r="S92" s="110">
        <f t="shared" si="20"/>
        <v>0</v>
      </c>
      <c r="T92" s="109"/>
      <c r="U92" s="109"/>
      <c r="V92" s="109"/>
      <c r="W92" s="110">
        <f t="shared" si="21"/>
        <v>0</v>
      </c>
      <c r="X92" s="109"/>
      <c r="Y92" s="109"/>
      <c r="Z92" s="109"/>
      <c r="AA92" s="110">
        <f t="shared" si="22"/>
        <v>0</v>
      </c>
      <c r="AB92" s="109"/>
      <c r="AC92" s="109"/>
      <c r="AD92" s="109"/>
      <c r="AE92" s="110">
        <f t="shared" si="23"/>
        <v>0</v>
      </c>
      <c r="AF92" s="109"/>
      <c r="AG92" s="109"/>
      <c r="AH92" s="109"/>
      <c r="AI92" s="110">
        <f t="shared" si="24"/>
        <v>0</v>
      </c>
      <c r="AJ92" s="109"/>
      <c r="AK92" s="109"/>
      <c r="AL92" s="109"/>
      <c r="AM92" s="110">
        <f t="shared" si="25"/>
        <v>0</v>
      </c>
      <c r="AN92" s="109"/>
      <c r="AO92" s="109"/>
      <c r="AP92" s="109"/>
      <c r="AQ92" s="110">
        <f t="shared" si="26"/>
        <v>0</v>
      </c>
      <c r="AR92" s="109"/>
      <c r="AS92" s="109"/>
      <c r="AT92" s="109"/>
      <c r="AU92" s="110">
        <f t="shared" si="27"/>
        <v>0</v>
      </c>
      <c r="AV92" s="109"/>
      <c r="AW92" s="109"/>
      <c r="AX92" s="109"/>
      <c r="AY92" s="110">
        <f t="shared" si="28"/>
        <v>0</v>
      </c>
      <c r="AZ92" s="109"/>
      <c r="BA92" s="111">
        <f t="shared" si="29"/>
        <v>0</v>
      </c>
      <c r="BB92" s="127"/>
      <c r="BC92" s="111">
        <f t="shared" si="30"/>
        <v>0</v>
      </c>
      <c r="BD92" s="107"/>
      <c r="BE92" s="107"/>
      <c r="BF92" s="112">
        <f t="shared" si="31"/>
        <v>0</v>
      </c>
      <c r="BG92" s="107"/>
      <c r="BH92" s="113">
        <f t="shared" si="32"/>
        <v>0</v>
      </c>
    </row>
    <row r="93" spans="2:60" ht="39.75" customHeight="1" x14ac:dyDescent="1">
      <c r="B93" s="107">
        <v>1111087</v>
      </c>
      <c r="C93" s="116" t="s">
        <v>801</v>
      </c>
      <c r="D93" s="109"/>
      <c r="E93" s="109"/>
      <c r="F93" s="109"/>
      <c r="G93" s="110">
        <f t="shared" si="17"/>
        <v>0</v>
      </c>
      <c r="H93" s="109"/>
      <c r="I93" s="109"/>
      <c r="J93" s="109"/>
      <c r="K93" s="110">
        <f t="shared" si="18"/>
        <v>0</v>
      </c>
      <c r="L93" s="109"/>
      <c r="M93" s="109"/>
      <c r="N93" s="109"/>
      <c r="O93" s="110">
        <f t="shared" si="19"/>
        <v>0</v>
      </c>
      <c r="P93" s="109"/>
      <c r="Q93" s="109"/>
      <c r="R93" s="109"/>
      <c r="S93" s="110">
        <f t="shared" si="20"/>
        <v>0</v>
      </c>
      <c r="T93" s="109"/>
      <c r="U93" s="109"/>
      <c r="V93" s="109"/>
      <c r="W93" s="110">
        <f t="shared" si="21"/>
        <v>0</v>
      </c>
      <c r="X93" s="109"/>
      <c r="Y93" s="109"/>
      <c r="Z93" s="109"/>
      <c r="AA93" s="110">
        <f t="shared" si="22"/>
        <v>0</v>
      </c>
      <c r="AB93" s="109"/>
      <c r="AC93" s="109"/>
      <c r="AD93" s="109"/>
      <c r="AE93" s="110">
        <f t="shared" si="23"/>
        <v>0</v>
      </c>
      <c r="AF93" s="109"/>
      <c r="AG93" s="109"/>
      <c r="AH93" s="109"/>
      <c r="AI93" s="110">
        <f t="shared" si="24"/>
        <v>0</v>
      </c>
      <c r="AJ93" s="109"/>
      <c r="AK93" s="109"/>
      <c r="AL93" s="109"/>
      <c r="AM93" s="110">
        <f t="shared" si="25"/>
        <v>0</v>
      </c>
      <c r="AN93" s="109"/>
      <c r="AO93" s="109"/>
      <c r="AP93" s="109"/>
      <c r="AQ93" s="110">
        <f t="shared" si="26"/>
        <v>0</v>
      </c>
      <c r="AR93" s="109"/>
      <c r="AS93" s="109"/>
      <c r="AT93" s="109"/>
      <c r="AU93" s="110">
        <f t="shared" si="27"/>
        <v>0</v>
      </c>
      <c r="AV93" s="109"/>
      <c r="AW93" s="109"/>
      <c r="AX93" s="109"/>
      <c r="AY93" s="110">
        <f t="shared" si="28"/>
        <v>0</v>
      </c>
      <c r="AZ93" s="109"/>
      <c r="BA93" s="111">
        <f t="shared" si="29"/>
        <v>0</v>
      </c>
      <c r="BB93" s="127"/>
      <c r="BC93" s="111">
        <f t="shared" si="30"/>
        <v>0</v>
      </c>
      <c r="BD93" s="107"/>
      <c r="BE93" s="107"/>
      <c r="BF93" s="112">
        <f t="shared" si="31"/>
        <v>0</v>
      </c>
      <c r="BG93" s="107"/>
      <c r="BH93" s="113">
        <f t="shared" si="32"/>
        <v>0</v>
      </c>
    </row>
    <row r="94" spans="2:60" ht="39.75" customHeight="1" x14ac:dyDescent="1">
      <c r="B94" s="107">
        <v>1111088</v>
      </c>
      <c r="C94" s="116" t="s">
        <v>802</v>
      </c>
      <c r="D94" s="109"/>
      <c r="E94" s="109"/>
      <c r="F94" s="109"/>
      <c r="G94" s="110">
        <f t="shared" si="17"/>
        <v>0</v>
      </c>
      <c r="H94" s="109"/>
      <c r="I94" s="109"/>
      <c r="J94" s="109"/>
      <c r="K94" s="110">
        <f t="shared" si="18"/>
        <v>0</v>
      </c>
      <c r="L94" s="109"/>
      <c r="M94" s="109"/>
      <c r="N94" s="109"/>
      <c r="O94" s="110">
        <f t="shared" si="19"/>
        <v>0</v>
      </c>
      <c r="P94" s="109"/>
      <c r="Q94" s="109"/>
      <c r="R94" s="109"/>
      <c r="S94" s="110">
        <f t="shared" si="20"/>
        <v>0</v>
      </c>
      <c r="T94" s="109"/>
      <c r="U94" s="109"/>
      <c r="V94" s="109"/>
      <c r="W94" s="110">
        <f t="shared" si="21"/>
        <v>0</v>
      </c>
      <c r="X94" s="109"/>
      <c r="Y94" s="109"/>
      <c r="Z94" s="109"/>
      <c r="AA94" s="110">
        <f t="shared" si="22"/>
        <v>0</v>
      </c>
      <c r="AB94" s="109"/>
      <c r="AC94" s="109"/>
      <c r="AD94" s="109"/>
      <c r="AE94" s="110">
        <f t="shared" si="23"/>
        <v>0</v>
      </c>
      <c r="AF94" s="109"/>
      <c r="AG94" s="109"/>
      <c r="AH94" s="109"/>
      <c r="AI94" s="110">
        <f t="shared" si="24"/>
        <v>0</v>
      </c>
      <c r="AJ94" s="109"/>
      <c r="AK94" s="109"/>
      <c r="AL94" s="109"/>
      <c r="AM94" s="110">
        <f t="shared" si="25"/>
        <v>0</v>
      </c>
      <c r="AN94" s="109"/>
      <c r="AO94" s="109"/>
      <c r="AP94" s="109"/>
      <c r="AQ94" s="110">
        <f t="shared" si="26"/>
        <v>0</v>
      </c>
      <c r="AR94" s="109"/>
      <c r="AS94" s="109"/>
      <c r="AT94" s="109"/>
      <c r="AU94" s="110">
        <f t="shared" si="27"/>
        <v>0</v>
      </c>
      <c r="AV94" s="109"/>
      <c r="AW94" s="109"/>
      <c r="AX94" s="109"/>
      <c r="AY94" s="110">
        <f t="shared" si="28"/>
        <v>0</v>
      </c>
      <c r="AZ94" s="109"/>
      <c r="BA94" s="111">
        <f t="shared" si="29"/>
        <v>0</v>
      </c>
      <c r="BB94" s="127"/>
      <c r="BC94" s="111">
        <f t="shared" si="30"/>
        <v>0</v>
      </c>
      <c r="BD94" s="107"/>
      <c r="BE94" s="107"/>
      <c r="BF94" s="112">
        <f t="shared" si="31"/>
        <v>0</v>
      </c>
      <c r="BG94" s="107"/>
      <c r="BH94" s="113">
        <f t="shared" si="32"/>
        <v>0</v>
      </c>
    </row>
    <row r="95" spans="2:60" ht="39.75" customHeight="1" x14ac:dyDescent="1">
      <c r="B95" s="107">
        <v>1111089</v>
      </c>
      <c r="C95" s="116" t="s">
        <v>803</v>
      </c>
      <c r="D95" s="109"/>
      <c r="E95" s="109"/>
      <c r="F95" s="109"/>
      <c r="G95" s="110">
        <f t="shared" si="17"/>
        <v>0</v>
      </c>
      <c r="H95" s="109"/>
      <c r="I95" s="109"/>
      <c r="J95" s="109"/>
      <c r="K95" s="110">
        <f t="shared" si="18"/>
        <v>0</v>
      </c>
      <c r="L95" s="109"/>
      <c r="M95" s="109"/>
      <c r="N95" s="109"/>
      <c r="O95" s="110">
        <f t="shared" si="19"/>
        <v>0</v>
      </c>
      <c r="P95" s="109"/>
      <c r="Q95" s="109"/>
      <c r="R95" s="109"/>
      <c r="S95" s="110">
        <f t="shared" si="20"/>
        <v>0</v>
      </c>
      <c r="T95" s="109"/>
      <c r="U95" s="109"/>
      <c r="V95" s="109"/>
      <c r="W95" s="110">
        <f t="shared" si="21"/>
        <v>0</v>
      </c>
      <c r="X95" s="109"/>
      <c r="Y95" s="109"/>
      <c r="Z95" s="109"/>
      <c r="AA95" s="110">
        <f t="shared" si="22"/>
        <v>0</v>
      </c>
      <c r="AB95" s="109"/>
      <c r="AC95" s="109"/>
      <c r="AD95" s="109"/>
      <c r="AE95" s="110">
        <f t="shared" si="23"/>
        <v>0</v>
      </c>
      <c r="AF95" s="109"/>
      <c r="AG95" s="109"/>
      <c r="AH95" s="109"/>
      <c r="AI95" s="110">
        <f t="shared" si="24"/>
        <v>0</v>
      </c>
      <c r="AJ95" s="109"/>
      <c r="AK95" s="109"/>
      <c r="AL95" s="109"/>
      <c r="AM95" s="110">
        <f t="shared" si="25"/>
        <v>0</v>
      </c>
      <c r="AN95" s="109"/>
      <c r="AO95" s="109"/>
      <c r="AP95" s="109"/>
      <c r="AQ95" s="110">
        <f t="shared" si="26"/>
        <v>0</v>
      </c>
      <c r="AR95" s="109"/>
      <c r="AS95" s="109"/>
      <c r="AT95" s="109"/>
      <c r="AU95" s="110">
        <f t="shared" si="27"/>
        <v>0</v>
      </c>
      <c r="AV95" s="109"/>
      <c r="AW95" s="109"/>
      <c r="AX95" s="109"/>
      <c r="AY95" s="110">
        <f t="shared" si="28"/>
        <v>0</v>
      </c>
      <c r="AZ95" s="109"/>
      <c r="BA95" s="111">
        <f t="shared" si="29"/>
        <v>0</v>
      </c>
      <c r="BB95" s="127"/>
      <c r="BC95" s="111">
        <f t="shared" si="30"/>
        <v>0</v>
      </c>
      <c r="BD95" s="107"/>
      <c r="BE95" s="107"/>
      <c r="BF95" s="112">
        <f t="shared" si="31"/>
        <v>0</v>
      </c>
      <c r="BG95" s="107"/>
      <c r="BH95" s="113">
        <f t="shared" si="32"/>
        <v>0</v>
      </c>
    </row>
    <row r="96" spans="2:60" x14ac:dyDescent="1">
      <c r="B96" s="107">
        <v>1111090</v>
      </c>
      <c r="C96" s="116" t="s">
        <v>804</v>
      </c>
      <c r="D96" s="109"/>
      <c r="E96" s="109"/>
      <c r="F96" s="109"/>
      <c r="G96" s="110">
        <f t="shared" si="17"/>
        <v>0</v>
      </c>
      <c r="H96" s="109"/>
      <c r="I96" s="109"/>
      <c r="J96" s="109"/>
      <c r="K96" s="110">
        <f t="shared" si="18"/>
        <v>0</v>
      </c>
      <c r="L96" s="109"/>
      <c r="M96" s="109"/>
      <c r="N96" s="109"/>
      <c r="O96" s="110">
        <f t="shared" si="19"/>
        <v>0</v>
      </c>
      <c r="P96" s="109"/>
      <c r="Q96" s="109"/>
      <c r="R96" s="109"/>
      <c r="S96" s="110">
        <f t="shared" si="20"/>
        <v>0</v>
      </c>
      <c r="T96" s="109"/>
      <c r="U96" s="109"/>
      <c r="V96" s="109"/>
      <c r="W96" s="110">
        <f t="shared" si="21"/>
        <v>0</v>
      </c>
      <c r="X96" s="109"/>
      <c r="Y96" s="109"/>
      <c r="Z96" s="109"/>
      <c r="AA96" s="110">
        <f t="shared" si="22"/>
        <v>0</v>
      </c>
      <c r="AB96" s="109"/>
      <c r="AC96" s="109"/>
      <c r="AD96" s="109"/>
      <c r="AE96" s="110">
        <f t="shared" si="23"/>
        <v>0</v>
      </c>
      <c r="AF96" s="109"/>
      <c r="AG96" s="109"/>
      <c r="AH96" s="109"/>
      <c r="AI96" s="110">
        <f t="shared" si="24"/>
        <v>0</v>
      </c>
      <c r="AJ96" s="109"/>
      <c r="AK96" s="109"/>
      <c r="AL96" s="109"/>
      <c r="AM96" s="110">
        <f t="shared" si="25"/>
        <v>0</v>
      </c>
      <c r="AN96" s="109"/>
      <c r="AO96" s="109"/>
      <c r="AP96" s="109"/>
      <c r="AQ96" s="110">
        <f t="shared" si="26"/>
        <v>0</v>
      </c>
      <c r="AR96" s="109"/>
      <c r="AS96" s="109"/>
      <c r="AT96" s="109"/>
      <c r="AU96" s="110">
        <f t="shared" si="27"/>
        <v>0</v>
      </c>
      <c r="AV96" s="109"/>
      <c r="AW96" s="109"/>
      <c r="AX96" s="109"/>
      <c r="AY96" s="110">
        <f t="shared" si="28"/>
        <v>0</v>
      </c>
      <c r="AZ96" s="109"/>
      <c r="BA96" s="111">
        <f t="shared" si="29"/>
        <v>0</v>
      </c>
      <c r="BB96" s="127"/>
      <c r="BC96" s="111">
        <f t="shared" si="30"/>
        <v>0</v>
      </c>
      <c r="BD96" s="107"/>
      <c r="BE96" s="107"/>
      <c r="BF96" s="112">
        <f t="shared" si="31"/>
        <v>0</v>
      </c>
      <c r="BG96" s="107"/>
      <c r="BH96" s="113">
        <f t="shared" si="32"/>
        <v>0</v>
      </c>
    </row>
    <row r="97" spans="2:60" ht="39.75" customHeight="1" x14ac:dyDescent="1">
      <c r="B97" s="107">
        <v>1111091</v>
      </c>
      <c r="C97" s="116" t="s">
        <v>805</v>
      </c>
      <c r="D97" s="109"/>
      <c r="E97" s="109"/>
      <c r="F97" s="109"/>
      <c r="G97" s="110">
        <f t="shared" si="17"/>
        <v>0</v>
      </c>
      <c r="H97" s="109"/>
      <c r="I97" s="109"/>
      <c r="J97" s="109"/>
      <c r="K97" s="110">
        <f t="shared" si="18"/>
        <v>0</v>
      </c>
      <c r="L97" s="109"/>
      <c r="M97" s="109"/>
      <c r="N97" s="109"/>
      <c r="O97" s="110">
        <f t="shared" si="19"/>
        <v>0</v>
      </c>
      <c r="P97" s="109"/>
      <c r="Q97" s="109"/>
      <c r="R97" s="109"/>
      <c r="S97" s="110">
        <f t="shared" si="20"/>
        <v>0</v>
      </c>
      <c r="T97" s="109"/>
      <c r="U97" s="109"/>
      <c r="V97" s="109"/>
      <c r="W97" s="110">
        <f t="shared" si="21"/>
        <v>0</v>
      </c>
      <c r="X97" s="109"/>
      <c r="Y97" s="109"/>
      <c r="Z97" s="109"/>
      <c r="AA97" s="110">
        <f t="shared" si="22"/>
        <v>0</v>
      </c>
      <c r="AB97" s="109"/>
      <c r="AC97" s="109"/>
      <c r="AD97" s="109"/>
      <c r="AE97" s="110">
        <f t="shared" si="23"/>
        <v>0</v>
      </c>
      <c r="AF97" s="109"/>
      <c r="AG97" s="109"/>
      <c r="AH97" s="109"/>
      <c r="AI97" s="110">
        <f t="shared" si="24"/>
        <v>0</v>
      </c>
      <c r="AJ97" s="109"/>
      <c r="AK97" s="109"/>
      <c r="AL97" s="109"/>
      <c r="AM97" s="110">
        <f t="shared" si="25"/>
        <v>0</v>
      </c>
      <c r="AN97" s="109"/>
      <c r="AO97" s="109"/>
      <c r="AP97" s="109"/>
      <c r="AQ97" s="110">
        <f t="shared" si="26"/>
        <v>0</v>
      </c>
      <c r="AR97" s="109"/>
      <c r="AS97" s="109"/>
      <c r="AT97" s="109"/>
      <c r="AU97" s="110">
        <f t="shared" si="27"/>
        <v>0</v>
      </c>
      <c r="AV97" s="109"/>
      <c r="AW97" s="109"/>
      <c r="AX97" s="109"/>
      <c r="AY97" s="110">
        <f t="shared" si="28"/>
        <v>0</v>
      </c>
      <c r="AZ97" s="109"/>
      <c r="BA97" s="111">
        <f t="shared" si="29"/>
        <v>0</v>
      </c>
      <c r="BB97" s="127"/>
      <c r="BC97" s="111">
        <f t="shared" si="30"/>
        <v>0</v>
      </c>
      <c r="BD97" s="107"/>
      <c r="BE97" s="107"/>
      <c r="BF97" s="112">
        <f t="shared" si="31"/>
        <v>0</v>
      </c>
      <c r="BG97" s="107"/>
      <c r="BH97" s="113">
        <f t="shared" si="32"/>
        <v>0</v>
      </c>
    </row>
    <row r="98" spans="2:60" ht="39.75" customHeight="1" x14ac:dyDescent="1">
      <c r="B98" s="107">
        <v>1111092</v>
      </c>
      <c r="C98" s="116" t="s">
        <v>806</v>
      </c>
      <c r="D98" s="109"/>
      <c r="E98" s="109"/>
      <c r="F98" s="109"/>
      <c r="G98" s="110">
        <f t="shared" si="17"/>
        <v>0</v>
      </c>
      <c r="H98" s="109"/>
      <c r="I98" s="109"/>
      <c r="J98" s="109"/>
      <c r="K98" s="110">
        <f t="shared" si="18"/>
        <v>0</v>
      </c>
      <c r="L98" s="109"/>
      <c r="M98" s="109"/>
      <c r="N98" s="109"/>
      <c r="O98" s="110">
        <f t="shared" si="19"/>
        <v>0</v>
      </c>
      <c r="P98" s="109"/>
      <c r="Q98" s="109"/>
      <c r="R98" s="109"/>
      <c r="S98" s="110">
        <f t="shared" si="20"/>
        <v>0</v>
      </c>
      <c r="T98" s="109"/>
      <c r="U98" s="109"/>
      <c r="V98" s="109"/>
      <c r="W98" s="110">
        <f t="shared" si="21"/>
        <v>0</v>
      </c>
      <c r="X98" s="109"/>
      <c r="Y98" s="109"/>
      <c r="Z98" s="109"/>
      <c r="AA98" s="110">
        <f t="shared" si="22"/>
        <v>0</v>
      </c>
      <c r="AB98" s="109"/>
      <c r="AC98" s="109"/>
      <c r="AD98" s="109"/>
      <c r="AE98" s="110">
        <f t="shared" si="23"/>
        <v>0</v>
      </c>
      <c r="AF98" s="109"/>
      <c r="AG98" s="109"/>
      <c r="AH98" s="109"/>
      <c r="AI98" s="110">
        <f t="shared" si="24"/>
        <v>0</v>
      </c>
      <c r="AJ98" s="109"/>
      <c r="AK98" s="109"/>
      <c r="AL98" s="109"/>
      <c r="AM98" s="110">
        <f t="shared" si="25"/>
        <v>0</v>
      </c>
      <c r="AN98" s="109"/>
      <c r="AO98" s="109"/>
      <c r="AP98" s="109"/>
      <c r="AQ98" s="110">
        <f t="shared" si="26"/>
        <v>0</v>
      </c>
      <c r="AR98" s="109"/>
      <c r="AS98" s="109"/>
      <c r="AT98" s="109"/>
      <c r="AU98" s="110">
        <f t="shared" si="27"/>
        <v>0</v>
      </c>
      <c r="AV98" s="109"/>
      <c r="AW98" s="109"/>
      <c r="AX98" s="109"/>
      <c r="AY98" s="110">
        <f t="shared" si="28"/>
        <v>0</v>
      </c>
      <c r="AZ98" s="109"/>
      <c r="BA98" s="111">
        <f t="shared" si="29"/>
        <v>0</v>
      </c>
      <c r="BB98" s="127"/>
      <c r="BC98" s="111">
        <f t="shared" si="30"/>
        <v>0</v>
      </c>
      <c r="BD98" s="107"/>
      <c r="BE98" s="107"/>
      <c r="BF98" s="112">
        <f t="shared" si="31"/>
        <v>0</v>
      </c>
      <c r="BG98" s="107"/>
      <c r="BH98" s="113">
        <f t="shared" si="32"/>
        <v>0</v>
      </c>
    </row>
    <row r="99" spans="2:60" ht="39.75" customHeight="1" x14ac:dyDescent="1">
      <c r="B99" s="107">
        <v>1111093</v>
      </c>
      <c r="C99" s="116" t="s">
        <v>807</v>
      </c>
      <c r="D99" s="109"/>
      <c r="E99" s="109"/>
      <c r="F99" s="109"/>
      <c r="G99" s="110">
        <f t="shared" si="17"/>
        <v>0</v>
      </c>
      <c r="H99" s="109"/>
      <c r="I99" s="109"/>
      <c r="J99" s="109"/>
      <c r="K99" s="110">
        <f t="shared" si="18"/>
        <v>0</v>
      </c>
      <c r="L99" s="109"/>
      <c r="M99" s="109"/>
      <c r="N99" s="109"/>
      <c r="O99" s="110">
        <f t="shared" si="19"/>
        <v>0</v>
      </c>
      <c r="P99" s="109"/>
      <c r="Q99" s="109"/>
      <c r="R99" s="109"/>
      <c r="S99" s="110">
        <f t="shared" si="20"/>
        <v>0</v>
      </c>
      <c r="T99" s="109"/>
      <c r="U99" s="109"/>
      <c r="V99" s="109"/>
      <c r="W99" s="110">
        <f t="shared" si="21"/>
        <v>0</v>
      </c>
      <c r="X99" s="109"/>
      <c r="Y99" s="109"/>
      <c r="Z99" s="109"/>
      <c r="AA99" s="110">
        <f t="shared" si="22"/>
        <v>0</v>
      </c>
      <c r="AB99" s="109"/>
      <c r="AC99" s="109"/>
      <c r="AD99" s="109"/>
      <c r="AE99" s="110">
        <f t="shared" si="23"/>
        <v>0</v>
      </c>
      <c r="AF99" s="109"/>
      <c r="AG99" s="109"/>
      <c r="AH99" s="109"/>
      <c r="AI99" s="110">
        <f t="shared" si="24"/>
        <v>0</v>
      </c>
      <c r="AJ99" s="109"/>
      <c r="AK99" s="109"/>
      <c r="AL99" s="109"/>
      <c r="AM99" s="110">
        <f t="shared" si="25"/>
        <v>0</v>
      </c>
      <c r="AN99" s="109"/>
      <c r="AO99" s="109"/>
      <c r="AP99" s="109"/>
      <c r="AQ99" s="110">
        <f t="shared" si="26"/>
        <v>0</v>
      </c>
      <c r="AR99" s="109"/>
      <c r="AS99" s="109"/>
      <c r="AT99" s="109"/>
      <c r="AU99" s="110">
        <f t="shared" si="27"/>
        <v>0</v>
      </c>
      <c r="AV99" s="109"/>
      <c r="AW99" s="109"/>
      <c r="AX99" s="109"/>
      <c r="AY99" s="110">
        <f t="shared" si="28"/>
        <v>0</v>
      </c>
      <c r="AZ99" s="109"/>
      <c r="BA99" s="111">
        <f t="shared" si="29"/>
        <v>0</v>
      </c>
      <c r="BB99" s="127"/>
      <c r="BC99" s="111">
        <f t="shared" si="30"/>
        <v>0</v>
      </c>
      <c r="BD99" s="107"/>
      <c r="BE99" s="107"/>
      <c r="BF99" s="112">
        <f t="shared" si="31"/>
        <v>0</v>
      </c>
      <c r="BG99" s="107"/>
      <c r="BH99" s="113">
        <f t="shared" si="32"/>
        <v>0</v>
      </c>
    </row>
    <row r="100" spans="2:60" ht="39.75" customHeight="1" x14ac:dyDescent="1">
      <c r="B100" s="107">
        <v>1111094</v>
      </c>
      <c r="C100" s="116" t="s">
        <v>808</v>
      </c>
      <c r="D100" s="109"/>
      <c r="E100" s="109"/>
      <c r="F100" s="109"/>
      <c r="G100" s="110">
        <f t="shared" si="17"/>
        <v>0</v>
      </c>
      <c r="H100" s="109"/>
      <c r="I100" s="109"/>
      <c r="J100" s="109"/>
      <c r="K100" s="110">
        <f t="shared" si="18"/>
        <v>0</v>
      </c>
      <c r="L100" s="109"/>
      <c r="M100" s="109"/>
      <c r="N100" s="109"/>
      <c r="O100" s="110">
        <f t="shared" si="19"/>
        <v>0</v>
      </c>
      <c r="P100" s="109"/>
      <c r="Q100" s="109"/>
      <c r="R100" s="109"/>
      <c r="S100" s="110">
        <f t="shared" si="20"/>
        <v>0</v>
      </c>
      <c r="T100" s="109"/>
      <c r="U100" s="109"/>
      <c r="V100" s="109"/>
      <c r="W100" s="110">
        <f t="shared" si="21"/>
        <v>0</v>
      </c>
      <c r="X100" s="109"/>
      <c r="Y100" s="109"/>
      <c r="Z100" s="109"/>
      <c r="AA100" s="110">
        <f t="shared" si="22"/>
        <v>0</v>
      </c>
      <c r="AB100" s="109"/>
      <c r="AC100" s="109"/>
      <c r="AD100" s="109"/>
      <c r="AE100" s="110">
        <f t="shared" si="23"/>
        <v>0</v>
      </c>
      <c r="AF100" s="109"/>
      <c r="AG100" s="109"/>
      <c r="AH100" s="109"/>
      <c r="AI100" s="110">
        <f t="shared" si="24"/>
        <v>0</v>
      </c>
      <c r="AJ100" s="109"/>
      <c r="AK100" s="109"/>
      <c r="AL100" s="109"/>
      <c r="AM100" s="110">
        <f t="shared" si="25"/>
        <v>0</v>
      </c>
      <c r="AN100" s="109"/>
      <c r="AO100" s="109"/>
      <c r="AP100" s="109"/>
      <c r="AQ100" s="110">
        <f t="shared" si="26"/>
        <v>0</v>
      </c>
      <c r="AR100" s="109"/>
      <c r="AS100" s="109"/>
      <c r="AT100" s="109"/>
      <c r="AU100" s="110">
        <f t="shared" si="27"/>
        <v>0</v>
      </c>
      <c r="AV100" s="109"/>
      <c r="AW100" s="109"/>
      <c r="AX100" s="109"/>
      <c r="AY100" s="110">
        <f t="shared" si="28"/>
        <v>0</v>
      </c>
      <c r="AZ100" s="109"/>
      <c r="BA100" s="111">
        <f t="shared" si="29"/>
        <v>0</v>
      </c>
      <c r="BB100" s="127"/>
      <c r="BC100" s="111">
        <f t="shared" si="30"/>
        <v>0</v>
      </c>
      <c r="BD100" s="107"/>
      <c r="BE100" s="107"/>
      <c r="BF100" s="112">
        <f t="shared" si="31"/>
        <v>0</v>
      </c>
      <c r="BG100" s="107"/>
      <c r="BH100" s="113">
        <f t="shared" si="32"/>
        <v>0</v>
      </c>
    </row>
    <row r="101" spans="2:60" ht="39.75" customHeight="1" x14ac:dyDescent="1">
      <c r="B101" s="107">
        <v>1111095</v>
      </c>
      <c r="C101" s="116" t="s">
        <v>809</v>
      </c>
      <c r="D101" s="109"/>
      <c r="E101" s="109"/>
      <c r="F101" s="109"/>
      <c r="G101" s="110">
        <f t="shared" si="17"/>
        <v>0</v>
      </c>
      <c r="H101" s="109"/>
      <c r="I101" s="109"/>
      <c r="J101" s="109"/>
      <c r="K101" s="110">
        <f t="shared" si="18"/>
        <v>0</v>
      </c>
      <c r="L101" s="109"/>
      <c r="M101" s="109"/>
      <c r="N101" s="109"/>
      <c r="O101" s="110">
        <f t="shared" si="19"/>
        <v>0</v>
      </c>
      <c r="P101" s="109"/>
      <c r="Q101" s="109"/>
      <c r="R101" s="109"/>
      <c r="S101" s="110">
        <f t="shared" si="20"/>
        <v>0</v>
      </c>
      <c r="T101" s="109"/>
      <c r="U101" s="109"/>
      <c r="V101" s="109"/>
      <c r="W101" s="110">
        <f t="shared" si="21"/>
        <v>0</v>
      </c>
      <c r="X101" s="109"/>
      <c r="Y101" s="109"/>
      <c r="Z101" s="109"/>
      <c r="AA101" s="110">
        <f t="shared" si="22"/>
        <v>0</v>
      </c>
      <c r="AB101" s="109"/>
      <c r="AC101" s="109"/>
      <c r="AD101" s="109"/>
      <c r="AE101" s="110">
        <f t="shared" si="23"/>
        <v>0</v>
      </c>
      <c r="AF101" s="109"/>
      <c r="AG101" s="109"/>
      <c r="AH101" s="109"/>
      <c r="AI101" s="110">
        <f t="shared" si="24"/>
        <v>0</v>
      </c>
      <c r="AJ101" s="109"/>
      <c r="AK101" s="109"/>
      <c r="AL101" s="109"/>
      <c r="AM101" s="110">
        <f t="shared" si="25"/>
        <v>0</v>
      </c>
      <c r="AN101" s="109"/>
      <c r="AO101" s="109"/>
      <c r="AP101" s="109"/>
      <c r="AQ101" s="110">
        <f t="shared" si="26"/>
        <v>0</v>
      </c>
      <c r="AR101" s="109"/>
      <c r="AS101" s="109"/>
      <c r="AT101" s="109"/>
      <c r="AU101" s="110">
        <f t="shared" si="27"/>
        <v>0</v>
      </c>
      <c r="AV101" s="109"/>
      <c r="AW101" s="109"/>
      <c r="AX101" s="109"/>
      <c r="AY101" s="110">
        <f t="shared" si="28"/>
        <v>0</v>
      </c>
      <c r="AZ101" s="109"/>
      <c r="BA101" s="111">
        <f t="shared" si="29"/>
        <v>0</v>
      </c>
      <c r="BB101" s="127"/>
      <c r="BC101" s="111">
        <f t="shared" si="30"/>
        <v>0</v>
      </c>
      <c r="BD101" s="107"/>
      <c r="BE101" s="107"/>
      <c r="BF101" s="112">
        <f t="shared" si="31"/>
        <v>0</v>
      </c>
      <c r="BG101" s="107"/>
      <c r="BH101" s="113">
        <f t="shared" si="32"/>
        <v>0</v>
      </c>
    </row>
    <row r="102" spans="2:60" ht="39.75" customHeight="1" x14ac:dyDescent="1">
      <c r="B102" s="107">
        <v>1111096</v>
      </c>
      <c r="C102" s="116" t="s">
        <v>810</v>
      </c>
      <c r="D102" s="109"/>
      <c r="E102" s="109"/>
      <c r="F102" s="109"/>
      <c r="G102" s="110">
        <f t="shared" si="17"/>
        <v>0</v>
      </c>
      <c r="H102" s="109"/>
      <c r="I102" s="109"/>
      <c r="J102" s="109"/>
      <c r="K102" s="110">
        <f t="shared" si="18"/>
        <v>0</v>
      </c>
      <c r="L102" s="109"/>
      <c r="M102" s="109"/>
      <c r="N102" s="109"/>
      <c r="O102" s="110">
        <f t="shared" si="19"/>
        <v>0</v>
      </c>
      <c r="P102" s="109"/>
      <c r="Q102" s="109"/>
      <c r="R102" s="109"/>
      <c r="S102" s="110">
        <f t="shared" si="20"/>
        <v>0</v>
      </c>
      <c r="T102" s="109"/>
      <c r="U102" s="109"/>
      <c r="V102" s="109"/>
      <c r="W102" s="110">
        <f t="shared" si="21"/>
        <v>0</v>
      </c>
      <c r="X102" s="109"/>
      <c r="Y102" s="109"/>
      <c r="Z102" s="109"/>
      <c r="AA102" s="110">
        <f t="shared" si="22"/>
        <v>0</v>
      </c>
      <c r="AB102" s="109"/>
      <c r="AC102" s="109"/>
      <c r="AD102" s="109"/>
      <c r="AE102" s="110">
        <f t="shared" si="23"/>
        <v>0</v>
      </c>
      <c r="AF102" s="109"/>
      <c r="AG102" s="109"/>
      <c r="AH102" s="109"/>
      <c r="AI102" s="110">
        <f t="shared" si="24"/>
        <v>0</v>
      </c>
      <c r="AJ102" s="109"/>
      <c r="AK102" s="109"/>
      <c r="AL102" s="109"/>
      <c r="AM102" s="110">
        <f t="shared" si="25"/>
        <v>0</v>
      </c>
      <c r="AN102" s="109"/>
      <c r="AO102" s="109"/>
      <c r="AP102" s="109"/>
      <c r="AQ102" s="110">
        <f t="shared" si="26"/>
        <v>0</v>
      </c>
      <c r="AR102" s="109"/>
      <c r="AS102" s="109"/>
      <c r="AT102" s="109"/>
      <c r="AU102" s="110">
        <f t="shared" si="27"/>
        <v>0</v>
      </c>
      <c r="AV102" s="109"/>
      <c r="AW102" s="109"/>
      <c r="AX102" s="109"/>
      <c r="AY102" s="110">
        <f t="shared" si="28"/>
        <v>0</v>
      </c>
      <c r="AZ102" s="109"/>
      <c r="BA102" s="111">
        <f t="shared" si="29"/>
        <v>0</v>
      </c>
      <c r="BB102" s="127"/>
      <c r="BC102" s="111">
        <f t="shared" si="30"/>
        <v>0</v>
      </c>
      <c r="BD102" s="107"/>
      <c r="BE102" s="107"/>
      <c r="BF102" s="112">
        <f t="shared" si="31"/>
        <v>0</v>
      </c>
      <c r="BG102" s="107"/>
      <c r="BH102" s="113">
        <f t="shared" si="32"/>
        <v>0</v>
      </c>
    </row>
    <row r="103" spans="2:60" ht="39.75" customHeight="1" x14ac:dyDescent="1">
      <c r="B103" s="107">
        <v>1111097</v>
      </c>
      <c r="C103" s="116" t="s">
        <v>811</v>
      </c>
      <c r="D103" s="109"/>
      <c r="E103" s="109"/>
      <c r="F103" s="109"/>
      <c r="G103" s="110">
        <f t="shared" si="17"/>
        <v>0</v>
      </c>
      <c r="H103" s="109"/>
      <c r="I103" s="109"/>
      <c r="J103" s="109"/>
      <c r="K103" s="110">
        <f t="shared" si="18"/>
        <v>0</v>
      </c>
      <c r="L103" s="109"/>
      <c r="M103" s="109"/>
      <c r="N103" s="109"/>
      <c r="O103" s="110">
        <f t="shared" si="19"/>
        <v>0</v>
      </c>
      <c r="P103" s="109"/>
      <c r="Q103" s="109"/>
      <c r="R103" s="109"/>
      <c r="S103" s="110">
        <f t="shared" si="20"/>
        <v>0</v>
      </c>
      <c r="T103" s="109"/>
      <c r="U103" s="109"/>
      <c r="V103" s="109"/>
      <c r="W103" s="110">
        <f t="shared" si="21"/>
        <v>0</v>
      </c>
      <c r="X103" s="109"/>
      <c r="Y103" s="109"/>
      <c r="Z103" s="109"/>
      <c r="AA103" s="110">
        <f t="shared" si="22"/>
        <v>0</v>
      </c>
      <c r="AB103" s="109"/>
      <c r="AC103" s="109"/>
      <c r="AD103" s="109"/>
      <c r="AE103" s="110">
        <f t="shared" si="23"/>
        <v>0</v>
      </c>
      <c r="AF103" s="109"/>
      <c r="AG103" s="109"/>
      <c r="AH103" s="109"/>
      <c r="AI103" s="110">
        <f t="shared" si="24"/>
        <v>0</v>
      </c>
      <c r="AJ103" s="109"/>
      <c r="AK103" s="109"/>
      <c r="AL103" s="109"/>
      <c r="AM103" s="110">
        <f t="shared" si="25"/>
        <v>0</v>
      </c>
      <c r="AN103" s="109"/>
      <c r="AO103" s="109"/>
      <c r="AP103" s="109"/>
      <c r="AQ103" s="110">
        <f t="shared" si="26"/>
        <v>0</v>
      </c>
      <c r="AR103" s="109"/>
      <c r="AS103" s="109"/>
      <c r="AT103" s="109"/>
      <c r="AU103" s="110">
        <f t="shared" si="27"/>
        <v>0</v>
      </c>
      <c r="AV103" s="109"/>
      <c r="AW103" s="109"/>
      <c r="AX103" s="109"/>
      <c r="AY103" s="110">
        <f t="shared" si="28"/>
        <v>0</v>
      </c>
      <c r="AZ103" s="109"/>
      <c r="BA103" s="111">
        <f t="shared" si="29"/>
        <v>0</v>
      </c>
      <c r="BB103" s="127"/>
      <c r="BC103" s="111">
        <f t="shared" si="30"/>
        <v>0</v>
      </c>
      <c r="BD103" s="107"/>
      <c r="BE103" s="107"/>
      <c r="BF103" s="112">
        <f t="shared" si="31"/>
        <v>0</v>
      </c>
      <c r="BG103" s="107"/>
      <c r="BH103" s="113">
        <f t="shared" si="32"/>
        <v>0</v>
      </c>
    </row>
    <row r="104" spans="2:60" ht="39.75" customHeight="1" x14ac:dyDescent="1">
      <c r="B104" s="107">
        <v>1111098</v>
      </c>
      <c r="C104" s="116" t="s">
        <v>812</v>
      </c>
      <c r="D104" s="109"/>
      <c r="E104" s="109"/>
      <c r="F104" s="109"/>
      <c r="G104" s="110">
        <f t="shared" si="17"/>
        <v>0</v>
      </c>
      <c r="H104" s="109"/>
      <c r="I104" s="109"/>
      <c r="J104" s="109"/>
      <c r="K104" s="110">
        <f t="shared" si="18"/>
        <v>0</v>
      </c>
      <c r="L104" s="109"/>
      <c r="M104" s="109"/>
      <c r="N104" s="109"/>
      <c r="O104" s="110">
        <f t="shared" si="19"/>
        <v>0</v>
      </c>
      <c r="P104" s="109"/>
      <c r="Q104" s="109"/>
      <c r="R104" s="109"/>
      <c r="S104" s="110">
        <f t="shared" si="20"/>
        <v>0</v>
      </c>
      <c r="T104" s="109"/>
      <c r="U104" s="109"/>
      <c r="V104" s="109"/>
      <c r="W104" s="110">
        <f t="shared" si="21"/>
        <v>0</v>
      </c>
      <c r="X104" s="109"/>
      <c r="Y104" s="109"/>
      <c r="Z104" s="109"/>
      <c r="AA104" s="110">
        <f t="shared" si="22"/>
        <v>0</v>
      </c>
      <c r="AB104" s="109"/>
      <c r="AC104" s="109"/>
      <c r="AD104" s="109"/>
      <c r="AE104" s="110">
        <f t="shared" si="23"/>
        <v>0</v>
      </c>
      <c r="AF104" s="109"/>
      <c r="AG104" s="109"/>
      <c r="AH104" s="109"/>
      <c r="AI104" s="110">
        <f t="shared" si="24"/>
        <v>0</v>
      </c>
      <c r="AJ104" s="109"/>
      <c r="AK104" s="109"/>
      <c r="AL104" s="109"/>
      <c r="AM104" s="110">
        <f t="shared" si="25"/>
        <v>0</v>
      </c>
      <c r="AN104" s="109"/>
      <c r="AO104" s="109"/>
      <c r="AP104" s="109"/>
      <c r="AQ104" s="110">
        <f t="shared" si="26"/>
        <v>0</v>
      </c>
      <c r="AR104" s="109"/>
      <c r="AS104" s="109"/>
      <c r="AT104" s="109"/>
      <c r="AU104" s="110">
        <f t="shared" si="27"/>
        <v>0</v>
      </c>
      <c r="AV104" s="109"/>
      <c r="AW104" s="109"/>
      <c r="AX104" s="109"/>
      <c r="AY104" s="110">
        <f t="shared" si="28"/>
        <v>0</v>
      </c>
      <c r="AZ104" s="109"/>
      <c r="BA104" s="111">
        <f t="shared" si="29"/>
        <v>0</v>
      </c>
      <c r="BB104" s="127"/>
      <c r="BC104" s="111">
        <f t="shared" si="30"/>
        <v>0</v>
      </c>
      <c r="BD104" s="107"/>
      <c r="BE104" s="107"/>
      <c r="BF104" s="112">
        <f t="shared" si="31"/>
        <v>0</v>
      </c>
      <c r="BG104" s="107"/>
      <c r="BH104" s="113">
        <f t="shared" si="32"/>
        <v>0</v>
      </c>
    </row>
    <row r="105" spans="2:60" ht="39.75" customHeight="1" x14ac:dyDescent="1">
      <c r="B105" s="107">
        <v>1004063</v>
      </c>
      <c r="C105" s="116" t="s">
        <v>813</v>
      </c>
      <c r="D105" s="109"/>
      <c r="E105" s="109"/>
      <c r="F105" s="109"/>
      <c r="G105" s="110">
        <f t="shared" si="17"/>
        <v>0</v>
      </c>
      <c r="H105" s="109"/>
      <c r="I105" s="109"/>
      <c r="J105" s="109"/>
      <c r="K105" s="110">
        <f t="shared" si="18"/>
        <v>0</v>
      </c>
      <c r="L105" s="109"/>
      <c r="M105" s="109"/>
      <c r="N105" s="109"/>
      <c r="O105" s="110">
        <f t="shared" si="19"/>
        <v>0</v>
      </c>
      <c r="P105" s="109"/>
      <c r="Q105" s="109"/>
      <c r="R105" s="109"/>
      <c r="S105" s="110">
        <f t="shared" si="20"/>
        <v>0</v>
      </c>
      <c r="T105" s="109"/>
      <c r="U105" s="109"/>
      <c r="V105" s="109"/>
      <c r="W105" s="110">
        <f t="shared" si="21"/>
        <v>0</v>
      </c>
      <c r="X105" s="109"/>
      <c r="Y105" s="109"/>
      <c r="Z105" s="109"/>
      <c r="AA105" s="110">
        <f t="shared" si="22"/>
        <v>0</v>
      </c>
      <c r="AB105" s="109"/>
      <c r="AC105" s="109"/>
      <c r="AD105" s="109"/>
      <c r="AE105" s="110">
        <f t="shared" si="23"/>
        <v>0</v>
      </c>
      <c r="AF105" s="109"/>
      <c r="AG105" s="109"/>
      <c r="AH105" s="109"/>
      <c r="AI105" s="110">
        <f t="shared" si="24"/>
        <v>0</v>
      </c>
      <c r="AJ105" s="109"/>
      <c r="AK105" s="109"/>
      <c r="AL105" s="109"/>
      <c r="AM105" s="110">
        <f t="shared" si="25"/>
        <v>0</v>
      </c>
      <c r="AN105" s="109"/>
      <c r="AO105" s="109"/>
      <c r="AP105" s="109"/>
      <c r="AQ105" s="110">
        <f t="shared" si="26"/>
        <v>0</v>
      </c>
      <c r="AR105" s="109"/>
      <c r="AS105" s="109"/>
      <c r="AT105" s="109"/>
      <c r="AU105" s="110">
        <f t="shared" si="27"/>
        <v>0</v>
      </c>
      <c r="AV105" s="109"/>
      <c r="AW105" s="109"/>
      <c r="AX105" s="109"/>
      <c r="AY105" s="110">
        <f t="shared" si="28"/>
        <v>0</v>
      </c>
      <c r="AZ105" s="109"/>
      <c r="BA105" s="111">
        <f t="shared" si="29"/>
        <v>0</v>
      </c>
      <c r="BB105" s="127"/>
      <c r="BC105" s="111">
        <f t="shared" si="30"/>
        <v>0</v>
      </c>
      <c r="BD105" s="107"/>
      <c r="BE105" s="107"/>
      <c r="BF105" s="112">
        <f t="shared" si="31"/>
        <v>0</v>
      </c>
      <c r="BG105" s="107"/>
      <c r="BH105" s="113">
        <f t="shared" si="32"/>
        <v>0</v>
      </c>
    </row>
    <row r="106" spans="2:60" ht="39.75" customHeight="1" x14ac:dyDescent="1">
      <c r="B106" s="107">
        <v>1004065</v>
      </c>
      <c r="C106" s="116" t="s">
        <v>814</v>
      </c>
      <c r="D106" s="109"/>
      <c r="E106" s="109"/>
      <c r="F106" s="109"/>
      <c r="G106" s="110">
        <f t="shared" si="17"/>
        <v>0</v>
      </c>
      <c r="H106" s="109"/>
      <c r="I106" s="109"/>
      <c r="J106" s="109"/>
      <c r="K106" s="110">
        <f t="shared" si="18"/>
        <v>0</v>
      </c>
      <c r="L106" s="109"/>
      <c r="M106" s="109"/>
      <c r="N106" s="109"/>
      <c r="O106" s="110">
        <f t="shared" si="19"/>
        <v>0</v>
      </c>
      <c r="P106" s="109"/>
      <c r="Q106" s="109"/>
      <c r="R106" s="109"/>
      <c r="S106" s="110">
        <f t="shared" si="20"/>
        <v>0</v>
      </c>
      <c r="T106" s="109"/>
      <c r="U106" s="109"/>
      <c r="V106" s="109"/>
      <c r="W106" s="110">
        <f t="shared" si="21"/>
        <v>0</v>
      </c>
      <c r="X106" s="109"/>
      <c r="Y106" s="109"/>
      <c r="Z106" s="109"/>
      <c r="AA106" s="110">
        <f t="shared" si="22"/>
        <v>0</v>
      </c>
      <c r="AB106" s="109"/>
      <c r="AC106" s="109"/>
      <c r="AD106" s="109"/>
      <c r="AE106" s="110">
        <f t="shared" si="23"/>
        <v>0</v>
      </c>
      <c r="AF106" s="109"/>
      <c r="AG106" s="109"/>
      <c r="AH106" s="109"/>
      <c r="AI106" s="110">
        <f t="shared" si="24"/>
        <v>0</v>
      </c>
      <c r="AJ106" s="109"/>
      <c r="AK106" s="109"/>
      <c r="AL106" s="109"/>
      <c r="AM106" s="110">
        <f t="shared" si="25"/>
        <v>0</v>
      </c>
      <c r="AN106" s="109"/>
      <c r="AO106" s="109"/>
      <c r="AP106" s="109"/>
      <c r="AQ106" s="110">
        <f t="shared" si="26"/>
        <v>0</v>
      </c>
      <c r="AR106" s="109"/>
      <c r="AS106" s="109"/>
      <c r="AT106" s="109"/>
      <c r="AU106" s="110">
        <f t="shared" si="27"/>
        <v>0</v>
      </c>
      <c r="AV106" s="109"/>
      <c r="AW106" s="109"/>
      <c r="AX106" s="109"/>
      <c r="AY106" s="110">
        <f t="shared" si="28"/>
        <v>0</v>
      </c>
      <c r="AZ106" s="109"/>
      <c r="BA106" s="111">
        <f t="shared" si="29"/>
        <v>0</v>
      </c>
      <c r="BB106" s="127"/>
      <c r="BC106" s="111">
        <f t="shared" si="30"/>
        <v>0</v>
      </c>
      <c r="BD106" s="107"/>
      <c r="BE106" s="107"/>
      <c r="BF106" s="112">
        <f t="shared" si="31"/>
        <v>0</v>
      </c>
      <c r="BG106" s="107"/>
      <c r="BH106" s="113">
        <f t="shared" si="32"/>
        <v>0</v>
      </c>
    </row>
    <row r="107" spans="2:60" ht="39.75" customHeight="1" x14ac:dyDescent="1">
      <c r="B107" s="107">
        <v>1004066</v>
      </c>
      <c r="C107" s="116" t="s">
        <v>815</v>
      </c>
      <c r="D107" s="109"/>
      <c r="E107" s="109"/>
      <c r="F107" s="109"/>
      <c r="G107" s="110">
        <f t="shared" si="17"/>
        <v>0</v>
      </c>
      <c r="H107" s="109"/>
      <c r="I107" s="109"/>
      <c r="J107" s="109"/>
      <c r="K107" s="110">
        <f t="shared" si="18"/>
        <v>0</v>
      </c>
      <c r="L107" s="109"/>
      <c r="M107" s="109"/>
      <c r="N107" s="109"/>
      <c r="O107" s="110">
        <f t="shared" si="19"/>
        <v>0</v>
      </c>
      <c r="P107" s="109"/>
      <c r="Q107" s="109"/>
      <c r="R107" s="109"/>
      <c r="S107" s="110">
        <f t="shared" si="20"/>
        <v>0</v>
      </c>
      <c r="T107" s="109"/>
      <c r="U107" s="109"/>
      <c r="V107" s="109"/>
      <c r="W107" s="110">
        <f t="shared" si="21"/>
        <v>0</v>
      </c>
      <c r="X107" s="109"/>
      <c r="Y107" s="109"/>
      <c r="Z107" s="109"/>
      <c r="AA107" s="110">
        <f t="shared" si="22"/>
        <v>0</v>
      </c>
      <c r="AB107" s="109"/>
      <c r="AC107" s="109"/>
      <c r="AD107" s="109"/>
      <c r="AE107" s="110">
        <f t="shared" si="23"/>
        <v>0</v>
      </c>
      <c r="AF107" s="109"/>
      <c r="AG107" s="109"/>
      <c r="AH107" s="109"/>
      <c r="AI107" s="110">
        <f t="shared" si="24"/>
        <v>0</v>
      </c>
      <c r="AJ107" s="109"/>
      <c r="AK107" s="109"/>
      <c r="AL107" s="109"/>
      <c r="AM107" s="110">
        <f t="shared" si="25"/>
        <v>0</v>
      </c>
      <c r="AN107" s="109"/>
      <c r="AO107" s="109"/>
      <c r="AP107" s="109"/>
      <c r="AQ107" s="110">
        <f t="shared" si="26"/>
        <v>0</v>
      </c>
      <c r="AR107" s="109"/>
      <c r="AS107" s="109"/>
      <c r="AT107" s="109"/>
      <c r="AU107" s="110">
        <f t="shared" si="27"/>
        <v>0</v>
      </c>
      <c r="AV107" s="109"/>
      <c r="AW107" s="109"/>
      <c r="AX107" s="109"/>
      <c r="AY107" s="110">
        <f t="shared" si="28"/>
        <v>0</v>
      </c>
      <c r="AZ107" s="109"/>
      <c r="BA107" s="111">
        <f t="shared" si="29"/>
        <v>0</v>
      </c>
      <c r="BB107" s="127"/>
      <c r="BC107" s="111">
        <f t="shared" si="30"/>
        <v>0</v>
      </c>
      <c r="BD107" s="107"/>
      <c r="BE107" s="107"/>
      <c r="BF107" s="112">
        <f t="shared" si="31"/>
        <v>0</v>
      </c>
      <c r="BG107" s="107"/>
      <c r="BH107" s="113">
        <f t="shared" si="32"/>
        <v>0</v>
      </c>
    </row>
    <row r="108" spans="2:60" ht="39.75" customHeight="1" x14ac:dyDescent="1">
      <c r="B108" s="107">
        <v>1004072</v>
      </c>
      <c r="C108" s="116" t="s">
        <v>685</v>
      </c>
      <c r="D108" s="109"/>
      <c r="E108" s="109"/>
      <c r="F108" s="109"/>
      <c r="G108" s="110">
        <f t="shared" si="17"/>
        <v>0</v>
      </c>
      <c r="H108" s="109"/>
      <c r="I108" s="109"/>
      <c r="J108" s="109"/>
      <c r="K108" s="110">
        <f t="shared" si="18"/>
        <v>0</v>
      </c>
      <c r="L108" s="109"/>
      <c r="M108" s="109"/>
      <c r="N108" s="109"/>
      <c r="O108" s="110">
        <f t="shared" si="19"/>
        <v>0</v>
      </c>
      <c r="P108" s="109"/>
      <c r="Q108" s="109"/>
      <c r="R108" s="109"/>
      <c r="S108" s="110">
        <f t="shared" si="20"/>
        <v>0</v>
      </c>
      <c r="T108" s="109"/>
      <c r="U108" s="109"/>
      <c r="V108" s="109"/>
      <c r="W108" s="110">
        <f t="shared" si="21"/>
        <v>0</v>
      </c>
      <c r="X108" s="109"/>
      <c r="Y108" s="109"/>
      <c r="Z108" s="109"/>
      <c r="AA108" s="110">
        <f t="shared" si="22"/>
        <v>0</v>
      </c>
      <c r="AB108" s="109"/>
      <c r="AC108" s="109"/>
      <c r="AD108" s="109"/>
      <c r="AE108" s="110">
        <f t="shared" si="23"/>
        <v>0</v>
      </c>
      <c r="AF108" s="109"/>
      <c r="AG108" s="109"/>
      <c r="AH108" s="109"/>
      <c r="AI108" s="110">
        <f t="shared" si="24"/>
        <v>0</v>
      </c>
      <c r="AJ108" s="109"/>
      <c r="AK108" s="109"/>
      <c r="AL108" s="109"/>
      <c r="AM108" s="110">
        <f t="shared" si="25"/>
        <v>0</v>
      </c>
      <c r="AN108" s="109"/>
      <c r="AO108" s="109"/>
      <c r="AP108" s="109"/>
      <c r="AQ108" s="110">
        <f t="shared" si="26"/>
        <v>0</v>
      </c>
      <c r="AR108" s="109"/>
      <c r="AS108" s="109"/>
      <c r="AT108" s="109"/>
      <c r="AU108" s="110">
        <f t="shared" si="27"/>
        <v>0</v>
      </c>
      <c r="AV108" s="109"/>
      <c r="AW108" s="109"/>
      <c r="AX108" s="109"/>
      <c r="AY108" s="110">
        <f t="shared" si="28"/>
        <v>0</v>
      </c>
      <c r="AZ108" s="109"/>
      <c r="BA108" s="111">
        <f t="shared" si="29"/>
        <v>0</v>
      </c>
      <c r="BB108" s="127"/>
      <c r="BC108" s="111">
        <f t="shared" si="30"/>
        <v>0</v>
      </c>
      <c r="BD108" s="107"/>
      <c r="BE108" s="107"/>
      <c r="BF108" s="112">
        <f t="shared" si="31"/>
        <v>0</v>
      </c>
      <c r="BG108" s="107"/>
      <c r="BH108" s="113">
        <f t="shared" si="32"/>
        <v>0</v>
      </c>
    </row>
    <row r="109" spans="2:60" ht="39.75" customHeight="1" x14ac:dyDescent="1">
      <c r="B109" s="107">
        <v>1004073</v>
      </c>
      <c r="C109" s="116" t="s">
        <v>626</v>
      </c>
      <c r="D109" s="109"/>
      <c r="E109" s="109"/>
      <c r="F109" s="109"/>
      <c r="G109" s="110">
        <f t="shared" si="17"/>
        <v>0</v>
      </c>
      <c r="H109" s="109"/>
      <c r="I109" s="109"/>
      <c r="J109" s="109"/>
      <c r="K109" s="110">
        <f t="shared" si="18"/>
        <v>0</v>
      </c>
      <c r="L109" s="109"/>
      <c r="M109" s="109"/>
      <c r="N109" s="109"/>
      <c r="O109" s="110">
        <f t="shared" si="19"/>
        <v>0</v>
      </c>
      <c r="P109" s="109"/>
      <c r="Q109" s="109"/>
      <c r="R109" s="109"/>
      <c r="S109" s="110">
        <f t="shared" si="20"/>
        <v>0</v>
      </c>
      <c r="T109" s="109"/>
      <c r="U109" s="109"/>
      <c r="V109" s="109"/>
      <c r="W109" s="110">
        <f t="shared" si="21"/>
        <v>0</v>
      </c>
      <c r="X109" s="109"/>
      <c r="Y109" s="109"/>
      <c r="Z109" s="109"/>
      <c r="AA109" s="110">
        <f t="shared" si="22"/>
        <v>0</v>
      </c>
      <c r="AB109" s="109"/>
      <c r="AC109" s="109"/>
      <c r="AD109" s="109"/>
      <c r="AE109" s="110">
        <f t="shared" si="23"/>
        <v>0</v>
      </c>
      <c r="AF109" s="109"/>
      <c r="AG109" s="109"/>
      <c r="AH109" s="109"/>
      <c r="AI109" s="110">
        <f t="shared" si="24"/>
        <v>0</v>
      </c>
      <c r="AJ109" s="109"/>
      <c r="AK109" s="109"/>
      <c r="AL109" s="109"/>
      <c r="AM109" s="110">
        <f t="shared" si="25"/>
        <v>0</v>
      </c>
      <c r="AN109" s="109"/>
      <c r="AO109" s="109"/>
      <c r="AP109" s="109"/>
      <c r="AQ109" s="110">
        <f t="shared" si="26"/>
        <v>0</v>
      </c>
      <c r="AR109" s="109"/>
      <c r="AS109" s="109"/>
      <c r="AT109" s="109"/>
      <c r="AU109" s="110">
        <f t="shared" si="27"/>
        <v>0</v>
      </c>
      <c r="AV109" s="109"/>
      <c r="AW109" s="109"/>
      <c r="AX109" s="109"/>
      <c r="AY109" s="110">
        <f t="shared" si="28"/>
        <v>0</v>
      </c>
      <c r="AZ109" s="109"/>
      <c r="BA109" s="111">
        <f t="shared" si="29"/>
        <v>0</v>
      </c>
      <c r="BB109" s="127"/>
      <c r="BC109" s="111">
        <f t="shared" si="30"/>
        <v>0</v>
      </c>
      <c r="BD109" s="107"/>
      <c r="BE109" s="107"/>
      <c r="BF109" s="112">
        <f t="shared" si="31"/>
        <v>0</v>
      </c>
      <c r="BG109" s="107"/>
      <c r="BH109" s="113">
        <f t="shared" si="32"/>
        <v>0</v>
      </c>
    </row>
    <row r="110" spans="2:60" ht="39.75" customHeight="1" x14ac:dyDescent="1">
      <c r="B110" s="107">
        <v>1113006</v>
      </c>
      <c r="C110" s="116" t="s">
        <v>686</v>
      </c>
      <c r="D110" s="109"/>
      <c r="E110" s="109"/>
      <c r="F110" s="109"/>
      <c r="G110" s="110">
        <f t="shared" si="17"/>
        <v>0</v>
      </c>
      <c r="H110" s="109"/>
      <c r="I110" s="109"/>
      <c r="J110" s="109"/>
      <c r="K110" s="110">
        <f t="shared" si="18"/>
        <v>0</v>
      </c>
      <c r="L110" s="109"/>
      <c r="M110" s="109"/>
      <c r="N110" s="109"/>
      <c r="O110" s="110">
        <f t="shared" si="19"/>
        <v>0</v>
      </c>
      <c r="P110" s="109"/>
      <c r="Q110" s="109"/>
      <c r="R110" s="109"/>
      <c r="S110" s="110">
        <f t="shared" si="20"/>
        <v>0</v>
      </c>
      <c r="T110" s="109"/>
      <c r="U110" s="109"/>
      <c r="V110" s="109"/>
      <c r="W110" s="110">
        <f t="shared" si="21"/>
        <v>0</v>
      </c>
      <c r="X110" s="109"/>
      <c r="Y110" s="109"/>
      <c r="Z110" s="109"/>
      <c r="AA110" s="110">
        <f t="shared" si="22"/>
        <v>0</v>
      </c>
      <c r="AB110" s="109"/>
      <c r="AC110" s="109"/>
      <c r="AD110" s="109"/>
      <c r="AE110" s="110">
        <f t="shared" si="23"/>
        <v>0</v>
      </c>
      <c r="AF110" s="109"/>
      <c r="AG110" s="109"/>
      <c r="AH110" s="109"/>
      <c r="AI110" s="110">
        <f t="shared" si="24"/>
        <v>0</v>
      </c>
      <c r="AJ110" s="109"/>
      <c r="AK110" s="109"/>
      <c r="AL110" s="109"/>
      <c r="AM110" s="110">
        <f t="shared" si="25"/>
        <v>0</v>
      </c>
      <c r="AN110" s="109"/>
      <c r="AO110" s="109"/>
      <c r="AP110" s="109"/>
      <c r="AQ110" s="110">
        <f t="shared" si="26"/>
        <v>0</v>
      </c>
      <c r="AR110" s="109"/>
      <c r="AS110" s="109"/>
      <c r="AT110" s="109"/>
      <c r="AU110" s="110">
        <f t="shared" si="27"/>
        <v>0</v>
      </c>
      <c r="AV110" s="109"/>
      <c r="AW110" s="109"/>
      <c r="AX110" s="109"/>
      <c r="AY110" s="110">
        <f t="shared" si="28"/>
        <v>0</v>
      </c>
      <c r="AZ110" s="109"/>
      <c r="BA110" s="111">
        <f t="shared" si="29"/>
        <v>0</v>
      </c>
      <c r="BB110" s="127"/>
      <c r="BC110" s="111">
        <f t="shared" si="30"/>
        <v>0</v>
      </c>
      <c r="BD110" s="107"/>
      <c r="BE110" s="107"/>
      <c r="BF110" s="112">
        <f t="shared" si="31"/>
        <v>0</v>
      </c>
      <c r="BG110" s="107"/>
      <c r="BH110" s="113">
        <f t="shared" si="32"/>
        <v>0</v>
      </c>
    </row>
    <row r="111" spans="2:60" ht="39.75" customHeight="1" x14ac:dyDescent="1">
      <c r="B111" s="107">
        <v>1113007</v>
      </c>
      <c r="C111" s="116" t="s">
        <v>687</v>
      </c>
      <c r="D111" s="109"/>
      <c r="E111" s="109"/>
      <c r="F111" s="109"/>
      <c r="G111" s="110">
        <f t="shared" si="17"/>
        <v>0</v>
      </c>
      <c r="H111" s="109"/>
      <c r="I111" s="109"/>
      <c r="J111" s="109"/>
      <c r="K111" s="110">
        <f t="shared" si="18"/>
        <v>0</v>
      </c>
      <c r="L111" s="109"/>
      <c r="M111" s="109"/>
      <c r="N111" s="109"/>
      <c r="O111" s="110">
        <f t="shared" si="19"/>
        <v>0</v>
      </c>
      <c r="P111" s="109"/>
      <c r="Q111" s="109"/>
      <c r="R111" s="109"/>
      <c r="S111" s="110">
        <f t="shared" si="20"/>
        <v>0</v>
      </c>
      <c r="T111" s="109"/>
      <c r="U111" s="109"/>
      <c r="V111" s="109"/>
      <c r="W111" s="110">
        <f t="shared" si="21"/>
        <v>0</v>
      </c>
      <c r="X111" s="109"/>
      <c r="Y111" s="109"/>
      <c r="Z111" s="109"/>
      <c r="AA111" s="110">
        <f t="shared" si="22"/>
        <v>0</v>
      </c>
      <c r="AB111" s="109"/>
      <c r="AC111" s="109"/>
      <c r="AD111" s="109"/>
      <c r="AE111" s="110">
        <f t="shared" si="23"/>
        <v>0</v>
      </c>
      <c r="AF111" s="109"/>
      <c r="AG111" s="109"/>
      <c r="AH111" s="109"/>
      <c r="AI111" s="110">
        <f t="shared" si="24"/>
        <v>0</v>
      </c>
      <c r="AJ111" s="109"/>
      <c r="AK111" s="109"/>
      <c r="AL111" s="109"/>
      <c r="AM111" s="110">
        <f t="shared" si="25"/>
        <v>0</v>
      </c>
      <c r="AN111" s="109"/>
      <c r="AO111" s="109"/>
      <c r="AP111" s="109"/>
      <c r="AQ111" s="110">
        <f t="shared" si="26"/>
        <v>0</v>
      </c>
      <c r="AR111" s="109"/>
      <c r="AS111" s="109"/>
      <c r="AT111" s="109"/>
      <c r="AU111" s="110">
        <f t="shared" si="27"/>
        <v>0</v>
      </c>
      <c r="AV111" s="109"/>
      <c r="AW111" s="109"/>
      <c r="AX111" s="109"/>
      <c r="AY111" s="110">
        <f t="shared" si="28"/>
        <v>0</v>
      </c>
      <c r="AZ111" s="109"/>
      <c r="BA111" s="111">
        <f t="shared" si="29"/>
        <v>0</v>
      </c>
      <c r="BB111" s="127"/>
      <c r="BC111" s="111">
        <f t="shared" si="30"/>
        <v>0</v>
      </c>
      <c r="BD111" s="107"/>
      <c r="BE111" s="107"/>
      <c r="BF111" s="112">
        <f t="shared" si="31"/>
        <v>0</v>
      </c>
      <c r="BG111" s="107"/>
      <c r="BH111" s="113">
        <f t="shared" si="32"/>
        <v>0</v>
      </c>
    </row>
    <row r="112" spans="2:60" ht="39.75" customHeight="1" x14ac:dyDescent="1">
      <c r="B112" s="107">
        <v>1113008</v>
      </c>
      <c r="C112" s="116" t="s">
        <v>816</v>
      </c>
      <c r="D112" s="109"/>
      <c r="E112" s="109"/>
      <c r="F112" s="109"/>
      <c r="G112" s="110">
        <f t="shared" si="17"/>
        <v>0</v>
      </c>
      <c r="H112" s="109"/>
      <c r="I112" s="109"/>
      <c r="J112" s="109"/>
      <c r="K112" s="110">
        <f t="shared" si="18"/>
        <v>0</v>
      </c>
      <c r="L112" s="109"/>
      <c r="M112" s="109"/>
      <c r="N112" s="109"/>
      <c r="O112" s="110">
        <f t="shared" si="19"/>
        <v>0</v>
      </c>
      <c r="P112" s="109"/>
      <c r="Q112" s="109"/>
      <c r="R112" s="109"/>
      <c r="S112" s="110">
        <f t="shared" si="20"/>
        <v>0</v>
      </c>
      <c r="T112" s="109"/>
      <c r="U112" s="109"/>
      <c r="V112" s="109"/>
      <c r="W112" s="110">
        <f t="shared" si="21"/>
        <v>0</v>
      </c>
      <c r="X112" s="109"/>
      <c r="Y112" s="109"/>
      <c r="Z112" s="109"/>
      <c r="AA112" s="110">
        <f t="shared" si="22"/>
        <v>0</v>
      </c>
      <c r="AB112" s="109"/>
      <c r="AC112" s="109"/>
      <c r="AD112" s="109"/>
      <c r="AE112" s="110">
        <f t="shared" si="23"/>
        <v>0</v>
      </c>
      <c r="AF112" s="109"/>
      <c r="AG112" s="109"/>
      <c r="AH112" s="109"/>
      <c r="AI112" s="110">
        <f t="shared" si="24"/>
        <v>0</v>
      </c>
      <c r="AJ112" s="109"/>
      <c r="AK112" s="109"/>
      <c r="AL112" s="109"/>
      <c r="AM112" s="110">
        <f t="shared" si="25"/>
        <v>0</v>
      </c>
      <c r="AN112" s="109"/>
      <c r="AO112" s="109"/>
      <c r="AP112" s="109"/>
      <c r="AQ112" s="110">
        <f t="shared" si="26"/>
        <v>0</v>
      </c>
      <c r="AR112" s="109"/>
      <c r="AS112" s="109"/>
      <c r="AT112" s="109"/>
      <c r="AU112" s="110">
        <f t="shared" si="27"/>
        <v>0</v>
      </c>
      <c r="AV112" s="109"/>
      <c r="AW112" s="109"/>
      <c r="AX112" s="109"/>
      <c r="AY112" s="110">
        <f t="shared" si="28"/>
        <v>0</v>
      </c>
      <c r="AZ112" s="109"/>
      <c r="BA112" s="111">
        <f t="shared" si="29"/>
        <v>0</v>
      </c>
      <c r="BB112" s="127"/>
      <c r="BC112" s="111">
        <f t="shared" si="30"/>
        <v>0</v>
      </c>
      <c r="BD112" s="107"/>
      <c r="BE112" s="107"/>
      <c r="BF112" s="112">
        <f t="shared" si="31"/>
        <v>0</v>
      </c>
      <c r="BG112" s="107"/>
      <c r="BH112" s="113">
        <f t="shared" si="32"/>
        <v>0</v>
      </c>
    </row>
    <row r="113" spans="2:60" ht="39.75" customHeight="1" x14ac:dyDescent="1">
      <c r="B113" s="107">
        <v>5002400</v>
      </c>
      <c r="C113" s="116" t="s">
        <v>817</v>
      </c>
      <c r="D113" s="109"/>
      <c r="E113" s="109"/>
      <c r="F113" s="109"/>
      <c r="G113" s="110">
        <f t="shared" si="17"/>
        <v>0</v>
      </c>
      <c r="H113" s="109"/>
      <c r="I113" s="109"/>
      <c r="J113" s="109"/>
      <c r="K113" s="110">
        <f t="shared" si="18"/>
        <v>0</v>
      </c>
      <c r="L113" s="109"/>
      <c r="M113" s="109"/>
      <c r="N113" s="109"/>
      <c r="O113" s="110">
        <f t="shared" si="19"/>
        <v>0</v>
      </c>
      <c r="P113" s="109"/>
      <c r="Q113" s="109"/>
      <c r="R113" s="109"/>
      <c r="S113" s="110">
        <f t="shared" si="20"/>
        <v>0</v>
      </c>
      <c r="T113" s="109"/>
      <c r="U113" s="109"/>
      <c r="V113" s="109"/>
      <c r="W113" s="110">
        <f t="shared" si="21"/>
        <v>0</v>
      </c>
      <c r="X113" s="109"/>
      <c r="Y113" s="109"/>
      <c r="Z113" s="109"/>
      <c r="AA113" s="110">
        <f t="shared" si="22"/>
        <v>0</v>
      </c>
      <c r="AB113" s="109"/>
      <c r="AC113" s="109"/>
      <c r="AD113" s="109"/>
      <c r="AE113" s="110">
        <f t="shared" si="23"/>
        <v>0</v>
      </c>
      <c r="AF113" s="109"/>
      <c r="AG113" s="109"/>
      <c r="AH113" s="109"/>
      <c r="AI113" s="110">
        <f t="shared" si="24"/>
        <v>0</v>
      </c>
      <c r="AJ113" s="109"/>
      <c r="AK113" s="109"/>
      <c r="AL113" s="109"/>
      <c r="AM113" s="110">
        <f t="shared" si="25"/>
        <v>0</v>
      </c>
      <c r="AN113" s="109"/>
      <c r="AO113" s="109"/>
      <c r="AP113" s="109"/>
      <c r="AQ113" s="110">
        <f t="shared" si="26"/>
        <v>0</v>
      </c>
      <c r="AR113" s="109"/>
      <c r="AS113" s="109"/>
      <c r="AT113" s="109"/>
      <c r="AU113" s="110">
        <f t="shared" si="27"/>
        <v>0</v>
      </c>
      <c r="AV113" s="109"/>
      <c r="AW113" s="109"/>
      <c r="AX113" s="109"/>
      <c r="AY113" s="110">
        <f t="shared" si="28"/>
        <v>0</v>
      </c>
      <c r="AZ113" s="109"/>
      <c r="BA113" s="111">
        <f t="shared" si="29"/>
        <v>0</v>
      </c>
      <c r="BB113" s="127"/>
      <c r="BC113" s="111">
        <f t="shared" si="30"/>
        <v>0</v>
      </c>
      <c r="BD113" s="107"/>
      <c r="BE113" s="107"/>
      <c r="BF113" s="112">
        <f t="shared" si="31"/>
        <v>0</v>
      </c>
      <c r="BG113" s="107"/>
      <c r="BH113" s="113">
        <f t="shared" si="32"/>
        <v>0</v>
      </c>
    </row>
    <row r="114" spans="2:60" ht="39.75" customHeight="1" x14ac:dyDescent="1">
      <c r="B114" s="107">
        <v>1004062</v>
      </c>
      <c r="C114" s="116" t="s">
        <v>620</v>
      </c>
      <c r="D114" s="109"/>
      <c r="E114" s="109"/>
      <c r="F114" s="109"/>
      <c r="G114" s="110">
        <f t="shared" si="17"/>
        <v>0</v>
      </c>
      <c r="H114" s="109"/>
      <c r="I114" s="109"/>
      <c r="J114" s="109"/>
      <c r="K114" s="110">
        <f t="shared" si="18"/>
        <v>0</v>
      </c>
      <c r="L114" s="109"/>
      <c r="M114" s="109"/>
      <c r="N114" s="109"/>
      <c r="O114" s="110">
        <f t="shared" si="19"/>
        <v>0</v>
      </c>
      <c r="P114" s="109"/>
      <c r="Q114" s="109"/>
      <c r="R114" s="109"/>
      <c r="S114" s="110">
        <f t="shared" si="20"/>
        <v>0</v>
      </c>
      <c r="T114" s="109"/>
      <c r="U114" s="109"/>
      <c r="V114" s="109"/>
      <c r="W114" s="110">
        <f t="shared" si="21"/>
        <v>0</v>
      </c>
      <c r="X114" s="109"/>
      <c r="Y114" s="109"/>
      <c r="Z114" s="109"/>
      <c r="AA114" s="110">
        <f t="shared" si="22"/>
        <v>0</v>
      </c>
      <c r="AB114" s="109"/>
      <c r="AC114" s="109"/>
      <c r="AD114" s="109"/>
      <c r="AE114" s="110">
        <f t="shared" si="23"/>
        <v>0</v>
      </c>
      <c r="AF114" s="109"/>
      <c r="AG114" s="109"/>
      <c r="AH114" s="109"/>
      <c r="AI114" s="110">
        <f t="shared" si="24"/>
        <v>0</v>
      </c>
      <c r="AJ114" s="109"/>
      <c r="AK114" s="109"/>
      <c r="AL114" s="109"/>
      <c r="AM114" s="110">
        <f t="shared" si="25"/>
        <v>0</v>
      </c>
      <c r="AN114" s="109"/>
      <c r="AO114" s="109"/>
      <c r="AP114" s="109"/>
      <c r="AQ114" s="110">
        <f t="shared" si="26"/>
        <v>0</v>
      </c>
      <c r="AR114" s="109"/>
      <c r="AS114" s="109"/>
      <c r="AT114" s="109"/>
      <c r="AU114" s="110">
        <f t="shared" si="27"/>
        <v>0</v>
      </c>
      <c r="AV114" s="109"/>
      <c r="AW114" s="109"/>
      <c r="AX114" s="109"/>
      <c r="AY114" s="110">
        <f t="shared" si="28"/>
        <v>0</v>
      </c>
      <c r="AZ114" s="109"/>
      <c r="BA114" s="111">
        <f t="shared" si="29"/>
        <v>0</v>
      </c>
      <c r="BB114" s="127"/>
      <c r="BC114" s="111">
        <f t="shared" si="30"/>
        <v>0</v>
      </c>
      <c r="BD114" s="107"/>
      <c r="BE114" s="107"/>
      <c r="BF114" s="112">
        <f t="shared" si="31"/>
        <v>0</v>
      </c>
      <c r="BG114" s="107"/>
      <c r="BH114" s="113">
        <f t="shared" si="32"/>
        <v>0</v>
      </c>
    </row>
    <row r="115" spans="2:60" ht="39.75" customHeight="1" x14ac:dyDescent="1">
      <c r="B115" s="107">
        <v>1004071</v>
      </c>
      <c r="C115" s="116" t="s">
        <v>818</v>
      </c>
      <c r="D115" s="109"/>
      <c r="E115" s="109"/>
      <c r="F115" s="109"/>
      <c r="G115" s="110">
        <f t="shared" si="17"/>
        <v>0</v>
      </c>
      <c r="H115" s="109"/>
      <c r="I115" s="109"/>
      <c r="J115" s="109"/>
      <c r="K115" s="110">
        <f t="shared" si="18"/>
        <v>0</v>
      </c>
      <c r="L115" s="109"/>
      <c r="M115" s="109"/>
      <c r="N115" s="109"/>
      <c r="O115" s="110">
        <f t="shared" si="19"/>
        <v>0</v>
      </c>
      <c r="P115" s="109"/>
      <c r="Q115" s="109"/>
      <c r="R115" s="109"/>
      <c r="S115" s="110">
        <f t="shared" si="20"/>
        <v>0</v>
      </c>
      <c r="T115" s="109"/>
      <c r="U115" s="109"/>
      <c r="V115" s="109"/>
      <c r="W115" s="110">
        <f t="shared" si="21"/>
        <v>0</v>
      </c>
      <c r="X115" s="109"/>
      <c r="Y115" s="109"/>
      <c r="Z115" s="109"/>
      <c r="AA115" s="110">
        <f t="shared" si="22"/>
        <v>0</v>
      </c>
      <c r="AB115" s="109"/>
      <c r="AC115" s="109"/>
      <c r="AD115" s="109"/>
      <c r="AE115" s="110">
        <f t="shared" si="23"/>
        <v>0</v>
      </c>
      <c r="AF115" s="109"/>
      <c r="AG115" s="109"/>
      <c r="AH115" s="109"/>
      <c r="AI115" s="110">
        <f t="shared" si="24"/>
        <v>0</v>
      </c>
      <c r="AJ115" s="109"/>
      <c r="AK115" s="109"/>
      <c r="AL115" s="109"/>
      <c r="AM115" s="110">
        <f t="shared" si="25"/>
        <v>0</v>
      </c>
      <c r="AN115" s="109"/>
      <c r="AO115" s="109"/>
      <c r="AP115" s="109"/>
      <c r="AQ115" s="110">
        <f t="shared" si="26"/>
        <v>0</v>
      </c>
      <c r="AR115" s="109"/>
      <c r="AS115" s="109"/>
      <c r="AT115" s="109"/>
      <c r="AU115" s="110">
        <f t="shared" si="27"/>
        <v>0</v>
      </c>
      <c r="AV115" s="109"/>
      <c r="AW115" s="109"/>
      <c r="AX115" s="109"/>
      <c r="AY115" s="110">
        <f t="shared" si="28"/>
        <v>0</v>
      </c>
      <c r="AZ115" s="109"/>
      <c r="BA115" s="111">
        <f t="shared" si="29"/>
        <v>0</v>
      </c>
      <c r="BB115" s="127"/>
      <c r="BC115" s="111">
        <f t="shared" si="30"/>
        <v>0</v>
      </c>
      <c r="BD115" s="107"/>
      <c r="BE115" s="107"/>
      <c r="BF115" s="112">
        <f t="shared" si="31"/>
        <v>0</v>
      </c>
      <c r="BG115" s="107"/>
      <c r="BH115" s="113">
        <f t="shared" si="32"/>
        <v>0</v>
      </c>
    </row>
    <row r="116" spans="2:60" ht="39.75" customHeight="1" x14ac:dyDescent="1">
      <c r="B116" s="107">
        <v>1004070</v>
      </c>
      <c r="C116" s="116" t="s">
        <v>819</v>
      </c>
      <c r="D116" s="109"/>
      <c r="E116" s="109"/>
      <c r="F116" s="109"/>
      <c r="G116" s="110">
        <f t="shared" si="17"/>
        <v>0</v>
      </c>
      <c r="H116" s="109"/>
      <c r="I116" s="109"/>
      <c r="J116" s="109"/>
      <c r="K116" s="110">
        <f t="shared" si="18"/>
        <v>0</v>
      </c>
      <c r="L116" s="109"/>
      <c r="M116" s="109"/>
      <c r="N116" s="109"/>
      <c r="O116" s="110">
        <f t="shared" si="19"/>
        <v>0</v>
      </c>
      <c r="P116" s="109"/>
      <c r="Q116" s="109"/>
      <c r="R116" s="109"/>
      <c r="S116" s="110">
        <f t="shared" si="20"/>
        <v>0</v>
      </c>
      <c r="T116" s="109"/>
      <c r="U116" s="109"/>
      <c r="V116" s="109"/>
      <c r="W116" s="110">
        <f t="shared" si="21"/>
        <v>0</v>
      </c>
      <c r="X116" s="109"/>
      <c r="Y116" s="109"/>
      <c r="Z116" s="109"/>
      <c r="AA116" s="110">
        <f t="shared" si="22"/>
        <v>0</v>
      </c>
      <c r="AB116" s="109"/>
      <c r="AC116" s="109"/>
      <c r="AD116" s="109"/>
      <c r="AE116" s="110">
        <f t="shared" si="23"/>
        <v>0</v>
      </c>
      <c r="AF116" s="109"/>
      <c r="AG116" s="109"/>
      <c r="AH116" s="109"/>
      <c r="AI116" s="110">
        <f t="shared" si="24"/>
        <v>0</v>
      </c>
      <c r="AJ116" s="109"/>
      <c r="AK116" s="109"/>
      <c r="AL116" s="109"/>
      <c r="AM116" s="110">
        <f t="shared" si="25"/>
        <v>0</v>
      </c>
      <c r="AN116" s="109"/>
      <c r="AO116" s="109"/>
      <c r="AP116" s="109"/>
      <c r="AQ116" s="110">
        <f t="shared" si="26"/>
        <v>0</v>
      </c>
      <c r="AR116" s="109"/>
      <c r="AS116" s="109"/>
      <c r="AT116" s="109"/>
      <c r="AU116" s="110">
        <f t="shared" si="27"/>
        <v>0</v>
      </c>
      <c r="AV116" s="109"/>
      <c r="AW116" s="109"/>
      <c r="AX116" s="109"/>
      <c r="AY116" s="110">
        <f t="shared" si="28"/>
        <v>0</v>
      </c>
      <c r="AZ116" s="109"/>
      <c r="BA116" s="111">
        <f t="shared" si="29"/>
        <v>0</v>
      </c>
      <c r="BB116" s="127"/>
      <c r="BC116" s="111">
        <f t="shared" si="30"/>
        <v>0</v>
      </c>
      <c r="BD116" s="107"/>
      <c r="BE116" s="107"/>
      <c r="BF116" s="112">
        <f t="shared" si="31"/>
        <v>0</v>
      </c>
      <c r="BG116" s="107"/>
      <c r="BH116" s="113">
        <f t="shared" si="32"/>
        <v>0</v>
      </c>
    </row>
    <row r="117" spans="2:60" ht="39.75" customHeight="1" x14ac:dyDescent="1">
      <c r="B117" s="107">
        <v>1005984</v>
      </c>
      <c r="C117" s="116" t="s">
        <v>820</v>
      </c>
      <c r="D117" s="109"/>
      <c r="E117" s="109"/>
      <c r="F117" s="109"/>
      <c r="G117" s="110">
        <f t="shared" si="17"/>
        <v>0</v>
      </c>
      <c r="H117" s="109"/>
      <c r="I117" s="109"/>
      <c r="J117" s="109"/>
      <c r="K117" s="110">
        <f t="shared" si="18"/>
        <v>0</v>
      </c>
      <c r="L117" s="109"/>
      <c r="M117" s="109"/>
      <c r="N117" s="109"/>
      <c r="O117" s="110">
        <f t="shared" si="19"/>
        <v>0</v>
      </c>
      <c r="P117" s="109"/>
      <c r="Q117" s="109"/>
      <c r="R117" s="109"/>
      <c r="S117" s="110">
        <f t="shared" si="20"/>
        <v>0</v>
      </c>
      <c r="T117" s="109"/>
      <c r="U117" s="109"/>
      <c r="V117" s="109"/>
      <c r="W117" s="110">
        <f t="shared" si="21"/>
        <v>0</v>
      </c>
      <c r="X117" s="109"/>
      <c r="Y117" s="109"/>
      <c r="Z117" s="109"/>
      <c r="AA117" s="110">
        <f t="shared" si="22"/>
        <v>0</v>
      </c>
      <c r="AB117" s="109"/>
      <c r="AC117" s="109"/>
      <c r="AD117" s="109"/>
      <c r="AE117" s="110">
        <f t="shared" si="23"/>
        <v>0</v>
      </c>
      <c r="AF117" s="109"/>
      <c r="AG117" s="109"/>
      <c r="AH117" s="109"/>
      <c r="AI117" s="110">
        <f t="shared" si="24"/>
        <v>0</v>
      </c>
      <c r="AJ117" s="109"/>
      <c r="AK117" s="109"/>
      <c r="AL117" s="109"/>
      <c r="AM117" s="110">
        <f t="shared" si="25"/>
        <v>0</v>
      </c>
      <c r="AN117" s="109"/>
      <c r="AO117" s="109"/>
      <c r="AP117" s="109"/>
      <c r="AQ117" s="110">
        <f t="shared" si="26"/>
        <v>0</v>
      </c>
      <c r="AR117" s="109"/>
      <c r="AS117" s="109"/>
      <c r="AT117" s="109"/>
      <c r="AU117" s="110">
        <f t="shared" si="27"/>
        <v>0</v>
      </c>
      <c r="AV117" s="109"/>
      <c r="AW117" s="109"/>
      <c r="AX117" s="109"/>
      <c r="AY117" s="110">
        <f t="shared" si="28"/>
        <v>0</v>
      </c>
      <c r="AZ117" s="109"/>
      <c r="BA117" s="111">
        <f t="shared" si="29"/>
        <v>0</v>
      </c>
      <c r="BB117" s="127"/>
      <c r="BC117" s="111">
        <f t="shared" si="30"/>
        <v>0</v>
      </c>
      <c r="BD117" s="107"/>
      <c r="BE117" s="107"/>
      <c r="BF117" s="112">
        <f t="shared" si="31"/>
        <v>0</v>
      </c>
      <c r="BG117" s="107"/>
      <c r="BH117" s="113">
        <f t="shared" si="32"/>
        <v>0</v>
      </c>
    </row>
    <row r="118" spans="2:60" ht="39.75" customHeight="1" x14ac:dyDescent="1">
      <c r="B118" s="107">
        <v>1005995</v>
      </c>
      <c r="C118" s="116" t="s">
        <v>821</v>
      </c>
      <c r="D118" s="109"/>
      <c r="E118" s="109"/>
      <c r="F118" s="109"/>
      <c r="G118" s="110">
        <f t="shared" si="17"/>
        <v>0</v>
      </c>
      <c r="H118" s="109"/>
      <c r="I118" s="109"/>
      <c r="J118" s="109"/>
      <c r="K118" s="110">
        <f t="shared" si="18"/>
        <v>0</v>
      </c>
      <c r="L118" s="109"/>
      <c r="M118" s="109"/>
      <c r="N118" s="109"/>
      <c r="O118" s="110">
        <f t="shared" si="19"/>
        <v>0</v>
      </c>
      <c r="P118" s="109"/>
      <c r="Q118" s="109"/>
      <c r="R118" s="109"/>
      <c r="S118" s="110">
        <f t="shared" si="20"/>
        <v>0</v>
      </c>
      <c r="T118" s="109"/>
      <c r="U118" s="109"/>
      <c r="V118" s="109"/>
      <c r="W118" s="110">
        <f t="shared" si="21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9"/>
        <v>0</v>
      </c>
      <c r="BB118" s="127"/>
      <c r="BC118" s="111">
        <f t="shared" si="30"/>
        <v>0</v>
      </c>
      <c r="BD118" s="107"/>
      <c r="BE118" s="107"/>
      <c r="BF118" s="112">
        <f t="shared" si="31"/>
        <v>0</v>
      </c>
      <c r="BG118" s="107"/>
      <c r="BH118" s="113">
        <f t="shared" si="32"/>
        <v>0</v>
      </c>
    </row>
    <row r="119" spans="2:60" ht="39.75" customHeight="1" x14ac:dyDescent="1">
      <c r="B119" s="107">
        <v>1005996</v>
      </c>
      <c r="C119" s="116" t="s">
        <v>822</v>
      </c>
      <c r="D119" s="109"/>
      <c r="E119" s="109"/>
      <c r="F119" s="109"/>
      <c r="G119" s="110">
        <f t="shared" si="17"/>
        <v>0</v>
      </c>
      <c r="H119" s="109"/>
      <c r="I119" s="109"/>
      <c r="J119" s="109"/>
      <c r="K119" s="110">
        <f t="shared" si="18"/>
        <v>0</v>
      </c>
      <c r="L119" s="109"/>
      <c r="M119" s="109"/>
      <c r="N119" s="109"/>
      <c r="O119" s="110">
        <f t="shared" si="19"/>
        <v>0</v>
      </c>
      <c r="P119" s="109"/>
      <c r="Q119" s="109"/>
      <c r="R119" s="109"/>
      <c r="S119" s="110">
        <f t="shared" si="20"/>
        <v>0</v>
      </c>
      <c r="T119" s="109"/>
      <c r="U119" s="109"/>
      <c r="V119" s="109"/>
      <c r="W119" s="110">
        <f t="shared" si="21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9"/>
        <v>0</v>
      </c>
      <c r="BB119" s="127"/>
      <c r="BC119" s="111">
        <f t="shared" si="30"/>
        <v>0</v>
      </c>
      <c r="BD119" s="107"/>
      <c r="BE119" s="107"/>
      <c r="BF119" s="112">
        <f t="shared" si="31"/>
        <v>0</v>
      </c>
      <c r="BG119" s="107"/>
      <c r="BH119" s="113">
        <f t="shared" si="32"/>
        <v>0</v>
      </c>
    </row>
    <row r="120" spans="2:60" ht="39.75" customHeight="1" x14ac:dyDescent="1">
      <c r="B120" s="107">
        <v>1005999</v>
      </c>
      <c r="C120" s="116" t="s">
        <v>823</v>
      </c>
      <c r="D120" s="109"/>
      <c r="E120" s="109"/>
      <c r="F120" s="109"/>
      <c r="G120" s="110">
        <f t="shared" si="17"/>
        <v>0</v>
      </c>
      <c r="H120" s="109"/>
      <c r="I120" s="109"/>
      <c r="J120" s="109"/>
      <c r="K120" s="110">
        <f t="shared" si="18"/>
        <v>0</v>
      </c>
      <c r="L120" s="109"/>
      <c r="M120" s="109"/>
      <c r="N120" s="109"/>
      <c r="O120" s="110">
        <f t="shared" si="19"/>
        <v>0</v>
      </c>
      <c r="P120" s="109"/>
      <c r="Q120" s="109"/>
      <c r="R120" s="109"/>
      <c r="S120" s="110">
        <f t="shared" si="20"/>
        <v>0</v>
      </c>
      <c r="T120" s="109"/>
      <c r="U120" s="109"/>
      <c r="V120" s="109"/>
      <c r="W120" s="110">
        <f t="shared" si="21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9"/>
        <v>0</v>
      </c>
      <c r="BB120" s="127"/>
      <c r="BC120" s="111">
        <f t="shared" si="30"/>
        <v>0</v>
      </c>
      <c r="BD120" s="107"/>
      <c r="BE120" s="107"/>
      <c r="BF120" s="112">
        <f t="shared" si="31"/>
        <v>0</v>
      </c>
      <c r="BG120" s="107"/>
      <c r="BH120" s="113">
        <f t="shared" si="32"/>
        <v>0</v>
      </c>
    </row>
    <row r="121" spans="2:60" ht="39.75" customHeight="1" x14ac:dyDescent="1">
      <c r="B121" s="107">
        <v>1005998</v>
      </c>
      <c r="C121" s="116" t="s">
        <v>638</v>
      </c>
      <c r="D121" s="109"/>
      <c r="E121" s="109"/>
      <c r="F121" s="109"/>
      <c r="G121" s="110">
        <f t="shared" si="17"/>
        <v>0</v>
      </c>
      <c r="H121" s="109"/>
      <c r="I121" s="109"/>
      <c r="J121" s="109"/>
      <c r="K121" s="110">
        <f t="shared" si="18"/>
        <v>0</v>
      </c>
      <c r="L121" s="109"/>
      <c r="M121" s="109"/>
      <c r="N121" s="109"/>
      <c r="O121" s="110">
        <f t="shared" si="19"/>
        <v>0</v>
      </c>
      <c r="P121" s="109"/>
      <c r="Q121" s="109"/>
      <c r="R121" s="109"/>
      <c r="S121" s="110">
        <f t="shared" si="20"/>
        <v>0</v>
      </c>
      <c r="T121" s="109"/>
      <c r="U121" s="109"/>
      <c r="V121" s="109"/>
      <c r="W121" s="110">
        <f t="shared" si="21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9"/>
        <v>0</v>
      </c>
      <c r="BB121" s="127"/>
      <c r="BC121" s="111">
        <f t="shared" si="30"/>
        <v>0</v>
      </c>
      <c r="BD121" s="107"/>
      <c r="BE121" s="107"/>
      <c r="BF121" s="112">
        <f t="shared" si="31"/>
        <v>0</v>
      </c>
      <c r="BG121" s="107"/>
      <c r="BH121" s="113">
        <f t="shared" si="32"/>
        <v>0</v>
      </c>
    </row>
    <row r="122" spans="2:60" ht="39.75" customHeight="1" x14ac:dyDescent="1">
      <c r="B122" s="107">
        <v>1006000</v>
      </c>
      <c r="C122" s="116" t="s">
        <v>824</v>
      </c>
      <c r="D122" s="109"/>
      <c r="E122" s="109"/>
      <c r="F122" s="109"/>
      <c r="G122" s="110">
        <f t="shared" si="17"/>
        <v>0</v>
      </c>
      <c r="H122" s="109"/>
      <c r="I122" s="109"/>
      <c r="J122" s="109"/>
      <c r="K122" s="110">
        <f t="shared" si="18"/>
        <v>0</v>
      </c>
      <c r="L122" s="109"/>
      <c r="M122" s="109"/>
      <c r="N122" s="109"/>
      <c r="O122" s="110">
        <f t="shared" si="19"/>
        <v>0</v>
      </c>
      <c r="P122" s="109"/>
      <c r="Q122" s="109"/>
      <c r="R122" s="109"/>
      <c r="S122" s="110">
        <f t="shared" si="20"/>
        <v>0</v>
      </c>
      <c r="T122" s="109"/>
      <c r="U122" s="109"/>
      <c r="V122" s="109"/>
      <c r="W122" s="110">
        <f t="shared" si="21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9"/>
        <v>0</v>
      </c>
      <c r="BB122" s="127"/>
      <c r="BC122" s="111">
        <f t="shared" si="30"/>
        <v>0</v>
      </c>
      <c r="BD122" s="107"/>
      <c r="BE122" s="107"/>
      <c r="BF122" s="112">
        <f t="shared" si="31"/>
        <v>0</v>
      </c>
      <c r="BG122" s="107"/>
      <c r="BH122" s="113">
        <f t="shared" si="32"/>
        <v>0</v>
      </c>
    </row>
    <row r="123" spans="2:60" ht="39.75" customHeight="1" x14ac:dyDescent="1">
      <c r="B123" s="107">
        <v>20049129</v>
      </c>
      <c r="C123" s="116" t="s">
        <v>825</v>
      </c>
      <c r="D123" s="109"/>
      <c r="E123" s="109"/>
      <c r="F123" s="109"/>
      <c r="G123" s="110">
        <f t="shared" si="17"/>
        <v>0</v>
      </c>
      <c r="H123" s="109"/>
      <c r="I123" s="109"/>
      <c r="J123" s="109"/>
      <c r="K123" s="110">
        <f t="shared" si="18"/>
        <v>0</v>
      </c>
      <c r="L123" s="109"/>
      <c r="M123" s="109"/>
      <c r="N123" s="109"/>
      <c r="O123" s="110">
        <f t="shared" si="19"/>
        <v>0</v>
      </c>
      <c r="P123" s="109"/>
      <c r="Q123" s="109"/>
      <c r="R123" s="109"/>
      <c r="S123" s="110">
        <f t="shared" si="20"/>
        <v>0</v>
      </c>
      <c r="T123" s="109"/>
      <c r="U123" s="109"/>
      <c r="V123" s="109"/>
      <c r="W123" s="110">
        <f t="shared" si="21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9"/>
        <v>0</v>
      </c>
      <c r="BB123" s="127"/>
      <c r="BC123" s="111">
        <f t="shared" si="30"/>
        <v>0</v>
      </c>
      <c r="BD123" s="107"/>
      <c r="BE123" s="107"/>
      <c r="BF123" s="112">
        <f t="shared" si="31"/>
        <v>0</v>
      </c>
      <c r="BG123" s="107"/>
      <c r="BH123" s="113">
        <f t="shared" si="32"/>
        <v>0</v>
      </c>
    </row>
    <row r="124" spans="2:60" ht="39.75" customHeight="1" x14ac:dyDescent="1">
      <c r="B124" s="107">
        <v>20049130</v>
      </c>
      <c r="C124" s="116" t="s">
        <v>826</v>
      </c>
      <c r="D124" s="109"/>
      <c r="E124" s="109"/>
      <c r="F124" s="109"/>
      <c r="G124" s="110">
        <f t="shared" si="17"/>
        <v>0</v>
      </c>
      <c r="H124" s="109"/>
      <c r="I124" s="109"/>
      <c r="J124" s="109"/>
      <c r="K124" s="110">
        <f t="shared" si="18"/>
        <v>0</v>
      </c>
      <c r="L124" s="109"/>
      <c r="M124" s="109"/>
      <c r="N124" s="109"/>
      <c r="O124" s="110">
        <f t="shared" si="19"/>
        <v>0</v>
      </c>
      <c r="P124" s="109"/>
      <c r="Q124" s="109"/>
      <c r="R124" s="109"/>
      <c r="S124" s="110">
        <f t="shared" si="20"/>
        <v>0</v>
      </c>
      <c r="T124" s="109"/>
      <c r="U124" s="109"/>
      <c r="V124" s="109"/>
      <c r="W124" s="110">
        <f t="shared" si="21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9"/>
        <v>0</v>
      </c>
      <c r="BB124" s="127"/>
      <c r="BC124" s="111">
        <f t="shared" si="30"/>
        <v>0</v>
      </c>
      <c r="BD124" s="107"/>
      <c r="BE124" s="107"/>
      <c r="BF124" s="112">
        <f t="shared" si="31"/>
        <v>0</v>
      </c>
      <c r="BG124" s="107"/>
      <c r="BH124" s="113">
        <f t="shared" si="32"/>
        <v>0</v>
      </c>
    </row>
    <row r="125" spans="2:60" ht="39.75" customHeight="1" x14ac:dyDescent="1">
      <c r="B125" s="107">
        <v>1004081</v>
      </c>
      <c r="C125" s="116" t="s">
        <v>827</v>
      </c>
      <c r="D125" s="109"/>
      <c r="E125" s="109"/>
      <c r="F125" s="109"/>
      <c r="G125" s="110">
        <f t="shared" si="17"/>
        <v>0</v>
      </c>
      <c r="H125" s="109"/>
      <c r="I125" s="109"/>
      <c r="J125" s="109"/>
      <c r="K125" s="110">
        <f t="shared" si="18"/>
        <v>0</v>
      </c>
      <c r="L125" s="109"/>
      <c r="M125" s="109"/>
      <c r="N125" s="109"/>
      <c r="O125" s="110">
        <f t="shared" si="19"/>
        <v>0</v>
      </c>
      <c r="P125" s="109"/>
      <c r="Q125" s="109"/>
      <c r="R125" s="109"/>
      <c r="S125" s="110">
        <f t="shared" si="20"/>
        <v>0</v>
      </c>
      <c r="T125" s="109"/>
      <c r="U125" s="109"/>
      <c r="V125" s="109"/>
      <c r="W125" s="110">
        <f t="shared" si="21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9"/>
        <v>0</v>
      </c>
      <c r="BB125" s="127"/>
      <c r="BC125" s="111">
        <f t="shared" si="30"/>
        <v>0</v>
      </c>
      <c r="BD125" s="107"/>
      <c r="BE125" s="107"/>
      <c r="BF125" s="112">
        <f t="shared" si="31"/>
        <v>0</v>
      </c>
      <c r="BG125" s="107"/>
      <c r="BH125" s="113">
        <f t="shared" si="32"/>
        <v>0</v>
      </c>
    </row>
    <row r="126" spans="2:60" ht="39.75" customHeight="1" x14ac:dyDescent="1">
      <c r="B126" s="107">
        <v>1004080</v>
      </c>
      <c r="C126" s="116" t="s">
        <v>828</v>
      </c>
      <c r="D126" s="109"/>
      <c r="E126" s="109"/>
      <c r="F126" s="109"/>
      <c r="G126" s="110">
        <f t="shared" si="17"/>
        <v>0</v>
      </c>
      <c r="H126" s="109"/>
      <c r="I126" s="109"/>
      <c r="J126" s="109"/>
      <c r="K126" s="110">
        <f t="shared" si="18"/>
        <v>0</v>
      </c>
      <c r="L126" s="109"/>
      <c r="M126" s="109"/>
      <c r="N126" s="109"/>
      <c r="O126" s="110">
        <f t="shared" si="19"/>
        <v>0</v>
      </c>
      <c r="P126" s="109"/>
      <c r="Q126" s="109"/>
      <c r="R126" s="109"/>
      <c r="S126" s="110">
        <f t="shared" si="20"/>
        <v>0</v>
      </c>
      <c r="T126" s="109"/>
      <c r="U126" s="109"/>
      <c r="V126" s="109"/>
      <c r="W126" s="110">
        <f t="shared" si="21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9"/>
        <v>0</v>
      </c>
      <c r="BB126" s="127"/>
      <c r="BC126" s="111">
        <f t="shared" si="30"/>
        <v>0</v>
      </c>
      <c r="BD126" s="107"/>
      <c r="BE126" s="107"/>
      <c r="BF126" s="112">
        <f t="shared" si="31"/>
        <v>0</v>
      </c>
      <c r="BG126" s="107"/>
      <c r="BH126" s="113">
        <f t="shared" si="32"/>
        <v>0</v>
      </c>
    </row>
    <row r="127" spans="2:60" ht="39.75" customHeight="1" x14ac:dyDescent="1">
      <c r="B127" s="107">
        <v>3001200</v>
      </c>
      <c r="C127" s="116" t="s">
        <v>829</v>
      </c>
      <c r="D127" s="109"/>
      <c r="E127" s="109"/>
      <c r="F127" s="109"/>
      <c r="G127" s="110">
        <f t="shared" si="17"/>
        <v>0</v>
      </c>
      <c r="H127" s="109"/>
      <c r="I127" s="109"/>
      <c r="J127" s="109"/>
      <c r="K127" s="110">
        <f t="shared" si="18"/>
        <v>0</v>
      </c>
      <c r="L127" s="109"/>
      <c r="M127" s="109"/>
      <c r="N127" s="109"/>
      <c r="O127" s="110">
        <f t="shared" si="19"/>
        <v>0</v>
      </c>
      <c r="P127" s="109"/>
      <c r="Q127" s="109"/>
      <c r="R127" s="109"/>
      <c r="S127" s="110">
        <f t="shared" si="20"/>
        <v>0</v>
      </c>
      <c r="T127" s="109"/>
      <c r="U127" s="109"/>
      <c r="V127" s="109"/>
      <c r="W127" s="110">
        <f t="shared" si="21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9"/>
        <v>0</v>
      </c>
      <c r="BB127" s="127"/>
      <c r="BC127" s="111">
        <f t="shared" si="30"/>
        <v>0</v>
      </c>
      <c r="BD127" s="107"/>
      <c r="BE127" s="107"/>
      <c r="BF127" s="112">
        <f t="shared" si="31"/>
        <v>0</v>
      </c>
      <c r="BG127" s="107"/>
      <c r="BH127" s="113">
        <f t="shared" si="32"/>
        <v>0</v>
      </c>
    </row>
    <row r="128" spans="2:60" ht="39.75" customHeight="1" x14ac:dyDescent="1">
      <c r="B128" s="107">
        <v>1004048</v>
      </c>
      <c r="C128" s="116" t="s">
        <v>616</v>
      </c>
      <c r="D128" s="109"/>
      <c r="E128" s="109"/>
      <c r="F128" s="109"/>
      <c r="G128" s="110">
        <f t="shared" si="17"/>
        <v>0</v>
      </c>
      <c r="H128" s="109"/>
      <c r="I128" s="109"/>
      <c r="J128" s="109"/>
      <c r="K128" s="110">
        <f t="shared" si="18"/>
        <v>0</v>
      </c>
      <c r="L128" s="109"/>
      <c r="M128" s="109"/>
      <c r="N128" s="109"/>
      <c r="O128" s="110">
        <f t="shared" si="19"/>
        <v>0</v>
      </c>
      <c r="P128" s="109"/>
      <c r="Q128" s="109"/>
      <c r="R128" s="109"/>
      <c r="S128" s="110">
        <f t="shared" si="20"/>
        <v>0</v>
      </c>
      <c r="T128" s="109"/>
      <c r="U128" s="109"/>
      <c r="V128" s="109"/>
      <c r="W128" s="110">
        <f t="shared" si="21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9"/>
        <v>0</v>
      </c>
      <c r="BB128" s="127"/>
      <c r="BC128" s="111">
        <f t="shared" si="30"/>
        <v>0</v>
      </c>
      <c r="BD128" s="107"/>
      <c r="BE128" s="107"/>
      <c r="BF128" s="112">
        <f t="shared" si="31"/>
        <v>0</v>
      </c>
      <c r="BG128" s="107"/>
      <c r="BH128" s="113">
        <f t="shared" si="32"/>
        <v>0</v>
      </c>
    </row>
    <row r="129" spans="2:60" ht="39.75" customHeight="1" x14ac:dyDescent="1">
      <c r="B129" s="107">
        <v>1004047</v>
      </c>
      <c r="C129" s="116" t="s">
        <v>667</v>
      </c>
      <c r="D129" s="109"/>
      <c r="E129" s="109"/>
      <c r="F129" s="109"/>
      <c r="G129" s="110">
        <f t="shared" si="17"/>
        <v>0</v>
      </c>
      <c r="H129" s="109"/>
      <c r="I129" s="109"/>
      <c r="J129" s="109"/>
      <c r="K129" s="110">
        <f t="shared" si="18"/>
        <v>0</v>
      </c>
      <c r="L129" s="109"/>
      <c r="M129" s="109"/>
      <c r="N129" s="109"/>
      <c r="O129" s="110">
        <f t="shared" si="19"/>
        <v>0</v>
      </c>
      <c r="P129" s="109"/>
      <c r="Q129" s="109"/>
      <c r="R129" s="109"/>
      <c r="S129" s="110">
        <f t="shared" si="20"/>
        <v>0</v>
      </c>
      <c r="T129" s="109"/>
      <c r="U129" s="109"/>
      <c r="V129" s="109"/>
      <c r="W129" s="110">
        <f t="shared" si="21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9"/>
        <v>0</v>
      </c>
      <c r="BB129" s="127"/>
      <c r="BC129" s="111">
        <f t="shared" si="30"/>
        <v>0</v>
      </c>
      <c r="BD129" s="107"/>
      <c r="BE129" s="107"/>
      <c r="BF129" s="112">
        <f t="shared" si="31"/>
        <v>0</v>
      </c>
      <c r="BG129" s="107"/>
      <c r="BH129" s="113">
        <f t="shared" si="32"/>
        <v>0</v>
      </c>
    </row>
    <row r="130" spans="2:60" ht="39.75" customHeight="1" x14ac:dyDescent="1">
      <c r="B130" s="107">
        <v>1004050</v>
      </c>
      <c r="C130" s="116" t="s">
        <v>830</v>
      </c>
      <c r="D130" s="109"/>
      <c r="E130" s="109"/>
      <c r="F130" s="109"/>
      <c r="G130" s="110">
        <f t="shared" si="17"/>
        <v>0</v>
      </c>
      <c r="H130" s="109"/>
      <c r="I130" s="109"/>
      <c r="J130" s="109"/>
      <c r="K130" s="110">
        <f t="shared" si="18"/>
        <v>0</v>
      </c>
      <c r="L130" s="109"/>
      <c r="M130" s="109"/>
      <c r="N130" s="109"/>
      <c r="O130" s="110">
        <f t="shared" si="19"/>
        <v>0</v>
      </c>
      <c r="P130" s="109"/>
      <c r="Q130" s="109"/>
      <c r="R130" s="109"/>
      <c r="S130" s="110">
        <f t="shared" si="20"/>
        <v>0</v>
      </c>
      <c r="T130" s="109"/>
      <c r="U130" s="109"/>
      <c r="V130" s="109"/>
      <c r="W130" s="110">
        <f t="shared" si="21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9"/>
        <v>0</v>
      </c>
      <c r="BB130" s="127"/>
      <c r="BC130" s="111">
        <f t="shared" si="30"/>
        <v>0</v>
      </c>
      <c r="BD130" s="107"/>
      <c r="BE130" s="107"/>
      <c r="BF130" s="112">
        <f t="shared" si="31"/>
        <v>0</v>
      </c>
      <c r="BG130" s="107"/>
      <c r="BH130" s="113">
        <f t="shared" si="32"/>
        <v>0</v>
      </c>
    </row>
    <row r="131" spans="2:60" ht="39.75" customHeight="1" x14ac:dyDescent="1">
      <c r="B131" s="107">
        <v>1004078</v>
      </c>
      <c r="C131" s="116" t="s">
        <v>630</v>
      </c>
      <c r="D131" s="109"/>
      <c r="E131" s="109"/>
      <c r="F131" s="109"/>
      <c r="G131" s="110">
        <f t="shared" si="17"/>
        <v>0</v>
      </c>
      <c r="H131" s="109"/>
      <c r="I131" s="109"/>
      <c r="J131" s="109"/>
      <c r="K131" s="110">
        <f t="shared" si="18"/>
        <v>0</v>
      </c>
      <c r="L131" s="109"/>
      <c r="M131" s="109"/>
      <c r="N131" s="109"/>
      <c r="O131" s="110">
        <f t="shared" si="19"/>
        <v>0</v>
      </c>
      <c r="P131" s="109"/>
      <c r="Q131" s="109"/>
      <c r="R131" s="109"/>
      <c r="S131" s="110">
        <f t="shared" si="20"/>
        <v>0</v>
      </c>
      <c r="T131" s="109"/>
      <c r="U131" s="109"/>
      <c r="V131" s="109"/>
      <c r="W131" s="110">
        <f t="shared" si="21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9"/>
        <v>0</v>
      </c>
      <c r="BB131" s="127"/>
      <c r="BC131" s="111">
        <f t="shared" si="30"/>
        <v>0</v>
      </c>
      <c r="BD131" s="107"/>
      <c r="BE131" s="107"/>
      <c r="BF131" s="112">
        <f t="shared" si="31"/>
        <v>0</v>
      </c>
      <c r="BG131" s="107"/>
      <c r="BH131" s="113">
        <f t="shared" si="32"/>
        <v>0</v>
      </c>
    </row>
    <row r="132" spans="2:60" ht="39.75" customHeight="1" x14ac:dyDescent="1">
      <c r="B132" s="107">
        <v>1124002</v>
      </c>
      <c r="C132" s="116" t="s">
        <v>831</v>
      </c>
      <c r="D132" s="109"/>
      <c r="E132" s="109"/>
      <c r="F132" s="109"/>
      <c r="G132" s="110">
        <f t="shared" si="17"/>
        <v>0</v>
      </c>
      <c r="H132" s="109"/>
      <c r="I132" s="109"/>
      <c r="J132" s="109"/>
      <c r="K132" s="110">
        <f t="shared" si="18"/>
        <v>0</v>
      </c>
      <c r="L132" s="109"/>
      <c r="M132" s="109"/>
      <c r="N132" s="109"/>
      <c r="O132" s="110">
        <f t="shared" si="19"/>
        <v>0</v>
      </c>
      <c r="P132" s="109"/>
      <c r="Q132" s="109"/>
      <c r="R132" s="109"/>
      <c r="S132" s="110">
        <f t="shared" si="20"/>
        <v>0</v>
      </c>
      <c r="T132" s="109"/>
      <c r="U132" s="109"/>
      <c r="V132" s="109"/>
      <c r="W132" s="110">
        <f t="shared" si="21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9"/>
        <v>0</v>
      </c>
      <c r="BB132" s="127"/>
      <c r="BC132" s="111">
        <f t="shared" si="30"/>
        <v>0</v>
      </c>
      <c r="BD132" s="107"/>
      <c r="BE132" s="107"/>
      <c r="BF132" s="112">
        <f t="shared" si="31"/>
        <v>0</v>
      </c>
      <c r="BG132" s="107"/>
      <c r="BH132" s="113">
        <f t="shared" si="32"/>
        <v>0</v>
      </c>
    </row>
    <row r="133" spans="2:60" ht="39.75" customHeight="1" x14ac:dyDescent="1">
      <c r="B133" s="107">
        <v>1004076</v>
      </c>
      <c r="C133" s="116" t="s">
        <v>628</v>
      </c>
      <c r="D133" s="109"/>
      <c r="E133" s="109"/>
      <c r="F133" s="109"/>
      <c r="G133" s="110">
        <f t="shared" ref="G133:G167" si="33">SUM(D133:F133)</f>
        <v>0</v>
      </c>
      <c r="H133" s="109"/>
      <c r="I133" s="109"/>
      <c r="J133" s="109"/>
      <c r="K133" s="110">
        <f t="shared" ref="K133:K167" si="34">SUM(H133:J133)</f>
        <v>0</v>
      </c>
      <c r="L133" s="109"/>
      <c r="M133" s="109"/>
      <c r="N133" s="109"/>
      <c r="O133" s="110">
        <f t="shared" ref="O133:O167" si="35">SUM(L133:N133)</f>
        <v>0</v>
      </c>
      <c r="P133" s="109"/>
      <c r="Q133" s="109"/>
      <c r="R133" s="109"/>
      <c r="S133" s="110">
        <f t="shared" ref="S133:S167" si="36">SUM(P133:R133)</f>
        <v>0</v>
      </c>
      <c r="T133" s="109"/>
      <c r="U133" s="109"/>
      <c r="V133" s="109"/>
      <c r="W133" s="110">
        <f t="shared" ref="W133:W145" si="37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8">+G133+K133+O133+S133+W133+AA133+AE133+AZ133+AI133+AM133+AQ133+AU133+AY133</f>
        <v>0</v>
      </c>
      <c r="BB133" s="127"/>
      <c r="BC133" s="111">
        <f t="shared" ref="BC133:BC167" si="39">+BA133-BB133</f>
        <v>0</v>
      </c>
      <c r="BD133" s="107"/>
      <c r="BE133" s="107"/>
      <c r="BF133" s="112">
        <f t="shared" ref="BF133:BF167" si="40">+BD133+BE133-BC133</f>
        <v>0</v>
      </c>
      <c r="BG133" s="107"/>
      <c r="BH133" s="113">
        <f t="shared" ref="BH133:BH167" si="41">BF133+BG133</f>
        <v>0</v>
      </c>
    </row>
    <row r="134" spans="2:60" ht="39.75" customHeight="1" x14ac:dyDescent="1">
      <c r="B134" s="107">
        <v>1004051</v>
      </c>
      <c r="C134" s="116" t="s">
        <v>832</v>
      </c>
      <c r="D134" s="109"/>
      <c r="E134" s="109"/>
      <c r="F134" s="109"/>
      <c r="G134" s="110">
        <f t="shared" si="33"/>
        <v>0</v>
      </c>
      <c r="H134" s="109"/>
      <c r="I134" s="109"/>
      <c r="J134" s="109"/>
      <c r="K134" s="110">
        <f t="shared" si="34"/>
        <v>0</v>
      </c>
      <c r="L134" s="109"/>
      <c r="M134" s="109"/>
      <c r="N134" s="109"/>
      <c r="O134" s="110">
        <f t="shared" si="35"/>
        <v>0</v>
      </c>
      <c r="P134" s="109"/>
      <c r="Q134" s="109"/>
      <c r="R134" s="109"/>
      <c r="S134" s="110">
        <f t="shared" si="36"/>
        <v>0</v>
      </c>
      <c r="T134" s="109"/>
      <c r="U134" s="109"/>
      <c r="V134" s="109"/>
      <c r="W134" s="110">
        <f t="shared" si="37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8"/>
        <v>0</v>
      </c>
      <c r="BB134" s="127"/>
      <c r="BC134" s="111">
        <f t="shared" si="39"/>
        <v>0</v>
      </c>
      <c r="BD134" s="107"/>
      <c r="BE134" s="107"/>
      <c r="BF134" s="112">
        <f t="shared" si="40"/>
        <v>0</v>
      </c>
      <c r="BG134" s="107"/>
      <c r="BH134" s="113">
        <f t="shared" si="41"/>
        <v>0</v>
      </c>
    </row>
    <row r="135" spans="2:60" ht="39.75" customHeight="1" x14ac:dyDescent="1">
      <c r="B135" s="107">
        <v>1004111</v>
      </c>
      <c r="C135" s="116" t="s">
        <v>833</v>
      </c>
      <c r="D135" s="109"/>
      <c r="E135" s="109"/>
      <c r="F135" s="109"/>
      <c r="G135" s="110">
        <f t="shared" si="33"/>
        <v>0</v>
      </c>
      <c r="H135" s="109"/>
      <c r="I135" s="109"/>
      <c r="J135" s="109"/>
      <c r="K135" s="110">
        <f t="shared" si="34"/>
        <v>0</v>
      </c>
      <c r="L135" s="109"/>
      <c r="M135" s="109"/>
      <c r="N135" s="109"/>
      <c r="O135" s="110">
        <f t="shared" si="35"/>
        <v>0</v>
      </c>
      <c r="P135" s="109"/>
      <c r="Q135" s="109"/>
      <c r="R135" s="109"/>
      <c r="S135" s="110">
        <f t="shared" si="36"/>
        <v>0</v>
      </c>
      <c r="T135" s="109"/>
      <c r="U135" s="109"/>
      <c r="V135" s="109"/>
      <c r="W135" s="110">
        <f t="shared" si="37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8"/>
        <v>0</v>
      </c>
      <c r="BB135" s="127"/>
      <c r="BC135" s="111">
        <f t="shared" si="39"/>
        <v>0</v>
      </c>
      <c r="BD135" s="107"/>
      <c r="BE135" s="107"/>
      <c r="BF135" s="112">
        <f t="shared" si="40"/>
        <v>0</v>
      </c>
      <c r="BG135" s="107"/>
      <c r="BH135" s="113">
        <f t="shared" si="41"/>
        <v>0</v>
      </c>
    </row>
    <row r="136" spans="2:60" ht="39.75" customHeight="1" x14ac:dyDescent="1">
      <c r="B136" s="107">
        <v>1004113</v>
      </c>
      <c r="C136" s="116" t="s">
        <v>834</v>
      </c>
      <c r="D136" s="109"/>
      <c r="E136" s="109"/>
      <c r="F136" s="109"/>
      <c r="G136" s="110">
        <f t="shared" si="33"/>
        <v>0</v>
      </c>
      <c r="H136" s="109"/>
      <c r="I136" s="109"/>
      <c r="J136" s="109"/>
      <c r="K136" s="110">
        <f t="shared" si="34"/>
        <v>0</v>
      </c>
      <c r="L136" s="109"/>
      <c r="M136" s="109"/>
      <c r="N136" s="109"/>
      <c r="O136" s="110">
        <f t="shared" si="35"/>
        <v>0</v>
      </c>
      <c r="P136" s="109"/>
      <c r="Q136" s="109"/>
      <c r="R136" s="109"/>
      <c r="S136" s="110">
        <f t="shared" si="36"/>
        <v>0</v>
      </c>
      <c r="T136" s="109"/>
      <c r="U136" s="109"/>
      <c r="V136" s="109"/>
      <c r="W136" s="110">
        <f t="shared" si="37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8"/>
        <v>0</v>
      </c>
      <c r="BB136" s="127"/>
      <c r="BC136" s="111">
        <f t="shared" si="39"/>
        <v>0</v>
      </c>
      <c r="BD136" s="107"/>
      <c r="BE136" s="107"/>
      <c r="BF136" s="112">
        <f t="shared" si="40"/>
        <v>0</v>
      </c>
      <c r="BG136" s="107"/>
      <c r="BH136" s="113">
        <f t="shared" si="41"/>
        <v>0</v>
      </c>
    </row>
    <row r="137" spans="2:60" ht="39.75" customHeight="1" x14ac:dyDescent="1">
      <c r="B137" s="107">
        <v>1004112</v>
      </c>
      <c r="C137" s="116" t="s">
        <v>835</v>
      </c>
      <c r="D137" s="109"/>
      <c r="E137" s="109"/>
      <c r="F137" s="109"/>
      <c r="G137" s="110">
        <f t="shared" si="33"/>
        <v>0</v>
      </c>
      <c r="H137" s="109"/>
      <c r="I137" s="109"/>
      <c r="J137" s="109"/>
      <c r="K137" s="110">
        <f t="shared" si="34"/>
        <v>0</v>
      </c>
      <c r="L137" s="109"/>
      <c r="M137" s="109"/>
      <c r="N137" s="109"/>
      <c r="O137" s="110">
        <f t="shared" si="35"/>
        <v>0</v>
      </c>
      <c r="P137" s="109"/>
      <c r="Q137" s="109"/>
      <c r="R137" s="109"/>
      <c r="S137" s="110">
        <f t="shared" si="36"/>
        <v>0</v>
      </c>
      <c r="T137" s="109"/>
      <c r="U137" s="109"/>
      <c r="V137" s="109"/>
      <c r="W137" s="110">
        <f t="shared" si="37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8"/>
        <v>0</v>
      </c>
      <c r="BB137" s="127"/>
      <c r="BC137" s="111">
        <f t="shared" si="39"/>
        <v>0</v>
      </c>
      <c r="BD137" s="107"/>
      <c r="BE137" s="107"/>
      <c r="BF137" s="112">
        <f t="shared" si="40"/>
        <v>0</v>
      </c>
      <c r="BG137" s="107"/>
      <c r="BH137" s="113">
        <f t="shared" si="41"/>
        <v>0</v>
      </c>
    </row>
    <row r="138" spans="2:60" ht="39.75" customHeight="1" x14ac:dyDescent="1">
      <c r="B138" s="107">
        <v>1100045</v>
      </c>
      <c r="C138" s="116" t="s">
        <v>605</v>
      </c>
      <c r="D138" s="109"/>
      <c r="E138" s="109"/>
      <c r="F138" s="109"/>
      <c r="G138" s="110">
        <f t="shared" si="33"/>
        <v>0</v>
      </c>
      <c r="H138" s="109"/>
      <c r="I138" s="109"/>
      <c r="J138" s="109"/>
      <c r="K138" s="110">
        <f t="shared" si="34"/>
        <v>0</v>
      </c>
      <c r="L138" s="109"/>
      <c r="M138" s="109"/>
      <c r="N138" s="109"/>
      <c r="O138" s="110">
        <f t="shared" si="35"/>
        <v>0</v>
      </c>
      <c r="P138" s="109"/>
      <c r="Q138" s="109"/>
      <c r="R138" s="109"/>
      <c r="S138" s="110">
        <f t="shared" si="36"/>
        <v>0</v>
      </c>
      <c r="T138" s="109"/>
      <c r="U138" s="109"/>
      <c r="V138" s="109"/>
      <c r="W138" s="110">
        <f t="shared" si="37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8"/>
        <v>0</v>
      </c>
      <c r="BB138" s="127"/>
      <c r="BC138" s="111">
        <f t="shared" si="39"/>
        <v>0</v>
      </c>
      <c r="BD138" s="107"/>
      <c r="BE138" s="107"/>
      <c r="BF138" s="112">
        <f t="shared" si="40"/>
        <v>0</v>
      </c>
      <c r="BG138" s="107"/>
      <c r="BH138" s="113">
        <f t="shared" si="41"/>
        <v>0</v>
      </c>
    </row>
    <row r="139" spans="2:60" ht="39.75" customHeight="1" x14ac:dyDescent="1">
      <c r="B139" s="107">
        <v>20062517</v>
      </c>
      <c r="C139" s="116" t="s">
        <v>836</v>
      </c>
      <c r="D139" s="109"/>
      <c r="E139" s="109"/>
      <c r="F139" s="109"/>
      <c r="G139" s="110">
        <f t="shared" si="33"/>
        <v>0</v>
      </c>
      <c r="H139" s="109"/>
      <c r="I139" s="109"/>
      <c r="J139" s="109"/>
      <c r="K139" s="110">
        <f t="shared" si="34"/>
        <v>0</v>
      </c>
      <c r="L139" s="109"/>
      <c r="M139" s="109"/>
      <c r="N139" s="109"/>
      <c r="O139" s="110">
        <f t="shared" si="35"/>
        <v>0</v>
      </c>
      <c r="P139" s="109"/>
      <c r="Q139" s="109"/>
      <c r="R139" s="109"/>
      <c r="S139" s="110">
        <f t="shared" si="36"/>
        <v>0</v>
      </c>
      <c r="T139" s="109"/>
      <c r="U139" s="109"/>
      <c r="V139" s="109"/>
      <c r="W139" s="110">
        <f t="shared" si="37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8"/>
        <v>0</v>
      </c>
      <c r="BB139" s="127"/>
      <c r="BC139" s="111">
        <f t="shared" si="39"/>
        <v>0</v>
      </c>
      <c r="BD139" s="107"/>
      <c r="BE139" s="107"/>
      <c r="BF139" s="112">
        <f t="shared" si="40"/>
        <v>0</v>
      </c>
      <c r="BG139" s="107"/>
      <c r="BH139" s="113">
        <f t="shared" si="41"/>
        <v>0</v>
      </c>
    </row>
    <row r="140" spans="2:60" ht="39.75" customHeight="1" x14ac:dyDescent="1">
      <c r="B140" s="107">
        <v>1113208</v>
      </c>
      <c r="C140" s="116" t="s">
        <v>837</v>
      </c>
      <c r="D140" s="109"/>
      <c r="E140" s="109"/>
      <c r="F140" s="109"/>
      <c r="G140" s="110">
        <f t="shared" si="33"/>
        <v>0</v>
      </c>
      <c r="H140" s="109"/>
      <c r="I140" s="109"/>
      <c r="J140" s="109"/>
      <c r="K140" s="110">
        <f t="shared" si="34"/>
        <v>0</v>
      </c>
      <c r="L140" s="109"/>
      <c r="M140" s="109"/>
      <c r="N140" s="109"/>
      <c r="O140" s="110">
        <f t="shared" si="35"/>
        <v>0</v>
      </c>
      <c r="P140" s="109"/>
      <c r="Q140" s="109"/>
      <c r="R140" s="109"/>
      <c r="S140" s="110">
        <f t="shared" si="36"/>
        <v>0</v>
      </c>
      <c r="T140" s="109"/>
      <c r="U140" s="109"/>
      <c r="V140" s="109"/>
      <c r="W140" s="110">
        <f t="shared" si="37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8"/>
        <v>0</v>
      </c>
      <c r="BB140" s="127"/>
      <c r="BC140" s="111">
        <f t="shared" si="39"/>
        <v>0</v>
      </c>
      <c r="BD140" s="107"/>
      <c r="BE140" s="107"/>
      <c r="BF140" s="112">
        <f t="shared" si="40"/>
        <v>0</v>
      </c>
      <c r="BG140" s="107"/>
      <c r="BH140" s="113">
        <f t="shared" si="41"/>
        <v>0</v>
      </c>
    </row>
    <row r="141" spans="2:60" ht="39.75" customHeight="1" x14ac:dyDescent="1">
      <c r="B141" s="107">
        <v>1112400</v>
      </c>
      <c r="C141" s="116" t="s">
        <v>838</v>
      </c>
      <c r="D141" s="109"/>
      <c r="E141" s="109"/>
      <c r="F141" s="109"/>
      <c r="G141" s="110">
        <f t="shared" si="33"/>
        <v>0</v>
      </c>
      <c r="H141" s="109"/>
      <c r="I141" s="109"/>
      <c r="J141" s="109"/>
      <c r="K141" s="110">
        <f t="shared" si="34"/>
        <v>0</v>
      </c>
      <c r="L141" s="109"/>
      <c r="M141" s="109"/>
      <c r="N141" s="109"/>
      <c r="O141" s="110">
        <f t="shared" si="35"/>
        <v>0</v>
      </c>
      <c r="P141" s="109"/>
      <c r="Q141" s="109"/>
      <c r="R141" s="109"/>
      <c r="S141" s="110">
        <f t="shared" si="36"/>
        <v>0</v>
      </c>
      <c r="T141" s="109"/>
      <c r="U141" s="109"/>
      <c r="V141" s="109"/>
      <c r="W141" s="110">
        <f t="shared" si="37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8"/>
        <v>0</v>
      </c>
      <c r="BB141" s="127"/>
      <c r="BC141" s="111">
        <f t="shared" si="39"/>
        <v>0</v>
      </c>
      <c r="BD141" s="107"/>
      <c r="BE141" s="107"/>
      <c r="BF141" s="112">
        <f t="shared" si="40"/>
        <v>0</v>
      </c>
      <c r="BG141" s="107"/>
      <c r="BH141" s="113">
        <f t="shared" si="41"/>
        <v>0</v>
      </c>
    </row>
    <row r="142" spans="2:60" ht="39.75" customHeight="1" x14ac:dyDescent="1">
      <c r="B142" s="107"/>
      <c r="C142" s="116" t="s">
        <v>839</v>
      </c>
      <c r="D142" s="109"/>
      <c r="E142" s="109"/>
      <c r="F142" s="109"/>
      <c r="G142" s="110">
        <f t="shared" si="33"/>
        <v>0</v>
      </c>
      <c r="H142" s="109"/>
      <c r="I142" s="109"/>
      <c r="J142" s="109"/>
      <c r="K142" s="110">
        <f t="shared" si="34"/>
        <v>0</v>
      </c>
      <c r="L142" s="109"/>
      <c r="M142" s="109"/>
      <c r="N142" s="109"/>
      <c r="O142" s="110">
        <f t="shared" si="35"/>
        <v>0</v>
      </c>
      <c r="P142" s="109"/>
      <c r="Q142" s="109"/>
      <c r="R142" s="109"/>
      <c r="S142" s="110">
        <f t="shared" si="36"/>
        <v>0</v>
      </c>
      <c r="T142" s="109"/>
      <c r="U142" s="109"/>
      <c r="V142" s="109"/>
      <c r="W142" s="110">
        <f t="shared" si="37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8"/>
        <v>0</v>
      </c>
      <c r="BB142" s="127"/>
      <c r="BC142" s="111">
        <f t="shared" si="39"/>
        <v>0</v>
      </c>
      <c r="BD142" s="107"/>
      <c r="BE142" s="107"/>
      <c r="BF142" s="112">
        <f t="shared" si="40"/>
        <v>0</v>
      </c>
      <c r="BG142" s="107"/>
      <c r="BH142" s="113">
        <f t="shared" si="41"/>
        <v>0</v>
      </c>
    </row>
    <row r="143" spans="2:60" ht="39.75" customHeight="1" x14ac:dyDescent="1">
      <c r="B143" s="107">
        <v>1113081</v>
      </c>
      <c r="C143" s="116" t="s">
        <v>840</v>
      </c>
      <c r="D143" s="109"/>
      <c r="E143" s="109"/>
      <c r="F143" s="109"/>
      <c r="G143" s="110">
        <f t="shared" si="33"/>
        <v>0</v>
      </c>
      <c r="H143" s="109"/>
      <c r="I143" s="109"/>
      <c r="J143" s="109"/>
      <c r="K143" s="110">
        <f t="shared" si="34"/>
        <v>0</v>
      </c>
      <c r="L143" s="109"/>
      <c r="M143" s="109"/>
      <c r="N143" s="109"/>
      <c r="O143" s="110">
        <f t="shared" si="35"/>
        <v>0</v>
      </c>
      <c r="P143" s="109"/>
      <c r="Q143" s="109"/>
      <c r="R143" s="109"/>
      <c r="S143" s="110">
        <f t="shared" si="36"/>
        <v>0</v>
      </c>
      <c r="T143" s="109"/>
      <c r="U143" s="109"/>
      <c r="V143" s="109"/>
      <c r="W143" s="110">
        <f t="shared" si="37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8"/>
        <v>0</v>
      </c>
      <c r="BB143" s="127"/>
      <c r="BC143" s="111">
        <f t="shared" si="39"/>
        <v>0</v>
      </c>
      <c r="BD143" s="107"/>
      <c r="BE143" s="107"/>
      <c r="BF143" s="112">
        <f t="shared" si="40"/>
        <v>0</v>
      </c>
      <c r="BG143" s="107"/>
      <c r="BH143" s="113">
        <f t="shared" si="41"/>
        <v>0</v>
      </c>
    </row>
    <row r="144" spans="2:60" ht="39.75" customHeight="1" x14ac:dyDescent="1">
      <c r="B144" s="107"/>
      <c r="C144" s="116" t="s">
        <v>841</v>
      </c>
      <c r="D144" s="109"/>
      <c r="E144" s="109"/>
      <c r="F144" s="109"/>
      <c r="G144" s="110">
        <f t="shared" si="33"/>
        <v>0</v>
      </c>
      <c r="H144" s="109"/>
      <c r="I144" s="109"/>
      <c r="J144" s="109"/>
      <c r="K144" s="110">
        <f t="shared" si="34"/>
        <v>0</v>
      </c>
      <c r="L144" s="109"/>
      <c r="M144" s="109"/>
      <c r="N144" s="109"/>
      <c r="O144" s="110">
        <f t="shared" si="35"/>
        <v>0</v>
      </c>
      <c r="P144" s="109"/>
      <c r="Q144" s="109"/>
      <c r="R144" s="109"/>
      <c r="S144" s="110">
        <f t="shared" si="36"/>
        <v>0</v>
      </c>
      <c r="T144" s="109"/>
      <c r="U144" s="109"/>
      <c r="V144" s="109"/>
      <c r="W144" s="110">
        <f t="shared" si="37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8"/>
        <v>0</v>
      </c>
      <c r="BB144" s="127"/>
      <c r="BC144" s="111">
        <f t="shared" si="39"/>
        <v>0</v>
      </c>
      <c r="BD144" s="107"/>
      <c r="BE144" s="107"/>
      <c r="BF144" s="112">
        <f t="shared" si="40"/>
        <v>0</v>
      </c>
      <c r="BG144" s="107"/>
      <c r="BH144" s="113">
        <f t="shared" si="41"/>
        <v>0</v>
      </c>
    </row>
    <row r="145" spans="2:60" ht="39.75" customHeight="1" x14ac:dyDescent="1">
      <c r="B145" s="107">
        <v>1004061</v>
      </c>
      <c r="C145" s="116" t="s">
        <v>842</v>
      </c>
      <c r="D145" s="109"/>
      <c r="E145" s="109"/>
      <c r="F145" s="109"/>
      <c r="G145" s="110">
        <f t="shared" si="33"/>
        <v>0</v>
      </c>
      <c r="H145" s="109"/>
      <c r="I145" s="109"/>
      <c r="J145" s="109"/>
      <c r="K145" s="110">
        <f t="shared" si="34"/>
        <v>0</v>
      </c>
      <c r="L145" s="109"/>
      <c r="M145" s="109"/>
      <c r="N145" s="109"/>
      <c r="O145" s="110">
        <f t="shared" si="35"/>
        <v>0</v>
      </c>
      <c r="P145" s="109"/>
      <c r="Q145" s="109"/>
      <c r="R145" s="109"/>
      <c r="S145" s="110">
        <f t="shared" si="36"/>
        <v>0</v>
      </c>
      <c r="T145" s="109"/>
      <c r="U145" s="109"/>
      <c r="V145" s="109"/>
      <c r="W145" s="110">
        <f t="shared" si="37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8"/>
        <v>0</v>
      </c>
      <c r="BB145" s="127"/>
      <c r="BC145" s="111">
        <f t="shared" si="39"/>
        <v>0</v>
      </c>
      <c r="BD145" s="107"/>
      <c r="BE145" s="107"/>
      <c r="BF145" s="112">
        <f t="shared" si="40"/>
        <v>0</v>
      </c>
      <c r="BG145" s="107"/>
      <c r="BH145" s="113">
        <f t="shared" si="41"/>
        <v>0</v>
      </c>
    </row>
    <row r="146" spans="2:60" ht="39.75" customHeight="1" x14ac:dyDescent="1">
      <c r="B146" s="107">
        <v>1007020</v>
      </c>
      <c r="C146" s="116" t="s">
        <v>843</v>
      </c>
      <c r="D146" s="109"/>
      <c r="E146" s="109"/>
      <c r="F146" s="109"/>
      <c r="G146" s="110">
        <f t="shared" si="33"/>
        <v>0</v>
      </c>
      <c r="H146" s="109"/>
      <c r="I146" s="109"/>
      <c r="J146" s="109"/>
      <c r="K146" s="110">
        <f t="shared" si="34"/>
        <v>0</v>
      </c>
      <c r="L146" s="109"/>
      <c r="M146" s="109"/>
      <c r="N146" s="109"/>
      <c r="O146" s="110">
        <f t="shared" si="35"/>
        <v>0</v>
      </c>
      <c r="P146" s="109"/>
      <c r="Q146" s="109"/>
      <c r="R146" s="109"/>
      <c r="S146" s="110">
        <f t="shared" si="36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8"/>
        <v>0</v>
      </c>
      <c r="BB146" s="127"/>
      <c r="BC146" s="111">
        <f t="shared" si="39"/>
        <v>0</v>
      </c>
      <c r="BD146" s="107"/>
      <c r="BE146" s="107"/>
      <c r="BF146" s="112">
        <f t="shared" si="40"/>
        <v>0</v>
      </c>
      <c r="BG146" s="107"/>
      <c r="BH146" s="113">
        <f t="shared" si="41"/>
        <v>0</v>
      </c>
    </row>
    <row r="147" spans="2:60" ht="39.75" customHeight="1" x14ac:dyDescent="1">
      <c r="B147" s="107">
        <v>1111006</v>
      </c>
      <c r="C147" s="116" t="s">
        <v>844</v>
      </c>
      <c r="D147" s="109"/>
      <c r="E147" s="109"/>
      <c r="F147" s="109"/>
      <c r="G147" s="110">
        <f t="shared" si="33"/>
        <v>0</v>
      </c>
      <c r="H147" s="109"/>
      <c r="I147" s="109"/>
      <c r="J147" s="109"/>
      <c r="K147" s="110">
        <f t="shared" si="34"/>
        <v>0</v>
      </c>
      <c r="L147" s="109"/>
      <c r="M147" s="109"/>
      <c r="N147" s="109"/>
      <c r="O147" s="110">
        <f t="shared" si="35"/>
        <v>0</v>
      </c>
      <c r="P147" s="109"/>
      <c r="Q147" s="109"/>
      <c r="R147" s="109"/>
      <c r="S147" s="110">
        <f t="shared" si="36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8"/>
        <v>0</v>
      </c>
      <c r="BB147" s="127"/>
      <c r="BC147" s="111">
        <f t="shared" si="39"/>
        <v>0</v>
      </c>
      <c r="BD147" s="107"/>
      <c r="BE147" s="107"/>
      <c r="BF147" s="112">
        <f t="shared" si="40"/>
        <v>0</v>
      </c>
      <c r="BG147" s="107"/>
      <c r="BH147" s="113">
        <f t="shared" si="41"/>
        <v>0</v>
      </c>
    </row>
    <row r="148" spans="2:60" ht="39.75" customHeight="1" x14ac:dyDescent="1">
      <c r="B148" s="107">
        <v>1111004</v>
      </c>
      <c r="C148" s="116" t="s">
        <v>845</v>
      </c>
      <c r="D148" s="109"/>
      <c r="E148" s="109"/>
      <c r="F148" s="109"/>
      <c r="G148" s="110">
        <f t="shared" si="33"/>
        <v>0</v>
      </c>
      <c r="H148" s="109"/>
      <c r="I148" s="109"/>
      <c r="J148" s="109"/>
      <c r="K148" s="110">
        <f t="shared" si="34"/>
        <v>0</v>
      </c>
      <c r="L148" s="109"/>
      <c r="M148" s="109"/>
      <c r="N148" s="109"/>
      <c r="O148" s="110">
        <f t="shared" si="35"/>
        <v>0</v>
      </c>
      <c r="P148" s="109"/>
      <c r="Q148" s="109"/>
      <c r="R148" s="109"/>
      <c r="S148" s="110">
        <f t="shared" si="36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8"/>
        <v>0</v>
      </c>
      <c r="BB148" s="127"/>
      <c r="BC148" s="111">
        <f t="shared" si="39"/>
        <v>0</v>
      </c>
      <c r="BD148" s="107"/>
      <c r="BE148" s="107"/>
      <c r="BF148" s="112">
        <f t="shared" si="40"/>
        <v>0</v>
      </c>
      <c r="BG148" s="107"/>
      <c r="BH148" s="113">
        <f t="shared" si="41"/>
        <v>0</v>
      </c>
    </row>
    <row r="149" spans="2:60" ht="39.75" customHeight="1" x14ac:dyDescent="1">
      <c r="B149" s="107">
        <v>1111005</v>
      </c>
      <c r="C149" s="116" t="s">
        <v>846</v>
      </c>
      <c r="D149" s="109"/>
      <c r="E149" s="109"/>
      <c r="F149" s="109"/>
      <c r="G149" s="110">
        <f t="shared" si="33"/>
        <v>0</v>
      </c>
      <c r="H149" s="109"/>
      <c r="I149" s="109"/>
      <c r="J149" s="109"/>
      <c r="K149" s="110">
        <f t="shared" si="34"/>
        <v>0</v>
      </c>
      <c r="L149" s="109"/>
      <c r="M149" s="109"/>
      <c r="N149" s="109"/>
      <c r="O149" s="110">
        <f t="shared" si="35"/>
        <v>0</v>
      </c>
      <c r="P149" s="109"/>
      <c r="Q149" s="109"/>
      <c r="R149" s="109"/>
      <c r="S149" s="110">
        <f t="shared" si="36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8"/>
        <v>0</v>
      </c>
      <c r="BB149" s="127"/>
      <c r="BC149" s="111">
        <f t="shared" si="39"/>
        <v>0</v>
      </c>
      <c r="BD149" s="107"/>
      <c r="BE149" s="107"/>
      <c r="BF149" s="112">
        <f t="shared" si="40"/>
        <v>0</v>
      </c>
      <c r="BG149" s="107"/>
      <c r="BH149" s="113">
        <f t="shared" si="41"/>
        <v>0</v>
      </c>
    </row>
    <row r="150" spans="2:60" ht="39.75" customHeight="1" x14ac:dyDescent="1">
      <c r="B150" s="107">
        <v>1111123</v>
      </c>
      <c r="C150" s="116" t="s">
        <v>661</v>
      </c>
      <c r="D150" s="109"/>
      <c r="E150" s="109"/>
      <c r="F150" s="109"/>
      <c r="G150" s="110">
        <f t="shared" si="33"/>
        <v>0</v>
      </c>
      <c r="H150" s="109"/>
      <c r="I150" s="109"/>
      <c r="J150" s="109"/>
      <c r="K150" s="110">
        <f t="shared" si="34"/>
        <v>0</v>
      </c>
      <c r="L150" s="109"/>
      <c r="M150" s="109"/>
      <c r="N150" s="109"/>
      <c r="O150" s="110">
        <f t="shared" si="35"/>
        <v>0</v>
      </c>
      <c r="P150" s="109"/>
      <c r="Q150" s="109"/>
      <c r="R150" s="109"/>
      <c r="S150" s="110">
        <f t="shared" si="36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8"/>
        <v>0</v>
      </c>
      <c r="BB150" s="127"/>
      <c r="BC150" s="111">
        <f t="shared" si="39"/>
        <v>0</v>
      </c>
      <c r="BD150" s="107"/>
      <c r="BE150" s="107"/>
      <c r="BF150" s="112">
        <f t="shared" si="40"/>
        <v>0</v>
      </c>
      <c r="BG150" s="107"/>
      <c r="BH150" s="113">
        <f t="shared" si="41"/>
        <v>0</v>
      </c>
    </row>
    <row r="151" spans="2:60" ht="39.75" customHeight="1" x14ac:dyDescent="1">
      <c r="B151" s="107">
        <v>1111122</v>
      </c>
      <c r="C151" s="116" t="s">
        <v>681</v>
      </c>
      <c r="D151" s="109"/>
      <c r="E151" s="109"/>
      <c r="F151" s="109"/>
      <c r="G151" s="110">
        <f t="shared" si="33"/>
        <v>0</v>
      </c>
      <c r="H151" s="109"/>
      <c r="I151" s="109"/>
      <c r="J151" s="109"/>
      <c r="K151" s="110">
        <f t="shared" si="34"/>
        <v>0</v>
      </c>
      <c r="L151" s="109"/>
      <c r="M151" s="109"/>
      <c r="N151" s="109"/>
      <c r="O151" s="110">
        <f t="shared" si="35"/>
        <v>0</v>
      </c>
      <c r="P151" s="109">
        <v>1</v>
      </c>
      <c r="Q151" s="109"/>
      <c r="R151" s="109"/>
      <c r="S151" s="110">
        <f t="shared" si="36"/>
        <v>1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8"/>
        <v>1</v>
      </c>
      <c r="BB151" s="127"/>
      <c r="BC151" s="111">
        <f t="shared" si="39"/>
        <v>1</v>
      </c>
      <c r="BD151" s="107"/>
      <c r="BE151" s="107"/>
      <c r="BF151" s="112">
        <f t="shared" si="40"/>
        <v>-1</v>
      </c>
      <c r="BG151" s="107"/>
      <c r="BH151" s="113">
        <f t="shared" si="41"/>
        <v>-1</v>
      </c>
    </row>
    <row r="152" spans="2:60" ht="39.75" customHeight="1" x14ac:dyDescent="1">
      <c r="B152" s="107">
        <v>1006982</v>
      </c>
      <c r="C152" s="116" t="s">
        <v>847</v>
      </c>
      <c r="D152" s="109"/>
      <c r="E152" s="109"/>
      <c r="F152" s="109"/>
      <c r="G152" s="110">
        <f t="shared" si="33"/>
        <v>0</v>
      </c>
      <c r="H152" s="109"/>
      <c r="I152" s="109"/>
      <c r="J152" s="109"/>
      <c r="K152" s="110">
        <f t="shared" si="34"/>
        <v>0</v>
      </c>
      <c r="L152" s="109"/>
      <c r="M152" s="109"/>
      <c r="N152" s="109"/>
      <c r="O152" s="110">
        <f t="shared" si="35"/>
        <v>0</v>
      </c>
      <c r="P152" s="109"/>
      <c r="Q152" s="109"/>
      <c r="R152" s="109"/>
      <c r="S152" s="110">
        <f t="shared" si="36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8"/>
        <v>0</v>
      </c>
      <c r="BB152" s="127"/>
      <c r="BC152" s="111">
        <f t="shared" si="39"/>
        <v>0</v>
      </c>
      <c r="BD152" s="107"/>
      <c r="BE152" s="107"/>
      <c r="BF152" s="112">
        <f t="shared" si="40"/>
        <v>0</v>
      </c>
      <c r="BG152" s="107"/>
      <c r="BH152" s="113">
        <f t="shared" si="41"/>
        <v>0</v>
      </c>
    </row>
    <row r="153" spans="2:60" ht="39.75" customHeight="1" x14ac:dyDescent="1">
      <c r="B153" s="107"/>
      <c r="C153" s="116" t="s">
        <v>848</v>
      </c>
      <c r="D153" s="109">
        <v>5</v>
      </c>
      <c r="E153" s="109"/>
      <c r="F153" s="109"/>
      <c r="G153" s="110">
        <f t="shared" si="33"/>
        <v>5</v>
      </c>
      <c r="H153" s="109"/>
      <c r="I153" s="109"/>
      <c r="J153" s="109"/>
      <c r="K153" s="110">
        <f t="shared" si="34"/>
        <v>0</v>
      </c>
      <c r="L153" s="109"/>
      <c r="M153" s="109"/>
      <c r="N153" s="109"/>
      <c r="O153" s="110">
        <f t="shared" si="35"/>
        <v>0</v>
      </c>
      <c r="P153" s="109"/>
      <c r="Q153" s="109"/>
      <c r="R153" s="109"/>
      <c r="S153" s="110">
        <f t="shared" si="36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8"/>
        <v>5</v>
      </c>
      <c r="BB153" s="127"/>
      <c r="BC153" s="111">
        <f t="shared" si="39"/>
        <v>5</v>
      </c>
      <c r="BD153" s="107"/>
      <c r="BE153" s="107"/>
      <c r="BF153" s="112">
        <f t="shared" si="40"/>
        <v>-5</v>
      </c>
      <c r="BG153" s="107"/>
      <c r="BH153" s="113">
        <f t="shared" si="41"/>
        <v>-5</v>
      </c>
    </row>
    <row r="154" spans="2:60" ht="39.75" customHeight="1" x14ac:dyDescent="1">
      <c r="B154" s="5">
        <v>1006985</v>
      </c>
      <c r="C154" s="63" t="s">
        <v>663</v>
      </c>
      <c r="D154" s="109"/>
      <c r="E154" s="109"/>
      <c r="F154" s="109"/>
      <c r="G154" s="110">
        <f t="shared" si="33"/>
        <v>0</v>
      </c>
      <c r="H154" s="109"/>
      <c r="I154" s="109"/>
      <c r="J154" s="109"/>
      <c r="K154" s="110">
        <f t="shared" si="34"/>
        <v>0</v>
      </c>
      <c r="L154" s="109"/>
      <c r="M154" s="109"/>
      <c r="N154" s="109"/>
      <c r="O154" s="110">
        <f t="shared" si="35"/>
        <v>0</v>
      </c>
      <c r="P154" s="109"/>
      <c r="Q154" s="109"/>
      <c r="R154" s="109"/>
      <c r="S154" s="110">
        <f t="shared" si="36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8"/>
        <v>0</v>
      </c>
      <c r="BB154" s="127"/>
      <c r="BC154" s="111">
        <f t="shared" si="39"/>
        <v>0</v>
      </c>
      <c r="BD154" s="107"/>
      <c r="BE154" s="107"/>
      <c r="BF154" s="112">
        <f t="shared" si="40"/>
        <v>0</v>
      </c>
      <c r="BG154" s="107"/>
      <c r="BH154" s="113">
        <f t="shared" si="41"/>
        <v>0</v>
      </c>
    </row>
    <row r="155" spans="2:60" ht="39.75" customHeight="1" x14ac:dyDescent="1">
      <c r="B155" s="5">
        <v>1006986</v>
      </c>
      <c r="C155" s="63" t="s">
        <v>665</v>
      </c>
      <c r="D155" s="109"/>
      <c r="E155" s="109"/>
      <c r="F155" s="109"/>
      <c r="G155" s="110">
        <f t="shared" si="33"/>
        <v>0</v>
      </c>
      <c r="H155" s="109"/>
      <c r="I155" s="109"/>
      <c r="J155" s="109"/>
      <c r="K155" s="110">
        <f t="shared" si="34"/>
        <v>0</v>
      </c>
      <c r="L155" s="109"/>
      <c r="M155" s="109"/>
      <c r="N155" s="109"/>
      <c r="O155" s="110">
        <f t="shared" si="35"/>
        <v>0</v>
      </c>
      <c r="P155" s="109"/>
      <c r="Q155" s="109"/>
      <c r="R155" s="109"/>
      <c r="S155" s="110">
        <f t="shared" si="36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8"/>
        <v>0</v>
      </c>
      <c r="BB155" s="127"/>
      <c r="BC155" s="111">
        <f t="shared" si="39"/>
        <v>0</v>
      </c>
      <c r="BD155" s="107"/>
      <c r="BE155" s="107"/>
      <c r="BF155" s="112">
        <f t="shared" si="40"/>
        <v>0</v>
      </c>
      <c r="BG155" s="107"/>
      <c r="BH155" s="113">
        <f t="shared" si="41"/>
        <v>0</v>
      </c>
    </row>
    <row r="156" spans="2:60" ht="39.75" customHeight="1" x14ac:dyDescent="1">
      <c r="B156" s="107"/>
      <c r="C156" s="118"/>
      <c r="D156" s="109"/>
      <c r="E156" s="109"/>
      <c r="F156" s="109"/>
      <c r="G156" s="110">
        <f t="shared" si="33"/>
        <v>0</v>
      </c>
      <c r="H156" s="109"/>
      <c r="I156" s="109"/>
      <c r="J156" s="109"/>
      <c r="K156" s="110">
        <f t="shared" si="34"/>
        <v>0</v>
      </c>
      <c r="L156" s="109"/>
      <c r="M156" s="109"/>
      <c r="N156" s="109"/>
      <c r="O156" s="110">
        <f t="shared" si="35"/>
        <v>0</v>
      </c>
      <c r="P156" s="109"/>
      <c r="Q156" s="109"/>
      <c r="R156" s="109"/>
      <c r="S156" s="110">
        <f t="shared" si="36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8"/>
        <v>0</v>
      </c>
      <c r="BB156" s="127"/>
      <c r="BC156" s="111">
        <f t="shared" si="39"/>
        <v>0</v>
      </c>
      <c r="BD156" s="107"/>
      <c r="BE156" s="107"/>
      <c r="BF156" s="112">
        <f t="shared" si="40"/>
        <v>0</v>
      </c>
      <c r="BG156" s="107"/>
      <c r="BH156" s="113">
        <f t="shared" si="41"/>
        <v>0</v>
      </c>
    </row>
    <row r="157" spans="2:60" ht="39.75" customHeight="1" x14ac:dyDescent="1">
      <c r="B157" s="107"/>
      <c r="C157" s="118"/>
      <c r="D157" s="109"/>
      <c r="E157" s="109"/>
      <c r="F157" s="109"/>
      <c r="G157" s="110">
        <f t="shared" si="33"/>
        <v>0</v>
      </c>
      <c r="H157" s="109"/>
      <c r="I157" s="109"/>
      <c r="J157" s="109"/>
      <c r="K157" s="110">
        <f t="shared" si="34"/>
        <v>0</v>
      </c>
      <c r="L157" s="109"/>
      <c r="M157" s="109"/>
      <c r="N157" s="109"/>
      <c r="O157" s="110">
        <f t="shared" si="35"/>
        <v>0</v>
      </c>
      <c r="P157" s="109"/>
      <c r="Q157" s="109"/>
      <c r="R157" s="109"/>
      <c r="S157" s="110">
        <f t="shared" si="36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8"/>
        <v>0</v>
      </c>
      <c r="BB157" s="127"/>
      <c r="BC157" s="111">
        <f t="shared" si="39"/>
        <v>0</v>
      </c>
      <c r="BD157" s="107"/>
      <c r="BE157" s="107"/>
      <c r="BF157" s="112">
        <f t="shared" si="40"/>
        <v>0</v>
      </c>
      <c r="BG157" s="107"/>
      <c r="BH157" s="113">
        <f t="shared" si="41"/>
        <v>0</v>
      </c>
    </row>
    <row r="158" spans="2:60" ht="39.75" customHeight="1" x14ac:dyDescent="1">
      <c r="B158" s="107"/>
      <c r="C158" s="118"/>
      <c r="D158" s="109"/>
      <c r="E158" s="109"/>
      <c r="F158" s="109"/>
      <c r="G158" s="110">
        <f t="shared" si="33"/>
        <v>0</v>
      </c>
      <c r="H158" s="109"/>
      <c r="I158" s="109"/>
      <c r="J158" s="109"/>
      <c r="K158" s="110">
        <f t="shared" si="34"/>
        <v>0</v>
      </c>
      <c r="L158" s="109"/>
      <c r="M158" s="109"/>
      <c r="N158" s="109"/>
      <c r="O158" s="110">
        <f t="shared" si="35"/>
        <v>0</v>
      </c>
      <c r="P158" s="109"/>
      <c r="Q158" s="109"/>
      <c r="R158" s="109"/>
      <c r="S158" s="110">
        <f t="shared" si="36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8"/>
        <v>0</v>
      </c>
      <c r="BB158" s="127"/>
      <c r="BC158" s="111">
        <f t="shared" si="39"/>
        <v>0</v>
      </c>
      <c r="BD158" s="107"/>
      <c r="BE158" s="107"/>
      <c r="BF158" s="112">
        <f t="shared" si="40"/>
        <v>0</v>
      </c>
      <c r="BG158" s="107"/>
      <c r="BH158" s="113">
        <f t="shared" si="41"/>
        <v>0</v>
      </c>
    </row>
    <row r="159" spans="2:60" ht="39.75" customHeight="1" x14ac:dyDescent="1">
      <c r="B159" s="107"/>
      <c r="C159" s="118"/>
      <c r="D159" s="109"/>
      <c r="E159" s="109"/>
      <c r="F159" s="109"/>
      <c r="G159" s="110">
        <f t="shared" si="33"/>
        <v>0</v>
      </c>
      <c r="H159" s="109"/>
      <c r="I159" s="109"/>
      <c r="J159" s="109"/>
      <c r="K159" s="110">
        <f t="shared" si="34"/>
        <v>0</v>
      </c>
      <c r="L159" s="109"/>
      <c r="M159" s="109"/>
      <c r="N159" s="109"/>
      <c r="O159" s="110">
        <f t="shared" si="35"/>
        <v>0</v>
      </c>
      <c r="P159" s="109"/>
      <c r="Q159" s="109"/>
      <c r="R159" s="109"/>
      <c r="S159" s="110">
        <f t="shared" si="36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8"/>
        <v>0</v>
      </c>
      <c r="BB159" s="127"/>
      <c r="BC159" s="111">
        <f t="shared" si="39"/>
        <v>0</v>
      </c>
      <c r="BD159" s="107"/>
      <c r="BE159" s="107"/>
      <c r="BF159" s="112">
        <f t="shared" si="40"/>
        <v>0</v>
      </c>
      <c r="BG159" s="107"/>
      <c r="BH159" s="113">
        <f t="shared" si="41"/>
        <v>0</v>
      </c>
    </row>
    <row r="160" spans="2:60" ht="39.75" customHeight="1" x14ac:dyDescent="1">
      <c r="B160" s="107"/>
      <c r="C160" s="118"/>
      <c r="D160" s="109"/>
      <c r="E160" s="109"/>
      <c r="F160" s="109"/>
      <c r="G160" s="110">
        <f t="shared" si="33"/>
        <v>0</v>
      </c>
      <c r="H160" s="109"/>
      <c r="I160" s="109"/>
      <c r="J160" s="109"/>
      <c r="K160" s="110">
        <f t="shared" si="34"/>
        <v>0</v>
      </c>
      <c r="L160" s="109"/>
      <c r="M160" s="109"/>
      <c r="N160" s="109"/>
      <c r="O160" s="110">
        <f t="shared" si="35"/>
        <v>0</v>
      </c>
      <c r="P160" s="109"/>
      <c r="Q160" s="109"/>
      <c r="R160" s="109"/>
      <c r="S160" s="110">
        <f t="shared" si="36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8"/>
        <v>0</v>
      </c>
      <c r="BB160" s="127"/>
      <c r="BC160" s="111">
        <f t="shared" si="39"/>
        <v>0</v>
      </c>
      <c r="BD160" s="107"/>
      <c r="BE160" s="107"/>
      <c r="BF160" s="112">
        <f t="shared" si="40"/>
        <v>0</v>
      </c>
      <c r="BG160" s="107"/>
      <c r="BH160" s="113">
        <f t="shared" si="41"/>
        <v>0</v>
      </c>
    </row>
    <row r="161" spans="2:60 16384:16384" ht="39.75" customHeight="1" x14ac:dyDescent="1">
      <c r="B161" s="107"/>
      <c r="C161" s="118"/>
      <c r="D161" s="109"/>
      <c r="E161" s="109"/>
      <c r="F161" s="109"/>
      <c r="G161" s="110">
        <f t="shared" si="33"/>
        <v>0</v>
      </c>
      <c r="H161" s="109"/>
      <c r="I161" s="109"/>
      <c r="J161" s="109"/>
      <c r="K161" s="110">
        <f t="shared" si="34"/>
        <v>0</v>
      </c>
      <c r="L161" s="109"/>
      <c r="M161" s="109"/>
      <c r="N161" s="109"/>
      <c r="O161" s="110">
        <f t="shared" si="35"/>
        <v>0</v>
      </c>
      <c r="P161" s="109"/>
      <c r="Q161" s="109"/>
      <c r="R161" s="109"/>
      <c r="S161" s="110">
        <f t="shared" si="36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8"/>
        <v>0</v>
      </c>
      <c r="BB161" s="127"/>
      <c r="BC161" s="111">
        <f t="shared" si="39"/>
        <v>0</v>
      </c>
      <c r="BD161" s="107"/>
      <c r="BE161" s="107"/>
      <c r="BF161" s="112">
        <f t="shared" si="40"/>
        <v>0</v>
      </c>
      <c r="BG161" s="107"/>
      <c r="BH161" s="113">
        <f t="shared" si="41"/>
        <v>0</v>
      </c>
    </row>
    <row r="162" spans="2:60 16384:16384" ht="39.75" customHeight="1" x14ac:dyDescent="1">
      <c r="B162" s="107"/>
      <c r="C162" s="118"/>
      <c r="D162" s="109"/>
      <c r="E162" s="109"/>
      <c r="F162" s="109"/>
      <c r="G162" s="110">
        <f t="shared" si="33"/>
        <v>0</v>
      </c>
      <c r="H162" s="109"/>
      <c r="I162" s="109"/>
      <c r="J162" s="109"/>
      <c r="K162" s="110">
        <f t="shared" si="34"/>
        <v>0</v>
      </c>
      <c r="L162" s="109"/>
      <c r="M162" s="109"/>
      <c r="N162" s="109"/>
      <c r="O162" s="110">
        <f t="shared" si="35"/>
        <v>0</v>
      </c>
      <c r="P162" s="109"/>
      <c r="Q162" s="109"/>
      <c r="R162" s="109"/>
      <c r="S162" s="110">
        <f t="shared" si="36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8"/>
        <v>0</v>
      </c>
      <c r="BB162" s="127"/>
      <c r="BC162" s="111">
        <f t="shared" si="39"/>
        <v>0</v>
      </c>
      <c r="BD162" s="107"/>
      <c r="BE162" s="107"/>
      <c r="BF162" s="112">
        <f t="shared" si="40"/>
        <v>0</v>
      </c>
      <c r="BG162" s="107"/>
      <c r="BH162" s="113">
        <f t="shared" si="41"/>
        <v>0</v>
      </c>
    </row>
    <row r="163" spans="2:60 16384:16384" ht="39.75" customHeight="1" x14ac:dyDescent="1">
      <c r="B163" s="107"/>
      <c r="C163" s="118"/>
      <c r="D163" s="109"/>
      <c r="E163" s="109"/>
      <c r="F163" s="109"/>
      <c r="G163" s="110">
        <f t="shared" si="33"/>
        <v>0</v>
      </c>
      <c r="H163" s="109"/>
      <c r="I163" s="109"/>
      <c r="J163" s="109"/>
      <c r="K163" s="110">
        <f t="shared" si="34"/>
        <v>0</v>
      </c>
      <c r="L163" s="109"/>
      <c r="M163" s="109"/>
      <c r="N163" s="109"/>
      <c r="O163" s="110">
        <f t="shared" si="35"/>
        <v>0</v>
      </c>
      <c r="P163" s="109"/>
      <c r="Q163" s="109"/>
      <c r="R163" s="109"/>
      <c r="S163" s="110">
        <f t="shared" si="36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8"/>
        <v>0</v>
      </c>
      <c r="BB163" s="127"/>
      <c r="BC163" s="111">
        <f t="shared" si="39"/>
        <v>0</v>
      </c>
      <c r="BD163" s="107"/>
      <c r="BE163" s="107"/>
      <c r="BF163" s="112">
        <f t="shared" si="40"/>
        <v>0</v>
      </c>
      <c r="BG163" s="107"/>
      <c r="BH163" s="113">
        <f t="shared" si="41"/>
        <v>0</v>
      </c>
    </row>
    <row r="164" spans="2:60 16384:16384" ht="39.75" customHeight="1" x14ac:dyDescent="1">
      <c r="B164" s="107"/>
      <c r="C164" s="118"/>
      <c r="D164" s="109"/>
      <c r="E164" s="109"/>
      <c r="F164" s="109"/>
      <c r="G164" s="110">
        <f t="shared" si="33"/>
        <v>0</v>
      </c>
      <c r="H164" s="109"/>
      <c r="I164" s="109"/>
      <c r="J164" s="109"/>
      <c r="K164" s="110">
        <f t="shared" si="34"/>
        <v>0</v>
      </c>
      <c r="L164" s="109"/>
      <c r="M164" s="109"/>
      <c r="N164" s="109"/>
      <c r="O164" s="110">
        <f t="shared" si="35"/>
        <v>0</v>
      </c>
      <c r="P164" s="109"/>
      <c r="Q164" s="109"/>
      <c r="R164" s="109"/>
      <c r="S164" s="110">
        <f t="shared" si="36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8"/>
        <v>0</v>
      </c>
      <c r="BB164" s="127"/>
      <c r="BC164" s="111">
        <f t="shared" si="39"/>
        <v>0</v>
      </c>
      <c r="BD164" s="107"/>
      <c r="BE164" s="107"/>
      <c r="BF164" s="112">
        <f t="shared" si="40"/>
        <v>0</v>
      </c>
      <c r="BG164" s="107"/>
      <c r="BH164" s="113">
        <f t="shared" si="41"/>
        <v>0</v>
      </c>
    </row>
    <row r="165" spans="2:60 16384:16384" ht="39.75" customHeight="1" x14ac:dyDescent="1">
      <c r="B165" s="107"/>
      <c r="C165" s="118"/>
      <c r="D165" s="109"/>
      <c r="E165" s="109"/>
      <c r="F165" s="109"/>
      <c r="G165" s="110">
        <f t="shared" si="33"/>
        <v>0</v>
      </c>
      <c r="H165" s="109"/>
      <c r="I165" s="109"/>
      <c r="J165" s="109"/>
      <c r="K165" s="110">
        <f t="shared" si="34"/>
        <v>0</v>
      </c>
      <c r="L165" s="109"/>
      <c r="M165" s="109"/>
      <c r="N165" s="109"/>
      <c r="O165" s="110">
        <f t="shared" si="35"/>
        <v>0</v>
      </c>
      <c r="P165" s="109"/>
      <c r="Q165" s="109"/>
      <c r="R165" s="109"/>
      <c r="S165" s="110">
        <f t="shared" si="36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8"/>
        <v>0</v>
      </c>
      <c r="BB165" s="127"/>
      <c r="BC165" s="111">
        <f t="shared" si="39"/>
        <v>0</v>
      </c>
      <c r="BD165" s="107"/>
      <c r="BE165" s="107"/>
      <c r="BF165" s="112">
        <f t="shared" si="40"/>
        <v>0</v>
      </c>
      <c r="BG165" s="107"/>
      <c r="BH165" s="113">
        <f t="shared" si="41"/>
        <v>0</v>
      </c>
    </row>
    <row r="166" spans="2:60 16384:16384" ht="39.75" customHeight="1" x14ac:dyDescent="1">
      <c r="B166" s="107"/>
      <c r="C166" s="118"/>
      <c r="D166" s="109"/>
      <c r="E166" s="109"/>
      <c r="F166" s="109"/>
      <c r="G166" s="110">
        <f t="shared" si="33"/>
        <v>0</v>
      </c>
      <c r="H166" s="109"/>
      <c r="I166" s="109"/>
      <c r="J166" s="109"/>
      <c r="K166" s="110">
        <f t="shared" si="34"/>
        <v>0</v>
      </c>
      <c r="L166" s="109"/>
      <c r="M166" s="109"/>
      <c r="N166" s="109"/>
      <c r="O166" s="110">
        <f t="shared" si="35"/>
        <v>0</v>
      </c>
      <c r="P166" s="117"/>
      <c r="Q166" s="117"/>
      <c r="R166" s="109"/>
      <c r="S166" s="110">
        <f t="shared" si="36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8"/>
        <v>0</v>
      </c>
      <c r="BB166" s="127"/>
      <c r="BC166" s="111">
        <f t="shared" si="39"/>
        <v>0</v>
      </c>
      <c r="BD166" s="107"/>
      <c r="BE166" s="107"/>
      <c r="BF166" s="112">
        <f t="shared" si="40"/>
        <v>0</v>
      </c>
      <c r="BG166" s="107"/>
      <c r="BH166" s="113">
        <f t="shared" si="41"/>
        <v>0</v>
      </c>
    </row>
    <row r="167" spans="2:60 16384:16384" ht="39.75" customHeight="1" x14ac:dyDescent="1">
      <c r="B167" s="115"/>
      <c r="C167" s="199"/>
      <c r="D167" s="109"/>
      <c r="E167" s="109"/>
      <c r="F167" s="109"/>
      <c r="G167" s="110">
        <f t="shared" si="33"/>
        <v>0</v>
      </c>
      <c r="H167" s="109"/>
      <c r="I167" s="109"/>
      <c r="J167" s="109"/>
      <c r="K167" s="110">
        <f t="shared" si="34"/>
        <v>0</v>
      </c>
      <c r="L167" s="109"/>
      <c r="M167" s="109"/>
      <c r="N167" s="109"/>
      <c r="O167" s="110">
        <f t="shared" si="35"/>
        <v>0</v>
      </c>
      <c r="P167" s="117"/>
      <c r="Q167" s="117"/>
      <c r="R167" s="109"/>
      <c r="S167" s="110">
        <f t="shared" si="36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8"/>
        <v>0</v>
      </c>
      <c r="BB167" s="127"/>
      <c r="BC167" s="111">
        <f t="shared" si="39"/>
        <v>0</v>
      </c>
      <c r="BD167" s="107"/>
      <c r="BE167" s="107"/>
      <c r="BF167" s="112">
        <f t="shared" si="40"/>
        <v>0</v>
      </c>
      <c r="BG167" s="107"/>
      <c r="BH167" s="113">
        <f t="shared" si="41"/>
        <v>0</v>
      </c>
      <c r="XFD167" s="129">
        <f>SUM(BH167,BC167,S167,O167,K167,G167)</f>
        <v>0</v>
      </c>
    </row>
    <row r="168" spans="2:60 16384:16384" s="120" customFormat="1" ht="51.6" x14ac:dyDescent="1.3">
      <c r="B168" s="138" t="s">
        <v>573</v>
      </c>
      <c r="C168" s="139"/>
      <c r="D168" s="119">
        <f>SUM(D4:D167)</f>
        <v>324</v>
      </c>
      <c r="E168" s="119">
        <f t="shared" ref="E168:BH168" si="42">SUM(E4:E167)</f>
        <v>0</v>
      </c>
      <c r="F168" s="119">
        <f t="shared" si="42"/>
        <v>0</v>
      </c>
      <c r="G168" s="119">
        <f t="shared" si="42"/>
        <v>324</v>
      </c>
      <c r="H168" s="119">
        <f t="shared" si="42"/>
        <v>135</v>
      </c>
      <c r="I168" s="119">
        <f t="shared" si="42"/>
        <v>42</v>
      </c>
      <c r="J168" s="119">
        <f t="shared" si="42"/>
        <v>0</v>
      </c>
      <c r="K168" s="119">
        <f t="shared" si="42"/>
        <v>177</v>
      </c>
      <c r="L168" s="119">
        <f t="shared" si="42"/>
        <v>75</v>
      </c>
      <c r="M168" s="119">
        <f t="shared" si="42"/>
        <v>0</v>
      </c>
      <c r="N168" s="119">
        <f t="shared" si="42"/>
        <v>0</v>
      </c>
      <c r="O168" s="119">
        <f t="shared" si="42"/>
        <v>75</v>
      </c>
      <c r="P168" s="119">
        <f t="shared" si="42"/>
        <v>327</v>
      </c>
      <c r="Q168" s="119">
        <f t="shared" si="42"/>
        <v>130</v>
      </c>
      <c r="R168" s="119">
        <f t="shared" si="42"/>
        <v>0</v>
      </c>
      <c r="S168" s="119">
        <f t="shared" si="42"/>
        <v>457</v>
      </c>
      <c r="T168" s="119">
        <f t="shared" si="42"/>
        <v>0</v>
      </c>
      <c r="U168" s="119">
        <f t="shared" si="42"/>
        <v>0</v>
      </c>
      <c r="V168" s="119">
        <f t="shared" si="42"/>
        <v>0</v>
      </c>
      <c r="W168" s="119">
        <f t="shared" si="42"/>
        <v>0</v>
      </c>
      <c r="X168" s="119">
        <f t="shared" si="42"/>
        <v>0</v>
      </c>
      <c r="Y168" s="119">
        <f t="shared" si="42"/>
        <v>0</v>
      </c>
      <c r="Z168" s="119">
        <f t="shared" si="42"/>
        <v>0</v>
      </c>
      <c r="AA168" s="119">
        <f t="shared" si="42"/>
        <v>0</v>
      </c>
      <c r="AB168" s="119">
        <f t="shared" si="42"/>
        <v>0</v>
      </c>
      <c r="AC168" s="119">
        <f t="shared" si="42"/>
        <v>0</v>
      </c>
      <c r="AD168" s="119">
        <f t="shared" si="42"/>
        <v>0</v>
      </c>
      <c r="AE168" s="119">
        <f t="shared" si="42"/>
        <v>0</v>
      </c>
      <c r="AF168" s="119">
        <f t="shared" si="42"/>
        <v>0</v>
      </c>
      <c r="AG168" s="119">
        <f t="shared" si="42"/>
        <v>0</v>
      </c>
      <c r="AH168" s="119">
        <f t="shared" si="42"/>
        <v>0</v>
      </c>
      <c r="AI168" s="119">
        <f t="shared" si="42"/>
        <v>0</v>
      </c>
      <c r="AJ168" s="119">
        <f t="shared" si="42"/>
        <v>0</v>
      </c>
      <c r="AK168" s="119">
        <f t="shared" si="42"/>
        <v>0</v>
      </c>
      <c r="AL168" s="119">
        <f t="shared" si="42"/>
        <v>0</v>
      </c>
      <c r="AM168" s="119">
        <f t="shared" si="42"/>
        <v>0</v>
      </c>
      <c r="AN168" s="119">
        <f t="shared" si="42"/>
        <v>0</v>
      </c>
      <c r="AO168" s="119">
        <f t="shared" si="42"/>
        <v>0</v>
      </c>
      <c r="AP168" s="119">
        <f t="shared" si="42"/>
        <v>0</v>
      </c>
      <c r="AQ168" s="119">
        <f t="shared" si="42"/>
        <v>0</v>
      </c>
      <c r="AR168" s="119">
        <f t="shared" si="42"/>
        <v>0</v>
      </c>
      <c r="AS168" s="119">
        <f t="shared" si="42"/>
        <v>0</v>
      </c>
      <c r="AT168" s="119">
        <f t="shared" si="42"/>
        <v>0</v>
      </c>
      <c r="AU168" s="119">
        <f t="shared" si="42"/>
        <v>0</v>
      </c>
      <c r="AV168" s="119">
        <f t="shared" si="42"/>
        <v>0</v>
      </c>
      <c r="AW168" s="119">
        <f t="shared" si="42"/>
        <v>0</v>
      </c>
      <c r="AX168" s="119">
        <f t="shared" si="42"/>
        <v>0</v>
      </c>
      <c r="AY168" s="119">
        <f t="shared" si="42"/>
        <v>0</v>
      </c>
      <c r="AZ168" s="119">
        <f t="shared" si="42"/>
        <v>0</v>
      </c>
      <c r="BA168" s="119">
        <f t="shared" si="42"/>
        <v>1033</v>
      </c>
      <c r="BB168" s="130">
        <f t="shared" si="42"/>
        <v>9</v>
      </c>
      <c r="BC168" s="119">
        <f>SUM(BC4:BC167)</f>
        <v>1024</v>
      </c>
      <c r="BD168" s="119">
        <f t="shared" si="42"/>
        <v>845</v>
      </c>
      <c r="BE168" s="119">
        <f t="shared" si="42"/>
        <v>495</v>
      </c>
      <c r="BF168" s="119">
        <f t="shared" si="42"/>
        <v>316</v>
      </c>
      <c r="BG168" s="119">
        <f t="shared" si="42"/>
        <v>1050</v>
      </c>
      <c r="BH168" s="119">
        <f t="shared" si="42"/>
        <v>1366</v>
      </c>
    </row>
    <row r="169" spans="2:60 16384:16384" x14ac:dyDescent="1">
      <c r="B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3"/>
      <c r="BE169" s="123"/>
      <c r="BF169" s="123"/>
      <c r="BG169" s="123"/>
    </row>
    <row r="170" spans="2:60 16384:16384" x14ac:dyDescent="1"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Z170" s="121"/>
      <c r="AD170" s="121"/>
      <c r="AH170" s="121"/>
      <c r="AL170" s="121"/>
      <c r="AO170" s="124"/>
      <c r="AP170" s="121"/>
      <c r="AQ170" s="124"/>
      <c r="AR170" s="124"/>
      <c r="AS170" s="124"/>
      <c r="AT170" s="121"/>
      <c r="AU170" s="124"/>
      <c r="AV170" s="124"/>
      <c r="AW170" s="124"/>
      <c r="AX170" s="121"/>
      <c r="AY170" s="124"/>
      <c r="AZ170" s="124"/>
      <c r="BA170" s="125"/>
      <c r="BB170" s="125"/>
      <c r="BC170" s="125"/>
      <c r="BD170" s="123"/>
      <c r="BE170" s="123"/>
      <c r="BF170" s="123"/>
      <c r="BG170" s="123"/>
    </row>
    <row r="171" spans="2:60 16384:16384" x14ac:dyDescent="1"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</row>
    <row r="172" spans="2:60 16384:16384" x14ac:dyDescent="1"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</row>
    <row r="173" spans="2:60 16384:16384" x14ac:dyDescent="1"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</row>
    <row r="174" spans="2:60 16384:16384" x14ac:dyDescent="1"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</row>
    <row r="175" spans="2:60 16384:16384" x14ac:dyDescent="1"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</row>
    <row r="176" spans="2:60 16384:16384" x14ac:dyDescent="1"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</row>
    <row r="177" spans="4:18" x14ac:dyDescent="1"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</row>
    <row r="178" spans="4:18" x14ac:dyDescent="1"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</row>
    <row r="179" spans="4:18" x14ac:dyDescent="1"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</row>
    <row r="180" spans="4:18" x14ac:dyDescent="1"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89B4-8788-4B51-A3AF-855837A43893}">
  <sheetPr>
    <pageSetUpPr fitToPage="1"/>
  </sheetPr>
  <dimension ref="B1:XFD180"/>
  <sheetViews>
    <sheetView zoomScale="37" zoomScaleNormal="37" workbookViewId="0">
      <pane xSplit="3" ySplit="3" topLeftCell="D52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47"/>
    <col min="2" max="2" width="20" style="168" customWidth="1"/>
    <col min="3" max="3" width="77.81640625" style="167" customWidth="1"/>
    <col min="4" max="19" width="13.7265625" style="169"/>
    <col min="20" max="40" width="13.7265625" style="169" customWidth="1"/>
    <col min="41" max="41" width="13.7265625" style="170" customWidth="1"/>
    <col min="42" max="45" width="13.7265625" style="168" customWidth="1"/>
    <col min="46" max="51" width="13.7265625" style="147" customWidth="1"/>
    <col min="52" max="60" width="25.7265625" style="147" customWidth="1"/>
    <col min="61" max="16384" width="13.7265625" style="147"/>
  </cols>
  <sheetData>
    <row r="1" spans="2:60" ht="68.400000000000006" x14ac:dyDescent="1">
      <c r="B1" s="209" t="s">
        <v>879</v>
      </c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1"/>
      <c r="BC1" s="211"/>
      <c r="BD1" s="211"/>
      <c r="BE1" s="211"/>
      <c r="BF1" s="211"/>
      <c r="BG1" s="211"/>
      <c r="BH1" s="211"/>
    </row>
    <row r="2" spans="2:60" ht="49.95" customHeight="1" x14ac:dyDescent="1">
      <c r="B2" s="212" t="s">
        <v>0</v>
      </c>
      <c r="C2" s="212" t="s">
        <v>678</v>
      </c>
      <c r="D2" s="213" t="s">
        <v>689</v>
      </c>
      <c r="E2" s="214"/>
      <c r="F2" s="214"/>
      <c r="G2" s="215"/>
      <c r="H2" s="213" t="s">
        <v>690</v>
      </c>
      <c r="I2" s="214"/>
      <c r="J2" s="214"/>
      <c r="K2" s="215"/>
      <c r="L2" s="213" t="s">
        <v>691</v>
      </c>
      <c r="M2" s="214"/>
      <c r="N2" s="214"/>
      <c r="O2" s="215"/>
      <c r="P2" s="213" t="s">
        <v>692</v>
      </c>
      <c r="Q2" s="214"/>
      <c r="R2" s="214"/>
      <c r="S2" s="215"/>
      <c r="T2" s="213" t="s">
        <v>693</v>
      </c>
      <c r="U2" s="214"/>
      <c r="V2" s="214"/>
      <c r="W2" s="215"/>
      <c r="X2" s="213" t="s">
        <v>694</v>
      </c>
      <c r="Y2" s="214"/>
      <c r="Z2" s="214"/>
      <c r="AA2" s="215"/>
      <c r="AB2" s="213" t="s">
        <v>695</v>
      </c>
      <c r="AC2" s="214"/>
      <c r="AD2" s="214"/>
      <c r="AE2" s="215"/>
      <c r="AF2" s="213" t="s">
        <v>696</v>
      </c>
      <c r="AG2" s="214"/>
      <c r="AH2" s="214"/>
      <c r="AI2" s="215"/>
      <c r="AJ2" s="213" t="s">
        <v>697</v>
      </c>
      <c r="AK2" s="214"/>
      <c r="AL2" s="214"/>
      <c r="AM2" s="215"/>
      <c r="AN2" s="213" t="s">
        <v>698</v>
      </c>
      <c r="AO2" s="214"/>
      <c r="AP2" s="214"/>
      <c r="AQ2" s="215"/>
      <c r="AR2" s="213" t="s">
        <v>699</v>
      </c>
      <c r="AS2" s="214"/>
      <c r="AT2" s="214"/>
      <c r="AU2" s="215"/>
      <c r="AV2" s="213" t="s">
        <v>700</v>
      </c>
      <c r="AW2" s="214"/>
      <c r="AX2" s="214"/>
      <c r="AY2" s="215"/>
      <c r="AZ2" s="216" t="s">
        <v>701</v>
      </c>
      <c r="BA2" s="217" t="s">
        <v>702</v>
      </c>
      <c r="BB2" s="218" t="s">
        <v>869</v>
      </c>
      <c r="BC2" s="217" t="s">
        <v>870</v>
      </c>
      <c r="BD2" s="219" t="s">
        <v>703</v>
      </c>
      <c r="BE2" s="219" t="s">
        <v>704</v>
      </c>
      <c r="BF2" s="220" t="s">
        <v>705</v>
      </c>
      <c r="BG2" s="221" t="s">
        <v>706</v>
      </c>
      <c r="BH2" s="222" t="s">
        <v>707</v>
      </c>
    </row>
    <row r="3" spans="2:60" ht="49.95" customHeight="1" x14ac:dyDescent="1">
      <c r="B3" s="223"/>
      <c r="C3" s="223"/>
      <c r="D3" s="148" t="s">
        <v>708</v>
      </c>
      <c r="E3" s="148" t="s">
        <v>709</v>
      </c>
      <c r="F3" s="148" t="s">
        <v>710</v>
      </c>
      <c r="G3" s="149" t="s">
        <v>711</v>
      </c>
      <c r="H3" s="148" t="s">
        <v>708</v>
      </c>
      <c r="I3" s="148" t="s">
        <v>709</v>
      </c>
      <c r="J3" s="148" t="s">
        <v>710</v>
      </c>
      <c r="K3" s="149" t="s">
        <v>711</v>
      </c>
      <c r="L3" s="148" t="s">
        <v>708</v>
      </c>
      <c r="M3" s="148" t="s">
        <v>709</v>
      </c>
      <c r="N3" s="148" t="s">
        <v>710</v>
      </c>
      <c r="O3" s="149" t="s">
        <v>711</v>
      </c>
      <c r="P3" s="148" t="s">
        <v>708</v>
      </c>
      <c r="Q3" s="148" t="s">
        <v>709</v>
      </c>
      <c r="R3" s="148" t="s">
        <v>710</v>
      </c>
      <c r="S3" s="149" t="s">
        <v>711</v>
      </c>
      <c r="T3" s="148" t="s">
        <v>708</v>
      </c>
      <c r="U3" s="148" t="s">
        <v>709</v>
      </c>
      <c r="V3" s="148" t="s">
        <v>710</v>
      </c>
      <c r="W3" s="149" t="s">
        <v>711</v>
      </c>
      <c r="X3" s="148" t="s">
        <v>708</v>
      </c>
      <c r="Y3" s="148" t="s">
        <v>709</v>
      </c>
      <c r="Z3" s="148" t="s">
        <v>710</v>
      </c>
      <c r="AA3" s="149" t="s">
        <v>711</v>
      </c>
      <c r="AB3" s="148" t="s">
        <v>708</v>
      </c>
      <c r="AC3" s="148" t="s">
        <v>709</v>
      </c>
      <c r="AD3" s="148" t="s">
        <v>710</v>
      </c>
      <c r="AE3" s="149" t="s">
        <v>711</v>
      </c>
      <c r="AF3" s="148" t="s">
        <v>708</v>
      </c>
      <c r="AG3" s="148" t="s">
        <v>709</v>
      </c>
      <c r="AH3" s="148" t="s">
        <v>710</v>
      </c>
      <c r="AI3" s="149" t="s">
        <v>711</v>
      </c>
      <c r="AJ3" s="148" t="s">
        <v>708</v>
      </c>
      <c r="AK3" s="148" t="s">
        <v>709</v>
      </c>
      <c r="AL3" s="148" t="s">
        <v>710</v>
      </c>
      <c r="AM3" s="149" t="s">
        <v>711</v>
      </c>
      <c r="AN3" s="148" t="s">
        <v>708</v>
      </c>
      <c r="AO3" s="148" t="s">
        <v>709</v>
      </c>
      <c r="AP3" s="148" t="s">
        <v>710</v>
      </c>
      <c r="AQ3" s="149" t="s">
        <v>711</v>
      </c>
      <c r="AR3" s="148" t="s">
        <v>708</v>
      </c>
      <c r="AS3" s="148" t="s">
        <v>709</v>
      </c>
      <c r="AT3" s="148" t="s">
        <v>710</v>
      </c>
      <c r="AU3" s="149" t="s">
        <v>711</v>
      </c>
      <c r="AV3" s="148" t="s">
        <v>708</v>
      </c>
      <c r="AW3" s="148" t="s">
        <v>709</v>
      </c>
      <c r="AX3" s="148" t="s">
        <v>710</v>
      </c>
      <c r="AY3" s="149" t="s">
        <v>711</v>
      </c>
      <c r="AZ3" s="224"/>
      <c r="BA3" s="225"/>
      <c r="BB3" s="226"/>
      <c r="BC3" s="225"/>
      <c r="BD3" s="227"/>
      <c r="BE3" s="227"/>
      <c r="BF3" s="228"/>
      <c r="BG3" s="229"/>
      <c r="BH3" s="222"/>
    </row>
    <row r="4" spans="2:60" x14ac:dyDescent="1">
      <c r="B4" s="150">
        <v>1004055</v>
      </c>
      <c r="C4" s="151" t="s">
        <v>712</v>
      </c>
      <c r="D4" s="152"/>
      <c r="E4" s="152"/>
      <c r="F4" s="152"/>
      <c r="G4" s="153">
        <f>SUM(D4:F4)</f>
        <v>0</v>
      </c>
      <c r="H4" s="152"/>
      <c r="I4" s="152"/>
      <c r="J4" s="152"/>
      <c r="K4" s="153">
        <f>SUM(H4:J4)</f>
        <v>0</v>
      </c>
      <c r="L4" s="152"/>
      <c r="M4" s="152"/>
      <c r="N4" s="152"/>
      <c r="O4" s="153">
        <f>SUM(L4:N4)</f>
        <v>0</v>
      </c>
      <c r="P4" s="152"/>
      <c r="Q4" s="152"/>
      <c r="R4" s="152"/>
      <c r="S4" s="153">
        <f>SUM(P4:R4)</f>
        <v>0</v>
      </c>
      <c r="T4" s="152"/>
      <c r="U4" s="152"/>
      <c r="V4" s="152"/>
      <c r="W4" s="153">
        <f>SUM(T4:V4)</f>
        <v>0</v>
      </c>
      <c r="X4" s="152"/>
      <c r="Y4" s="152"/>
      <c r="Z4" s="152"/>
      <c r="AA4" s="153">
        <f>SUM(X4:Z4)</f>
        <v>0</v>
      </c>
      <c r="AB4" s="152"/>
      <c r="AC4" s="152"/>
      <c r="AD4" s="152"/>
      <c r="AE4" s="153">
        <f>SUM(AB4:AD4)</f>
        <v>0</v>
      </c>
      <c r="AF4" s="152"/>
      <c r="AG4" s="152"/>
      <c r="AH4" s="152"/>
      <c r="AI4" s="153">
        <f>SUM(AF4:AH4)</f>
        <v>0</v>
      </c>
      <c r="AJ4" s="152"/>
      <c r="AK4" s="152"/>
      <c r="AL4" s="152"/>
      <c r="AM4" s="153">
        <f>SUM(AJ4:AL4)</f>
        <v>0</v>
      </c>
      <c r="AN4" s="152"/>
      <c r="AO4" s="152"/>
      <c r="AP4" s="152"/>
      <c r="AQ4" s="153">
        <f>SUM(AN4:AP4)</f>
        <v>0</v>
      </c>
      <c r="AR4" s="152"/>
      <c r="AS4" s="152"/>
      <c r="AT4" s="152"/>
      <c r="AU4" s="153">
        <f>SUM(AR4:AT4)</f>
        <v>0</v>
      </c>
      <c r="AV4" s="152"/>
      <c r="AW4" s="152"/>
      <c r="AX4" s="152"/>
      <c r="AY4" s="153">
        <f>SUM(AV4:AX4)</f>
        <v>0</v>
      </c>
      <c r="AZ4" s="152"/>
      <c r="BA4" s="154">
        <f>+G4+K4+O4+S4+W4+AA4+AE4+AZ4+AI4+AM4+AQ4+AU4+AY4</f>
        <v>0</v>
      </c>
      <c r="BB4" s="155"/>
      <c r="BC4" s="154">
        <f>+BA4-BB4</f>
        <v>0</v>
      </c>
      <c r="BD4" s="150"/>
      <c r="BE4" s="150"/>
      <c r="BF4" s="156">
        <f>+BD4+BE4-BC4</f>
        <v>0</v>
      </c>
      <c r="BG4" s="150"/>
      <c r="BH4" s="157">
        <f>BF4+BG4</f>
        <v>0</v>
      </c>
    </row>
    <row r="5" spans="2:60" x14ac:dyDescent="1">
      <c r="B5" s="150">
        <v>1111002</v>
      </c>
      <c r="C5" s="151" t="s">
        <v>713</v>
      </c>
      <c r="D5" s="152"/>
      <c r="E5" s="152"/>
      <c r="F5" s="152"/>
      <c r="G5" s="153">
        <f t="shared" ref="G5:G68" si="0">SUM(D5:F5)</f>
        <v>0</v>
      </c>
      <c r="H5" s="152"/>
      <c r="I5" s="152"/>
      <c r="J5" s="152"/>
      <c r="K5" s="153">
        <f t="shared" ref="K5:K68" si="1">SUM(H5:J5)</f>
        <v>0</v>
      </c>
      <c r="L5" s="152"/>
      <c r="M5" s="152"/>
      <c r="N5" s="152"/>
      <c r="O5" s="153">
        <f t="shared" ref="O5:O68" si="2">SUM(L5:N5)</f>
        <v>0</v>
      </c>
      <c r="P5" s="152"/>
      <c r="Q5" s="152"/>
      <c r="R5" s="152"/>
      <c r="S5" s="153">
        <f t="shared" ref="S5:S68" si="3">SUM(P5:R5)</f>
        <v>0</v>
      </c>
      <c r="T5" s="152"/>
      <c r="U5" s="152"/>
      <c r="V5" s="152"/>
      <c r="W5" s="153">
        <f t="shared" ref="W5:W68" si="4">SUM(T5:V5)</f>
        <v>0</v>
      </c>
      <c r="X5" s="152"/>
      <c r="Y5" s="152"/>
      <c r="Z5" s="152"/>
      <c r="AA5" s="153">
        <f t="shared" ref="AA5:AA68" si="5">SUM(X5:Z5)</f>
        <v>0</v>
      </c>
      <c r="AB5" s="152"/>
      <c r="AC5" s="152"/>
      <c r="AD5" s="152"/>
      <c r="AE5" s="153">
        <f t="shared" ref="AE5:AE68" si="6">SUM(AB5:AD5)</f>
        <v>0</v>
      </c>
      <c r="AF5" s="152"/>
      <c r="AG5" s="152"/>
      <c r="AH5" s="152"/>
      <c r="AI5" s="153">
        <f t="shared" ref="AI5:AI68" si="7">SUM(AF5:AH5)</f>
        <v>0</v>
      </c>
      <c r="AJ5" s="152"/>
      <c r="AK5" s="152"/>
      <c r="AL5" s="152"/>
      <c r="AM5" s="153">
        <f t="shared" ref="AM5:AM68" si="8">SUM(AJ5:AL5)</f>
        <v>0</v>
      </c>
      <c r="AN5" s="152"/>
      <c r="AO5" s="152"/>
      <c r="AP5" s="152"/>
      <c r="AQ5" s="153">
        <f t="shared" ref="AQ5:AQ68" si="9">SUM(AN5:AP5)</f>
        <v>0</v>
      </c>
      <c r="AR5" s="152"/>
      <c r="AS5" s="152"/>
      <c r="AT5" s="152"/>
      <c r="AU5" s="153">
        <f t="shared" ref="AU5:AU68" si="10">SUM(AR5:AT5)</f>
        <v>0</v>
      </c>
      <c r="AV5" s="152"/>
      <c r="AW5" s="152"/>
      <c r="AX5" s="152"/>
      <c r="AY5" s="153">
        <f t="shared" ref="AY5:AY68" si="11">SUM(AV5:AX5)</f>
        <v>0</v>
      </c>
      <c r="AZ5" s="152"/>
      <c r="BA5" s="154">
        <f t="shared" ref="BA5:BA68" si="12">+G5+K5+O5+S5+W5+AA5+AE5+AZ5+AI5+AM5+AQ5+AU5+AY5</f>
        <v>0</v>
      </c>
      <c r="BB5" s="155"/>
      <c r="BC5" s="154">
        <f t="shared" ref="BC5:BC68" si="13">+BA5-BB5</f>
        <v>0</v>
      </c>
      <c r="BD5" s="158"/>
      <c r="BE5" s="158"/>
      <c r="BF5" s="156">
        <f t="shared" ref="BF5:BF68" si="14">+BD5+BE5-BC5</f>
        <v>0</v>
      </c>
      <c r="BG5" s="158"/>
      <c r="BH5" s="157">
        <f t="shared" ref="BH5:BH68" si="15">BF5+BG5</f>
        <v>0</v>
      </c>
    </row>
    <row r="6" spans="2:60" ht="39.75" customHeight="1" x14ac:dyDescent="1">
      <c r="B6" s="150">
        <v>1111001</v>
      </c>
      <c r="C6" s="151" t="s">
        <v>714</v>
      </c>
      <c r="D6" s="152"/>
      <c r="E6" s="152"/>
      <c r="F6" s="152"/>
      <c r="G6" s="153">
        <f t="shared" si="0"/>
        <v>0</v>
      </c>
      <c r="H6" s="152"/>
      <c r="I6" s="152"/>
      <c r="J6" s="152"/>
      <c r="K6" s="153">
        <f t="shared" si="1"/>
        <v>0</v>
      </c>
      <c r="L6" s="152"/>
      <c r="M6" s="152"/>
      <c r="N6" s="152"/>
      <c r="O6" s="153">
        <f t="shared" si="2"/>
        <v>0</v>
      </c>
      <c r="P6" s="152"/>
      <c r="Q6" s="152"/>
      <c r="R6" s="152"/>
      <c r="S6" s="153">
        <f t="shared" si="3"/>
        <v>0</v>
      </c>
      <c r="T6" s="152"/>
      <c r="U6" s="152"/>
      <c r="V6" s="152"/>
      <c r="W6" s="153">
        <f t="shared" si="4"/>
        <v>0</v>
      </c>
      <c r="X6" s="152"/>
      <c r="Y6" s="152"/>
      <c r="Z6" s="152"/>
      <c r="AA6" s="153">
        <f t="shared" si="5"/>
        <v>0</v>
      </c>
      <c r="AB6" s="152"/>
      <c r="AC6" s="152"/>
      <c r="AD6" s="152"/>
      <c r="AE6" s="153">
        <f t="shared" si="6"/>
        <v>0</v>
      </c>
      <c r="AF6" s="152"/>
      <c r="AG6" s="152"/>
      <c r="AH6" s="152"/>
      <c r="AI6" s="153">
        <f t="shared" si="7"/>
        <v>0</v>
      </c>
      <c r="AJ6" s="152"/>
      <c r="AK6" s="152"/>
      <c r="AL6" s="152"/>
      <c r="AM6" s="153">
        <f t="shared" si="8"/>
        <v>0</v>
      </c>
      <c r="AN6" s="152"/>
      <c r="AO6" s="152"/>
      <c r="AP6" s="152"/>
      <c r="AQ6" s="153">
        <f t="shared" si="9"/>
        <v>0</v>
      </c>
      <c r="AR6" s="152"/>
      <c r="AS6" s="152"/>
      <c r="AT6" s="152"/>
      <c r="AU6" s="153">
        <f t="shared" si="10"/>
        <v>0</v>
      </c>
      <c r="AV6" s="152"/>
      <c r="AW6" s="152"/>
      <c r="AX6" s="152"/>
      <c r="AY6" s="153">
        <f t="shared" si="11"/>
        <v>0</v>
      </c>
      <c r="AZ6" s="152"/>
      <c r="BA6" s="154">
        <f t="shared" si="12"/>
        <v>0</v>
      </c>
      <c r="BB6" s="155"/>
      <c r="BC6" s="154">
        <f t="shared" si="13"/>
        <v>0</v>
      </c>
      <c r="BD6" s="150"/>
      <c r="BE6" s="150"/>
      <c r="BF6" s="156">
        <f t="shared" si="14"/>
        <v>0</v>
      </c>
      <c r="BG6" s="150"/>
      <c r="BH6" s="157">
        <f t="shared" si="15"/>
        <v>0</v>
      </c>
    </row>
    <row r="7" spans="2:60" ht="39.75" customHeight="1" x14ac:dyDescent="1">
      <c r="B7" s="150">
        <v>1111043</v>
      </c>
      <c r="C7" s="151" t="s">
        <v>715</v>
      </c>
      <c r="D7" s="152"/>
      <c r="E7" s="152"/>
      <c r="F7" s="152"/>
      <c r="G7" s="153">
        <f t="shared" si="0"/>
        <v>0</v>
      </c>
      <c r="H7" s="152"/>
      <c r="I7" s="152"/>
      <c r="J7" s="152"/>
      <c r="K7" s="153">
        <f t="shared" si="1"/>
        <v>0</v>
      </c>
      <c r="L7" s="152"/>
      <c r="M7" s="152"/>
      <c r="N7" s="152"/>
      <c r="O7" s="153">
        <f t="shared" si="2"/>
        <v>0</v>
      </c>
      <c r="P7" s="152"/>
      <c r="Q7" s="152"/>
      <c r="R7" s="152"/>
      <c r="S7" s="153">
        <f t="shared" si="3"/>
        <v>0</v>
      </c>
      <c r="T7" s="152"/>
      <c r="U7" s="152"/>
      <c r="V7" s="152"/>
      <c r="W7" s="153">
        <f t="shared" si="4"/>
        <v>0</v>
      </c>
      <c r="X7" s="152"/>
      <c r="Y7" s="152"/>
      <c r="Z7" s="152"/>
      <c r="AA7" s="153">
        <f t="shared" si="5"/>
        <v>0</v>
      </c>
      <c r="AB7" s="152"/>
      <c r="AC7" s="152"/>
      <c r="AD7" s="152"/>
      <c r="AE7" s="153">
        <f t="shared" si="6"/>
        <v>0</v>
      </c>
      <c r="AF7" s="152"/>
      <c r="AG7" s="152"/>
      <c r="AH7" s="152"/>
      <c r="AI7" s="153">
        <f t="shared" si="7"/>
        <v>0</v>
      </c>
      <c r="AJ7" s="152"/>
      <c r="AK7" s="152"/>
      <c r="AL7" s="152"/>
      <c r="AM7" s="153">
        <f t="shared" si="8"/>
        <v>0</v>
      </c>
      <c r="AN7" s="152"/>
      <c r="AO7" s="152"/>
      <c r="AP7" s="152"/>
      <c r="AQ7" s="153">
        <f t="shared" si="9"/>
        <v>0</v>
      </c>
      <c r="AR7" s="152"/>
      <c r="AS7" s="152"/>
      <c r="AT7" s="152"/>
      <c r="AU7" s="153">
        <f t="shared" si="10"/>
        <v>0</v>
      </c>
      <c r="AV7" s="152"/>
      <c r="AW7" s="152"/>
      <c r="AX7" s="152"/>
      <c r="AY7" s="153">
        <f t="shared" si="11"/>
        <v>0</v>
      </c>
      <c r="AZ7" s="152"/>
      <c r="BA7" s="154">
        <f t="shared" si="12"/>
        <v>0</v>
      </c>
      <c r="BB7" s="155"/>
      <c r="BC7" s="154">
        <f t="shared" si="13"/>
        <v>0</v>
      </c>
      <c r="BD7" s="150"/>
      <c r="BE7" s="150"/>
      <c r="BF7" s="156">
        <f t="shared" si="14"/>
        <v>0</v>
      </c>
      <c r="BG7" s="150"/>
      <c r="BH7" s="157">
        <f t="shared" si="15"/>
        <v>0</v>
      </c>
    </row>
    <row r="8" spans="2:60" ht="39.75" customHeight="1" x14ac:dyDescent="1">
      <c r="B8" s="150">
        <v>1111057</v>
      </c>
      <c r="C8" s="151" t="s">
        <v>716</v>
      </c>
      <c r="D8" s="152"/>
      <c r="E8" s="152"/>
      <c r="F8" s="152"/>
      <c r="G8" s="153">
        <f t="shared" si="0"/>
        <v>0</v>
      </c>
      <c r="H8" s="152"/>
      <c r="I8" s="152"/>
      <c r="J8" s="152"/>
      <c r="K8" s="153">
        <f t="shared" si="1"/>
        <v>0</v>
      </c>
      <c r="L8" s="152"/>
      <c r="M8" s="152"/>
      <c r="N8" s="152"/>
      <c r="O8" s="153">
        <f t="shared" si="2"/>
        <v>0</v>
      </c>
      <c r="P8" s="152"/>
      <c r="Q8" s="152"/>
      <c r="R8" s="152"/>
      <c r="S8" s="153">
        <f t="shared" si="3"/>
        <v>0</v>
      </c>
      <c r="T8" s="152"/>
      <c r="U8" s="152"/>
      <c r="V8" s="152"/>
      <c r="W8" s="153">
        <f t="shared" si="4"/>
        <v>0</v>
      </c>
      <c r="X8" s="152"/>
      <c r="Y8" s="152"/>
      <c r="Z8" s="152"/>
      <c r="AA8" s="153">
        <f t="shared" si="5"/>
        <v>0</v>
      </c>
      <c r="AB8" s="152"/>
      <c r="AC8" s="152"/>
      <c r="AD8" s="152"/>
      <c r="AE8" s="153">
        <f t="shared" si="6"/>
        <v>0</v>
      </c>
      <c r="AF8" s="152"/>
      <c r="AG8" s="152"/>
      <c r="AH8" s="152"/>
      <c r="AI8" s="153">
        <f t="shared" si="7"/>
        <v>0</v>
      </c>
      <c r="AJ8" s="152"/>
      <c r="AK8" s="152"/>
      <c r="AL8" s="152"/>
      <c r="AM8" s="153">
        <f t="shared" si="8"/>
        <v>0</v>
      </c>
      <c r="AN8" s="152"/>
      <c r="AO8" s="152"/>
      <c r="AP8" s="152"/>
      <c r="AQ8" s="153">
        <f t="shared" si="9"/>
        <v>0</v>
      </c>
      <c r="AR8" s="152"/>
      <c r="AS8" s="152"/>
      <c r="AT8" s="152"/>
      <c r="AU8" s="153">
        <f t="shared" si="10"/>
        <v>0</v>
      </c>
      <c r="AV8" s="152"/>
      <c r="AW8" s="152"/>
      <c r="AX8" s="152"/>
      <c r="AY8" s="153">
        <f t="shared" si="11"/>
        <v>0</v>
      </c>
      <c r="AZ8" s="152"/>
      <c r="BA8" s="154">
        <f t="shared" si="12"/>
        <v>0</v>
      </c>
      <c r="BB8" s="155"/>
      <c r="BC8" s="154">
        <f t="shared" si="13"/>
        <v>0</v>
      </c>
      <c r="BD8" s="150"/>
      <c r="BE8" s="150"/>
      <c r="BF8" s="156">
        <f t="shared" si="14"/>
        <v>0</v>
      </c>
      <c r="BG8" s="150"/>
      <c r="BH8" s="157">
        <f t="shared" si="15"/>
        <v>0</v>
      </c>
    </row>
    <row r="9" spans="2:60" ht="39.75" customHeight="1" x14ac:dyDescent="1">
      <c r="B9" s="150">
        <v>1111058</v>
      </c>
      <c r="C9" s="151" t="s">
        <v>717</v>
      </c>
      <c r="D9" s="152"/>
      <c r="E9" s="152"/>
      <c r="F9" s="152"/>
      <c r="G9" s="153">
        <f t="shared" si="0"/>
        <v>0</v>
      </c>
      <c r="H9" s="152"/>
      <c r="I9" s="152"/>
      <c r="J9" s="152"/>
      <c r="K9" s="153">
        <f t="shared" si="1"/>
        <v>0</v>
      </c>
      <c r="L9" s="152"/>
      <c r="M9" s="152"/>
      <c r="N9" s="152"/>
      <c r="O9" s="153">
        <f t="shared" si="2"/>
        <v>0</v>
      </c>
      <c r="P9" s="152"/>
      <c r="Q9" s="152"/>
      <c r="R9" s="152"/>
      <c r="S9" s="153">
        <f t="shared" si="3"/>
        <v>0</v>
      </c>
      <c r="T9" s="152"/>
      <c r="U9" s="152"/>
      <c r="V9" s="152"/>
      <c r="W9" s="153">
        <f t="shared" si="4"/>
        <v>0</v>
      </c>
      <c r="X9" s="152"/>
      <c r="Y9" s="152"/>
      <c r="Z9" s="152"/>
      <c r="AA9" s="153">
        <f t="shared" si="5"/>
        <v>0</v>
      </c>
      <c r="AB9" s="152"/>
      <c r="AC9" s="152"/>
      <c r="AD9" s="152"/>
      <c r="AE9" s="153">
        <f t="shared" si="6"/>
        <v>0</v>
      </c>
      <c r="AF9" s="152"/>
      <c r="AG9" s="152"/>
      <c r="AH9" s="152"/>
      <c r="AI9" s="153">
        <f t="shared" si="7"/>
        <v>0</v>
      </c>
      <c r="AJ9" s="152"/>
      <c r="AK9" s="152"/>
      <c r="AL9" s="152"/>
      <c r="AM9" s="153">
        <f t="shared" si="8"/>
        <v>0</v>
      </c>
      <c r="AN9" s="152"/>
      <c r="AO9" s="152"/>
      <c r="AP9" s="152"/>
      <c r="AQ9" s="153">
        <f t="shared" si="9"/>
        <v>0</v>
      </c>
      <c r="AR9" s="152"/>
      <c r="AS9" s="152"/>
      <c r="AT9" s="152"/>
      <c r="AU9" s="153">
        <f t="shared" si="10"/>
        <v>0</v>
      </c>
      <c r="AV9" s="152"/>
      <c r="AW9" s="152"/>
      <c r="AX9" s="152"/>
      <c r="AY9" s="153">
        <f t="shared" si="11"/>
        <v>0</v>
      </c>
      <c r="AZ9" s="152"/>
      <c r="BA9" s="154">
        <f t="shared" si="12"/>
        <v>0</v>
      </c>
      <c r="BB9" s="155"/>
      <c r="BC9" s="154">
        <f t="shared" si="13"/>
        <v>0</v>
      </c>
      <c r="BD9" s="150"/>
      <c r="BE9" s="150"/>
      <c r="BF9" s="156">
        <f t="shared" si="14"/>
        <v>0</v>
      </c>
      <c r="BG9" s="150"/>
      <c r="BH9" s="157">
        <f t="shared" si="15"/>
        <v>0</v>
      </c>
    </row>
    <row r="10" spans="2:60" ht="39.75" customHeight="1" x14ac:dyDescent="1">
      <c r="B10" s="150">
        <v>1111059</v>
      </c>
      <c r="C10" s="151" t="s">
        <v>718</v>
      </c>
      <c r="D10" s="152"/>
      <c r="E10" s="152"/>
      <c r="F10" s="152"/>
      <c r="G10" s="153">
        <f t="shared" si="0"/>
        <v>0</v>
      </c>
      <c r="H10" s="152"/>
      <c r="I10" s="152"/>
      <c r="J10" s="152"/>
      <c r="K10" s="153">
        <f t="shared" si="1"/>
        <v>0</v>
      </c>
      <c r="L10" s="152"/>
      <c r="M10" s="152"/>
      <c r="N10" s="152"/>
      <c r="O10" s="153">
        <f t="shared" si="2"/>
        <v>0</v>
      </c>
      <c r="P10" s="152"/>
      <c r="Q10" s="152"/>
      <c r="R10" s="152"/>
      <c r="S10" s="153">
        <f t="shared" si="3"/>
        <v>0</v>
      </c>
      <c r="T10" s="152"/>
      <c r="U10" s="152"/>
      <c r="V10" s="152"/>
      <c r="W10" s="153">
        <f t="shared" si="4"/>
        <v>0</v>
      </c>
      <c r="X10" s="152"/>
      <c r="Y10" s="152"/>
      <c r="Z10" s="152"/>
      <c r="AA10" s="153">
        <f t="shared" si="5"/>
        <v>0</v>
      </c>
      <c r="AB10" s="152"/>
      <c r="AC10" s="152"/>
      <c r="AD10" s="152"/>
      <c r="AE10" s="153">
        <f t="shared" si="6"/>
        <v>0</v>
      </c>
      <c r="AF10" s="152"/>
      <c r="AG10" s="152"/>
      <c r="AH10" s="152"/>
      <c r="AI10" s="153">
        <f t="shared" si="7"/>
        <v>0</v>
      </c>
      <c r="AJ10" s="152"/>
      <c r="AK10" s="152"/>
      <c r="AL10" s="152"/>
      <c r="AM10" s="153">
        <f t="shared" si="8"/>
        <v>0</v>
      </c>
      <c r="AN10" s="152"/>
      <c r="AO10" s="152"/>
      <c r="AP10" s="152"/>
      <c r="AQ10" s="153">
        <f t="shared" si="9"/>
        <v>0</v>
      </c>
      <c r="AR10" s="152"/>
      <c r="AS10" s="152"/>
      <c r="AT10" s="152"/>
      <c r="AU10" s="153">
        <f t="shared" si="10"/>
        <v>0</v>
      </c>
      <c r="AV10" s="152"/>
      <c r="AW10" s="152"/>
      <c r="AX10" s="152"/>
      <c r="AY10" s="153">
        <f t="shared" si="11"/>
        <v>0</v>
      </c>
      <c r="AZ10" s="152"/>
      <c r="BA10" s="154">
        <f t="shared" si="12"/>
        <v>0</v>
      </c>
      <c r="BB10" s="155"/>
      <c r="BC10" s="154">
        <f t="shared" si="13"/>
        <v>0</v>
      </c>
      <c r="BD10" s="150"/>
      <c r="BE10" s="150"/>
      <c r="BF10" s="156">
        <f t="shared" si="14"/>
        <v>0</v>
      </c>
      <c r="BG10" s="150"/>
      <c r="BH10" s="157">
        <f t="shared" si="15"/>
        <v>0</v>
      </c>
    </row>
    <row r="11" spans="2:60" ht="39.75" customHeight="1" x14ac:dyDescent="1">
      <c r="B11" s="150">
        <v>1111060</v>
      </c>
      <c r="C11" s="151" t="s">
        <v>719</v>
      </c>
      <c r="D11" s="152"/>
      <c r="E11" s="152"/>
      <c r="F11" s="152"/>
      <c r="G11" s="153">
        <f t="shared" si="0"/>
        <v>0</v>
      </c>
      <c r="H11" s="152"/>
      <c r="I11" s="152"/>
      <c r="J11" s="152"/>
      <c r="K11" s="153">
        <f t="shared" si="1"/>
        <v>0</v>
      </c>
      <c r="L11" s="152"/>
      <c r="M11" s="152"/>
      <c r="N11" s="152"/>
      <c r="O11" s="153">
        <f t="shared" si="2"/>
        <v>0</v>
      </c>
      <c r="P11" s="152"/>
      <c r="Q11" s="152"/>
      <c r="R11" s="152"/>
      <c r="S11" s="153">
        <f t="shared" si="3"/>
        <v>0</v>
      </c>
      <c r="T11" s="152"/>
      <c r="U11" s="152"/>
      <c r="V11" s="152"/>
      <c r="W11" s="153">
        <f t="shared" si="4"/>
        <v>0</v>
      </c>
      <c r="X11" s="152"/>
      <c r="Y11" s="152"/>
      <c r="Z11" s="152"/>
      <c r="AA11" s="153">
        <f t="shared" si="5"/>
        <v>0</v>
      </c>
      <c r="AB11" s="152"/>
      <c r="AC11" s="152"/>
      <c r="AD11" s="152"/>
      <c r="AE11" s="153">
        <f t="shared" si="6"/>
        <v>0</v>
      </c>
      <c r="AF11" s="152"/>
      <c r="AG11" s="152"/>
      <c r="AH11" s="152"/>
      <c r="AI11" s="153">
        <f t="shared" si="7"/>
        <v>0</v>
      </c>
      <c r="AJ11" s="152"/>
      <c r="AK11" s="152"/>
      <c r="AL11" s="152"/>
      <c r="AM11" s="153">
        <f t="shared" si="8"/>
        <v>0</v>
      </c>
      <c r="AN11" s="152"/>
      <c r="AO11" s="152"/>
      <c r="AP11" s="152"/>
      <c r="AQ11" s="153">
        <f t="shared" si="9"/>
        <v>0</v>
      </c>
      <c r="AR11" s="152"/>
      <c r="AS11" s="152"/>
      <c r="AT11" s="152"/>
      <c r="AU11" s="153">
        <f t="shared" si="10"/>
        <v>0</v>
      </c>
      <c r="AV11" s="152"/>
      <c r="AW11" s="152"/>
      <c r="AX11" s="152"/>
      <c r="AY11" s="153">
        <f t="shared" si="11"/>
        <v>0</v>
      </c>
      <c r="AZ11" s="152"/>
      <c r="BA11" s="154">
        <f t="shared" si="12"/>
        <v>0</v>
      </c>
      <c r="BB11" s="155"/>
      <c r="BC11" s="154">
        <f t="shared" si="13"/>
        <v>0</v>
      </c>
      <c r="BD11" s="150"/>
      <c r="BE11" s="150"/>
      <c r="BF11" s="156">
        <f t="shared" si="14"/>
        <v>0</v>
      </c>
      <c r="BG11" s="150"/>
      <c r="BH11" s="157">
        <f t="shared" si="15"/>
        <v>0</v>
      </c>
    </row>
    <row r="12" spans="2:60" ht="39.75" customHeight="1" x14ac:dyDescent="1">
      <c r="B12" s="150">
        <v>1111061</v>
      </c>
      <c r="C12" s="151" t="s">
        <v>720</v>
      </c>
      <c r="D12" s="152"/>
      <c r="E12" s="152"/>
      <c r="F12" s="152"/>
      <c r="G12" s="153">
        <f t="shared" si="0"/>
        <v>0</v>
      </c>
      <c r="H12" s="152"/>
      <c r="I12" s="152"/>
      <c r="J12" s="152"/>
      <c r="K12" s="153">
        <f t="shared" si="1"/>
        <v>0</v>
      </c>
      <c r="L12" s="152"/>
      <c r="M12" s="152"/>
      <c r="N12" s="152"/>
      <c r="O12" s="153">
        <f t="shared" si="2"/>
        <v>0</v>
      </c>
      <c r="P12" s="152"/>
      <c r="Q12" s="152"/>
      <c r="R12" s="152"/>
      <c r="S12" s="153">
        <f t="shared" si="3"/>
        <v>0</v>
      </c>
      <c r="T12" s="152"/>
      <c r="U12" s="152"/>
      <c r="V12" s="152"/>
      <c r="W12" s="153">
        <f t="shared" si="4"/>
        <v>0</v>
      </c>
      <c r="X12" s="152"/>
      <c r="Y12" s="152"/>
      <c r="Z12" s="152"/>
      <c r="AA12" s="153">
        <f t="shared" si="5"/>
        <v>0</v>
      </c>
      <c r="AB12" s="152"/>
      <c r="AC12" s="152"/>
      <c r="AD12" s="152"/>
      <c r="AE12" s="153">
        <f t="shared" si="6"/>
        <v>0</v>
      </c>
      <c r="AF12" s="152"/>
      <c r="AG12" s="152"/>
      <c r="AH12" s="152"/>
      <c r="AI12" s="153">
        <f t="shared" si="7"/>
        <v>0</v>
      </c>
      <c r="AJ12" s="152"/>
      <c r="AK12" s="152"/>
      <c r="AL12" s="152"/>
      <c r="AM12" s="153">
        <f t="shared" si="8"/>
        <v>0</v>
      </c>
      <c r="AN12" s="152"/>
      <c r="AO12" s="152"/>
      <c r="AP12" s="152"/>
      <c r="AQ12" s="153">
        <f t="shared" si="9"/>
        <v>0</v>
      </c>
      <c r="AR12" s="152"/>
      <c r="AS12" s="152"/>
      <c r="AT12" s="152"/>
      <c r="AU12" s="153">
        <f t="shared" si="10"/>
        <v>0</v>
      </c>
      <c r="AV12" s="152"/>
      <c r="AW12" s="152"/>
      <c r="AX12" s="152"/>
      <c r="AY12" s="153">
        <f t="shared" si="11"/>
        <v>0</v>
      </c>
      <c r="AZ12" s="152"/>
      <c r="BA12" s="154">
        <f t="shared" si="12"/>
        <v>0</v>
      </c>
      <c r="BB12" s="155"/>
      <c r="BC12" s="154">
        <f t="shared" si="13"/>
        <v>0</v>
      </c>
      <c r="BD12" s="150"/>
      <c r="BE12" s="150"/>
      <c r="BF12" s="156">
        <f t="shared" si="14"/>
        <v>0</v>
      </c>
      <c r="BG12" s="150"/>
      <c r="BH12" s="157">
        <f t="shared" si="15"/>
        <v>0</v>
      </c>
    </row>
    <row r="13" spans="2:60" ht="39.75" customHeight="1" x14ac:dyDescent="1">
      <c r="B13" s="150">
        <v>1111062</v>
      </c>
      <c r="C13" s="151" t="s">
        <v>721</v>
      </c>
      <c r="D13" s="152"/>
      <c r="E13" s="152"/>
      <c r="F13" s="152"/>
      <c r="G13" s="153">
        <f t="shared" si="0"/>
        <v>0</v>
      </c>
      <c r="H13" s="152"/>
      <c r="I13" s="152"/>
      <c r="J13" s="152"/>
      <c r="K13" s="153">
        <f t="shared" si="1"/>
        <v>0</v>
      </c>
      <c r="L13" s="152"/>
      <c r="M13" s="152"/>
      <c r="N13" s="152"/>
      <c r="O13" s="153">
        <f t="shared" si="2"/>
        <v>0</v>
      </c>
      <c r="P13" s="152"/>
      <c r="Q13" s="152"/>
      <c r="R13" s="152"/>
      <c r="S13" s="153">
        <f t="shared" si="3"/>
        <v>0</v>
      </c>
      <c r="T13" s="152"/>
      <c r="U13" s="152"/>
      <c r="V13" s="152"/>
      <c r="W13" s="153">
        <f t="shared" si="4"/>
        <v>0</v>
      </c>
      <c r="X13" s="152"/>
      <c r="Y13" s="152"/>
      <c r="Z13" s="152"/>
      <c r="AA13" s="153">
        <f t="shared" si="5"/>
        <v>0</v>
      </c>
      <c r="AB13" s="152"/>
      <c r="AC13" s="152"/>
      <c r="AD13" s="152"/>
      <c r="AE13" s="153">
        <f t="shared" si="6"/>
        <v>0</v>
      </c>
      <c r="AF13" s="152"/>
      <c r="AG13" s="152"/>
      <c r="AH13" s="152"/>
      <c r="AI13" s="153">
        <f t="shared" si="7"/>
        <v>0</v>
      </c>
      <c r="AJ13" s="152"/>
      <c r="AK13" s="152"/>
      <c r="AL13" s="152"/>
      <c r="AM13" s="153">
        <f t="shared" si="8"/>
        <v>0</v>
      </c>
      <c r="AN13" s="152"/>
      <c r="AO13" s="152"/>
      <c r="AP13" s="152"/>
      <c r="AQ13" s="153">
        <f t="shared" si="9"/>
        <v>0</v>
      </c>
      <c r="AR13" s="152"/>
      <c r="AS13" s="152"/>
      <c r="AT13" s="152"/>
      <c r="AU13" s="153">
        <f t="shared" si="10"/>
        <v>0</v>
      </c>
      <c r="AV13" s="152"/>
      <c r="AW13" s="152"/>
      <c r="AX13" s="152"/>
      <c r="AY13" s="153">
        <f t="shared" si="11"/>
        <v>0</v>
      </c>
      <c r="AZ13" s="152"/>
      <c r="BA13" s="154">
        <f t="shared" si="12"/>
        <v>0</v>
      </c>
      <c r="BB13" s="155"/>
      <c r="BC13" s="154">
        <f t="shared" si="13"/>
        <v>0</v>
      </c>
      <c r="BD13" s="150"/>
      <c r="BE13" s="150"/>
      <c r="BF13" s="156">
        <f t="shared" si="14"/>
        <v>0</v>
      </c>
      <c r="BG13" s="150"/>
      <c r="BH13" s="157">
        <f t="shared" si="15"/>
        <v>0</v>
      </c>
    </row>
    <row r="14" spans="2:60" ht="39.75" customHeight="1" x14ac:dyDescent="1">
      <c r="B14" s="150">
        <v>1111063</v>
      </c>
      <c r="C14" s="151" t="s">
        <v>722</v>
      </c>
      <c r="D14" s="152"/>
      <c r="E14" s="152"/>
      <c r="F14" s="152"/>
      <c r="G14" s="153">
        <f t="shared" si="0"/>
        <v>0</v>
      </c>
      <c r="H14" s="152"/>
      <c r="I14" s="152"/>
      <c r="J14" s="152"/>
      <c r="K14" s="153">
        <f t="shared" si="1"/>
        <v>0</v>
      </c>
      <c r="L14" s="152"/>
      <c r="M14" s="152"/>
      <c r="N14" s="152"/>
      <c r="O14" s="153">
        <f t="shared" si="2"/>
        <v>0</v>
      </c>
      <c r="P14" s="152"/>
      <c r="Q14" s="152"/>
      <c r="R14" s="152"/>
      <c r="S14" s="153">
        <f t="shared" si="3"/>
        <v>0</v>
      </c>
      <c r="T14" s="152"/>
      <c r="U14" s="152"/>
      <c r="V14" s="152"/>
      <c r="W14" s="153">
        <f t="shared" si="4"/>
        <v>0</v>
      </c>
      <c r="X14" s="152"/>
      <c r="Y14" s="152"/>
      <c r="Z14" s="152"/>
      <c r="AA14" s="153">
        <f t="shared" si="5"/>
        <v>0</v>
      </c>
      <c r="AB14" s="152"/>
      <c r="AC14" s="152"/>
      <c r="AD14" s="152"/>
      <c r="AE14" s="153">
        <f t="shared" si="6"/>
        <v>0</v>
      </c>
      <c r="AF14" s="152"/>
      <c r="AG14" s="152"/>
      <c r="AH14" s="152"/>
      <c r="AI14" s="153">
        <f t="shared" si="7"/>
        <v>0</v>
      </c>
      <c r="AJ14" s="152"/>
      <c r="AK14" s="152"/>
      <c r="AL14" s="152"/>
      <c r="AM14" s="153">
        <f t="shared" si="8"/>
        <v>0</v>
      </c>
      <c r="AN14" s="152"/>
      <c r="AO14" s="152"/>
      <c r="AP14" s="152"/>
      <c r="AQ14" s="153">
        <f t="shared" si="9"/>
        <v>0</v>
      </c>
      <c r="AR14" s="152"/>
      <c r="AS14" s="152"/>
      <c r="AT14" s="152"/>
      <c r="AU14" s="153">
        <f t="shared" si="10"/>
        <v>0</v>
      </c>
      <c r="AV14" s="152"/>
      <c r="AW14" s="152"/>
      <c r="AX14" s="152"/>
      <c r="AY14" s="153">
        <f t="shared" si="11"/>
        <v>0</v>
      </c>
      <c r="AZ14" s="152"/>
      <c r="BA14" s="154">
        <f t="shared" si="12"/>
        <v>0</v>
      </c>
      <c r="BB14" s="155"/>
      <c r="BC14" s="154">
        <f t="shared" si="13"/>
        <v>0</v>
      </c>
      <c r="BD14" s="150"/>
      <c r="BE14" s="150"/>
      <c r="BF14" s="156">
        <f t="shared" si="14"/>
        <v>0</v>
      </c>
      <c r="BG14" s="150"/>
      <c r="BH14" s="157">
        <f t="shared" si="15"/>
        <v>0</v>
      </c>
    </row>
    <row r="15" spans="2:60" ht="39.75" customHeight="1" x14ac:dyDescent="1">
      <c r="B15" s="150">
        <v>1111064</v>
      </c>
      <c r="C15" s="151" t="s">
        <v>723</v>
      </c>
      <c r="D15" s="152"/>
      <c r="E15" s="152"/>
      <c r="F15" s="152"/>
      <c r="G15" s="153">
        <f t="shared" si="0"/>
        <v>0</v>
      </c>
      <c r="H15" s="152"/>
      <c r="I15" s="152"/>
      <c r="J15" s="152"/>
      <c r="K15" s="153">
        <f t="shared" si="1"/>
        <v>0</v>
      </c>
      <c r="L15" s="152"/>
      <c r="M15" s="152"/>
      <c r="N15" s="152"/>
      <c r="O15" s="153">
        <f t="shared" si="2"/>
        <v>0</v>
      </c>
      <c r="P15" s="152"/>
      <c r="Q15" s="152"/>
      <c r="R15" s="152"/>
      <c r="S15" s="153">
        <f t="shared" si="3"/>
        <v>0</v>
      </c>
      <c r="T15" s="152"/>
      <c r="U15" s="152"/>
      <c r="V15" s="152"/>
      <c r="W15" s="153">
        <f t="shared" si="4"/>
        <v>0</v>
      </c>
      <c r="X15" s="152"/>
      <c r="Y15" s="152"/>
      <c r="Z15" s="152"/>
      <c r="AA15" s="153">
        <f t="shared" si="5"/>
        <v>0</v>
      </c>
      <c r="AB15" s="152"/>
      <c r="AC15" s="152"/>
      <c r="AD15" s="152"/>
      <c r="AE15" s="153">
        <f t="shared" si="6"/>
        <v>0</v>
      </c>
      <c r="AF15" s="152"/>
      <c r="AG15" s="152"/>
      <c r="AH15" s="152"/>
      <c r="AI15" s="153">
        <f t="shared" si="7"/>
        <v>0</v>
      </c>
      <c r="AJ15" s="152"/>
      <c r="AK15" s="152"/>
      <c r="AL15" s="152"/>
      <c r="AM15" s="153">
        <f t="shared" si="8"/>
        <v>0</v>
      </c>
      <c r="AN15" s="152"/>
      <c r="AO15" s="152"/>
      <c r="AP15" s="152"/>
      <c r="AQ15" s="153">
        <f t="shared" si="9"/>
        <v>0</v>
      </c>
      <c r="AR15" s="152"/>
      <c r="AS15" s="152"/>
      <c r="AT15" s="152"/>
      <c r="AU15" s="153">
        <f t="shared" si="10"/>
        <v>0</v>
      </c>
      <c r="AV15" s="152"/>
      <c r="AW15" s="152"/>
      <c r="AX15" s="152"/>
      <c r="AY15" s="153">
        <f t="shared" si="11"/>
        <v>0</v>
      </c>
      <c r="AZ15" s="152"/>
      <c r="BA15" s="154">
        <f t="shared" si="12"/>
        <v>0</v>
      </c>
      <c r="BB15" s="155"/>
      <c r="BC15" s="154">
        <f t="shared" si="13"/>
        <v>0</v>
      </c>
      <c r="BD15" s="150"/>
      <c r="BE15" s="150"/>
      <c r="BF15" s="156">
        <f t="shared" si="14"/>
        <v>0</v>
      </c>
      <c r="BG15" s="150"/>
      <c r="BH15" s="157">
        <f t="shared" si="15"/>
        <v>0</v>
      </c>
    </row>
    <row r="16" spans="2:60" ht="39.75" customHeight="1" x14ac:dyDescent="1">
      <c r="B16" s="150">
        <v>1111065</v>
      </c>
      <c r="C16" s="151" t="s">
        <v>724</v>
      </c>
      <c r="D16" s="152"/>
      <c r="E16" s="152"/>
      <c r="F16" s="152"/>
      <c r="G16" s="153">
        <f t="shared" si="0"/>
        <v>0</v>
      </c>
      <c r="H16" s="152"/>
      <c r="I16" s="152"/>
      <c r="J16" s="152"/>
      <c r="K16" s="153">
        <f t="shared" si="1"/>
        <v>0</v>
      </c>
      <c r="L16" s="152"/>
      <c r="M16" s="152"/>
      <c r="N16" s="152"/>
      <c r="O16" s="153">
        <f t="shared" si="2"/>
        <v>0</v>
      </c>
      <c r="P16" s="152"/>
      <c r="Q16" s="152"/>
      <c r="R16" s="152"/>
      <c r="S16" s="153">
        <f t="shared" si="3"/>
        <v>0</v>
      </c>
      <c r="T16" s="152"/>
      <c r="U16" s="152"/>
      <c r="V16" s="152"/>
      <c r="W16" s="153">
        <f t="shared" si="4"/>
        <v>0</v>
      </c>
      <c r="X16" s="152"/>
      <c r="Y16" s="152"/>
      <c r="Z16" s="152"/>
      <c r="AA16" s="153">
        <f t="shared" si="5"/>
        <v>0</v>
      </c>
      <c r="AB16" s="152"/>
      <c r="AC16" s="152"/>
      <c r="AD16" s="152"/>
      <c r="AE16" s="153">
        <f t="shared" si="6"/>
        <v>0</v>
      </c>
      <c r="AF16" s="152"/>
      <c r="AG16" s="152"/>
      <c r="AH16" s="152"/>
      <c r="AI16" s="153">
        <f t="shared" si="7"/>
        <v>0</v>
      </c>
      <c r="AJ16" s="152"/>
      <c r="AK16" s="152"/>
      <c r="AL16" s="152"/>
      <c r="AM16" s="153">
        <f t="shared" si="8"/>
        <v>0</v>
      </c>
      <c r="AN16" s="152"/>
      <c r="AO16" s="152"/>
      <c r="AP16" s="152"/>
      <c r="AQ16" s="153">
        <f t="shared" si="9"/>
        <v>0</v>
      </c>
      <c r="AR16" s="152"/>
      <c r="AS16" s="152"/>
      <c r="AT16" s="152"/>
      <c r="AU16" s="153">
        <f t="shared" si="10"/>
        <v>0</v>
      </c>
      <c r="AV16" s="152"/>
      <c r="AW16" s="152"/>
      <c r="AX16" s="152"/>
      <c r="AY16" s="153">
        <f t="shared" si="11"/>
        <v>0</v>
      </c>
      <c r="AZ16" s="152"/>
      <c r="BA16" s="154">
        <f t="shared" si="12"/>
        <v>0</v>
      </c>
      <c r="BB16" s="155"/>
      <c r="BC16" s="154">
        <f t="shared" si="13"/>
        <v>0</v>
      </c>
      <c r="BD16" s="150"/>
      <c r="BE16" s="150"/>
      <c r="BF16" s="156">
        <f t="shared" si="14"/>
        <v>0</v>
      </c>
      <c r="BG16" s="150"/>
      <c r="BH16" s="157">
        <f t="shared" si="15"/>
        <v>0</v>
      </c>
    </row>
    <row r="17" spans="2:60" ht="39.75" customHeight="1" x14ac:dyDescent="1">
      <c r="B17" s="150">
        <v>1111066</v>
      </c>
      <c r="C17" s="151" t="s">
        <v>725</v>
      </c>
      <c r="D17" s="152"/>
      <c r="E17" s="152"/>
      <c r="F17" s="152"/>
      <c r="G17" s="153">
        <f t="shared" si="0"/>
        <v>0</v>
      </c>
      <c r="H17" s="152"/>
      <c r="I17" s="152"/>
      <c r="J17" s="152"/>
      <c r="K17" s="153">
        <f t="shared" si="1"/>
        <v>0</v>
      </c>
      <c r="L17" s="152"/>
      <c r="M17" s="152"/>
      <c r="N17" s="152"/>
      <c r="O17" s="153">
        <f t="shared" si="2"/>
        <v>0</v>
      </c>
      <c r="P17" s="152"/>
      <c r="Q17" s="152"/>
      <c r="R17" s="152"/>
      <c r="S17" s="153">
        <f t="shared" si="3"/>
        <v>0</v>
      </c>
      <c r="T17" s="152"/>
      <c r="U17" s="152"/>
      <c r="V17" s="152"/>
      <c r="W17" s="153">
        <f t="shared" si="4"/>
        <v>0</v>
      </c>
      <c r="X17" s="152"/>
      <c r="Y17" s="152"/>
      <c r="Z17" s="152"/>
      <c r="AA17" s="153">
        <f t="shared" si="5"/>
        <v>0</v>
      </c>
      <c r="AB17" s="152"/>
      <c r="AC17" s="152"/>
      <c r="AD17" s="152"/>
      <c r="AE17" s="153">
        <f t="shared" si="6"/>
        <v>0</v>
      </c>
      <c r="AF17" s="152"/>
      <c r="AG17" s="152"/>
      <c r="AH17" s="152"/>
      <c r="AI17" s="153">
        <f t="shared" si="7"/>
        <v>0</v>
      </c>
      <c r="AJ17" s="152"/>
      <c r="AK17" s="152"/>
      <c r="AL17" s="152"/>
      <c r="AM17" s="153">
        <f t="shared" si="8"/>
        <v>0</v>
      </c>
      <c r="AN17" s="152"/>
      <c r="AO17" s="152"/>
      <c r="AP17" s="152"/>
      <c r="AQ17" s="153">
        <f t="shared" si="9"/>
        <v>0</v>
      </c>
      <c r="AR17" s="152"/>
      <c r="AS17" s="152"/>
      <c r="AT17" s="152"/>
      <c r="AU17" s="153">
        <f t="shared" si="10"/>
        <v>0</v>
      </c>
      <c r="AV17" s="152"/>
      <c r="AW17" s="152"/>
      <c r="AX17" s="152"/>
      <c r="AY17" s="153">
        <f t="shared" si="11"/>
        <v>0</v>
      </c>
      <c r="AZ17" s="152"/>
      <c r="BA17" s="154">
        <f t="shared" si="12"/>
        <v>0</v>
      </c>
      <c r="BB17" s="155"/>
      <c r="BC17" s="154">
        <f t="shared" si="13"/>
        <v>0</v>
      </c>
      <c r="BD17" s="150"/>
      <c r="BE17" s="150"/>
      <c r="BF17" s="156">
        <f t="shared" si="14"/>
        <v>0</v>
      </c>
      <c r="BG17" s="150"/>
      <c r="BH17" s="157">
        <f t="shared" si="15"/>
        <v>0</v>
      </c>
    </row>
    <row r="18" spans="2:60" ht="39.75" customHeight="1" x14ac:dyDescent="1">
      <c r="B18" s="150">
        <v>1111067</v>
      </c>
      <c r="C18" s="151" t="s">
        <v>726</v>
      </c>
      <c r="D18" s="152"/>
      <c r="E18" s="152"/>
      <c r="F18" s="152"/>
      <c r="G18" s="153">
        <f t="shared" si="0"/>
        <v>0</v>
      </c>
      <c r="H18" s="152"/>
      <c r="I18" s="152"/>
      <c r="J18" s="152"/>
      <c r="K18" s="153">
        <f t="shared" si="1"/>
        <v>0</v>
      </c>
      <c r="L18" s="152"/>
      <c r="M18" s="152"/>
      <c r="N18" s="152"/>
      <c r="O18" s="153">
        <f t="shared" si="2"/>
        <v>0</v>
      </c>
      <c r="P18" s="152"/>
      <c r="Q18" s="152"/>
      <c r="R18" s="152"/>
      <c r="S18" s="153">
        <f t="shared" si="3"/>
        <v>0</v>
      </c>
      <c r="T18" s="152"/>
      <c r="U18" s="152"/>
      <c r="V18" s="152"/>
      <c r="W18" s="153">
        <f t="shared" si="4"/>
        <v>0</v>
      </c>
      <c r="X18" s="152"/>
      <c r="Y18" s="152"/>
      <c r="Z18" s="152"/>
      <c r="AA18" s="153">
        <f t="shared" si="5"/>
        <v>0</v>
      </c>
      <c r="AB18" s="152"/>
      <c r="AC18" s="152"/>
      <c r="AD18" s="152"/>
      <c r="AE18" s="153">
        <f t="shared" si="6"/>
        <v>0</v>
      </c>
      <c r="AF18" s="152"/>
      <c r="AG18" s="152"/>
      <c r="AH18" s="152"/>
      <c r="AI18" s="153">
        <f t="shared" si="7"/>
        <v>0</v>
      </c>
      <c r="AJ18" s="152"/>
      <c r="AK18" s="152"/>
      <c r="AL18" s="152"/>
      <c r="AM18" s="153">
        <f t="shared" si="8"/>
        <v>0</v>
      </c>
      <c r="AN18" s="152"/>
      <c r="AO18" s="152"/>
      <c r="AP18" s="152"/>
      <c r="AQ18" s="153">
        <f t="shared" si="9"/>
        <v>0</v>
      </c>
      <c r="AR18" s="152"/>
      <c r="AS18" s="152"/>
      <c r="AT18" s="152"/>
      <c r="AU18" s="153">
        <f t="shared" si="10"/>
        <v>0</v>
      </c>
      <c r="AV18" s="152"/>
      <c r="AW18" s="152"/>
      <c r="AX18" s="152"/>
      <c r="AY18" s="153">
        <f t="shared" si="11"/>
        <v>0</v>
      </c>
      <c r="AZ18" s="152"/>
      <c r="BA18" s="154">
        <f t="shared" si="12"/>
        <v>0</v>
      </c>
      <c r="BB18" s="155"/>
      <c r="BC18" s="154">
        <f t="shared" si="13"/>
        <v>0</v>
      </c>
      <c r="BD18" s="150"/>
      <c r="BE18" s="150"/>
      <c r="BF18" s="156">
        <f t="shared" si="14"/>
        <v>0</v>
      </c>
      <c r="BG18" s="150"/>
      <c r="BH18" s="157">
        <f t="shared" si="15"/>
        <v>0</v>
      </c>
    </row>
    <row r="19" spans="2:60" ht="39.75" customHeight="1" x14ac:dyDescent="1">
      <c r="B19" s="150">
        <v>1111068</v>
      </c>
      <c r="C19" s="151" t="s">
        <v>727</v>
      </c>
      <c r="D19" s="152"/>
      <c r="E19" s="152"/>
      <c r="F19" s="152"/>
      <c r="G19" s="153">
        <f t="shared" si="0"/>
        <v>0</v>
      </c>
      <c r="H19" s="152"/>
      <c r="I19" s="152"/>
      <c r="J19" s="152"/>
      <c r="K19" s="153">
        <f t="shared" si="1"/>
        <v>0</v>
      </c>
      <c r="L19" s="152"/>
      <c r="M19" s="152"/>
      <c r="N19" s="152"/>
      <c r="O19" s="153">
        <f t="shared" si="2"/>
        <v>0</v>
      </c>
      <c r="P19" s="152"/>
      <c r="Q19" s="152"/>
      <c r="R19" s="152"/>
      <c r="S19" s="153">
        <f t="shared" si="3"/>
        <v>0</v>
      </c>
      <c r="T19" s="152"/>
      <c r="U19" s="152"/>
      <c r="V19" s="152"/>
      <c r="W19" s="153">
        <f t="shared" si="4"/>
        <v>0</v>
      </c>
      <c r="X19" s="152"/>
      <c r="Y19" s="152"/>
      <c r="Z19" s="152"/>
      <c r="AA19" s="153">
        <f t="shared" si="5"/>
        <v>0</v>
      </c>
      <c r="AB19" s="152"/>
      <c r="AC19" s="152"/>
      <c r="AD19" s="152"/>
      <c r="AE19" s="153">
        <f t="shared" si="6"/>
        <v>0</v>
      </c>
      <c r="AF19" s="152"/>
      <c r="AG19" s="152"/>
      <c r="AH19" s="152"/>
      <c r="AI19" s="153">
        <f t="shared" si="7"/>
        <v>0</v>
      </c>
      <c r="AJ19" s="152"/>
      <c r="AK19" s="152"/>
      <c r="AL19" s="152"/>
      <c r="AM19" s="153">
        <f t="shared" si="8"/>
        <v>0</v>
      </c>
      <c r="AN19" s="152"/>
      <c r="AO19" s="152"/>
      <c r="AP19" s="152"/>
      <c r="AQ19" s="153">
        <f t="shared" si="9"/>
        <v>0</v>
      </c>
      <c r="AR19" s="152"/>
      <c r="AS19" s="152"/>
      <c r="AT19" s="152"/>
      <c r="AU19" s="153">
        <f t="shared" si="10"/>
        <v>0</v>
      </c>
      <c r="AV19" s="152"/>
      <c r="AW19" s="152"/>
      <c r="AX19" s="152"/>
      <c r="AY19" s="153">
        <f t="shared" si="11"/>
        <v>0</v>
      </c>
      <c r="AZ19" s="152"/>
      <c r="BA19" s="154">
        <f t="shared" si="12"/>
        <v>0</v>
      </c>
      <c r="BB19" s="155"/>
      <c r="BC19" s="154">
        <f t="shared" si="13"/>
        <v>0</v>
      </c>
      <c r="BD19" s="150"/>
      <c r="BE19" s="150"/>
      <c r="BF19" s="156">
        <f t="shared" si="14"/>
        <v>0</v>
      </c>
      <c r="BG19" s="150"/>
      <c r="BH19" s="157">
        <f t="shared" si="15"/>
        <v>0</v>
      </c>
    </row>
    <row r="20" spans="2:60" ht="39.75" customHeight="1" x14ac:dyDescent="1">
      <c r="B20" s="150">
        <v>1111069</v>
      </c>
      <c r="C20" s="151" t="s">
        <v>728</v>
      </c>
      <c r="D20" s="152"/>
      <c r="E20" s="152"/>
      <c r="F20" s="152"/>
      <c r="G20" s="153">
        <f t="shared" si="0"/>
        <v>0</v>
      </c>
      <c r="H20" s="152"/>
      <c r="I20" s="152"/>
      <c r="J20" s="152"/>
      <c r="K20" s="153">
        <f t="shared" si="1"/>
        <v>0</v>
      </c>
      <c r="L20" s="152"/>
      <c r="M20" s="152"/>
      <c r="N20" s="152"/>
      <c r="O20" s="153">
        <f t="shared" si="2"/>
        <v>0</v>
      </c>
      <c r="P20" s="152"/>
      <c r="Q20" s="152"/>
      <c r="R20" s="152"/>
      <c r="S20" s="153">
        <f t="shared" si="3"/>
        <v>0</v>
      </c>
      <c r="T20" s="152"/>
      <c r="U20" s="152"/>
      <c r="V20" s="152"/>
      <c r="W20" s="153">
        <f t="shared" si="4"/>
        <v>0</v>
      </c>
      <c r="X20" s="152"/>
      <c r="Y20" s="152"/>
      <c r="Z20" s="152"/>
      <c r="AA20" s="153">
        <f t="shared" si="5"/>
        <v>0</v>
      </c>
      <c r="AB20" s="152"/>
      <c r="AC20" s="152"/>
      <c r="AD20" s="152"/>
      <c r="AE20" s="153">
        <f t="shared" si="6"/>
        <v>0</v>
      </c>
      <c r="AF20" s="152"/>
      <c r="AG20" s="152"/>
      <c r="AH20" s="152"/>
      <c r="AI20" s="153">
        <f t="shared" si="7"/>
        <v>0</v>
      </c>
      <c r="AJ20" s="152"/>
      <c r="AK20" s="152"/>
      <c r="AL20" s="152"/>
      <c r="AM20" s="153">
        <f t="shared" si="8"/>
        <v>0</v>
      </c>
      <c r="AN20" s="152"/>
      <c r="AO20" s="152"/>
      <c r="AP20" s="152"/>
      <c r="AQ20" s="153">
        <f t="shared" si="9"/>
        <v>0</v>
      </c>
      <c r="AR20" s="152"/>
      <c r="AS20" s="152"/>
      <c r="AT20" s="152"/>
      <c r="AU20" s="153">
        <f t="shared" si="10"/>
        <v>0</v>
      </c>
      <c r="AV20" s="152"/>
      <c r="AW20" s="152"/>
      <c r="AX20" s="152"/>
      <c r="AY20" s="153">
        <f t="shared" si="11"/>
        <v>0</v>
      </c>
      <c r="AZ20" s="152"/>
      <c r="BA20" s="154">
        <f t="shared" si="12"/>
        <v>0</v>
      </c>
      <c r="BB20" s="155"/>
      <c r="BC20" s="154">
        <f t="shared" si="13"/>
        <v>0</v>
      </c>
      <c r="BD20" s="150"/>
      <c r="BE20" s="150"/>
      <c r="BF20" s="156">
        <f t="shared" si="14"/>
        <v>0</v>
      </c>
      <c r="BG20" s="150"/>
      <c r="BH20" s="157">
        <f t="shared" si="15"/>
        <v>0</v>
      </c>
    </row>
    <row r="21" spans="2:60" ht="39.75" customHeight="1" x14ac:dyDescent="1">
      <c r="B21" s="150">
        <v>1111070</v>
      </c>
      <c r="C21" s="151" t="s">
        <v>729</v>
      </c>
      <c r="D21" s="152"/>
      <c r="E21" s="152"/>
      <c r="F21" s="152"/>
      <c r="G21" s="153">
        <f t="shared" si="0"/>
        <v>0</v>
      </c>
      <c r="H21" s="152"/>
      <c r="I21" s="152"/>
      <c r="J21" s="152"/>
      <c r="K21" s="153">
        <f t="shared" si="1"/>
        <v>0</v>
      </c>
      <c r="L21" s="152"/>
      <c r="M21" s="152"/>
      <c r="N21" s="152"/>
      <c r="O21" s="153">
        <f t="shared" si="2"/>
        <v>0</v>
      </c>
      <c r="P21" s="152"/>
      <c r="Q21" s="152"/>
      <c r="R21" s="152"/>
      <c r="S21" s="153">
        <f t="shared" si="3"/>
        <v>0</v>
      </c>
      <c r="T21" s="152"/>
      <c r="U21" s="152"/>
      <c r="V21" s="152"/>
      <c r="W21" s="153">
        <f t="shared" si="4"/>
        <v>0</v>
      </c>
      <c r="X21" s="152"/>
      <c r="Y21" s="152"/>
      <c r="Z21" s="152"/>
      <c r="AA21" s="153">
        <f t="shared" si="5"/>
        <v>0</v>
      </c>
      <c r="AB21" s="152"/>
      <c r="AC21" s="152"/>
      <c r="AD21" s="152"/>
      <c r="AE21" s="153">
        <f t="shared" si="6"/>
        <v>0</v>
      </c>
      <c r="AF21" s="152"/>
      <c r="AG21" s="152"/>
      <c r="AH21" s="152"/>
      <c r="AI21" s="153">
        <f t="shared" si="7"/>
        <v>0</v>
      </c>
      <c r="AJ21" s="152"/>
      <c r="AK21" s="152"/>
      <c r="AL21" s="152"/>
      <c r="AM21" s="153">
        <f t="shared" si="8"/>
        <v>0</v>
      </c>
      <c r="AN21" s="152"/>
      <c r="AO21" s="152"/>
      <c r="AP21" s="152"/>
      <c r="AQ21" s="153">
        <f t="shared" si="9"/>
        <v>0</v>
      </c>
      <c r="AR21" s="152"/>
      <c r="AS21" s="152"/>
      <c r="AT21" s="152"/>
      <c r="AU21" s="153">
        <f t="shared" si="10"/>
        <v>0</v>
      </c>
      <c r="AV21" s="152"/>
      <c r="AW21" s="152"/>
      <c r="AX21" s="152"/>
      <c r="AY21" s="153">
        <f t="shared" si="11"/>
        <v>0</v>
      </c>
      <c r="AZ21" s="152"/>
      <c r="BA21" s="154">
        <f t="shared" si="12"/>
        <v>0</v>
      </c>
      <c r="BB21" s="155"/>
      <c r="BC21" s="154">
        <f t="shared" si="13"/>
        <v>0</v>
      </c>
      <c r="BD21" s="150"/>
      <c r="BE21" s="150"/>
      <c r="BF21" s="156">
        <f t="shared" si="14"/>
        <v>0</v>
      </c>
      <c r="BG21" s="150"/>
      <c r="BH21" s="157">
        <f t="shared" si="15"/>
        <v>0</v>
      </c>
    </row>
    <row r="22" spans="2:60" ht="39.75" customHeight="1" x14ac:dyDescent="1">
      <c r="B22" s="150">
        <v>1111071</v>
      </c>
      <c r="C22" s="151" t="s">
        <v>730</v>
      </c>
      <c r="D22" s="152"/>
      <c r="E22" s="152"/>
      <c r="F22" s="152"/>
      <c r="G22" s="153">
        <f t="shared" si="0"/>
        <v>0</v>
      </c>
      <c r="H22" s="152"/>
      <c r="I22" s="152"/>
      <c r="J22" s="152"/>
      <c r="K22" s="153">
        <f t="shared" si="1"/>
        <v>0</v>
      </c>
      <c r="L22" s="152"/>
      <c r="M22" s="152"/>
      <c r="N22" s="152"/>
      <c r="O22" s="153">
        <f t="shared" si="2"/>
        <v>0</v>
      </c>
      <c r="P22" s="152"/>
      <c r="Q22" s="152"/>
      <c r="R22" s="152"/>
      <c r="S22" s="153">
        <f t="shared" si="3"/>
        <v>0</v>
      </c>
      <c r="T22" s="152"/>
      <c r="U22" s="152"/>
      <c r="V22" s="152"/>
      <c r="W22" s="153">
        <f t="shared" si="4"/>
        <v>0</v>
      </c>
      <c r="X22" s="152"/>
      <c r="Y22" s="152"/>
      <c r="Z22" s="152"/>
      <c r="AA22" s="153">
        <f t="shared" si="5"/>
        <v>0</v>
      </c>
      <c r="AB22" s="152"/>
      <c r="AC22" s="152"/>
      <c r="AD22" s="152"/>
      <c r="AE22" s="153">
        <f t="shared" si="6"/>
        <v>0</v>
      </c>
      <c r="AF22" s="152"/>
      <c r="AG22" s="152"/>
      <c r="AH22" s="152"/>
      <c r="AI22" s="153">
        <f t="shared" si="7"/>
        <v>0</v>
      </c>
      <c r="AJ22" s="152"/>
      <c r="AK22" s="152"/>
      <c r="AL22" s="152"/>
      <c r="AM22" s="153">
        <f t="shared" si="8"/>
        <v>0</v>
      </c>
      <c r="AN22" s="152"/>
      <c r="AO22" s="152"/>
      <c r="AP22" s="152"/>
      <c r="AQ22" s="153">
        <f t="shared" si="9"/>
        <v>0</v>
      </c>
      <c r="AR22" s="152"/>
      <c r="AS22" s="152"/>
      <c r="AT22" s="152"/>
      <c r="AU22" s="153">
        <f t="shared" si="10"/>
        <v>0</v>
      </c>
      <c r="AV22" s="152"/>
      <c r="AW22" s="152"/>
      <c r="AX22" s="152"/>
      <c r="AY22" s="153">
        <f t="shared" si="11"/>
        <v>0</v>
      </c>
      <c r="AZ22" s="152"/>
      <c r="BA22" s="154">
        <f t="shared" si="12"/>
        <v>0</v>
      </c>
      <c r="BB22" s="155"/>
      <c r="BC22" s="154">
        <f t="shared" si="13"/>
        <v>0</v>
      </c>
      <c r="BD22" s="150"/>
      <c r="BE22" s="150"/>
      <c r="BF22" s="156">
        <f t="shared" si="14"/>
        <v>0</v>
      </c>
      <c r="BG22" s="150"/>
      <c r="BH22" s="157">
        <f t="shared" si="15"/>
        <v>0</v>
      </c>
    </row>
    <row r="23" spans="2:60" ht="39.75" customHeight="1" x14ac:dyDescent="1">
      <c r="B23" s="150">
        <v>1111010</v>
      </c>
      <c r="C23" s="151" t="s">
        <v>731</v>
      </c>
      <c r="D23" s="152"/>
      <c r="E23" s="152"/>
      <c r="F23" s="152"/>
      <c r="G23" s="153">
        <f t="shared" si="0"/>
        <v>0</v>
      </c>
      <c r="H23" s="152"/>
      <c r="I23" s="152"/>
      <c r="J23" s="152"/>
      <c r="K23" s="153">
        <f t="shared" si="1"/>
        <v>0</v>
      </c>
      <c r="L23" s="152"/>
      <c r="M23" s="152"/>
      <c r="N23" s="152"/>
      <c r="O23" s="153">
        <f t="shared" si="2"/>
        <v>0</v>
      </c>
      <c r="P23" s="152"/>
      <c r="Q23" s="152"/>
      <c r="R23" s="152"/>
      <c r="S23" s="153">
        <f t="shared" si="3"/>
        <v>0</v>
      </c>
      <c r="T23" s="152"/>
      <c r="U23" s="152"/>
      <c r="V23" s="152"/>
      <c r="W23" s="153">
        <f t="shared" si="4"/>
        <v>0</v>
      </c>
      <c r="X23" s="152"/>
      <c r="Y23" s="152"/>
      <c r="Z23" s="152"/>
      <c r="AA23" s="153">
        <f t="shared" si="5"/>
        <v>0</v>
      </c>
      <c r="AB23" s="152"/>
      <c r="AC23" s="152"/>
      <c r="AD23" s="152"/>
      <c r="AE23" s="153">
        <f t="shared" si="6"/>
        <v>0</v>
      </c>
      <c r="AF23" s="152"/>
      <c r="AG23" s="152"/>
      <c r="AH23" s="152"/>
      <c r="AI23" s="153">
        <f t="shared" si="7"/>
        <v>0</v>
      </c>
      <c r="AJ23" s="152"/>
      <c r="AK23" s="152"/>
      <c r="AL23" s="152"/>
      <c r="AM23" s="153">
        <f t="shared" si="8"/>
        <v>0</v>
      </c>
      <c r="AN23" s="152"/>
      <c r="AO23" s="152"/>
      <c r="AP23" s="152"/>
      <c r="AQ23" s="153">
        <f t="shared" si="9"/>
        <v>0</v>
      </c>
      <c r="AR23" s="152"/>
      <c r="AS23" s="152"/>
      <c r="AT23" s="152"/>
      <c r="AU23" s="153">
        <f t="shared" si="10"/>
        <v>0</v>
      </c>
      <c r="AV23" s="152"/>
      <c r="AW23" s="152"/>
      <c r="AX23" s="152"/>
      <c r="AY23" s="153">
        <f t="shared" si="11"/>
        <v>0</v>
      </c>
      <c r="AZ23" s="152"/>
      <c r="BA23" s="154">
        <f t="shared" si="12"/>
        <v>0</v>
      </c>
      <c r="BB23" s="155"/>
      <c r="BC23" s="154">
        <f t="shared" si="13"/>
        <v>0</v>
      </c>
      <c r="BD23" s="150"/>
      <c r="BE23" s="150"/>
      <c r="BF23" s="156">
        <f t="shared" si="14"/>
        <v>0</v>
      </c>
      <c r="BG23" s="150"/>
      <c r="BH23" s="157">
        <f t="shared" si="15"/>
        <v>0</v>
      </c>
    </row>
    <row r="24" spans="2:60" ht="39.75" customHeight="1" x14ac:dyDescent="1">
      <c r="B24" s="150">
        <v>1111008</v>
      </c>
      <c r="C24" s="151" t="s">
        <v>732</v>
      </c>
      <c r="D24" s="152"/>
      <c r="E24" s="152"/>
      <c r="F24" s="152"/>
      <c r="G24" s="153">
        <f t="shared" si="0"/>
        <v>0</v>
      </c>
      <c r="H24" s="152"/>
      <c r="I24" s="152"/>
      <c r="J24" s="152"/>
      <c r="K24" s="153">
        <f t="shared" si="1"/>
        <v>0</v>
      </c>
      <c r="L24" s="152"/>
      <c r="M24" s="152"/>
      <c r="N24" s="152"/>
      <c r="O24" s="153">
        <f t="shared" si="2"/>
        <v>0</v>
      </c>
      <c r="P24" s="152"/>
      <c r="Q24" s="152"/>
      <c r="R24" s="152"/>
      <c r="S24" s="153">
        <f t="shared" si="3"/>
        <v>0</v>
      </c>
      <c r="T24" s="152"/>
      <c r="U24" s="152"/>
      <c r="V24" s="152"/>
      <c r="W24" s="153">
        <f t="shared" si="4"/>
        <v>0</v>
      </c>
      <c r="X24" s="152"/>
      <c r="Y24" s="152"/>
      <c r="Z24" s="152"/>
      <c r="AA24" s="153">
        <f t="shared" si="5"/>
        <v>0</v>
      </c>
      <c r="AB24" s="152"/>
      <c r="AC24" s="152"/>
      <c r="AD24" s="152"/>
      <c r="AE24" s="153">
        <f t="shared" si="6"/>
        <v>0</v>
      </c>
      <c r="AF24" s="152"/>
      <c r="AG24" s="152"/>
      <c r="AH24" s="152"/>
      <c r="AI24" s="153">
        <f t="shared" si="7"/>
        <v>0</v>
      </c>
      <c r="AJ24" s="152"/>
      <c r="AK24" s="152"/>
      <c r="AL24" s="152"/>
      <c r="AM24" s="153">
        <f t="shared" si="8"/>
        <v>0</v>
      </c>
      <c r="AN24" s="152"/>
      <c r="AO24" s="152"/>
      <c r="AP24" s="152"/>
      <c r="AQ24" s="153">
        <f t="shared" si="9"/>
        <v>0</v>
      </c>
      <c r="AR24" s="152"/>
      <c r="AS24" s="152"/>
      <c r="AT24" s="152"/>
      <c r="AU24" s="153">
        <f t="shared" si="10"/>
        <v>0</v>
      </c>
      <c r="AV24" s="152"/>
      <c r="AW24" s="152"/>
      <c r="AX24" s="152"/>
      <c r="AY24" s="153">
        <f t="shared" si="11"/>
        <v>0</v>
      </c>
      <c r="AZ24" s="152"/>
      <c r="BA24" s="154">
        <f t="shared" si="12"/>
        <v>0</v>
      </c>
      <c r="BB24" s="155"/>
      <c r="BC24" s="154">
        <f t="shared" si="13"/>
        <v>0</v>
      </c>
      <c r="BD24" s="150"/>
      <c r="BE24" s="150"/>
      <c r="BF24" s="156">
        <f t="shared" si="14"/>
        <v>0</v>
      </c>
      <c r="BG24" s="150"/>
      <c r="BH24" s="157">
        <f t="shared" si="15"/>
        <v>0</v>
      </c>
    </row>
    <row r="25" spans="2:60" x14ac:dyDescent="1">
      <c r="B25" s="150">
        <v>1111009</v>
      </c>
      <c r="C25" s="151" t="s">
        <v>733</v>
      </c>
      <c r="D25" s="152"/>
      <c r="E25" s="152"/>
      <c r="F25" s="152"/>
      <c r="G25" s="153">
        <f t="shared" si="0"/>
        <v>0</v>
      </c>
      <c r="H25" s="152"/>
      <c r="I25" s="152"/>
      <c r="J25" s="152"/>
      <c r="K25" s="153">
        <f t="shared" si="1"/>
        <v>0</v>
      </c>
      <c r="L25" s="152"/>
      <c r="M25" s="152"/>
      <c r="N25" s="152"/>
      <c r="O25" s="153">
        <f t="shared" si="2"/>
        <v>0</v>
      </c>
      <c r="P25" s="152"/>
      <c r="Q25" s="152"/>
      <c r="R25" s="152"/>
      <c r="S25" s="153">
        <f t="shared" si="3"/>
        <v>0</v>
      </c>
      <c r="T25" s="152"/>
      <c r="U25" s="152"/>
      <c r="V25" s="152"/>
      <c r="W25" s="153">
        <f t="shared" si="4"/>
        <v>0</v>
      </c>
      <c r="X25" s="152"/>
      <c r="Y25" s="152"/>
      <c r="Z25" s="152"/>
      <c r="AA25" s="153">
        <f t="shared" si="5"/>
        <v>0</v>
      </c>
      <c r="AB25" s="152"/>
      <c r="AC25" s="152"/>
      <c r="AD25" s="152"/>
      <c r="AE25" s="153">
        <f t="shared" si="6"/>
        <v>0</v>
      </c>
      <c r="AF25" s="152"/>
      <c r="AG25" s="152"/>
      <c r="AH25" s="152"/>
      <c r="AI25" s="153">
        <f t="shared" si="7"/>
        <v>0</v>
      </c>
      <c r="AJ25" s="152"/>
      <c r="AK25" s="152"/>
      <c r="AL25" s="152"/>
      <c r="AM25" s="153">
        <f t="shared" si="8"/>
        <v>0</v>
      </c>
      <c r="AN25" s="152"/>
      <c r="AO25" s="152"/>
      <c r="AP25" s="152"/>
      <c r="AQ25" s="153">
        <f t="shared" si="9"/>
        <v>0</v>
      </c>
      <c r="AR25" s="152"/>
      <c r="AS25" s="152"/>
      <c r="AT25" s="152"/>
      <c r="AU25" s="153">
        <f t="shared" si="10"/>
        <v>0</v>
      </c>
      <c r="AV25" s="152"/>
      <c r="AW25" s="152"/>
      <c r="AX25" s="152"/>
      <c r="AY25" s="153">
        <f t="shared" si="11"/>
        <v>0</v>
      </c>
      <c r="AZ25" s="152"/>
      <c r="BA25" s="154">
        <f t="shared" si="12"/>
        <v>0</v>
      </c>
      <c r="BB25" s="155"/>
      <c r="BC25" s="154">
        <f t="shared" si="13"/>
        <v>0</v>
      </c>
      <c r="BD25" s="150"/>
      <c r="BE25" s="150"/>
      <c r="BF25" s="156">
        <f t="shared" si="14"/>
        <v>0</v>
      </c>
      <c r="BG25" s="150"/>
      <c r="BH25" s="157">
        <f t="shared" si="15"/>
        <v>0</v>
      </c>
    </row>
    <row r="26" spans="2:60" ht="39.75" customHeight="1" x14ac:dyDescent="1">
      <c r="B26" s="150">
        <v>1111011</v>
      </c>
      <c r="C26" s="151" t="s">
        <v>734</v>
      </c>
      <c r="D26" s="152"/>
      <c r="E26" s="152"/>
      <c r="F26" s="152"/>
      <c r="G26" s="153">
        <f t="shared" si="0"/>
        <v>0</v>
      </c>
      <c r="H26" s="152"/>
      <c r="I26" s="152"/>
      <c r="J26" s="152"/>
      <c r="K26" s="153">
        <f t="shared" si="1"/>
        <v>0</v>
      </c>
      <c r="L26" s="152"/>
      <c r="M26" s="152"/>
      <c r="N26" s="152"/>
      <c r="O26" s="153">
        <f t="shared" si="2"/>
        <v>0</v>
      </c>
      <c r="P26" s="152"/>
      <c r="Q26" s="152"/>
      <c r="R26" s="152"/>
      <c r="S26" s="153">
        <f t="shared" si="3"/>
        <v>0</v>
      </c>
      <c r="T26" s="152"/>
      <c r="U26" s="152"/>
      <c r="V26" s="152"/>
      <c r="W26" s="153">
        <f t="shared" si="4"/>
        <v>0</v>
      </c>
      <c r="X26" s="152"/>
      <c r="Y26" s="152"/>
      <c r="Z26" s="152"/>
      <c r="AA26" s="153">
        <f t="shared" si="5"/>
        <v>0</v>
      </c>
      <c r="AB26" s="152"/>
      <c r="AC26" s="152"/>
      <c r="AD26" s="152"/>
      <c r="AE26" s="153">
        <f t="shared" si="6"/>
        <v>0</v>
      </c>
      <c r="AF26" s="152"/>
      <c r="AG26" s="152"/>
      <c r="AH26" s="152"/>
      <c r="AI26" s="153">
        <f t="shared" si="7"/>
        <v>0</v>
      </c>
      <c r="AJ26" s="152"/>
      <c r="AK26" s="152"/>
      <c r="AL26" s="152"/>
      <c r="AM26" s="153">
        <f t="shared" si="8"/>
        <v>0</v>
      </c>
      <c r="AN26" s="152"/>
      <c r="AO26" s="152"/>
      <c r="AP26" s="152"/>
      <c r="AQ26" s="153">
        <f t="shared" si="9"/>
        <v>0</v>
      </c>
      <c r="AR26" s="152"/>
      <c r="AS26" s="152"/>
      <c r="AT26" s="152"/>
      <c r="AU26" s="153">
        <f t="shared" si="10"/>
        <v>0</v>
      </c>
      <c r="AV26" s="152"/>
      <c r="AW26" s="152"/>
      <c r="AX26" s="152"/>
      <c r="AY26" s="153">
        <f t="shared" si="11"/>
        <v>0</v>
      </c>
      <c r="AZ26" s="152"/>
      <c r="BA26" s="154">
        <f t="shared" si="12"/>
        <v>0</v>
      </c>
      <c r="BB26" s="155"/>
      <c r="BC26" s="154">
        <f t="shared" si="13"/>
        <v>0</v>
      </c>
      <c r="BD26" s="150"/>
      <c r="BE26" s="150"/>
      <c r="BF26" s="156">
        <f t="shared" si="14"/>
        <v>0</v>
      </c>
      <c r="BG26" s="150"/>
      <c r="BH26" s="157">
        <f t="shared" si="15"/>
        <v>0</v>
      </c>
    </row>
    <row r="27" spans="2:60" ht="39.75" customHeight="1" x14ac:dyDescent="1">
      <c r="B27" s="150">
        <v>1111012</v>
      </c>
      <c r="C27" s="151" t="s">
        <v>735</v>
      </c>
      <c r="D27" s="152"/>
      <c r="E27" s="152"/>
      <c r="F27" s="152"/>
      <c r="G27" s="153">
        <f t="shared" si="0"/>
        <v>0</v>
      </c>
      <c r="H27" s="152"/>
      <c r="I27" s="152"/>
      <c r="J27" s="152"/>
      <c r="K27" s="153">
        <f t="shared" si="1"/>
        <v>0</v>
      </c>
      <c r="L27" s="152"/>
      <c r="M27" s="152"/>
      <c r="N27" s="152"/>
      <c r="O27" s="153">
        <f t="shared" si="2"/>
        <v>0</v>
      </c>
      <c r="P27" s="152"/>
      <c r="Q27" s="152"/>
      <c r="R27" s="152"/>
      <c r="S27" s="153">
        <f t="shared" si="3"/>
        <v>0</v>
      </c>
      <c r="T27" s="152"/>
      <c r="U27" s="152"/>
      <c r="V27" s="152"/>
      <c r="W27" s="153">
        <f t="shared" si="4"/>
        <v>0</v>
      </c>
      <c r="X27" s="152"/>
      <c r="Y27" s="152"/>
      <c r="Z27" s="152"/>
      <c r="AA27" s="153">
        <f t="shared" si="5"/>
        <v>0</v>
      </c>
      <c r="AB27" s="152"/>
      <c r="AC27" s="152"/>
      <c r="AD27" s="152"/>
      <c r="AE27" s="153">
        <f t="shared" si="6"/>
        <v>0</v>
      </c>
      <c r="AF27" s="152"/>
      <c r="AG27" s="152"/>
      <c r="AH27" s="152"/>
      <c r="AI27" s="153">
        <f t="shared" si="7"/>
        <v>0</v>
      </c>
      <c r="AJ27" s="152"/>
      <c r="AK27" s="152"/>
      <c r="AL27" s="152"/>
      <c r="AM27" s="153">
        <f t="shared" si="8"/>
        <v>0</v>
      </c>
      <c r="AN27" s="152"/>
      <c r="AO27" s="152"/>
      <c r="AP27" s="152"/>
      <c r="AQ27" s="153">
        <f t="shared" si="9"/>
        <v>0</v>
      </c>
      <c r="AR27" s="152"/>
      <c r="AS27" s="152"/>
      <c r="AT27" s="152"/>
      <c r="AU27" s="153">
        <f t="shared" si="10"/>
        <v>0</v>
      </c>
      <c r="AV27" s="152"/>
      <c r="AW27" s="152"/>
      <c r="AX27" s="152"/>
      <c r="AY27" s="153">
        <f t="shared" si="11"/>
        <v>0</v>
      </c>
      <c r="AZ27" s="152"/>
      <c r="BA27" s="154">
        <f t="shared" si="12"/>
        <v>0</v>
      </c>
      <c r="BB27" s="155"/>
      <c r="BC27" s="154">
        <f t="shared" si="13"/>
        <v>0</v>
      </c>
      <c r="BD27" s="150"/>
      <c r="BE27" s="150"/>
      <c r="BF27" s="156">
        <f t="shared" si="14"/>
        <v>0</v>
      </c>
      <c r="BG27" s="150"/>
      <c r="BH27" s="157">
        <f t="shared" si="15"/>
        <v>0</v>
      </c>
    </row>
    <row r="28" spans="2:60" ht="39.75" customHeight="1" x14ac:dyDescent="1">
      <c r="B28" s="150">
        <v>1111013</v>
      </c>
      <c r="C28" s="151" t="s">
        <v>736</v>
      </c>
      <c r="D28" s="152"/>
      <c r="E28" s="152"/>
      <c r="F28" s="152"/>
      <c r="G28" s="153">
        <f t="shared" si="0"/>
        <v>0</v>
      </c>
      <c r="H28" s="152"/>
      <c r="I28" s="152"/>
      <c r="J28" s="152"/>
      <c r="K28" s="153">
        <f t="shared" si="1"/>
        <v>0</v>
      </c>
      <c r="L28" s="152"/>
      <c r="M28" s="152"/>
      <c r="N28" s="152"/>
      <c r="O28" s="153">
        <f t="shared" si="2"/>
        <v>0</v>
      </c>
      <c r="P28" s="152"/>
      <c r="Q28" s="152"/>
      <c r="R28" s="152"/>
      <c r="S28" s="153">
        <f t="shared" si="3"/>
        <v>0</v>
      </c>
      <c r="T28" s="152"/>
      <c r="U28" s="152"/>
      <c r="V28" s="152"/>
      <c r="W28" s="153">
        <f t="shared" si="4"/>
        <v>0</v>
      </c>
      <c r="X28" s="152"/>
      <c r="Y28" s="152"/>
      <c r="Z28" s="152"/>
      <c r="AA28" s="153">
        <f t="shared" si="5"/>
        <v>0</v>
      </c>
      <c r="AB28" s="152"/>
      <c r="AC28" s="152"/>
      <c r="AD28" s="152"/>
      <c r="AE28" s="153">
        <f t="shared" si="6"/>
        <v>0</v>
      </c>
      <c r="AF28" s="152"/>
      <c r="AG28" s="152"/>
      <c r="AH28" s="152"/>
      <c r="AI28" s="153">
        <f t="shared" si="7"/>
        <v>0</v>
      </c>
      <c r="AJ28" s="152"/>
      <c r="AK28" s="152"/>
      <c r="AL28" s="152"/>
      <c r="AM28" s="153">
        <f t="shared" si="8"/>
        <v>0</v>
      </c>
      <c r="AN28" s="152"/>
      <c r="AO28" s="152"/>
      <c r="AP28" s="152"/>
      <c r="AQ28" s="153">
        <f t="shared" si="9"/>
        <v>0</v>
      </c>
      <c r="AR28" s="152"/>
      <c r="AS28" s="152"/>
      <c r="AT28" s="152"/>
      <c r="AU28" s="153">
        <f t="shared" si="10"/>
        <v>0</v>
      </c>
      <c r="AV28" s="152"/>
      <c r="AW28" s="152"/>
      <c r="AX28" s="152"/>
      <c r="AY28" s="153">
        <f t="shared" si="11"/>
        <v>0</v>
      </c>
      <c r="AZ28" s="152"/>
      <c r="BA28" s="154">
        <f t="shared" si="12"/>
        <v>0</v>
      </c>
      <c r="BB28" s="155"/>
      <c r="BC28" s="154">
        <f t="shared" si="13"/>
        <v>0</v>
      </c>
      <c r="BD28" s="150"/>
      <c r="BE28" s="150"/>
      <c r="BF28" s="156">
        <f t="shared" si="14"/>
        <v>0</v>
      </c>
      <c r="BG28" s="150"/>
      <c r="BH28" s="157">
        <f t="shared" si="15"/>
        <v>0</v>
      </c>
    </row>
    <row r="29" spans="2:60" ht="39.75" customHeight="1" x14ac:dyDescent="1">
      <c r="B29" s="150">
        <v>1111014</v>
      </c>
      <c r="C29" s="151" t="s">
        <v>737</v>
      </c>
      <c r="D29" s="152"/>
      <c r="E29" s="152"/>
      <c r="F29" s="152"/>
      <c r="G29" s="153">
        <f t="shared" si="0"/>
        <v>0</v>
      </c>
      <c r="H29" s="152"/>
      <c r="I29" s="152"/>
      <c r="J29" s="152"/>
      <c r="K29" s="153">
        <f t="shared" si="1"/>
        <v>0</v>
      </c>
      <c r="L29" s="152"/>
      <c r="M29" s="152"/>
      <c r="N29" s="152"/>
      <c r="O29" s="153">
        <f t="shared" si="2"/>
        <v>0</v>
      </c>
      <c r="P29" s="152"/>
      <c r="Q29" s="152"/>
      <c r="R29" s="152"/>
      <c r="S29" s="153">
        <f t="shared" si="3"/>
        <v>0</v>
      </c>
      <c r="T29" s="152"/>
      <c r="U29" s="152"/>
      <c r="V29" s="152"/>
      <c r="W29" s="153">
        <f t="shared" si="4"/>
        <v>0</v>
      </c>
      <c r="X29" s="152"/>
      <c r="Y29" s="152"/>
      <c r="Z29" s="152"/>
      <c r="AA29" s="153">
        <f t="shared" si="5"/>
        <v>0</v>
      </c>
      <c r="AB29" s="152"/>
      <c r="AC29" s="152"/>
      <c r="AD29" s="152"/>
      <c r="AE29" s="153">
        <f t="shared" si="6"/>
        <v>0</v>
      </c>
      <c r="AF29" s="152"/>
      <c r="AG29" s="152"/>
      <c r="AH29" s="152"/>
      <c r="AI29" s="153">
        <f t="shared" si="7"/>
        <v>0</v>
      </c>
      <c r="AJ29" s="152"/>
      <c r="AK29" s="152"/>
      <c r="AL29" s="152"/>
      <c r="AM29" s="153">
        <f t="shared" si="8"/>
        <v>0</v>
      </c>
      <c r="AN29" s="152"/>
      <c r="AO29" s="152"/>
      <c r="AP29" s="152"/>
      <c r="AQ29" s="153">
        <f t="shared" si="9"/>
        <v>0</v>
      </c>
      <c r="AR29" s="152"/>
      <c r="AS29" s="152"/>
      <c r="AT29" s="152"/>
      <c r="AU29" s="153">
        <f t="shared" si="10"/>
        <v>0</v>
      </c>
      <c r="AV29" s="152"/>
      <c r="AW29" s="152"/>
      <c r="AX29" s="152"/>
      <c r="AY29" s="153">
        <f t="shared" si="11"/>
        <v>0</v>
      </c>
      <c r="AZ29" s="152"/>
      <c r="BA29" s="154">
        <f t="shared" si="12"/>
        <v>0</v>
      </c>
      <c r="BB29" s="155"/>
      <c r="BC29" s="154">
        <f t="shared" si="13"/>
        <v>0</v>
      </c>
      <c r="BD29" s="150"/>
      <c r="BE29" s="150"/>
      <c r="BF29" s="156">
        <f t="shared" si="14"/>
        <v>0</v>
      </c>
      <c r="BG29" s="150"/>
      <c r="BH29" s="157">
        <f t="shared" si="15"/>
        <v>0</v>
      </c>
    </row>
    <row r="30" spans="2:60" ht="39.75" customHeight="1" x14ac:dyDescent="1">
      <c r="B30" s="150">
        <v>1111015</v>
      </c>
      <c r="C30" s="151" t="s">
        <v>738</v>
      </c>
      <c r="D30" s="152"/>
      <c r="E30" s="152"/>
      <c r="F30" s="152"/>
      <c r="G30" s="153">
        <f t="shared" si="0"/>
        <v>0</v>
      </c>
      <c r="H30" s="152"/>
      <c r="I30" s="152"/>
      <c r="J30" s="152"/>
      <c r="K30" s="153">
        <f t="shared" si="1"/>
        <v>0</v>
      </c>
      <c r="L30" s="152"/>
      <c r="M30" s="152"/>
      <c r="N30" s="152"/>
      <c r="O30" s="153">
        <f t="shared" si="2"/>
        <v>0</v>
      </c>
      <c r="P30" s="152"/>
      <c r="Q30" s="152"/>
      <c r="R30" s="152"/>
      <c r="S30" s="153">
        <f t="shared" si="3"/>
        <v>0</v>
      </c>
      <c r="T30" s="152"/>
      <c r="U30" s="152"/>
      <c r="V30" s="152"/>
      <c r="W30" s="153">
        <f t="shared" si="4"/>
        <v>0</v>
      </c>
      <c r="X30" s="152"/>
      <c r="Y30" s="152"/>
      <c r="Z30" s="152"/>
      <c r="AA30" s="153">
        <f t="shared" si="5"/>
        <v>0</v>
      </c>
      <c r="AB30" s="152"/>
      <c r="AC30" s="152"/>
      <c r="AD30" s="152"/>
      <c r="AE30" s="153">
        <f t="shared" si="6"/>
        <v>0</v>
      </c>
      <c r="AF30" s="152"/>
      <c r="AG30" s="152"/>
      <c r="AH30" s="152"/>
      <c r="AI30" s="153">
        <f t="shared" si="7"/>
        <v>0</v>
      </c>
      <c r="AJ30" s="152"/>
      <c r="AK30" s="152"/>
      <c r="AL30" s="152"/>
      <c r="AM30" s="153">
        <f t="shared" si="8"/>
        <v>0</v>
      </c>
      <c r="AN30" s="152"/>
      <c r="AO30" s="152"/>
      <c r="AP30" s="152"/>
      <c r="AQ30" s="153">
        <f t="shared" si="9"/>
        <v>0</v>
      </c>
      <c r="AR30" s="152"/>
      <c r="AS30" s="152"/>
      <c r="AT30" s="152"/>
      <c r="AU30" s="153">
        <f t="shared" si="10"/>
        <v>0</v>
      </c>
      <c r="AV30" s="152"/>
      <c r="AW30" s="152"/>
      <c r="AX30" s="152"/>
      <c r="AY30" s="153">
        <f t="shared" si="11"/>
        <v>0</v>
      </c>
      <c r="AZ30" s="152"/>
      <c r="BA30" s="154">
        <f t="shared" si="12"/>
        <v>0</v>
      </c>
      <c r="BB30" s="155"/>
      <c r="BC30" s="154">
        <f t="shared" si="13"/>
        <v>0</v>
      </c>
      <c r="BD30" s="150"/>
      <c r="BE30" s="150"/>
      <c r="BF30" s="156">
        <f t="shared" si="14"/>
        <v>0</v>
      </c>
      <c r="BG30" s="150"/>
      <c r="BH30" s="157">
        <f t="shared" si="15"/>
        <v>0</v>
      </c>
    </row>
    <row r="31" spans="2:60" ht="39.75" customHeight="1" x14ac:dyDescent="1">
      <c r="B31" s="150">
        <v>1111016</v>
      </c>
      <c r="C31" s="151" t="s">
        <v>739</v>
      </c>
      <c r="D31" s="152"/>
      <c r="E31" s="152"/>
      <c r="F31" s="152"/>
      <c r="G31" s="153">
        <f t="shared" si="0"/>
        <v>0</v>
      </c>
      <c r="H31" s="152"/>
      <c r="I31" s="152"/>
      <c r="J31" s="152"/>
      <c r="K31" s="153">
        <f t="shared" si="1"/>
        <v>0</v>
      </c>
      <c r="L31" s="152"/>
      <c r="M31" s="152"/>
      <c r="N31" s="152"/>
      <c r="O31" s="153">
        <f t="shared" si="2"/>
        <v>0</v>
      </c>
      <c r="P31" s="152"/>
      <c r="Q31" s="152"/>
      <c r="R31" s="152"/>
      <c r="S31" s="153">
        <f t="shared" si="3"/>
        <v>0</v>
      </c>
      <c r="T31" s="152"/>
      <c r="U31" s="152"/>
      <c r="V31" s="152"/>
      <c r="W31" s="153">
        <f t="shared" si="4"/>
        <v>0</v>
      </c>
      <c r="X31" s="152"/>
      <c r="Y31" s="152"/>
      <c r="Z31" s="152"/>
      <c r="AA31" s="153">
        <f t="shared" si="5"/>
        <v>0</v>
      </c>
      <c r="AB31" s="152"/>
      <c r="AC31" s="152"/>
      <c r="AD31" s="152"/>
      <c r="AE31" s="153">
        <f t="shared" si="6"/>
        <v>0</v>
      </c>
      <c r="AF31" s="152"/>
      <c r="AG31" s="152"/>
      <c r="AH31" s="152"/>
      <c r="AI31" s="153">
        <f t="shared" si="7"/>
        <v>0</v>
      </c>
      <c r="AJ31" s="152"/>
      <c r="AK31" s="152"/>
      <c r="AL31" s="152"/>
      <c r="AM31" s="153">
        <f t="shared" si="8"/>
        <v>0</v>
      </c>
      <c r="AN31" s="152"/>
      <c r="AO31" s="152"/>
      <c r="AP31" s="152"/>
      <c r="AQ31" s="153">
        <f t="shared" si="9"/>
        <v>0</v>
      </c>
      <c r="AR31" s="152"/>
      <c r="AS31" s="152"/>
      <c r="AT31" s="152"/>
      <c r="AU31" s="153">
        <f t="shared" si="10"/>
        <v>0</v>
      </c>
      <c r="AV31" s="152"/>
      <c r="AW31" s="152"/>
      <c r="AX31" s="152"/>
      <c r="AY31" s="153">
        <f t="shared" si="11"/>
        <v>0</v>
      </c>
      <c r="AZ31" s="152"/>
      <c r="BA31" s="154">
        <f t="shared" si="12"/>
        <v>0</v>
      </c>
      <c r="BB31" s="155"/>
      <c r="BC31" s="154">
        <f t="shared" si="13"/>
        <v>0</v>
      </c>
      <c r="BD31" s="150"/>
      <c r="BE31" s="150"/>
      <c r="BF31" s="156">
        <f t="shared" si="14"/>
        <v>0</v>
      </c>
      <c r="BG31" s="150"/>
      <c r="BH31" s="157">
        <f t="shared" si="15"/>
        <v>0</v>
      </c>
    </row>
    <row r="32" spans="2:60" ht="39.75" customHeight="1" x14ac:dyDescent="1">
      <c r="B32" s="150">
        <v>1111017</v>
      </c>
      <c r="C32" s="151" t="s">
        <v>740</v>
      </c>
      <c r="D32" s="152"/>
      <c r="E32" s="152"/>
      <c r="F32" s="152"/>
      <c r="G32" s="153">
        <f t="shared" si="0"/>
        <v>0</v>
      </c>
      <c r="H32" s="152"/>
      <c r="I32" s="152"/>
      <c r="J32" s="152"/>
      <c r="K32" s="153">
        <f t="shared" si="1"/>
        <v>0</v>
      </c>
      <c r="L32" s="152"/>
      <c r="M32" s="152"/>
      <c r="N32" s="152"/>
      <c r="O32" s="153">
        <f t="shared" si="2"/>
        <v>0</v>
      </c>
      <c r="P32" s="152"/>
      <c r="Q32" s="152"/>
      <c r="R32" s="152"/>
      <c r="S32" s="153">
        <f t="shared" si="3"/>
        <v>0</v>
      </c>
      <c r="T32" s="152"/>
      <c r="U32" s="152"/>
      <c r="V32" s="152"/>
      <c r="W32" s="153">
        <f t="shared" si="4"/>
        <v>0</v>
      </c>
      <c r="X32" s="152"/>
      <c r="Y32" s="152"/>
      <c r="Z32" s="152"/>
      <c r="AA32" s="153">
        <f t="shared" si="5"/>
        <v>0</v>
      </c>
      <c r="AB32" s="152"/>
      <c r="AC32" s="152"/>
      <c r="AD32" s="152"/>
      <c r="AE32" s="153">
        <f t="shared" si="6"/>
        <v>0</v>
      </c>
      <c r="AF32" s="152"/>
      <c r="AG32" s="152"/>
      <c r="AH32" s="152"/>
      <c r="AI32" s="153">
        <f t="shared" si="7"/>
        <v>0</v>
      </c>
      <c r="AJ32" s="152"/>
      <c r="AK32" s="152"/>
      <c r="AL32" s="152"/>
      <c r="AM32" s="153">
        <f t="shared" si="8"/>
        <v>0</v>
      </c>
      <c r="AN32" s="152"/>
      <c r="AO32" s="152"/>
      <c r="AP32" s="152"/>
      <c r="AQ32" s="153">
        <f t="shared" si="9"/>
        <v>0</v>
      </c>
      <c r="AR32" s="152"/>
      <c r="AS32" s="152"/>
      <c r="AT32" s="152"/>
      <c r="AU32" s="153">
        <f t="shared" si="10"/>
        <v>0</v>
      </c>
      <c r="AV32" s="152"/>
      <c r="AW32" s="152"/>
      <c r="AX32" s="152"/>
      <c r="AY32" s="153">
        <f t="shared" si="11"/>
        <v>0</v>
      </c>
      <c r="AZ32" s="152"/>
      <c r="BA32" s="154">
        <f t="shared" si="12"/>
        <v>0</v>
      </c>
      <c r="BB32" s="155"/>
      <c r="BC32" s="154">
        <f t="shared" si="13"/>
        <v>0</v>
      </c>
      <c r="BD32" s="150"/>
      <c r="BE32" s="150"/>
      <c r="BF32" s="156">
        <f t="shared" si="14"/>
        <v>0</v>
      </c>
      <c r="BG32" s="150"/>
      <c r="BH32" s="157">
        <f t="shared" si="15"/>
        <v>0</v>
      </c>
    </row>
    <row r="33" spans="2:60" ht="39.75" customHeight="1" x14ac:dyDescent="1">
      <c r="B33" s="150">
        <v>1111018</v>
      </c>
      <c r="C33" s="151" t="s">
        <v>741</v>
      </c>
      <c r="D33" s="152"/>
      <c r="E33" s="152"/>
      <c r="F33" s="152"/>
      <c r="G33" s="153">
        <f t="shared" si="0"/>
        <v>0</v>
      </c>
      <c r="H33" s="152"/>
      <c r="I33" s="152"/>
      <c r="J33" s="152"/>
      <c r="K33" s="153">
        <f t="shared" si="1"/>
        <v>0</v>
      </c>
      <c r="L33" s="152"/>
      <c r="M33" s="152"/>
      <c r="N33" s="152"/>
      <c r="O33" s="153">
        <f t="shared" si="2"/>
        <v>0</v>
      </c>
      <c r="P33" s="152"/>
      <c r="Q33" s="152"/>
      <c r="R33" s="152"/>
      <c r="S33" s="153">
        <f t="shared" si="3"/>
        <v>0</v>
      </c>
      <c r="T33" s="152"/>
      <c r="U33" s="152"/>
      <c r="V33" s="152"/>
      <c r="W33" s="153">
        <f t="shared" si="4"/>
        <v>0</v>
      </c>
      <c r="X33" s="152"/>
      <c r="Y33" s="152"/>
      <c r="Z33" s="152"/>
      <c r="AA33" s="153">
        <f t="shared" si="5"/>
        <v>0</v>
      </c>
      <c r="AB33" s="152"/>
      <c r="AC33" s="152"/>
      <c r="AD33" s="152"/>
      <c r="AE33" s="153">
        <f t="shared" si="6"/>
        <v>0</v>
      </c>
      <c r="AF33" s="152"/>
      <c r="AG33" s="152"/>
      <c r="AH33" s="152"/>
      <c r="AI33" s="153">
        <f t="shared" si="7"/>
        <v>0</v>
      </c>
      <c r="AJ33" s="152"/>
      <c r="AK33" s="152"/>
      <c r="AL33" s="152"/>
      <c r="AM33" s="153">
        <f t="shared" si="8"/>
        <v>0</v>
      </c>
      <c r="AN33" s="152"/>
      <c r="AO33" s="152"/>
      <c r="AP33" s="152"/>
      <c r="AQ33" s="153">
        <f t="shared" si="9"/>
        <v>0</v>
      </c>
      <c r="AR33" s="152"/>
      <c r="AS33" s="152"/>
      <c r="AT33" s="152"/>
      <c r="AU33" s="153">
        <f t="shared" si="10"/>
        <v>0</v>
      </c>
      <c r="AV33" s="152"/>
      <c r="AW33" s="152"/>
      <c r="AX33" s="152"/>
      <c r="AY33" s="153">
        <f t="shared" si="11"/>
        <v>0</v>
      </c>
      <c r="AZ33" s="152"/>
      <c r="BA33" s="154">
        <f t="shared" si="12"/>
        <v>0</v>
      </c>
      <c r="BB33" s="155"/>
      <c r="BC33" s="154">
        <f t="shared" si="13"/>
        <v>0</v>
      </c>
      <c r="BD33" s="150"/>
      <c r="BE33" s="150"/>
      <c r="BF33" s="156">
        <f t="shared" si="14"/>
        <v>0</v>
      </c>
      <c r="BG33" s="150"/>
      <c r="BH33" s="157">
        <f t="shared" si="15"/>
        <v>0</v>
      </c>
    </row>
    <row r="34" spans="2:60" ht="39.75" customHeight="1" x14ac:dyDescent="1">
      <c r="B34" s="150">
        <v>1111019</v>
      </c>
      <c r="C34" s="151" t="s">
        <v>742</v>
      </c>
      <c r="D34" s="152"/>
      <c r="E34" s="152"/>
      <c r="F34" s="152"/>
      <c r="G34" s="153">
        <f t="shared" si="0"/>
        <v>0</v>
      </c>
      <c r="H34" s="152"/>
      <c r="I34" s="152"/>
      <c r="J34" s="152"/>
      <c r="K34" s="153">
        <f t="shared" si="1"/>
        <v>0</v>
      </c>
      <c r="L34" s="152"/>
      <c r="M34" s="152"/>
      <c r="N34" s="152"/>
      <c r="O34" s="153">
        <f t="shared" si="2"/>
        <v>0</v>
      </c>
      <c r="P34" s="152"/>
      <c r="Q34" s="152"/>
      <c r="R34" s="152"/>
      <c r="S34" s="153">
        <f t="shared" si="3"/>
        <v>0</v>
      </c>
      <c r="T34" s="152"/>
      <c r="U34" s="152"/>
      <c r="V34" s="152"/>
      <c r="W34" s="153">
        <f t="shared" si="4"/>
        <v>0</v>
      </c>
      <c r="X34" s="152"/>
      <c r="Y34" s="152"/>
      <c r="Z34" s="152"/>
      <c r="AA34" s="153">
        <f t="shared" si="5"/>
        <v>0</v>
      </c>
      <c r="AB34" s="152"/>
      <c r="AC34" s="152"/>
      <c r="AD34" s="152"/>
      <c r="AE34" s="153">
        <f t="shared" si="6"/>
        <v>0</v>
      </c>
      <c r="AF34" s="152"/>
      <c r="AG34" s="152"/>
      <c r="AH34" s="152"/>
      <c r="AI34" s="153">
        <f t="shared" si="7"/>
        <v>0</v>
      </c>
      <c r="AJ34" s="152"/>
      <c r="AK34" s="152"/>
      <c r="AL34" s="152"/>
      <c r="AM34" s="153">
        <f t="shared" si="8"/>
        <v>0</v>
      </c>
      <c r="AN34" s="152"/>
      <c r="AO34" s="152"/>
      <c r="AP34" s="152"/>
      <c r="AQ34" s="153">
        <f t="shared" si="9"/>
        <v>0</v>
      </c>
      <c r="AR34" s="152"/>
      <c r="AS34" s="152"/>
      <c r="AT34" s="152"/>
      <c r="AU34" s="153">
        <f t="shared" si="10"/>
        <v>0</v>
      </c>
      <c r="AV34" s="152"/>
      <c r="AW34" s="152"/>
      <c r="AX34" s="152"/>
      <c r="AY34" s="153">
        <f t="shared" si="11"/>
        <v>0</v>
      </c>
      <c r="AZ34" s="152"/>
      <c r="BA34" s="154">
        <f t="shared" si="12"/>
        <v>0</v>
      </c>
      <c r="BB34" s="155"/>
      <c r="BC34" s="154">
        <f t="shared" si="13"/>
        <v>0</v>
      </c>
      <c r="BD34" s="150"/>
      <c r="BE34" s="150"/>
      <c r="BF34" s="156">
        <f t="shared" si="14"/>
        <v>0</v>
      </c>
      <c r="BG34" s="150"/>
      <c r="BH34" s="157">
        <f t="shared" si="15"/>
        <v>0</v>
      </c>
    </row>
    <row r="35" spans="2:60" ht="39.75" customHeight="1" x14ac:dyDescent="1">
      <c r="B35" s="150">
        <v>1111020</v>
      </c>
      <c r="C35" s="151" t="s">
        <v>743</v>
      </c>
      <c r="D35" s="152"/>
      <c r="E35" s="152"/>
      <c r="F35" s="152"/>
      <c r="G35" s="153">
        <f t="shared" si="0"/>
        <v>0</v>
      </c>
      <c r="H35" s="152"/>
      <c r="I35" s="152"/>
      <c r="J35" s="152"/>
      <c r="K35" s="153">
        <f t="shared" si="1"/>
        <v>0</v>
      </c>
      <c r="L35" s="152"/>
      <c r="M35" s="152"/>
      <c r="N35" s="152"/>
      <c r="O35" s="153">
        <f t="shared" si="2"/>
        <v>0</v>
      </c>
      <c r="P35" s="152"/>
      <c r="Q35" s="152"/>
      <c r="R35" s="152"/>
      <c r="S35" s="153">
        <f t="shared" si="3"/>
        <v>0</v>
      </c>
      <c r="T35" s="152"/>
      <c r="U35" s="152"/>
      <c r="V35" s="152"/>
      <c r="W35" s="153">
        <f t="shared" si="4"/>
        <v>0</v>
      </c>
      <c r="X35" s="152"/>
      <c r="Y35" s="152"/>
      <c r="Z35" s="152"/>
      <c r="AA35" s="153">
        <f t="shared" si="5"/>
        <v>0</v>
      </c>
      <c r="AB35" s="152"/>
      <c r="AC35" s="152"/>
      <c r="AD35" s="152"/>
      <c r="AE35" s="153">
        <f t="shared" si="6"/>
        <v>0</v>
      </c>
      <c r="AF35" s="152"/>
      <c r="AG35" s="152"/>
      <c r="AH35" s="152"/>
      <c r="AI35" s="153">
        <f t="shared" si="7"/>
        <v>0</v>
      </c>
      <c r="AJ35" s="152"/>
      <c r="AK35" s="152"/>
      <c r="AL35" s="152"/>
      <c r="AM35" s="153">
        <f t="shared" si="8"/>
        <v>0</v>
      </c>
      <c r="AN35" s="152"/>
      <c r="AO35" s="152"/>
      <c r="AP35" s="152"/>
      <c r="AQ35" s="153">
        <f t="shared" si="9"/>
        <v>0</v>
      </c>
      <c r="AR35" s="152"/>
      <c r="AS35" s="152"/>
      <c r="AT35" s="152"/>
      <c r="AU35" s="153">
        <f t="shared" si="10"/>
        <v>0</v>
      </c>
      <c r="AV35" s="152"/>
      <c r="AW35" s="152"/>
      <c r="AX35" s="152"/>
      <c r="AY35" s="153">
        <f t="shared" si="11"/>
        <v>0</v>
      </c>
      <c r="AZ35" s="152"/>
      <c r="BA35" s="154">
        <f t="shared" si="12"/>
        <v>0</v>
      </c>
      <c r="BB35" s="155"/>
      <c r="BC35" s="154">
        <f t="shared" si="13"/>
        <v>0</v>
      </c>
      <c r="BD35" s="150"/>
      <c r="BE35" s="150"/>
      <c r="BF35" s="156">
        <f t="shared" si="14"/>
        <v>0</v>
      </c>
      <c r="BG35" s="150"/>
      <c r="BH35" s="157">
        <f t="shared" si="15"/>
        <v>0</v>
      </c>
    </row>
    <row r="36" spans="2:60" ht="39.75" customHeight="1" x14ac:dyDescent="1">
      <c r="B36" s="150">
        <v>1111022</v>
      </c>
      <c r="C36" s="151" t="s">
        <v>744</v>
      </c>
      <c r="D36" s="152"/>
      <c r="E36" s="152"/>
      <c r="F36" s="152"/>
      <c r="G36" s="153">
        <f t="shared" si="0"/>
        <v>0</v>
      </c>
      <c r="H36" s="152"/>
      <c r="I36" s="152"/>
      <c r="J36" s="152"/>
      <c r="K36" s="153">
        <f t="shared" si="1"/>
        <v>0</v>
      </c>
      <c r="L36" s="152"/>
      <c r="M36" s="152"/>
      <c r="N36" s="152"/>
      <c r="O36" s="153">
        <f t="shared" si="2"/>
        <v>0</v>
      </c>
      <c r="P36" s="152"/>
      <c r="Q36" s="152"/>
      <c r="R36" s="152"/>
      <c r="S36" s="153">
        <f t="shared" si="3"/>
        <v>0</v>
      </c>
      <c r="T36" s="152"/>
      <c r="U36" s="152"/>
      <c r="V36" s="152"/>
      <c r="W36" s="153">
        <f t="shared" si="4"/>
        <v>0</v>
      </c>
      <c r="X36" s="152"/>
      <c r="Y36" s="152"/>
      <c r="Z36" s="152"/>
      <c r="AA36" s="153">
        <f t="shared" si="5"/>
        <v>0</v>
      </c>
      <c r="AB36" s="152"/>
      <c r="AC36" s="152"/>
      <c r="AD36" s="152"/>
      <c r="AE36" s="153">
        <f t="shared" si="6"/>
        <v>0</v>
      </c>
      <c r="AF36" s="152"/>
      <c r="AG36" s="152"/>
      <c r="AH36" s="152"/>
      <c r="AI36" s="153">
        <f t="shared" si="7"/>
        <v>0</v>
      </c>
      <c r="AJ36" s="152"/>
      <c r="AK36" s="152"/>
      <c r="AL36" s="152"/>
      <c r="AM36" s="153">
        <f t="shared" si="8"/>
        <v>0</v>
      </c>
      <c r="AN36" s="152"/>
      <c r="AO36" s="152"/>
      <c r="AP36" s="152"/>
      <c r="AQ36" s="153">
        <f t="shared" si="9"/>
        <v>0</v>
      </c>
      <c r="AR36" s="152"/>
      <c r="AS36" s="152"/>
      <c r="AT36" s="152"/>
      <c r="AU36" s="153">
        <f t="shared" si="10"/>
        <v>0</v>
      </c>
      <c r="AV36" s="152"/>
      <c r="AW36" s="152"/>
      <c r="AX36" s="152"/>
      <c r="AY36" s="153">
        <f t="shared" si="11"/>
        <v>0</v>
      </c>
      <c r="AZ36" s="152"/>
      <c r="BA36" s="154">
        <f t="shared" si="12"/>
        <v>0</v>
      </c>
      <c r="BB36" s="155"/>
      <c r="BC36" s="154">
        <f t="shared" si="13"/>
        <v>0</v>
      </c>
      <c r="BD36" s="150"/>
      <c r="BE36" s="150"/>
      <c r="BF36" s="156">
        <f t="shared" si="14"/>
        <v>0</v>
      </c>
      <c r="BG36" s="150"/>
      <c r="BH36" s="157">
        <f t="shared" si="15"/>
        <v>0</v>
      </c>
    </row>
    <row r="37" spans="2:60" ht="39.75" customHeight="1" x14ac:dyDescent="1">
      <c r="B37" s="150">
        <v>1111023</v>
      </c>
      <c r="C37" s="151" t="s">
        <v>745</v>
      </c>
      <c r="D37" s="152"/>
      <c r="E37" s="152"/>
      <c r="F37" s="152"/>
      <c r="G37" s="153">
        <f t="shared" si="0"/>
        <v>0</v>
      </c>
      <c r="H37" s="152"/>
      <c r="I37" s="152"/>
      <c r="J37" s="152"/>
      <c r="K37" s="153">
        <f t="shared" si="1"/>
        <v>0</v>
      </c>
      <c r="L37" s="152"/>
      <c r="M37" s="152"/>
      <c r="N37" s="152"/>
      <c r="O37" s="153">
        <f t="shared" si="2"/>
        <v>0</v>
      </c>
      <c r="P37" s="152"/>
      <c r="Q37" s="152"/>
      <c r="R37" s="152"/>
      <c r="S37" s="153">
        <f t="shared" si="3"/>
        <v>0</v>
      </c>
      <c r="T37" s="152"/>
      <c r="U37" s="152"/>
      <c r="V37" s="152"/>
      <c r="W37" s="153">
        <f t="shared" si="4"/>
        <v>0</v>
      </c>
      <c r="X37" s="152"/>
      <c r="Y37" s="152"/>
      <c r="Z37" s="152"/>
      <c r="AA37" s="153">
        <f t="shared" si="5"/>
        <v>0</v>
      </c>
      <c r="AB37" s="152"/>
      <c r="AC37" s="152"/>
      <c r="AD37" s="152"/>
      <c r="AE37" s="153">
        <f t="shared" si="6"/>
        <v>0</v>
      </c>
      <c r="AF37" s="152"/>
      <c r="AG37" s="152"/>
      <c r="AH37" s="152"/>
      <c r="AI37" s="153">
        <f t="shared" si="7"/>
        <v>0</v>
      </c>
      <c r="AJ37" s="152"/>
      <c r="AK37" s="152"/>
      <c r="AL37" s="152"/>
      <c r="AM37" s="153">
        <f t="shared" si="8"/>
        <v>0</v>
      </c>
      <c r="AN37" s="152"/>
      <c r="AO37" s="152"/>
      <c r="AP37" s="152"/>
      <c r="AQ37" s="153">
        <f t="shared" si="9"/>
        <v>0</v>
      </c>
      <c r="AR37" s="152"/>
      <c r="AS37" s="152"/>
      <c r="AT37" s="152"/>
      <c r="AU37" s="153">
        <f t="shared" si="10"/>
        <v>0</v>
      </c>
      <c r="AV37" s="152"/>
      <c r="AW37" s="152"/>
      <c r="AX37" s="152"/>
      <c r="AY37" s="153">
        <f t="shared" si="11"/>
        <v>0</v>
      </c>
      <c r="AZ37" s="152"/>
      <c r="BA37" s="154">
        <f t="shared" si="12"/>
        <v>0</v>
      </c>
      <c r="BB37" s="155"/>
      <c r="BC37" s="154">
        <f t="shared" si="13"/>
        <v>0</v>
      </c>
      <c r="BD37" s="150"/>
      <c r="BE37" s="150"/>
      <c r="BF37" s="156">
        <f t="shared" si="14"/>
        <v>0</v>
      </c>
      <c r="BG37" s="150"/>
      <c r="BH37" s="157">
        <f t="shared" si="15"/>
        <v>0</v>
      </c>
    </row>
    <row r="38" spans="2:60" ht="39.75" customHeight="1" x14ac:dyDescent="1">
      <c r="B38" s="150">
        <v>1111024</v>
      </c>
      <c r="C38" s="151" t="s">
        <v>746</v>
      </c>
      <c r="D38" s="152"/>
      <c r="E38" s="152"/>
      <c r="F38" s="152"/>
      <c r="G38" s="153">
        <f t="shared" si="0"/>
        <v>0</v>
      </c>
      <c r="H38" s="152"/>
      <c r="I38" s="152"/>
      <c r="J38" s="152"/>
      <c r="K38" s="153">
        <f t="shared" si="1"/>
        <v>0</v>
      </c>
      <c r="L38" s="152"/>
      <c r="M38" s="152"/>
      <c r="N38" s="152"/>
      <c r="O38" s="153">
        <f t="shared" si="2"/>
        <v>0</v>
      </c>
      <c r="P38" s="152"/>
      <c r="Q38" s="152"/>
      <c r="R38" s="152"/>
      <c r="S38" s="153">
        <f t="shared" si="3"/>
        <v>0</v>
      </c>
      <c r="T38" s="152"/>
      <c r="U38" s="152"/>
      <c r="V38" s="152"/>
      <c r="W38" s="153">
        <f t="shared" si="4"/>
        <v>0</v>
      </c>
      <c r="X38" s="152"/>
      <c r="Y38" s="152"/>
      <c r="Z38" s="152"/>
      <c r="AA38" s="153">
        <f t="shared" si="5"/>
        <v>0</v>
      </c>
      <c r="AB38" s="152"/>
      <c r="AC38" s="152"/>
      <c r="AD38" s="152"/>
      <c r="AE38" s="153">
        <f t="shared" si="6"/>
        <v>0</v>
      </c>
      <c r="AF38" s="152"/>
      <c r="AG38" s="152"/>
      <c r="AH38" s="152"/>
      <c r="AI38" s="153">
        <f t="shared" si="7"/>
        <v>0</v>
      </c>
      <c r="AJ38" s="152"/>
      <c r="AK38" s="152"/>
      <c r="AL38" s="152"/>
      <c r="AM38" s="153">
        <f t="shared" si="8"/>
        <v>0</v>
      </c>
      <c r="AN38" s="152"/>
      <c r="AO38" s="152"/>
      <c r="AP38" s="152"/>
      <c r="AQ38" s="153">
        <f t="shared" si="9"/>
        <v>0</v>
      </c>
      <c r="AR38" s="152"/>
      <c r="AS38" s="152"/>
      <c r="AT38" s="152"/>
      <c r="AU38" s="153">
        <f t="shared" si="10"/>
        <v>0</v>
      </c>
      <c r="AV38" s="152"/>
      <c r="AW38" s="152"/>
      <c r="AX38" s="152"/>
      <c r="AY38" s="153">
        <f t="shared" si="11"/>
        <v>0</v>
      </c>
      <c r="AZ38" s="152"/>
      <c r="BA38" s="154">
        <f t="shared" si="12"/>
        <v>0</v>
      </c>
      <c r="BB38" s="155"/>
      <c r="BC38" s="154">
        <f t="shared" si="13"/>
        <v>0</v>
      </c>
      <c r="BD38" s="150"/>
      <c r="BE38" s="150"/>
      <c r="BF38" s="156">
        <f t="shared" si="14"/>
        <v>0</v>
      </c>
      <c r="BG38" s="150"/>
      <c r="BH38" s="157">
        <f t="shared" si="15"/>
        <v>0</v>
      </c>
    </row>
    <row r="39" spans="2:60" ht="39.75" customHeight="1" x14ac:dyDescent="1">
      <c r="B39" s="150">
        <v>1111025</v>
      </c>
      <c r="C39" s="151" t="s">
        <v>747</v>
      </c>
      <c r="D39" s="152"/>
      <c r="E39" s="152"/>
      <c r="F39" s="152"/>
      <c r="G39" s="153">
        <f t="shared" si="0"/>
        <v>0</v>
      </c>
      <c r="H39" s="152"/>
      <c r="I39" s="152"/>
      <c r="J39" s="152"/>
      <c r="K39" s="153">
        <f t="shared" si="1"/>
        <v>0</v>
      </c>
      <c r="L39" s="152"/>
      <c r="M39" s="152"/>
      <c r="N39" s="152"/>
      <c r="O39" s="153">
        <f t="shared" si="2"/>
        <v>0</v>
      </c>
      <c r="P39" s="152"/>
      <c r="Q39" s="152"/>
      <c r="R39" s="152"/>
      <c r="S39" s="153">
        <f t="shared" si="3"/>
        <v>0</v>
      </c>
      <c r="T39" s="152"/>
      <c r="U39" s="152"/>
      <c r="V39" s="152"/>
      <c r="W39" s="153">
        <f t="shared" si="4"/>
        <v>0</v>
      </c>
      <c r="X39" s="152"/>
      <c r="Y39" s="152"/>
      <c r="Z39" s="152"/>
      <c r="AA39" s="153">
        <f t="shared" si="5"/>
        <v>0</v>
      </c>
      <c r="AB39" s="152"/>
      <c r="AC39" s="152"/>
      <c r="AD39" s="152"/>
      <c r="AE39" s="153">
        <f t="shared" si="6"/>
        <v>0</v>
      </c>
      <c r="AF39" s="152"/>
      <c r="AG39" s="152"/>
      <c r="AH39" s="152"/>
      <c r="AI39" s="153">
        <f t="shared" si="7"/>
        <v>0</v>
      </c>
      <c r="AJ39" s="152"/>
      <c r="AK39" s="152"/>
      <c r="AL39" s="152"/>
      <c r="AM39" s="153">
        <f t="shared" si="8"/>
        <v>0</v>
      </c>
      <c r="AN39" s="152"/>
      <c r="AO39" s="152"/>
      <c r="AP39" s="152"/>
      <c r="AQ39" s="153">
        <f t="shared" si="9"/>
        <v>0</v>
      </c>
      <c r="AR39" s="152"/>
      <c r="AS39" s="152"/>
      <c r="AT39" s="152"/>
      <c r="AU39" s="153">
        <f t="shared" si="10"/>
        <v>0</v>
      </c>
      <c r="AV39" s="152"/>
      <c r="AW39" s="152"/>
      <c r="AX39" s="152"/>
      <c r="AY39" s="153">
        <f t="shared" si="11"/>
        <v>0</v>
      </c>
      <c r="AZ39" s="152"/>
      <c r="BA39" s="154">
        <f t="shared" si="12"/>
        <v>0</v>
      </c>
      <c r="BB39" s="155"/>
      <c r="BC39" s="154">
        <f t="shared" si="13"/>
        <v>0</v>
      </c>
      <c r="BD39" s="150"/>
      <c r="BE39" s="150"/>
      <c r="BF39" s="156">
        <f t="shared" si="14"/>
        <v>0</v>
      </c>
      <c r="BG39" s="150"/>
      <c r="BH39" s="157">
        <f t="shared" si="15"/>
        <v>0</v>
      </c>
    </row>
    <row r="40" spans="2:60" ht="39.75" customHeight="1" x14ac:dyDescent="1">
      <c r="B40" s="150">
        <v>1111056</v>
      </c>
      <c r="C40" s="151" t="s">
        <v>748</v>
      </c>
      <c r="D40" s="152"/>
      <c r="E40" s="152"/>
      <c r="F40" s="152"/>
      <c r="G40" s="153">
        <f t="shared" si="0"/>
        <v>0</v>
      </c>
      <c r="H40" s="152"/>
      <c r="I40" s="152"/>
      <c r="J40" s="152"/>
      <c r="K40" s="153">
        <f t="shared" si="1"/>
        <v>0</v>
      </c>
      <c r="L40" s="152"/>
      <c r="M40" s="152"/>
      <c r="N40" s="152"/>
      <c r="O40" s="153">
        <f t="shared" si="2"/>
        <v>0</v>
      </c>
      <c r="P40" s="152"/>
      <c r="Q40" s="152"/>
      <c r="R40" s="152"/>
      <c r="S40" s="153">
        <f t="shared" si="3"/>
        <v>0</v>
      </c>
      <c r="T40" s="152"/>
      <c r="U40" s="152"/>
      <c r="V40" s="152"/>
      <c r="W40" s="153">
        <f t="shared" si="4"/>
        <v>0</v>
      </c>
      <c r="X40" s="152"/>
      <c r="Y40" s="152"/>
      <c r="Z40" s="152"/>
      <c r="AA40" s="153">
        <f t="shared" si="5"/>
        <v>0</v>
      </c>
      <c r="AB40" s="152"/>
      <c r="AC40" s="152"/>
      <c r="AD40" s="152"/>
      <c r="AE40" s="153">
        <f t="shared" si="6"/>
        <v>0</v>
      </c>
      <c r="AF40" s="152"/>
      <c r="AG40" s="152"/>
      <c r="AH40" s="152"/>
      <c r="AI40" s="153">
        <f t="shared" si="7"/>
        <v>0</v>
      </c>
      <c r="AJ40" s="152"/>
      <c r="AK40" s="152"/>
      <c r="AL40" s="152"/>
      <c r="AM40" s="153">
        <f t="shared" si="8"/>
        <v>0</v>
      </c>
      <c r="AN40" s="152"/>
      <c r="AO40" s="152"/>
      <c r="AP40" s="152"/>
      <c r="AQ40" s="153">
        <f t="shared" si="9"/>
        <v>0</v>
      </c>
      <c r="AR40" s="152"/>
      <c r="AS40" s="152"/>
      <c r="AT40" s="152"/>
      <c r="AU40" s="153">
        <f t="shared" si="10"/>
        <v>0</v>
      </c>
      <c r="AV40" s="152"/>
      <c r="AW40" s="152"/>
      <c r="AX40" s="152"/>
      <c r="AY40" s="153">
        <f t="shared" si="11"/>
        <v>0</v>
      </c>
      <c r="AZ40" s="152"/>
      <c r="BA40" s="154">
        <f t="shared" si="12"/>
        <v>0</v>
      </c>
      <c r="BB40" s="155"/>
      <c r="BC40" s="154">
        <f t="shared" si="13"/>
        <v>0</v>
      </c>
      <c r="BD40" s="150"/>
      <c r="BE40" s="150"/>
      <c r="BF40" s="156">
        <f t="shared" si="14"/>
        <v>0</v>
      </c>
      <c r="BG40" s="150"/>
      <c r="BH40" s="157">
        <f t="shared" si="15"/>
        <v>0</v>
      </c>
    </row>
    <row r="41" spans="2:60" ht="39.75" customHeight="1" x14ac:dyDescent="1">
      <c r="B41" s="150">
        <v>1111074</v>
      </c>
      <c r="C41" s="151" t="s">
        <v>749</v>
      </c>
      <c r="D41" s="152"/>
      <c r="E41" s="152"/>
      <c r="F41" s="152"/>
      <c r="G41" s="153">
        <f t="shared" si="0"/>
        <v>0</v>
      </c>
      <c r="H41" s="152"/>
      <c r="I41" s="152"/>
      <c r="J41" s="152"/>
      <c r="K41" s="153">
        <f t="shared" si="1"/>
        <v>0</v>
      </c>
      <c r="L41" s="152"/>
      <c r="M41" s="152"/>
      <c r="N41" s="152"/>
      <c r="O41" s="153">
        <f t="shared" si="2"/>
        <v>0</v>
      </c>
      <c r="P41" s="152"/>
      <c r="Q41" s="152"/>
      <c r="R41" s="152"/>
      <c r="S41" s="153">
        <f t="shared" si="3"/>
        <v>0</v>
      </c>
      <c r="T41" s="152"/>
      <c r="U41" s="152"/>
      <c r="V41" s="152"/>
      <c r="W41" s="153">
        <f t="shared" si="4"/>
        <v>0</v>
      </c>
      <c r="X41" s="152"/>
      <c r="Y41" s="152"/>
      <c r="Z41" s="152"/>
      <c r="AA41" s="153">
        <f t="shared" si="5"/>
        <v>0</v>
      </c>
      <c r="AB41" s="152"/>
      <c r="AC41" s="152"/>
      <c r="AD41" s="152"/>
      <c r="AE41" s="153">
        <f t="shared" si="6"/>
        <v>0</v>
      </c>
      <c r="AF41" s="152"/>
      <c r="AG41" s="152"/>
      <c r="AH41" s="152"/>
      <c r="AI41" s="153">
        <f t="shared" si="7"/>
        <v>0</v>
      </c>
      <c r="AJ41" s="152"/>
      <c r="AK41" s="152"/>
      <c r="AL41" s="152"/>
      <c r="AM41" s="153">
        <f t="shared" si="8"/>
        <v>0</v>
      </c>
      <c r="AN41" s="152"/>
      <c r="AO41" s="152"/>
      <c r="AP41" s="152"/>
      <c r="AQ41" s="153">
        <f t="shared" si="9"/>
        <v>0</v>
      </c>
      <c r="AR41" s="152"/>
      <c r="AS41" s="152"/>
      <c r="AT41" s="152"/>
      <c r="AU41" s="153">
        <f t="shared" si="10"/>
        <v>0</v>
      </c>
      <c r="AV41" s="152"/>
      <c r="AW41" s="152"/>
      <c r="AX41" s="152"/>
      <c r="AY41" s="153">
        <f t="shared" si="11"/>
        <v>0</v>
      </c>
      <c r="AZ41" s="152"/>
      <c r="BA41" s="154">
        <f t="shared" si="12"/>
        <v>0</v>
      </c>
      <c r="BB41" s="155"/>
      <c r="BC41" s="154">
        <f t="shared" si="13"/>
        <v>0</v>
      </c>
      <c r="BD41" s="150"/>
      <c r="BE41" s="150"/>
      <c r="BF41" s="156">
        <f t="shared" si="14"/>
        <v>0</v>
      </c>
      <c r="BG41" s="150"/>
      <c r="BH41" s="157">
        <f t="shared" si="15"/>
        <v>0</v>
      </c>
    </row>
    <row r="42" spans="2:60" ht="39.75" customHeight="1" x14ac:dyDescent="1">
      <c r="B42" s="150">
        <v>1111075</v>
      </c>
      <c r="C42" s="151" t="s">
        <v>750</v>
      </c>
      <c r="D42" s="152"/>
      <c r="E42" s="152"/>
      <c r="F42" s="152"/>
      <c r="G42" s="153">
        <f t="shared" si="0"/>
        <v>0</v>
      </c>
      <c r="H42" s="152"/>
      <c r="I42" s="152"/>
      <c r="J42" s="152"/>
      <c r="K42" s="153">
        <f t="shared" si="1"/>
        <v>0</v>
      </c>
      <c r="L42" s="152"/>
      <c r="M42" s="152"/>
      <c r="N42" s="152"/>
      <c r="O42" s="153">
        <f t="shared" si="2"/>
        <v>0</v>
      </c>
      <c r="P42" s="152"/>
      <c r="Q42" s="152"/>
      <c r="R42" s="152"/>
      <c r="S42" s="153">
        <f t="shared" si="3"/>
        <v>0</v>
      </c>
      <c r="T42" s="152"/>
      <c r="U42" s="152"/>
      <c r="V42" s="152"/>
      <c r="W42" s="153">
        <f t="shared" si="4"/>
        <v>0</v>
      </c>
      <c r="X42" s="152"/>
      <c r="Y42" s="152"/>
      <c r="Z42" s="152"/>
      <c r="AA42" s="153">
        <f t="shared" si="5"/>
        <v>0</v>
      </c>
      <c r="AB42" s="152"/>
      <c r="AC42" s="152"/>
      <c r="AD42" s="152"/>
      <c r="AE42" s="153">
        <f t="shared" si="6"/>
        <v>0</v>
      </c>
      <c r="AF42" s="152"/>
      <c r="AG42" s="152"/>
      <c r="AH42" s="152"/>
      <c r="AI42" s="153">
        <f t="shared" si="7"/>
        <v>0</v>
      </c>
      <c r="AJ42" s="152"/>
      <c r="AK42" s="152"/>
      <c r="AL42" s="152"/>
      <c r="AM42" s="153">
        <f t="shared" si="8"/>
        <v>0</v>
      </c>
      <c r="AN42" s="152"/>
      <c r="AO42" s="152"/>
      <c r="AP42" s="152"/>
      <c r="AQ42" s="153">
        <f t="shared" si="9"/>
        <v>0</v>
      </c>
      <c r="AR42" s="152"/>
      <c r="AS42" s="152"/>
      <c r="AT42" s="152"/>
      <c r="AU42" s="153">
        <f t="shared" si="10"/>
        <v>0</v>
      </c>
      <c r="AV42" s="152"/>
      <c r="AW42" s="152"/>
      <c r="AX42" s="152"/>
      <c r="AY42" s="153">
        <f t="shared" si="11"/>
        <v>0</v>
      </c>
      <c r="AZ42" s="152"/>
      <c r="BA42" s="154">
        <f t="shared" si="12"/>
        <v>0</v>
      </c>
      <c r="BB42" s="155"/>
      <c r="BC42" s="154">
        <f t="shared" si="13"/>
        <v>0</v>
      </c>
      <c r="BD42" s="150"/>
      <c r="BE42" s="150"/>
      <c r="BF42" s="156">
        <f t="shared" si="14"/>
        <v>0</v>
      </c>
      <c r="BG42" s="150"/>
      <c r="BH42" s="157">
        <f t="shared" si="15"/>
        <v>0</v>
      </c>
    </row>
    <row r="43" spans="2:60" ht="39.75" customHeight="1" x14ac:dyDescent="1">
      <c r="B43" s="150">
        <v>1111076</v>
      </c>
      <c r="C43" s="151" t="s">
        <v>751</v>
      </c>
      <c r="D43" s="152"/>
      <c r="E43" s="152"/>
      <c r="F43" s="152"/>
      <c r="G43" s="153">
        <f t="shared" si="0"/>
        <v>0</v>
      </c>
      <c r="H43" s="152"/>
      <c r="I43" s="152"/>
      <c r="J43" s="152"/>
      <c r="K43" s="153">
        <f t="shared" si="1"/>
        <v>0</v>
      </c>
      <c r="L43" s="152"/>
      <c r="M43" s="152"/>
      <c r="N43" s="152"/>
      <c r="O43" s="153">
        <f t="shared" si="2"/>
        <v>0</v>
      </c>
      <c r="P43" s="152"/>
      <c r="Q43" s="152"/>
      <c r="R43" s="152"/>
      <c r="S43" s="153">
        <f t="shared" si="3"/>
        <v>0</v>
      </c>
      <c r="T43" s="152"/>
      <c r="U43" s="152"/>
      <c r="V43" s="152"/>
      <c r="W43" s="153">
        <f t="shared" si="4"/>
        <v>0</v>
      </c>
      <c r="X43" s="152"/>
      <c r="Y43" s="152"/>
      <c r="Z43" s="152"/>
      <c r="AA43" s="153">
        <f t="shared" si="5"/>
        <v>0</v>
      </c>
      <c r="AB43" s="152"/>
      <c r="AC43" s="152"/>
      <c r="AD43" s="152"/>
      <c r="AE43" s="153">
        <f t="shared" si="6"/>
        <v>0</v>
      </c>
      <c r="AF43" s="152"/>
      <c r="AG43" s="152"/>
      <c r="AH43" s="152"/>
      <c r="AI43" s="153">
        <f t="shared" si="7"/>
        <v>0</v>
      </c>
      <c r="AJ43" s="152"/>
      <c r="AK43" s="152"/>
      <c r="AL43" s="152"/>
      <c r="AM43" s="153">
        <f t="shared" si="8"/>
        <v>0</v>
      </c>
      <c r="AN43" s="152"/>
      <c r="AO43" s="152"/>
      <c r="AP43" s="152"/>
      <c r="AQ43" s="153">
        <f t="shared" si="9"/>
        <v>0</v>
      </c>
      <c r="AR43" s="152"/>
      <c r="AS43" s="152"/>
      <c r="AT43" s="152"/>
      <c r="AU43" s="153">
        <f t="shared" si="10"/>
        <v>0</v>
      </c>
      <c r="AV43" s="152"/>
      <c r="AW43" s="152"/>
      <c r="AX43" s="152"/>
      <c r="AY43" s="153">
        <f t="shared" si="11"/>
        <v>0</v>
      </c>
      <c r="AZ43" s="152"/>
      <c r="BA43" s="154">
        <f t="shared" si="12"/>
        <v>0</v>
      </c>
      <c r="BB43" s="155"/>
      <c r="BC43" s="154">
        <f t="shared" si="13"/>
        <v>0</v>
      </c>
      <c r="BD43" s="150"/>
      <c r="BE43" s="150"/>
      <c r="BF43" s="156">
        <f t="shared" si="14"/>
        <v>0</v>
      </c>
      <c r="BG43" s="150"/>
      <c r="BH43" s="157">
        <f t="shared" si="15"/>
        <v>0</v>
      </c>
    </row>
    <row r="44" spans="2:60" ht="39.75" customHeight="1" x14ac:dyDescent="1">
      <c r="B44" s="150">
        <v>1111077</v>
      </c>
      <c r="C44" s="151" t="s">
        <v>752</v>
      </c>
      <c r="D44" s="152"/>
      <c r="E44" s="152"/>
      <c r="F44" s="152"/>
      <c r="G44" s="153">
        <f t="shared" si="0"/>
        <v>0</v>
      </c>
      <c r="H44" s="152"/>
      <c r="I44" s="152"/>
      <c r="J44" s="152"/>
      <c r="K44" s="153">
        <f t="shared" si="1"/>
        <v>0</v>
      </c>
      <c r="L44" s="152"/>
      <c r="M44" s="152"/>
      <c r="N44" s="152"/>
      <c r="O44" s="153">
        <f t="shared" si="2"/>
        <v>0</v>
      </c>
      <c r="P44" s="152"/>
      <c r="Q44" s="152"/>
      <c r="R44" s="152"/>
      <c r="S44" s="153">
        <f t="shared" si="3"/>
        <v>0</v>
      </c>
      <c r="T44" s="152"/>
      <c r="U44" s="152"/>
      <c r="V44" s="152"/>
      <c r="W44" s="153">
        <f t="shared" si="4"/>
        <v>0</v>
      </c>
      <c r="X44" s="152"/>
      <c r="Y44" s="152"/>
      <c r="Z44" s="152"/>
      <c r="AA44" s="153">
        <f t="shared" si="5"/>
        <v>0</v>
      </c>
      <c r="AB44" s="152"/>
      <c r="AC44" s="152"/>
      <c r="AD44" s="152"/>
      <c r="AE44" s="153">
        <f t="shared" si="6"/>
        <v>0</v>
      </c>
      <c r="AF44" s="152"/>
      <c r="AG44" s="152"/>
      <c r="AH44" s="152"/>
      <c r="AI44" s="153">
        <f t="shared" si="7"/>
        <v>0</v>
      </c>
      <c r="AJ44" s="152"/>
      <c r="AK44" s="152"/>
      <c r="AL44" s="152"/>
      <c r="AM44" s="153">
        <f t="shared" si="8"/>
        <v>0</v>
      </c>
      <c r="AN44" s="152"/>
      <c r="AO44" s="152"/>
      <c r="AP44" s="152"/>
      <c r="AQ44" s="153">
        <f t="shared" si="9"/>
        <v>0</v>
      </c>
      <c r="AR44" s="152"/>
      <c r="AS44" s="152"/>
      <c r="AT44" s="152"/>
      <c r="AU44" s="153">
        <f t="shared" si="10"/>
        <v>0</v>
      </c>
      <c r="AV44" s="152"/>
      <c r="AW44" s="152"/>
      <c r="AX44" s="152"/>
      <c r="AY44" s="153">
        <f t="shared" si="11"/>
        <v>0</v>
      </c>
      <c r="AZ44" s="152"/>
      <c r="BA44" s="154">
        <f t="shared" si="12"/>
        <v>0</v>
      </c>
      <c r="BB44" s="155"/>
      <c r="BC44" s="154">
        <f t="shared" si="13"/>
        <v>0</v>
      </c>
      <c r="BD44" s="150"/>
      <c r="BE44" s="150"/>
      <c r="BF44" s="156">
        <f t="shared" si="14"/>
        <v>0</v>
      </c>
      <c r="BG44" s="150"/>
      <c r="BH44" s="157">
        <f t="shared" si="15"/>
        <v>0</v>
      </c>
    </row>
    <row r="45" spans="2:60" ht="39.75" customHeight="1" x14ac:dyDescent="1">
      <c r="B45" s="150">
        <v>1111078</v>
      </c>
      <c r="C45" s="151" t="s">
        <v>753</v>
      </c>
      <c r="D45" s="152"/>
      <c r="E45" s="152"/>
      <c r="F45" s="152"/>
      <c r="G45" s="153">
        <f t="shared" si="0"/>
        <v>0</v>
      </c>
      <c r="H45" s="152"/>
      <c r="I45" s="152"/>
      <c r="J45" s="152"/>
      <c r="K45" s="153">
        <f t="shared" si="1"/>
        <v>0</v>
      </c>
      <c r="L45" s="152"/>
      <c r="M45" s="152"/>
      <c r="N45" s="152"/>
      <c r="O45" s="153">
        <f t="shared" si="2"/>
        <v>0</v>
      </c>
      <c r="P45" s="152"/>
      <c r="Q45" s="152"/>
      <c r="R45" s="152"/>
      <c r="S45" s="153">
        <f t="shared" si="3"/>
        <v>0</v>
      </c>
      <c r="T45" s="152"/>
      <c r="U45" s="152"/>
      <c r="V45" s="152"/>
      <c r="W45" s="153">
        <f t="shared" si="4"/>
        <v>0</v>
      </c>
      <c r="X45" s="152"/>
      <c r="Y45" s="152"/>
      <c r="Z45" s="152"/>
      <c r="AA45" s="153">
        <f t="shared" si="5"/>
        <v>0</v>
      </c>
      <c r="AB45" s="152"/>
      <c r="AC45" s="152"/>
      <c r="AD45" s="152"/>
      <c r="AE45" s="153">
        <f t="shared" si="6"/>
        <v>0</v>
      </c>
      <c r="AF45" s="152"/>
      <c r="AG45" s="152"/>
      <c r="AH45" s="152"/>
      <c r="AI45" s="153">
        <f t="shared" si="7"/>
        <v>0</v>
      </c>
      <c r="AJ45" s="152"/>
      <c r="AK45" s="152"/>
      <c r="AL45" s="152"/>
      <c r="AM45" s="153">
        <f t="shared" si="8"/>
        <v>0</v>
      </c>
      <c r="AN45" s="152"/>
      <c r="AO45" s="152"/>
      <c r="AP45" s="152"/>
      <c r="AQ45" s="153">
        <f t="shared" si="9"/>
        <v>0</v>
      </c>
      <c r="AR45" s="152"/>
      <c r="AS45" s="152"/>
      <c r="AT45" s="152"/>
      <c r="AU45" s="153">
        <f t="shared" si="10"/>
        <v>0</v>
      </c>
      <c r="AV45" s="152"/>
      <c r="AW45" s="152"/>
      <c r="AX45" s="152"/>
      <c r="AY45" s="153">
        <f t="shared" si="11"/>
        <v>0</v>
      </c>
      <c r="AZ45" s="152"/>
      <c r="BA45" s="154">
        <f t="shared" si="12"/>
        <v>0</v>
      </c>
      <c r="BB45" s="155"/>
      <c r="BC45" s="154">
        <f t="shared" si="13"/>
        <v>0</v>
      </c>
      <c r="BD45" s="150"/>
      <c r="BE45" s="150"/>
      <c r="BF45" s="156">
        <f t="shared" si="14"/>
        <v>0</v>
      </c>
      <c r="BG45" s="150"/>
      <c r="BH45" s="157">
        <f t="shared" si="15"/>
        <v>0</v>
      </c>
    </row>
    <row r="46" spans="2:60" ht="39.75" customHeight="1" x14ac:dyDescent="1">
      <c r="B46" s="150">
        <v>1111079</v>
      </c>
      <c r="C46" s="151" t="s">
        <v>754</v>
      </c>
      <c r="D46" s="152"/>
      <c r="E46" s="152"/>
      <c r="F46" s="152"/>
      <c r="G46" s="153">
        <f t="shared" si="0"/>
        <v>0</v>
      </c>
      <c r="H46" s="152"/>
      <c r="I46" s="152"/>
      <c r="J46" s="152"/>
      <c r="K46" s="153">
        <f t="shared" si="1"/>
        <v>0</v>
      </c>
      <c r="L46" s="152"/>
      <c r="M46" s="152"/>
      <c r="N46" s="152"/>
      <c r="O46" s="153">
        <f t="shared" si="2"/>
        <v>0</v>
      </c>
      <c r="P46" s="152"/>
      <c r="Q46" s="152"/>
      <c r="R46" s="152"/>
      <c r="S46" s="153">
        <f t="shared" si="3"/>
        <v>0</v>
      </c>
      <c r="T46" s="152"/>
      <c r="U46" s="152"/>
      <c r="V46" s="152"/>
      <c r="W46" s="153">
        <f t="shared" si="4"/>
        <v>0</v>
      </c>
      <c r="X46" s="152"/>
      <c r="Y46" s="152"/>
      <c r="Z46" s="152"/>
      <c r="AA46" s="153">
        <f t="shared" si="5"/>
        <v>0</v>
      </c>
      <c r="AB46" s="152"/>
      <c r="AC46" s="152"/>
      <c r="AD46" s="152"/>
      <c r="AE46" s="153">
        <f t="shared" si="6"/>
        <v>0</v>
      </c>
      <c r="AF46" s="152"/>
      <c r="AG46" s="152"/>
      <c r="AH46" s="152"/>
      <c r="AI46" s="153">
        <f t="shared" si="7"/>
        <v>0</v>
      </c>
      <c r="AJ46" s="152"/>
      <c r="AK46" s="152"/>
      <c r="AL46" s="152"/>
      <c r="AM46" s="153">
        <f t="shared" si="8"/>
        <v>0</v>
      </c>
      <c r="AN46" s="152"/>
      <c r="AO46" s="152"/>
      <c r="AP46" s="152"/>
      <c r="AQ46" s="153">
        <f t="shared" si="9"/>
        <v>0</v>
      </c>
      <c r="AR46" s="152"/>
      <c r="AS46" s="152"/>
      <c r="AT46" s="152"/>
      <c r="AU46" s="153">
        <f t="shared" si="10"/>
        <v>0</v>
      </c>
      <c r="AV46" s="152"/>
      <c r="AW46" s="152"/>
      <c r="AX46" s="152"/>
      <c r="AY46" s="153">
        <f t="shared" si="11"/>
        <v>0</v>
      </c>
      <c r="AZ46" s="152"/>
      <c r="BA46" s="154">
        <f t="shared" si="12"/>
        <v>0</v>
      </c>
      <c r="BB46" s="155"/>
      <c r="BC46" s="154">
        <f t="shared" si="13"/>
        <v>0</v>
      </c>
      <c r="BD46" s="150"/>
      <c r="BE46" s="150"/>
      <c r="BF46" s="156">
        <f t="shared" si="14"/>
        <v>0</v>
      </c>
      <c r="BG46" s="150"/>
      <c r="BH46" s="157">
        <f t="shared" si="15"/>
        <v>0</v>
      </c>
    </row>
    <row r="47" spans="2:60" ht="39.75" customHeight="1" x14ac:dyDescent="1">
      <c r="B47" s="150">
        <v>1111080</v>
      </c>
      <c r="C47" s="151" t="s">
        <v>755</v>
      </c>
      <c r="D47" s="152"/>
      <c r="E47" s="152"/>
      <c r="F47" s="152"/>
      <c r="G47" s="153">
        <f t="shared" si="0"/>
        <v>0</v>
      </c>
      <c r="H47" s="152"/>
      <c r="I47" s="152"/>
      <c r="J47" s="152"/>
      <c r="K47" s="153">
        <f t="shared" si="1"/>
        <v>0</v>
      </c>
      <c r="L47" s="152"/>
      <c r="M47" s="152"/>
      <c r="N47" s="152"/>
      <c r="O47" s="153">
        <f t="shared" si="2"/>
        <v>0</v>
      </c>
      <c r="P47" s="152"/>
      <c r="Q47" s="152"/>
      <c r="R47" s="152"/>
      <c r="S47" s="153">
        <f t="shared" si="3"/>
        <v>0</v>
      </c>
      <c r="T47" s="152"/>
      <c r="U47" s="152"/>
      <c r="V47" s="152"/>
      <c r="W47" s="153">
        <f t="shared" si="4"/>
        <v>0</v>
      </c>
      <c r="X47" s="152"/>
      <c r="Y47" s="152"/>
      <c r="Z47" s="152"/>
      <c r="AA47" s="153">
        <f t="shared" si="5"/>
        <v>0</v>
      </c>
      <c r="AB47" s="152"/>
      <c r="AC47" s="152"/>
      <c r="AD47" s="152"/>
      <c r="AE47" s="153">
        <f t="shared" si="6"/>
        <v>0</v>
      </c>
      <c r="AF47" s="152"/>
      <c r="AG47" s="152"/>
      <c r="AH47" s="152"/>
      <c r="AI47" s="153">
        <f t="shared" si="7"/>
        <v>0</v>
      </c>
      <c r="AJ47" s="152"/>
      <c r="AK47" s="152"/>
      <c r="AL47" s="152"/>
      <c r="AM47" s="153">
        <f t="shared" si="8"/>
        <v>0</v>
      </c>
      <c r="AN47" s="152"/>
      <c r="AO47" s="152"/>
      <c r="AP47" s="152"/>
      <c r="AQ47" s="153">
        <f t="shared" si="9"/>
        <v>0</v>
      </c>
      <c r="AR47" s="152"/>
      <c r="AS47" s="152"/>
      <c r="AT47" s="152"/>
      <c r="AU47" s="153">
        <f t="shared" si="10"/>
        <v>0</v>
      </c>
      <c r="AV47" s="152"/>
      <c r="AW47" s="152"/>
      <c r="AX47" s="152"/>
      <c r="AY47" s="153">
        <f t="shared" si="11"/>
        <v>0</v>
      </c>
      <c r="AZ47" s="152"/>
      <c r="BA47" s="154">
        <f t="shared" si="12"/>
        <v>0</v>
      </c>
      <c r="BB47" s="155"/>
      <c r="BC47" s="154">
        <f t="shared" si="13"/>
        <v>0</v>
      </c>
      <c r="BD47" s="150"/>
      <c r="BE47" s="150"/>
      <c r="BF47" s="156">
        <f t="shared" si="14"/>
        <v>0</v>
      </c>
      <c r="BG47" s="150"/>
      <c r="BH47" s="157">
        <f t="shared" si="15"/>
        <v>0</v>
      </c>
    </row>
    <row r="48" spans="2:60" ht="39.75" customHeight="1" x14ac:dyDescent="1">
      <c r="B48" s="150">
        <v>1111081</v>
      </c>
      <c r="C48" s="151" t="s">
        <v>756</v>
      </c>
      <c r="D48" s="152"/>
      <c r="E48" s="152"/>
      <c r="F48" s="152"/>
      <c r="G48" s="153">
        <f t="shared" si="0"/>
        <v>0</v>
      </c>
      <c r="H48" s="152"/>
      <c r="I48" s="152"/>
      <c r="J48" s="152"/>
      <c r="K48" s="153">
        <f t="shared" si="1"/>
        <v>0</v>
      </c>
      <c r="L48" s="152"/>
      <c r="M48" s="152"/>
      <c r="N48" s="152"/>
      <c r="O48" s="153">
        <f t="shared" si="2"/>
        <v>0</v>
      </c>
      <c r="P48" s="152"/>
      <c r="Q48" s="152"/>
      <c r="R48" s="152"/>
      <c r="S48" s="153">
        <f t="shared" si="3"/>
        <v>0</v>
      </c>
      <c r="T48" s="152"/>
      <c r="U48" s="152"/>
      <c r="V48" s="152"/>
      <c r="W48" s="153">
        <f t="shared" si="4"/>
        <v>0</v>
      </c>
      <c r="X48" s="152"/>
      <c r="Y48" s="152"/>
      <c r="Z48" s="152"/>
      <c r="AA48" s="153">
        <f t="shared" si="5"/>
        <v>0</v>
      </c>
      <c r="AB48" s="152"/>
      <c r="AC48" s="152"/>
      <c r="AD48" s="152"/>
      <c r="AE48" s="153">
        <f t="shared" si="6"/>
        <v>0</v>
      </c>
      <c r="AF48" s="152"/>
      <c r="AG48" s="152"/>
      <c r="AH48" s="152"/>
      <c r="AI48" s="153">
        <f t="shared" si="7"/>
        <v>0</v>
      </c>
      <c r="AJ48" s="152"/>
      <c r="AK48" s="152"/>
      <c r="AL48" s="152"/>
      <c r="AM48" s="153">
        <f t="shared" si="8"/>
        <v>0</v>
      </c>
      <c r="AN48" s="152"/>
      <c r="AO48" s="152"/>
      <c r="AP48" s="152"/>
      <c r="AQ48" s="153">
        <f t="shared" si="9"/>
        <v>0</v>
      </c>
      <c r="AR48" s="152"/>
      <c r="AS48" s="152"/>
      <c r="AT48" s="152"/>
      <c r="AU48" s="153">
        <f t="shared" si="10"/>
        <v>0</v>
      </c>
      <c r="AV48" s="152"/>
      <c r="AW48" s="152"/>
      <c r="AX48" s="152"/>
      <c r="AY48" s="153">
        <f t="shared" si="11"/>
        <v>0</v>
      </c>
      <c r="AZ48" s="152"/>
      <c r="BA48" s="154">
        <f t="shared" si="12"/>
        <v>0</v>
      </c>
      <c r="BB48" s="155"/>
      <c r="BC48" s="154">
        <f t="shared" si="13"/>
        <v>0</v>
      </c>
      <c r="BD48" s="150"/>
      <c r="BE48" s="150"/>
      <c r="BF48" s="156">
        <f t="shared" si="14"/>
        <v>0</v>
      </c>
      <c r="BG48" s="150"/>
      <c r="BH48" s="157">
        <f t="shared" si="15"/>
        <v>0</v>
      </c>
    </row>
    <row r="49" spans="2:60" ht="39.75" customHeight="1" x14ac:dyDescent="1">
      <c r="B49" s="150">
        <v>1111082</v>
      </c>
      <c r="C49" s="151" t="s">
        <v>757</v>
      </c>
      <c r="D49" s="152"/>
      <c r="E49" s="152"/>
      <c r="F49" s="152"/>
      <c r="G49" s="153">
        <f t="shared" si="0"/>
        <v>0</v>
      </c>
      <c r="H49" s="152"/>
      <c r="I49" s="152"/>
      <c r="J49" s="152"/>
      <c r="K49" s="153">
        <f t="shared" si="1"/>
        <v>0</v>
      </c>
      <c r="L49" s="152"/>
      <c r="M49" s="152"/>
      <c r="N49" s="152"/>
      <c r="O49" s="153">
        <f t="shared" si="2"/>
        <v>0</v>
      </c>
      <c r="P49" s="152"/>
      <c r="Q49" s="152"/>
      <c r="R49" s="152"/>
      <c r="S49" s="153">
        <f t="shared" si="3"/>
        <v>0</v>
      </c>
      <c r="T49" s="152"/>
      <c r="U49" s="152"/>
      <c r="V49" s="152"/>
      <c r="W49" s="153">
        <f t="shared" si="4"/>
        <v>0</v>
      </c>
      <c r="X49" s="152"/>
      <c r="Y49" s="152"/>
      <c r="Z49" s="152"/>
      <c r="AA49" s="153">
        <f t="shared" si="5"/>
        <v>0</v>
      </c>
      <c r="AB49" s="152"/>
      <c r="AC49" s="152"/>
      <c r="AD49" s="152"/>
      <c r="AE49" s="153">
        <f t="shared" si="6"/>
        <v>0</v>
      </c>
      <c r="AF49" s="152"/>
      <c r="AG49" s="152"/>
      <c r="AH49" s="152"/>
      <c r="AI49" s="153">
        <f t="shared" si="7"/>
        <v>0</v>
      </c>
      <c r="AJ49" s="152"/>
      <c r="AK49" s="152"/>
      <c r="AL49" s="152"/>
      <c r="AM49" s="153">
        <f t="shared" si="8"/>
        <v>0</v>
      </c>
      <c r="AN49" s="152"/>
      <c r="AO49" s="152"/>
      <c r="AP49" s="152"/>
      <c r="AQ49" s="153">
        <f t="shared" si="9"/>
        <v>0</v>
      </c>
      <c r="AR49" s="152"/>
      <c r="AS49" s="152"/>
      <c r="AT49" s="152"/>
      <c r="AU49" s="153">
        <f t="shared" si="10"/>
        <v>0</v>
      </c>
      <c r="AV49" s="152"/>
      <c r="AW49" s="152"/>
      <c r="AX49" s="152"/>
      <c r="AY49" s="153">
        <f t="shared" si="11"/>
        <v>0</v>
      </c>
      <c r="AZ49" s="152"/>
      <c r="BA49" s="154">
        <f t="shared" si="12"/>
        <v>0</v>
      </c>
      <c r="BB49" s="155"/>
      <c r="BC49" s="154">
        <f t="shared" si="13"/>
        <v>0</v>
      </c>
      <c r="BD49" s="150"/>
      <c r="BE49" s="150"/>
      <c r="BF49" s="156">
        <f t="shared" si="14"/>
        <v>0</v>
      </c>
      <c r="BG49" s="150"/>
      <c r="BH49" s="157">
        <f t="shared" si="15"/>
        <v>0</v>
      </c>
    </row>
    <row r="50" spans="2:60" ht="39.75" customHeight="1" x14ac:dyDescent="1">
      <c r="B50" s="150">
        <v>1111083</v>
      </c>
      <c r="C50" s="151" t="s">
        <v>758</v>
      </c>
      <c r="D50" s="152"/>
      <c r="E50" s="152"/>
      <c r="F50" s="152"/>
      <c r="G50" s="153">
        <f t="shared" si="0"/>
        <v>0</v>
      </c>
      <c r="H50" s="152"/>
      <c r="I50" s="152"/>
      <c r="J50" s="152"/>
      <c r="K50" s="153">
        <f t="shared" si="1"/>
        <v>0</v>
      </c>
      <c r="L50" s="152"/>
      <c r="M50" s="152"/>
      <c r="N50" s="152"/>
      <c r="O50" s="153">
        <f t="shared" si="2"/>
        <v>0</v>
      </c>
      <c r="P50" s="152"/>
      <c r="Q50" s="152"/>
      <c r="R50" s="152"/>
      <c r="S50" s="153">
        <f t="shared" si="3"/>
        <v>0</v>
      </c>
      <c r="T50" s="152"/>
      <c r="U50" s="152"/>
      <c r="V50" s="152"/>
      <c r="W50" s="153">
        <f t="shared" si="4"/>
        <v>0</v>
      </c>
      <c r="X50" s="152"/>
      <c r="Y50" s="152"/>
      <c r="Z50" s="152"/>
      <c r="AA50" s="153">
        <f t="shared" si="5"/>
        <v>0</v>
      </c>
      <c r="AB50" s="152"/>
      <c r="AC50" s="152"/>
      <c r="AD50" s="152"/>
      <c r="AE50" s="153">
        <f t="shared" si="6"/>
        <v>0</v>
      </c>
      <c r="AF50" s="152"/>
      <c r="AG50" s="152"/>
      <c r="AH50" s="152"/>
      <c r="AI50" s="153">
        <f t="shared" si="7"/>
        <v>0</v>
      </c>
      <c r="AJ50" s="152"/>
      <c r="AK50" s="152"/>
      <c r="AL50" s="152"/>
      <c r="AM50" s="153">
        <f t="shared" si="8"/>
        <v>0</v>
      </c>
      <c r="AN50" s="152"/>
      <c r="AO50" s="152"/>
      <c r="AP50" s="152"/>
      <c r="AQ50" s="153">
        <f t="shared" si="9"/>
        <v>0</v>
      </c>
      <c r="AR50" s="152"/>
      <c r="AS50" s="152"/>
      <c r="AT50" s="152"/>
      <c r="AU50" s="153">
        <f t="shared" si="10"/>
        <v>0</v>
      </c>
      <c r="AV50" s="152"/>
      <c r="AW50" s="152"/>
      <c r="AX50" s="152"/>
      <c r="AY50" s="153">
        <f t="shared" si="11"/>
        <v>0</v>
      </c>
      <c r="AZ50" s="152"/>
      <c r="BA50" s="154">
        <f t="shared" si="12"/>
        <v>0</v>
      </c>
      <c r="BB50" s="155"/>
      <c r="BC50" s="154">
        <f t="shared" si="13"/>
        <v>0</v>
      </c>
      <c r="BD50" s="150"/>
      <c r="BE50" s="150"/>
      <c r="BF50" s="156">
        <f t="shared" si="14"/>
        <v>0</v>
      </c>
      <c r="BG50" s="150"/>
      <c r="BH50" s="157">
        <f t="shared" si="15"/>
        <v>0</v>
      </c>
    </row>
    <row r="51" spans="2:60" x14ac:dyDescent="1">
      <c r="B51" s="150">
        <v>1112002</v>
      </c>
      <c r="C51" s="151" t="s">
        <v>759</v>
      </c>
      <c r="D51" s="152"/>
      <c r="E51" s="152"/>
      <c r="F51" s="152"/>
      <c r="G51" s="153">
        <f t="shared" si="0"/>
        <v>0</v>
      </c>
      <c r="H51" s="152"/>
      <c r="I51" s="152"/>
      <c r="J51" s="152"/>
      <c r="K51" s="153">
        <f t="shared" si="1"/>
        <v>0</v>
      </c>
      <c r="L51" s="152"/>
      <c r="M51" s="152"/>
      <c r="N51" s="152"/>
      <c r="O51" s="153">
        <f t="shared" si="2"/>
        <v>0</v>
      </c>
      <c r="P51" s="152"/>
      <c r="Q51" s="152"/>
      <c r="R51" s="152"/>
      <c r="S51" s="153">
        <f t="shared" si="3"/>
        <v>0</v>
      </c>
      <c r="T51" s="152"/>
      <c r="U51" s="152"/>
      <c r="V51" s="152"/>
      <c r="W51" s="153">
        <f t="shared" si="4"/>
        <v>0</v>
      </c>
      <c r="X51" s="152"/>
      <c r="Y51" s="152"/>
      <c r="Z51" s="152"/>
      <c r="AA51" s="153">
        <f t="shared" si="5"/>
        <v>0</v>
      </c>
      <c r="AB51" s="152"/>
      <c r="AC51" s="152"/>
      <c r="AD51" s="152"/>
      <c r="AE51" s="153">
        <f t="shared" si="6"/>
        <v>0</v>
      </c>
      <c r="AF51" s="152"/>
      <c r="AG51" s="152"/>
      <c r="AH51" s="152"/>
      <c r="AI51" s="153">
        <f t="shared" si="7"/>
        <v>0</v>
      </c>
      <c r="AJ51" s="152"/>
      <c r="AK51" s="152"/>
      <c r="AL51" s="152"/>
      <c r="AM51" s="153">
        <f t="shared" si="8"/>
        <v>0</v>
      </c>
      <c r="AN51" s="152"/>
      <c r="AO51" s="152"/>
      <c r="AP51" s="152"/>
      <c r="AQ51" s="153">
        <f t="shared" si="9"/>
        <v>0</v>
      </c>
      <c r="AR51" s="152"/>
      <c r="AS51" s="152"/>
      <c r="AT51" s="152"/>
      <c r="AU51" s="153">
        <f t="shared" si="10"/>
        <v>0</v>
      </c>
      <c r="AV51" s="152"/>
      <c r="AW51" s="152"/>
      <c r="AX51" s="152"/>
      <c r="AY51" s="153">
        <f t="shared" si="11"/>
        <v>0</v>
      </c>
      <c r="AZ51" s="152"/>
      <c r="BA51" s="154">
        <f t="shared" si="12"/>
        <v>0</v>
      </c>
      <c r="BB51" s="155"/>
      <c r="BC51" s="154">
        <f t="shared" si="13"/>
        <v>0</v>
      </c>
      <c r="BD51" s="150"/>
      <c r="BE51" s="150"/>
      <c r="BF51" s="156">
        <f t="shared" si="14"/>
        <v>0</v>
      </c>
      <c r="BG51" s="150"/>
      <c r="BH51" s="157">
        <f t="shared" si="15"/>
        <v>0</v>
      </c>
    </row>
    <row r="52" spans="2:60" x14ac:dyDescent="1">
      <c r="B52" s="150">
        <v>1112003</v>
      </c>
      <c r="C52" s="151" t="s">
        <v>760</v>
      </c>
      <c r="D52" s="152"/>
      <c r="E52" s="152"/>
      <c r="F52" s="152"/>
      <c r="G52" s="153">
        <f t="shared" si="0"/>
        <v>0</v>
      </c>
      <c r="H52" s="152"/>
      <c r="I52" s="152"/>
      <c r="J52" s="152"/>
      <c r="K52" s="153">
        <f t="shared" si="1"/>
        <v>0</v>
      </c>
      <c r="L52" s="152"/>
      <c r="M52" s="152"/>
      <c r="N52" s="152"/>
      <c r="O52" s="153">
        <f t="shared" si="2"/>
        <v>0</v>
      </c>
      <c r="P52" s="152"/>
      <c r="Q52" s="152"/>
      <c r="R52" s="152"/>
      <c r="S52" s="153">
        <f t="shared" si="3"/>
        <v>0</v>
      </c>
      <c r="T52" s="152"/>
      <c r="U52" s="152"/>
      <c r="V52" s="152"/>
      <c r="W52" s="153">
        <f t="shared" si="4"/>
        <v>0</v>
      </c>
      <c r="X52" s="152"/>
      <c r="Y52" s="152"/>
      <c r="Z52" s="152"/>
      <c r="AA52" s="153">
        <f t="shared" si="5"/>
        <v>0</v>
      </c>
      <c r="AB52" s="152"/>
      <c r="AC52" s="152"/>
      <c r="AD52" s="152"/>
      <c r="AE52" s="153">
        <f t="shared" si="6"/>
        <v>0</v>
      </c>
      <c r="AF52" s="152"/>
      <c r="AG52" s="152"/>
      <c r="AH52" s="152"/>
      <c r="AI52" s="153">
        <f t="shared" si="7"/>
        <v>0</v>
      </c>
      <c r="AJ52" s="152"/>
      <c r="AK52" s="152"/>
      <c r="AL52" s="152"/>
      <c r="AM52" s="153">
        <f t="shared" si="8"/>
        <v>0</v>
      </c>
      <c r="AN52" s="152"/>
      <c r="AO52" s="152"/>
      <c r="AP52" s="152"/>
      <c r="AQ52" s="153">
        <f t="shared" si="9"/>
        <v>0</v>
      </c>
      <c r="AR52" s="152"/>
      <c r="AS52" s="152"/>
      <c r="AT52" s="152"/>
      <c r="AU52" s="153">
        <f t="shared" si="10"/>
        <v>0</v>
      </c>
      <c r="AV52" s="152"/>
      <c r="AW52" s="152"/>
      <c r="AX52" s="152"/>
      <c r="AY52" s="153">
        <f t="shared" si="11"/>
        <v>0</v>
      </c>
      <c r="AZ52" s="152"/>
      <c r="BA52" s="154">
        <f t="shared" si="12"/>
        <v>0</v>
      </c>
      <c r="BB52" s="155"/>
      <c r="BC52" s="154">
        <f t="shared" si="13"/>
        <v>0</v>
      </c>
      <c r="BD52" s="150"/>
      <c r="BE52" s="150"/>
      <c r="BF52" s="156">
        <f t="shared" si="14"/>
        <v>0</v>
      </c>
      <c r="BG52" s="150"/>
      <c r="BH52" s="157">
        <f t="shared" si="15"/>
        <v>0</v>
      </c>
    </row>
    <row r="53" spans="2:60" x14ac:dyDescent="1">
      <c r="B53" s="150">
        <v>1112004</v>
      </c>
      <c r="C53" s="151" t="s">
        <v>761</v>
      </c>
      <c r="D53" s="152"/>
      <c r="E53" s="152"/>
      <c r="F53" s="152"/>
      <c r="G53" s="153">
        <f t="shared" si="0"/>
        <v>0</v>
      </c>
      <c r="H53" s="152"/>
      <c r="I53" s="152"/>
      <c r="J53" s="152"/>
      <c r="K53" s="153">
        <f t="shared" si="1"/>
        <v>0</v>
      </c>
      <c r="L53" s="152"/>
      <c r="M53" s="152"/>
      <c r="N53" s="152"/>
      <c r="O53" s="153">
        <f t="shared" si="2"/>
        <v>0</v>
      </c>
      <c r="P53" s="152"/>
      <c r="Q53" s="152"/>
      <c r="R53" s="152"/>
      <c r="S53" s="153">
        <f t="shared" si="3"/>
        <v>0</v>
      </c>
      <c r="T53" s="152"/>
      <c r="U53" s="152"/>
      <c r="V53" s="152"/>
      <c r="W53" s="153">
        <f t="shared" si="4"/>
        <v>0</v>
      </c>
      <c r="X53" s="152"/>
      <c r="Y53" s="152"/>
      <c r="Z53" s="152"/>
      <c r="AA53" s="153">
        <f t="shared" si="5"/>
        <v>0</v>
      </c>
      <c r="AB53" s="152"/>
      <c r="AC53" s="152"/>
      <c r="AD53" s="152"/>
      <c r="AE53" s="153">
        <f t="shared" si="6"/>
        <v>0</v>
      </c>
      <c r="AF53" s="152"/>
      <c r="AG53" s="152"/>
      <c r="AH53" s="152"/>
      <c r="AI53" s="153">
        <f t="shared" si="7"/>
        <v>0</v>
      </c>
      <c r="AJ53" s="152"/>
      <c r="AK53" s="152"/>
      <c r="AL53" s="152"/>
      <c r="AM53" s="153">
        <f t="shared" si="8"/>
        <v>0</v>
      </c>
      <c r="AN53" s="152"/>
      <c r="AO53" s="152"/>
      <c r="AP53" s="152"/>
      <c r="AQ53" s="153">
        <f t="shared" si="9"/>
        <v>0</v>
      </c>
      <c r="AR53" s="152"/>
      <c r="AS53" s="152"/>
      <c r="AT53" s="152"/>
      <c r="AU53" s="153">
        <f t="shared" si="10"/>
        <v>0</v>
      </c>
      <c r="AV53" s="152"/>
      <c r="AW53" s="152"/>
      <c r="AX53" s="152"/>
      <c r="AY53" s="153">
        <f t="shared" si="11"/>
        <v>0</v>
      </c>
      <c r="AZ53" s="152"/>
      <c r="BA53" s="154">
        <f t="shared" si="12"/>
        <v>0</v>
      </c>
      <c r="BB53" s="155"/>
      <c r="BC53" s="154">
        <f t="shared" si="13"/>
        <v>0</v>
      </c>
      <c r="BD53" s="150"/>
      <c r="BE53" s="150"/>
      <c r="BF53" s="156">
        <f t="shared" si="14"/>
        <v>0</v>
      </c>
      <c r="BG53" s="150"/>
      <c r="BH53" s="157">
        <f t="shared" si="15"/>
        <v>0</v>
      </c>
    </row>
    <row r="54" spans="2:60" x14ac:dyDescent="1">
      <c r="B54" s="150">
        <v>1112005</v>
      </c>
      <c r="C54" s="151" t="s">
        <v>762</v>
      </c>
      <c r="D54" s="152"/>
      <c r="E54" s="152"/>
      <c r="F54" s="152"/>
      <c r="G54" s="153">
        <f t="shared" si="0"/>
        <v>0</v>
      </c>
      <c r="H54" s="152"/>
      <c r="I54" s="152"/>
      <c r="J54" s="152"/>
      <c r="K54" s="153">
        <f t="shared" si="1"/>
        <v>0</v>
      </c>
      <c r="L54" s="152"/>
      <c r="M54" s="152"/>
      <c r="N54" s="152"/>
      <c r="O54" s="153">
        <f t="shared" si="2"/>
        <v>0</v>
      </c>
      <c r="P54" s="152"/>
      <c r="Q54" s="152"/>
      <c r="R54" s="152"/>
      <c r="S54" s="153">
        <f t="shared" si="3"/>
        <v>0</v>
      </c>
      <c r="T54" s="152"/>
      <c r="U54" s="152"/>
      <c r="V54" s="152"/>
      <c r="W54" s="153">
        <f t="shared" si="4"/>
        <v>0</v>
      </c>
      <c r="X54" s="152"/>
      <c r="Y54" s="152"/>
      <c r="Z54" s="152"/>
      <c r="AA54" s="153">
        <f t="shared" si="5"/>
        <v>0</v>
      </c>
      <c r="AB54" s="152"/>
      <c r="AC54" s="152"/>
      <c r="AD54" s="152"/>
      <c r="AE54" s="153">
        <f t="shared" si="6"/>
        <v>0</v>
      </c>
      <c r="AF54" s="152"/>
      <c r="AG54" s="152"/>
      <c r="AH54" s="152"/>
      <c r="AI54" s="153">
        <f t="shared" si="7"/>
        <v>0</v>
      </c>
      <c r="AJ54" s="152"/>
      <c r="AK54" s="152"/>
      <c r="AL54" s="152"/>
      <c r="AM54" s="153">
        <f t="shared" si="8"/>
        <v>0</v>
      </c>
      <c r="AN54" s="152"/>
      <c r="AO54" s="152"/>
      <c r="AP54" s="152"/>
      <c r="AQ54" s="153">
        <f t="shared" si="9"/>
        <v>0</v>
      </c>
      <c r="AR54" s="152"/>
      <c r="AS54" s="152"/>
      <c r="AT54" s="152"/>
      <c r="AU54" s="153">
        <f t="shared" si="10"/>
        <v>0</v>
      </c>
      <c r="AV54" s="152"/>
      <c r="AW54" s="152"/>
      <c r="AX54" s="152"/>
      <c r="AY54" s="153">
        <f t="shared" si="11"/>
        <v>0</v>
      </c>
      <c r="AZ54" s="152"/>
      <c r="BA54" s="154">
        <f t="shared" si="12"/>
        <v>0</v>
      </c>
      <c r="BB54" s="155"/>
      <c r="BC54" s="154">
        <f t="shared" si="13"/>
        <v>0</v>
      </c>
      <c r="BD54" s="150"/>
      <c r="BE54" s="150"/>
      <c r="BF54" s="156">
        <f t="shared" si="14"/>
        <v>0</v>
      </c>
      <c r="BG54" s="150"/>
      <c r="BH54" s="157">
        <f t="shared" si="15"/>
        <v>0</v>
      </c>
    </row>
    <row r="55" spans="2:60" x14ac:dyDescent="1">
      <c r="B55" s="150">
        <v>1112006</v>
      </c>
      <c r="C55" s="159" t="s">
        <v>763</v>
      </c>
      <c r="D55" s="152"/>
      <c r="E55" s="152"/>
      <c r="F55" s="152"/>
      <c r="G55" s="153">
        <f t="shared" si="0"/>
        <v>0</v>
      </c>
      <c r="H55" s="152"/>
      <c r="I55" s="152"/>
      <c r="J55" s="152"/>
      <c r="K55" s="153">
        <f t="shared" si="1"/>
        <v>0</v>
      </c>
      <c r="L55" s="152"/>
      <c r="M55" s="152"/>
      <c r="N55" s="152"/>
      <c r="O55" s="153">
        <f t="shared" si="2"/>
        <v>0</v>
      </c>
      <c r="P55" s="152"/>
      <c r="Q55" s="152"/>
      <c r="R55" s="152"/>
      <c r="S55" s="153">
        <f t="shared" si="3"/>
        <v>0</v>
      </c>
      <c r="T55" s="152"/>
      <c r="U55" s="152"/>
      <c r="V55" s="152"/>
      <c r="W55" s="153">
        <f t="shared" si="4"/>
        <v>0</v>
      </c>
      <c r="X55" s="152"/>
      <c r="Y55" s="152"/>
      <c r="Z55" s="152"/>
      <c r="AA55" s="153">
        <f t="shared" si="5"/>
        <v>0</v>
      </c>
      <c r="AB55" s="152"/>
      <c r="AC55" s="152"/>
      <c r="AD55" s="152"/>
      <c r="AE55" s="153">
        <f t="shared" si="6"/>
        <v>0</v>
      </c>
      <c r="AF55" s="152"/>
      <c r="AG55" s="152"/>
      <c r="AH55" s="152"/>
      <c r="AI55" s="153">
        <f t="shared" si="7"/>
        <v>0</v>
      </c>
      <c r="AJ55" s="152"/>
      <c r="AK55" s="152"/>
      <c r="AL55" s="152"/>
      <c r="AM55" s="153">
        <f t="shared" si="8"/>
        <v>0</v>
      </c>
      <c r="AN55" s="152"/>
      <c r="AO55" s="152"/>
      <c r="AP55" s="152"/>
      <c r="AQ55" s="153">
        <f t="shared" si="9"/>
        <v>0</v>
      </c>
      <c r="AR55" s="152"/>
      <c r="AS55" s="152"/>
      <c r="AT55" s="152"/>
      <c r="AU55" s="153">
        <f t="shared" si="10"/>
        <v>0</v>
      </c>
      <c r="AV55" s="152"/>
      <c r="AW55" s="152"/>
      <c r="AX55" s="152"/>
      <c r="AY55" s="153">
        <f t="shared" si="11"/>
        <v>0</v>
      </c>
      <c r="AZ55" s="152"/>
      <c r="BA55" s="154">
        <f t="shared" si="12"/>
        <v>0</v>
      </c>
      <c r="BB55" s="155"/>
      <c r="BC55" s="154">
        <f t="shared" si="13"/>
        <v>0</v>
      </c>
      <c r="BD55" s="150"/>
      <c r="BE55" s="150"/>
      <c r="BF55" s="156">
        <f t="shared" si="14"/>
        <v>0</v>
      </c>
      <c r="BG55" s="150"/>
      <c r="BH55" s="157">
        <f t="shared" si="15"/>
        <v>0</v>
      </c>
    </row>
    <row r="56" spans="2:60" ht="39.75" customHeight="1" x14ac:dyDescent="1">
      <c r="B56" s="150">
        <v>1112007</v>
      </c>
      <c r="C56" s="151" t="s">
        <v>764</v>
      </c>
      <c r="D56" s="152"/>
      <c r="E56" s="152"/>
      <c r="F56" s="152"/>
      <c r="G56" s="153">
        <f t="shared" si="0"/>
        <v>0</v>
      </c>
      <c r="H56" s="152"/>
      <c r="I56" s="152"/>
      <c r="J56" s="152"/>
      <c r="K56" s="153">
        <f t="shared" si="1"/>
        <v>0</v>
      </c>
      <c r="L56" s="152"/>
      <c r="M56" s="152"/>
      <c r="N56" s="152"/>
      <c r="O56" s="153">
        <f t="shared" si="2"/>
        <v>0</v>
      </c>
      <c r="P56" s="152"/>
      <c r="Q56" s="152"/>
      <c r="R56" s="152"/>
      <c r="S56" s="153">
        <f t="shared" si="3"/>
        <v>0</v>
      </c>
      <c r="T56" s="152"/>
      <c r="U56" s="152"/>
      <c r="V56" s="152"/>
      <c r="W56" s="153">
        <f t="shared" si="4"/>
        <v>0</v>
      </c>
      <c r="X56" s="152"/>
      <c r="Y56" s="152"/>
      <c r="Z56" s="152"/>
      <c r="AA56" s="153">
        <f t="shared" si="5"/>
        <v>0</v>
      </c>
      <c r="AB56" s="152"/>
      <c r="AC56" s="152"/>
      <c r="AD56" s="152"/>
      <c r="AE56" s="153">
        <f t="shared" si="6"/>
        <v>0</v>
      </c>
      <c r="AF56" s="152"/>
      <c r="AG56" s="152"/>
      <c r="AH56" s="152"/>
      <c r="AI56" s="153">
        <f t="shared" si="7"/>
        <v>0</v>
      </c>
      <c r="AJ56" s="152"/>
      <c r="AK56" s="152"/>
      <c r="AL56" s="152"/>
      <c r="AM56" s="153">
        <f t="shared" si="8"/>
        <v>0</v>
      </c>
      <c r="AN56" s="152"/>
      <c r="AO56" s="152"/>
      <c r="AP56" s="152"/>
      <c r="AQ56" s="153">
        <f t="shared" si="9"/>
        <v>0</v>
      </c>
      <c r="AR56" s="152"/>
      <c r="AS56" s="152"/>
      <c r="AT56" s="152"/>
      <c r="AU56" s="153">
        <f t="shared" si="10"/>
        <v>0</v>
      </c>
      <c r="AV56" s="152"/>
      <c r="AW56" s="152"/>
      <c r="AX56" s="152"/>
      <c r="AY56" s="153">
        <f t="shared" si="11"/>
        <v>0</v>
      </c>
      <c r="AZ56" s="152"/>
      <c r="BA56" s="154">
        <f t="shared" si="12"/>
        <v>0</v>
      </c>
      <c r="BB56" s="155"/>
      <c r="BC56" s="154">
        <f t="shared" si="13"/>
        <v>0</v>
      </c>
      <c r="BD56" s="150"/>
      <c r="BE56" s="150"/>
      <c r="BF56" s="156">
        <f t="shared" si="14"/>
        <v>0</v>
      </c>
      <c r="BG56" s="150"/>
      <c r="BH56" s="157">
        <f t="shared" si="15"/>
        <v>0</v>
      </c>
    </row>
    <row r="57" spans="2:60" x14ac:dyDescent="1">
      <c r="B57" s="150">
        <v>1112008</v>
      </c>
      <c r="C57" s="151" t="s">
        <v>765</v>
      </c>
      <c r="D57" s="152"/>
      <c r="E57" s="152"/>
      <c r="F57" s="152"/>
      <c r="G57" s="153">
        <f t="shared" si="0"/>
        <v>0</v>
      </c>
      <c r="H57" s="152"/>
      <c r="I57" s="152"/>
      <c r="J57" s="152"/>
      <c r="K57" s="153">
        <f t="shared" si="1"/>
        <v>0</v>
      </c>
      <c r="L57" s="152"/>
      <c r="M57" s="152"/>
      <c r="N57" s="152"/>
      <c r="O57" s="153">
        <f t="shared" si="2"/>
        <v>0</v>
      </c>
      <c r="P57" s="152"/>
      <c r="Q57" s="152"/>
      <c r="R57" s="152"/>
      <c r="S57" s="153">
        <f t="shared" si="3"/>
        <v>0</v>
      </c>
      <c r="T57" s="152"/>
      <c r="U57" s="152"/>
      <c r="V57" s="152"/>
      <c r="W57" s="153">
        <f t="shared" si="4"/>
        <v>0</v>
      </c>
      <c r="X57" s="152"/>
      <c r="Y57" s="152"/>
      <c r="Z57" s="152"/>
      <c r="AA57" s="153">
        <f t="shared" si="5"/>
        <v>0</v>
      </c>
      <c r="AB57" s="152"/>
      <c r="AC57" s="152"/>
      <c r="AD57" s="152"/>
      <c r="AE57" s="153">
        <f t="shared" si="6"/>
        <v>0</v>
      </c>
      <c r="AF57" s="152"/>
      <c r="AG57" s="152"/>
      <c r="AH57" s="152"/>
      <c r="AI57" s="153">
        <f t="shared" si="7"/>
        <v>0</v>
      </c>
      <c r="AJ57" s="152"/>
      <c r="AK57" s="152"/>
      <c r="AL57" s="152"/>
      <c r="AM57" s="153">
        <f t="shared" si="8"/>
        <v>0</v>
      </c>
      <c r="AN57" s="152"/>
      <c r="AO57" s="152"/>
      <c r="AP57" s="152"/>
      <c r="AQ57" s="153">
        <f t="shared" si="9"/>
        <v>0</v>
      </c>
      <c r="AR57" s="152"/>
      <c r="AS57" s="152"/>
      <c r="AT57" s="152"/>
      <c r="AU57" s="153">
        <f t="shared" si="10"/>
        <v>0</v>
      </c>
      <c r="AV57" s="152"/>
      <c r="AW57" s="152"/>
      <c r="AX57" s="152"/>
      <c r="AY57" s="153">
        <f t="shared" si="11"/>
        <v>0</v>
      </c>
      <c r="AZ57" s="152"/>
      <c r="BA57" s="154">
        <f t="shared" si="12"/>
        <v>0</v>
      </c>
      <c r="BB57" s="155"/>
      <c r="BC57" s="154">
        <f t="shared" si="13"/>
        <v>0</v>
      </c>
      <c r="BD57" s="150"/>
      <c r="BE57" s="150"/>
      <c r="BF57" s="156">
        <f t="shared" si="14"/>
        <v>0</v>
      </c>
      <c r="BG57" s="150"/>
      <c r="BH57" s="157">
        <f t="shared" si="15"/>
        <v>0</v>
      </c>
    </row>
    <row r="58" spans="2:60" x14ac:dyDescent="1">
      <c r="B58" s="150">
        <v>1112009</v>
      </c>
      <c r="C58" s="151" t="s">
        <v>766</v>
      </c>
      <c r="D58" s="152"/>
      <c r="E58" s="152"/>
      <c r="F58" s="152"/>
      <c r="G58" s="153">
        <f t="shared" si="0"/>
        <v>0</v>
      </c>
      <c r="H58" s="152"/>
      <c r="I58" s="152"/>
      <c r="J58" s="152"/>
      <c r="K58" s="153">
        <f t="shared" si="1"/>
        <v>0</v>
      </c>
      <c r="L58" s="152"/>
      <c r="M58" s="152"/>
      <c r="N58" s="152"/>
      <c r="O58" s="153">
        <f t="shared" si="2"/>
        <v>0</v>
      </c>
      <c r="P58" s="152"/>
      <c r="Q58" s="152"/>
      <c r="R58" s="152"/>
      <c r="S58" s="153">
        <f t="shared" si="3"/>
        <v>0</v>
      </c>
      <c r="T58" s="152"/>
      <c r="U58" s="152"/>
      <c r="V58" s="152"/>
      <c r="W58" s="153">
        <f t="shared" si="4"/>
        <v>0</v>
      </c>
      <c r="X58" s="152"/>
      <c r="Y58" s="152"/>
      <c r="Z58" s="152"/>
      <c r="AA58" s="153">
        <f t="shared" si="5"/>
        <v>0</v>
      </c>
      <c r="AB58" s="152"/>
      <c r="AC58" s="152"/>
      <c r="AD58" s="152"/>
      <c r="AE58" s="153">
        <f t="shared" si="6"/>
        <v>0</v>
      </c>
      <c r="AF58" s="152"/>
      <c r="AG58" s="152"/>
      <c r="AH58" s="152"/>
      <c r="AI58" s="153">
        <f t="shared" si="7"/>
        <v>0</v>
      </c>
      <c r="AJ58" s="152"/>
      <c r="AK58" s="152"/>
      <c r="AL58" s="152"/>
      <c r="AM58" s="153">
        <f t="shared" si="8"/>
        <v>0</v>
      </c>
      <c r="AN58" s="152"/>
      <c r="AO58" s="152"/>
      <c r="AP58" s="152"/>
      <c r="AQ58" s="153">
        <f t="shared" si="9"/>
        <v>0</v>
      </c>
      <c r="AR58" s="152"/>
      <c r="AS58" s="152"/>
      <c r="AT58" s="152"/>
      <c r="AU58" s="153">
        <f t="shared" si="10"/>
        <v>0</v>
      </c>
      <c r="AV58" s="152"/>
      <c r="AW58" s="152"/>
      <c r="AX58" s="152"/>
      <c r="AY58" s="153">
        <f t="shared" si="11"/>
        <v>0</v>
      </c>
      <c r="AZ58" s="152"/>
      <c r="BA58" s="154">
        <f t="shared" si="12"/>
        <v>0</v>
      </c>
      <c r="BB58" s="155"/>
      <c r="BC58" s="154">
        <f t="shared" si="13"/>
        <v>0</v>
      </c>
      <c r="BD58" s="150"/>
      <c r="BE58" s="150"/>
      <c r="BF58" s="156">
        <f t="shared" si="14"/>
        <v>0</v>
      </c>
      <c r="BG58" s="150"/>
      <c r="BH58" s="157">
        <f t="shared" si="15"/>
        <v>0</v>
      </c>
    </row>
    <row r="59" spans="2:60" x14ac:dyDescent="1">
      <c r="B59" s="150">
        <v>1112010</v>
      </c>
      <c r="C59" s="151" t="s">
        <v>767</v>
      </c>
      <c r="D59" s="152"/>
      <c r="E59" s="152"/>
      <c r="F59" s="152"/>
      <c r="G59" s="153">
        <f t="shared" si="0"/>
        <v>0</v>
      </c>
      <c r="H59" s="152"/>
      <c r="I59" s="152"/>
      <c r="J59" s="152"/>
      <c r="K59" s="153">
        <f t="shared" si="1"/>
        <v>0</v>
      </c>
      <c r="L59" s="152"/>
      <c r="M59" s="152"/>
      <c r="N59" s="152"/>
      <c r="O59" s="153">
        <f t="shared" si="2"/>
        <v>0</v>
      </c>
      <c r="P59" s="152"/>
      <c r="Q59" s="152"/>
      <c r="R59" s="152"/>
      <c r="S59" s="153">
        <f t="shared" si="3"/>
        <v>0</v>
      </c>
      <c r="T59" s="152"/>
      <c r="U59" s="152"/>
      <c r="V59" s="152"/>
      <c r="W59" s="153">
        <f t="shared" si="4"/>
        <v>0</v>
      </c>
      <c r="X59" s="152"/>
      <c r="Y59" s="152"/>
      <c r="Z59" s="152"/>
      <c r="AA59" s="153">
        <f t="shared" si="5"/>
        <v>0</v>
      </c>
      <c r="AB59" s="152"/>
      <c r="AC59" s="152"/>
      <c r="AD59" s="152"/>
      <c r="AE59" s="153">
        <f t="shared" si="6"/>
        <v>0</v>
      </c>
      <c r="AF59" s="152"/>
      <c r="AG59" s="152"/>
      <c r="AH59" s="152"/>
      <c r="AI59" s="153">
        <f t="shared" si="7"/>
        <v>0</v>
      </c>
      <c r="AJ59" s="152"/>
      <c r="AK59" s="152"/>
      <c r="AL59" s="152"/>
      <c r="AM59" s="153">
        <f t="shared" si="8"/>
        <v>0</v>
      </c>
      <c r="AN59" s="152"/>
      <c r="AO59" s="152"/>
      <c r="AP59" s="152"/>
      <c r="AQ59" s="153">
        <f t="shared" si="9"/>
        <v>0</v>
      </c>
      <c r="AR59" s="152"/>
      <c r="AS59" s="152"/>
      <c r="AT59" s="152"/>
      <c r="AU59" s="153">
        <f t="shared" si="10"/>
        <v>0</v>
      </c>
      <c r="AV59" s="152"/>
      <c r="AW59" s="152"/>
      <c r="AX59" s="152"/>
      <c r="AY59" s="153">
        <f t="shared" si="11"/>
        <v>0</v>
      </c>
      <c r="AZ59" s="152"/>
      <c r="BA59" s="154">
        <f t="shared" si="12"/>
        <v>0</v>
      </c>
      <c r="BB59" s="155"/>
      <c r="BC59" s="154">
        <f t="shared" si="13"/>
        <v>0</v>
      </c>
      <c r="BD59" s="150"/>
      <c r="BE59" s="150"/>
      <c r="BF59" s="156">
        <f t="shared" si="14"/>
        <v>0</v>
      </c>
      <c r="BG59" s="150"/>
      <c r="BH59" s="157">
        <f t="shared" si="15"/>
        <v>0</v>
      </c>
    </row>
    <row r="60" spans="2:60" x14ac:dyDescent="1">
      <c r="B60" s="150">
        <v>1112011</v>
      </c>
      <c r="C60" s="151" t="s">
        <v>768</v>
      </c>
      <c r="D60" s="152"/>
      <c r="E60" s="152"/>
      <c r="F60" s="152"/>
      <c r="G60" s="153">
        <f t="shared" si="0"/>
        <v>0</v>
      </c>
      <c r="H60" s="152"/>
      <c r="I60" s="152"/>
      <c r="J60" s="152"/>
      <c r="K60" s="153">
        <f t="shared" si="1"/>
        <v>0</v>
      </c>
      <c r="L60" s="152"/>
      <c r="M60" s="152"/>
      <c r="N60" s="152"/>
      <c r="O60" s="153">
        <f t="shared" si="2"/>
        <v>0</v>
      </c>
      <c r="P60" s="152"/>
      <c r="Q60" s="152"/>
      <c r="R60" s="152"/>
      <c r="S60" s="153">
        <f t="shared" si="3"/>
        <v>0</v>
      </c>
      <c r="T60" s="152"/>
      <c r="U60" s="152"/>
      <c r="V60" s="152"/>
      <c r="W60" s="153">
        <f t="shared" si="4"/>
        <v>0</v>
      </c>
      <c r="X60" s="152"/>
      <c r="Y60" s="152"/>
      <c r="Z60" s="152"/>
      <c r="AA60" s="153">
        <f t="shared" si="5"/>
        <v>0</v>
      </c>
      <c r="AB60" s="152"/>
      <c r="AC60" s="152"/>
      <c r="AD60" s="152"/>
      <c r="AE60" s="153">
        <f t="shared" si="6"/>
        <v>0</v>
      </c>
      <c r="AF60" s="152"/>
      <c r="AG60" s="152"/>
      <c r="AH60" s="152"/>
      <c r="AI60" s="153">
        <f t="shared" si="7"/>
        <v>0</v>
      </c>
      <c r="AJ60" s="152"/>
      <c r="AK60" s="152"/>
      <c r="AL60" s="152"/>
      <c r="AM60" s="153">
        <f t="shared" si="8"/>
        <v>0</v>
      </c>
      <c r="AN60" s="152"/>
      <c r="AO60" s="152"/>
      <c r="AP60" s="152"/>
      <c r="AQ60" s="153">
        <f t="shared" si="9"/>
        <v>0</v>
      </c>
      <c r="AR60" s="152"/>
      <c r="AS60" s="152"/>
      <c r="AT60" s="152"/>
      <c r="AU60" s="153">
        <f t="shared" si="10"/>
        <v>0</v>
      </c>
      <c r="AV60" s="152"/>
      <c r="AW60" s="152"/>
      <c r="AX60" s="152"/>
      <c r="AY60" s="153">
        <f t="shared" si="11"/>
        <v>0</v>
      </c>
      <c r="AZ60" s="152"/>
      <c r="BA60" s="154">
        <f t="shared" si="12"/>
        <v>0</v>
      </c>
      <c r="BB60" s="155"/>
      <c r="BC60" s="154">
        <f t="shared" si="13"/>
        <v>0</v>
      </c>
      <c r="BD60" s="150"/>
      <c r="BE60" s="150"/>
      <c r="BF60" s="156">
        <f t="shared" si="14"/>
        <v>0</v>
      </c>
      <c r="BG60" s="150"/>
      <c r="BH60" s="157">
        <f t="shared" si="15"/>
        <v>0</v>
      </c>
    </row>
    <row r="61" spans="2:60" x14ac:dyDescent="1">
      <c r="B61" s="150">
        <v>1112012</v>
      </c>
      <c r="C61" s="151" t="s">
        <v>769</v>
      </c>
      <c r="D61" s="152"/>
      <c r="E61" s="152"/>
      <c r="F61" s="152"/>
      <c r="G61" s="153">
        <f t="shared" si="0"/>
        <v>0</v>
      </c>
      <c r="H61" s="152"/>
      <c r="I61" s="152"/>
      <c r="J61" s="152"/>
      <c r="K61" s="153">
        <f t="shared" si="1"/>
        <v>0</v>
      </c>
      <c r="L61" s="152"/>
      <c r="M61" s="152"/>
      <c r="N61" s="152"/>
      <c r="O61" s="153">
        <f t="shared" si="2"/>
        <v>0</v>
      </c>
      <c r="P61" s="152"/>
      <c r="Q61" s="152"/>
      <c r="R61" s="152"/>
      <c r="S61" s="153">
        <f t="shared" si="3"/>
        <v>0</v>
      </c>
      <c r="T61" s="152"/>
      <c r="U61" s="152"/>
      <c r="V61" s="152"/>
      <c r="W61" s="153">
        <f t="shared" si="4"/>
        <v>0</v>
      </c>
      <c r="X61" s="152"/>
      <c r="Y61" s="152"/>
      <c r="Z61" s="152"/>
      <c r="AA61" s="153">
        <f t="shared" si="5"/>
        <v>0</v>
      </c>
      <c r="AB61" s="152"/>
      <c r="AC61" s="152"/>
      <c r="AD61" s="152"/>
      <c r="AE61" s="153">
        <f t="shared" si="6"/>
        <v>0</v>
      </c>
      <c r="AF61" s="152"/>
      <c r="AG61" s="152"/>
      <c r="AH61" s="152"/>
      <c r="AI61" s="153">
        <f t="shared" si="7"/>
        <v>0</v>
      </c>
      <c r="AJ61" s="152"/>
      <c r="AK61" s="152"/>
      <c r="AL61" s="152"/>
      <c r="AM61" s="153">
        <f t="shared" si="8"/>
        <v>0</v>
      </c>
      <c r="AN61" s="152"/>
      <c r="AO61" s="152"/>
      <c r="AP61" s="152"/>
      <c r="AQ61" s="153">
        <f t="shared" si="9"/>
        <v>0</v>
      </c>
      <c r="AR61" s="152"/>
      <c r="AS61" s="152"/>
      <c r="AT61" s="152"/>
      <c r="AU61" s="153">
        <f t="shared" si="10"/>
        <v>0</v>
      </c>
      <c r="AV61" s="152"/>
      <c r="AW61" s="152"/>
      <c r="AX61" s="152"/>
      <c r="AY61" s="153">
        <f t="shared" si="11"/>
        <v>0</v>
      </c>
      <c r="AZ61" s="152"/>
      <c r="BA61" s="154">
        <f t="shared" si="12"/>
        <v>0</v>
      </c>
      <c r="BB61" s="155"/>
      <c r="BC61" s="154">
        <f t="shared" si="13"/>
        <v>0</v>
      </c>
      <c r="BD61" s="150"/>
      <c r="BE61" s="150"/>
      <c r="BF61" s="156">
        <f t="shared" si="14"/>
        <v>0</v>
      </c>
      <c r="BG61" s="150"/>
      <c r="BH61" s="157">
        <f t="shared" si="15"/>
        <v>0</v>
      </c>
    </row>
    <row r="62" spans="2:60" x14ac:dyDescent="1">
      <c r="B62" s="150">
        <v>1112013</v>
      </c>
      <c r="C62" s="151" t="s">
        <v>770</v>
      </c>
      <c r="D62" s="152"/>
      <c r="E62" s="152"/>
      <c r="F62" s="152"/>
      <c r="G62" s="153">
        <f t="shared" si="0"/>
        <v>0</v>
      </c>
      <c r="H62" s="152"/>
      <c r="I62" s="152"/>
      <c r="J62" s="152"/>
      <c r="K62" s="153">
        <f t="shared" si="1"/>
        <v>0</v>
      </c>
      <c r="L62" s="152"/>
      <c r="M62" s="152"/>
      <c r="N62" s="152"/>
      <c r="O62" s="153">
        <f t="shared" si="2"/>
        <v>0</v>
      </c>
      <c r="P62" s="152"/>
      <c r="Q62" s="152"/>
      <c r="R62" s="152"/>
      <c r="S62" s="153">
        <f t="shared" si="3"/>
        <v>0</v>
      </c>
      <c r="T62" s="152"/>
      <c r="U62" s="152"/>
      <c r="V62" s="152"/>
      <c r="W62" s="153">
        <f t="shared" si="4"/>
        <v>0</v>
      </c>
      <c r="X62" s="152"/>
      <c r="Y62" s="152"/>
      <c r="Z62" s="152"/>
      <c r="AA62" s="153">
        <f t="shared" si="5"/>
        <v>0</v>
      </c>
      <c r="AB62" s="152"/>
      <c r="AC62" s="152"/>
      <c r="AD62" s="152"/>
      <c r="AE62" s="153">
        <f t="shared" si="6"/>
        <v>0</v>
      </c>
      <c r="AF62" s="152"/>
      <c r="AG62" s="152"/>
      <c r="AH62" s="152"/>
      <c r="AI62" s="153">
        <f t="shared" si="7"/>
        <v>0</v>
      </c>
      <c r="AJ62" s="152"/>
      <c r="AK62" s="152"/>
      <c r="AL62" s="152"/>
      <c r="AM62" s="153">
        <f t="shared" si="8"/>
        <v>0</v>
      </c>
      <c r="AN62" s="152"/>
      <c r="AO62" s="152"/>
      <c r="AP62" s="152"/>
      <c r="AQ62" s="153">
        <f t="shared" si="9"/>
        <v>0</v>
      </c>
      <c r="AR62" s="152"/>
      <c r="AS62" s="152"/>
      <c r="AT62" s="152"/>
      <c r="AU62" s="153">
        <f t="shared" si="10"/>
        <v>0</v>
      </c>
      <c r="AV62" s="152"/>
      <c r="AW62" s="152"/>
      <c r="AX62" s="152"/>
      <c r="AY62" s="153">
        <f t="shared" si="11"/>
        <v>0</v>
      </c>
      <c r="AZ62" s="152"/>
      <c r="BA62" s="154">
        <f t="shared" si="12"/>
        <v>0</v>
      </c>
      <c r="BB62" s="155"/>
      <c r="BC62" s="154">
        <f t="shared" si="13"/>
        <v>0</v>
      </c>
      <c r="BD62" s="150"/>
      <c r="BE62" s="150"/>
      <c r="BF62" s="156">
        <f t="shared" si="14"/>
        <v>0</v>
      </c>
      <c r="BG62" s="150"/>
      <c r="BH62" s="157">
        <f t="shared" si="15"/>
        <v>0</v>
      </c>
    </row>
    <row r="63" spans="2:60" x14ac:dyDescent="1">
      <c r="B63" s="150">
        <v>1112014</v>
      </c>
      <c r="C63" s="151" t="s">
        <v>771</v>
      </c>
      <c r="D63" s="152"/>
      <c r="E63" s="152"/>
      <c r="F63" s="152"/>
      <c r="G63" s="153">
        <f t="shared" si="0"/>
        <v>0</v>
      </c>
      <c r="H63" s="152"/>
      <c r="I63" s="152"/>
      <c r="J63" s="152"/>
      <c r="K63" s="153">
        <f t="shared" si="1"/>
        <v>0</v>
      </c>
      <c r="L63" s="152"/>
      <c r="M63" s="152"/>
      <c r="N63" s="152"/>
      <c r="O63" s="153">
        <f t="shared" si="2"/>
        <v>0</v>
      </c>
      <c r="P63" s="152"/>
      <c r="Q63" s="152"/>
      <c r="R63" s="152"/>
      <c r="S63" s="153">
        <f t="shared" si="3"/>
        <v>0</v>
      </c>
      <c r="T63" s="152"/>
      <c r="U63" s="152"/>
      <c r="V63" s="152"/>
      <c r="W63" s="153">
        <f t="shared" si="4"/>
        <v>0</v>
      </c>
      <c r="X63" s="152"/>
      <c r="Y63" s="152"/>
      <c r="Z63" s="152"/>
      <c r="AA63" s="153">
        <f t="shared" si="5"/>
        <v>0</v>
      </c>
      <c r="AB63" s="152"/>
      <c r="AC63" s="152"/>
      <c r="AD63" s="152"/>
      <c r="AE63" s="153">
        <f t="shared" si="6"/>
        <v>0</v>
      </c>
      <c r="AF63" s="152"/>
      <c r="AG63" s="152"/>
      <c r="AH63" s="152"/>
      <c r="AI63" s="153">
        <f t="shared" si="7"/>
        <v>0</v>
      </c>
      <c r="AJ63" s="152"/>
      <c r="AK63" s="152"/>
      <c r="AL63" s="152"/>
      <c r="AM63" s="153">
        <f t="shared" si="8"/>
        <v>0</v>
      </c>
      <c r="AN63" s="152"/>
      <c r="AO63" s="152"/>
      <c r="AP63" s="152"/>
      <c r="AQ63" s="153">
        <f t="shared" si="9"/>
        <v>0</v>
      </c>
      <c r="AR63" s="152"/>
      <c r="AS63" s="152"/>
      <c r="AT63" s="152"/>
      <c r="AU63" s="153">
        <f t="shared" si="10"/>
        <v>0</v>
      </c>
      <c r="AV63" s="152"/>
      <c r="AW63" s="152"/>
      <c r="AX63" s="152"/>
      <c r="AY63" s="153">
        <f t="shared" si="11"/>
        <v>0</v>
      </c>
      <c r="AZ63" s="152"/>
      <c r="BA63" s="154">
        <f t="shared" si="12"/>
        <v>0</v>
      </c>
      <c r="BB63" s="155"/>
      <c r="BC63" s="154">
        <f t="shared" si="13"/>
        <v>0</v>
      </c>
      <c r="BD63" s="150"/>
      <c r="BE63" s="150"/>
      <c r="BF63" s="156">
        <f t="shared" si="14"/>
        <v>0</v>
      </c>
      <c r="BG63" s="150"/>
      <c r="BH63" s="157">
        <f t="shared" si="15"/>
        <v>0</v>
      </c>
    </row>
    <row r="64" spans="2:60" x14ac:dyDescent="1">
      <c r="B64" s="150">
        <v>1112015</v>
      </c>
      <c r="C64" s="159" t="s">
        <v>772</v>
      </c>
      <c r="D64" s="152"/>
      <c r="E64" s="152"/>
      <c r="F64" s="152"/>
      <c r="G64" s="153">
        <f t="shared" si="0"/>
        <v>0</v>
      </c>
      <c r="H64" s="152"/>
      <c r="I64" s="152"/>
      <c r="J64" s="152"/>
      <c r="K64" s="153">
        <f t="shared" si="1"/>
        <v>0</v>
      </c>
      <c r="L64" s="152"/>
      <c r="M64" s="152"/>
      <c r="N64" s="152"/>
      <c r="O64" s="153">
        <f t="shared" si="2"/>
        <v>0</v>
      </c>
      <c r="P64" s="152"/>
      <c r="Q64" s="152"/>
      <c r="R64" s="152"/>
      <c r="S64" s="153">
        <f t="shared" si="3"/>
        <v>0</v>
      </c>
      <c r="T64" s="152"/>
      <c r="U64" s="152"/>
      <c r="V64" s="152"/>
      <c r="W64" s="153">
        <f t="shared" si="4"/>
        <v>0</v>
      </c>
      <c r="X64" s="152"/>
      <c r="Y64" s="152"/>
      <c r="Z64" s="152"/>
      <c r="AA64" s="153">
        <f t="shared" si="5"/>
        <v>0</v>
      </c>
      <c r="AB64" s="152"/>
      <c r="AC64" s="152"/>
      <c r="AD64" s="152"/>
      <c r="AE64" s="153">
        <f t="shared" si="6"/>
        <v>0</v>
      </c>
      <c r="AF64" s="152"/>
      <c r="AG64" s="152"/>
      <c r="AH64" s="152"/>
      <c r="AI64" s="153">
        <f t="shared" si="7"/>
        <v>0</v>
      </c>
      <c r="AJ64" s="152"/>
      <c r="AK64" s="152"/>
      <c r="AL64" s="152"/>
      <c r="AM64" s="153">
        <f t="shared" si="8"/>
        <v>0</v>
      </c>
      <c r="AN64" s="152"/>
      <c r="AO64" s="152"/>
      <c r="AP64" s="152"/>
      <c r="AQ64" s="153">
        <f t="shared" si="9"/>
        <v>0</v>
      </c>
      <c r="AR64" s="152"/>
      <c r="AS64" s="152"/>
      <c r="AT64" s="152"/>
      <c r="AU64" s="153">
        <f t="shared" si="10"/>
        <v>0</v>
      </c>
      <c r="AV64" s="152"/>
      <c r="AW64" s="152"/>
      <c r="AX64" s="152"/>
      <c r="AY64" s="153">
        <f t="shared" si="11"/>
        <v>0</v>
      </c>
      <c r="AZ64" s="152"/>
      <c r="BA64" s="154">
        <f t="shared" si="12"/>
        <v>0</v>
      </c>
      <c r="BB64" s="155"/>
      <c r="BC64" s="154">
        <f t="shared" si="13"/>
        <v>0</v>
      </c>
      <c r="BD64" s="150"/>
      <c r="BE64" s="150"/>
      <c r="BF64" s="156">
        <f t="shared" si="14"/>
        <v>0</v>
      </c>
      <c r="BG64" s="150"/>
      <c r="BH64" s="157">
        <f t="shared" si="15"/>
        <v>0</v>
      </c>
    </row>
    <row r="65" spans="2:60" x14ac:dyDescent="1">
      <c r="B65" s="150">
        <v>1112016</v>
      </c>
      <c r="C65" s="159" t="s">
        <v>773</v>
      </c>
      <c r="D65" s="152"/>
      <c r="E65" s="152"/>
      <c r="F65" s="152"/>
      <c r="G65" s="153">
        <f t="shared" si="0"/>
        <v>0</v>
      </c>
      <c r="H65" s="152"/>
      <c r="I65" s="152"/>
      <c r="J65" s="152"/>
      <c r="K65" s="153">
        <f t="shared" si="1"/>
        <v>0</v>
      </c>
      <c r="L65" s="152"/>
      <c r="M65" s="152"/>
      <c r="N65" s="152"/>
      <c r="O65" s="153">
        <f t="shared" si="2"/>
        <v>0</v>
      </c>
      <c r="P65" s="152"/>
      <c r="Q65" s="152"/>
      <c r="R65" s="152"/>
      <c r="S65" s="153">
        <f t="shared" si="3"/>
        <v>0</v>
      </c>
      <c r="T65" s="152"/>
      <c r="U65" s="152"/>
      <c r="V65" s="152"/>
      <c r="W65" s="153">
        <f t="shared" si="4"/>
        <v>0</v>
      </c>
      <c r="X65" s="152"/>
      <c r="Y65" s="152"/>
      <c r="Z65" s="152"/>
      <c r="AA65" s="153">
        <f t="shared" si="5"/>
        <v>0</v>
      </c>
      <c r="AB65" s="152"/>
      <c r="AC65" s="152"/>
      <c r="AD65" s="152"/>
      <c r="AE65" s="153">
        <f t="shared" si="6"/>
        <v>0</v>
      </c>
      <c r="AF65" s="152"/>
      <c r="AG65" s="152"/>
      <c r="AH65" s="152"/>
      <c r="AI65" s="153">
        <f t="shared" si="7"/>
        <v>0</v>
      </c>
      <c r="AJ65" s="152"/>
      <c r="AK65" s="152"/>
      <c r="AL65" s="152"/>
      <c r="AM65" s="153">
        <f t="shared" si="8"/>
        <v>0</v>
      </c>
      <c r="AN65" s="152"/>
      <c r="AO65" s="152"/>
      <c r="AP65" s="152"/>
      <c r="AQ65" s="153">
        <f t="shared" si="9"/>
        <v>0</v>
      </c>
      <c r="AR65" s="152"/>
      <c r="AS65" s="152"/>
      <c r="AT65" s="152"/>
      <c r="AU65" s="153">
        <f t="shared" si="10"/>
        <v>0</v>
      </c>
      <c r="AV65" s="152"/>
      <c r="AW65" s="152"/>
      <c r="AX65" s="152"/>
      <c r="AY65" s="153">
        <f t="shared" si="11"/>
        <v>0</v>
      </c>
      <c r="AZ65" s="152"/>
      <c r="BA65" s="154">
        <f t="shared" si="12"/>
        <v>0</v>
      </c>
      <c r="BB65" s="155"/>
      <c r="BC65" s="154">
        <f t="shared" si="13"/>
        <v>0</v>
      </c>
      <c r="BD65" s="150"/>
      <c r="BE65" s="150"/>
      <c r="BF65" s="156">
        <f t="shared" si="14"/>
        <v>0</v>
      </c>
      <c r="BG65" s="150"/>
      <c r="BH65" s="157">
        <f t="shared" si="15"/>
        <v>0</v>
      </c>
    </row>
    <row r="66" spans="2:60" ht="39.75" customHeight="1" x14ac:dyDescent="1">
      <c r="B66" s="150">
        <v>1112017</v>
      </c>
      <c r="C66" s="159" t="s">
        <v>774</v>
      </c>
      <c r="D66" s="152"/>
      <c r="E66" s="152"/>
      <c r="F66" s="152"/>
      <c r="G66" s="153">
        <f t="shared" si="0"/>
        <v>0</v>
      </c>
      <c r="H66" s="152"/>
      <c r="I66" s="152"/>
      <c r="J66" s="152"/>
      <c r="K66" s="153">
        <f t="shared" si="1"/>
        <v>0</v>
      </c>
      <c r="L66" s="152"/>
      <c r="M66" s="152"/>
      <c r="N66" s="152"/>
      <c r="O66" s="153">
        <f t="shared" si="2"/>
        <v>0</v>
      </c>
      <c r="P66" s="152"/>
      <c r="Q66" s="152"/>
      <c r="R66" s="152"/>
      <c r="S66" s="153">
        <f t="shared" si="3"/>
        <v>0</v>
      </c>
      <c r="T66" s="152"/>
      <c r="U66" s="152"/>
      <c r="V66" s="152"/>
      <c r="W66" s="153">
        <f t="shared" si="4"/>
        <v>0</v>
      </c>
      <c r="X66" s="152"/>
      <c r="Y66" s="152"/>
      <c r="Z66" s="152"/>
      <c r="AA66" s="153">
        <f t="shared" si="5"/>
        <v>0</v>
      </c>
      <c r="AB66" s="152"/>
      <c r="AC66" s="152"/>
      <c r="AD66" s="152"/>
      <c r="AE66" s="153">
        <f t="shared" si="6"/>
        <v>0</v>
      </c>
      <c r="AF66" s="152"/>
      <c r="AG66" s="152"/>
      <c r="AH66" s="152"/>
      <c r="AI66" s="153">
        <f t="shared" si="7"/>
        <v>0</v>
      </c>
      <c r="AJ66" s="152"/>
      <c r="AK66" s="152"/>
      <c r="AL66" s="152"/>
      <c r="AM66" s="153">
        <f t="shared" si="8"/>
        <v>0</v>
      </c>
      <c r="AN66" s="152"/>
      <c r="AO66" s="152"/>
      <c r="AP66" s="152"/>
      <c r="AQ66" s="153">
        <f t="shared" si="9"/>
        <v>0</v>
      </c>
      <c r="AR66" s="152"/>
      <c r="AS66" s="152"/>
      <c r="AT66" s="152"/>
      <c r="AU66" s="153">
        <f t="shared" si="10"/>
        <v>0</v>
      </c>
      <c r="AV66" s="152"/>
      <c r="AW66" s="152"/>
      <c r="AX66" s="152"/>
      <c r="AY66" s="153">
        <f t="shared" si="11"/>
        <v>0</v>
      </c>
      <c r="AZ66" s="152"/>
      <c r="BA66" s="154">
        <f t="shared" si="12"/>
        <v>0</v>
      </c>
      <c r="BB66" s="155"/>
      <c r="BC66" s="154">
        <f t="shared" si="13"/>
        <v>0</v>
      </c>
      <c r="BD66" s="150"/>
      <c r="BE66" s="150"/>
      <c r="BF66" s="156">
        <f t="shared" si="14"/>
        <v>0</v>
      </c>
      <c r="BG66" s="150"/>
      <c r="BH66" s="157">
        <f t="shared" si="15"/>
        <v>0</v>
      </c>
    </row>
    <row r="67" spans="2:60" ht="39.75" customHeight="1" x14ac:dyDescent="1">
      <c r="B67" s="150">
        <v>1112018</v>
      </c>
      <c r="C67" s="159" t="s">
        <v>775</v>
      </c>
      <c r="D67" s="152"/>
      <c r="E67" s="152"/>
      <c r="F67" s="152"/>
      <c r="G67" s="153">
        <f t="shared" si="0"/>
        <v>0</v>
      </c>
      <c r="H67" s="152"/>
      <c r="I67" s="152"/>
      <c r="J67" s="152"/>
      <c r="K67" s="153">
        <f t="shared" si="1"/>
        <v>0</v>
      </c>
      <c r="L67" s="152"/>
      <c r="M67" s="152"/>
      <c r="N67" s="152"/>
      <c r="O67" s="153">
        <f t="shared" si="2"/>
        <v>0</v>
      </c>
      <c r="P67" s="152"/>
      <c r="Q67" s="152"/>
      <c r="R67" s="152"/>
      <c r="S67" s="153">
        <f t="shared" si="3"/>
        <v>0</v>
      </c>
      <c r="T67" s="152"/>
      <c r="U67" s="152"/>
      <c r="V67" s="152"/>
      <c r="W67" s="153">
        <f t="shared" si="4"/>
        <v>0</v>
      </c>
      <c r="X67" s="152"/>
      <c r="Y67" s="152"/>
      <c r="Z67" s="152"/>
      <c r="AA67" s="153">
        <f t="shared" si="5"/>
        <v>0</v>
      </c>
      <c r="AB67" s="152"/>
      <c r="AC67" s="152"/>
      <c r="AD67" s="152"/>
      <c r="AE67" s="153">
        <f t="shared" si="6"/>
        <v>0</v>
      </c>
      <c r="AF67" s="152"/>
      <c r="AG67" s="152"/>
      <c r="AH67" s="152"/>
      <c r="AI67" s="153">
        <f t="shared" si="7"/>
        <v>0</v>
      </c>
      <c r="AJ67" s="152"/>
      <c r="AK67" s="152"/>
      <c r="AL67" s="152"/>
      <c r="AM67" s="153">
        <f t="shared" si="8"/>
        <v>0</v>
      </c>
      <c r="AN67" s="152"/>
      <c r="AO67" s="152"/>
      <c r="AP67" s="152"/>
      <c r="AQ67" s="153">
        <f t="shared" si="9"/>
        <v>0</v>
      </c>
      <c r="AR67" s="152"/>
      <c r="AS67" s="152"/>
      <c r="AT67" s="152"/>
      <c r="AU67" s="153">
        <f t="shared" si="10"/>
        <v>0</v>
      </c>
      <c r="AV67" s="152"/>
      <c r="AW67" s="152"/>
      <c r="AX67" s="152"/>
      <c r="AY67" s="153">
        <f t="shared" si="11"/>
        <v>0</v>
      </c>
      <c r="AZ67" s="152"/>
      <c r="BA67" s="154">
        <f t="shared" si="12"/>
        <v>0</v>
      </c>
      <c r="BB67" s="155"/>
      <c r="BC67" s="154">
        <f t="shared" si="13"/>
        <v>0</v>
      </c>
      <c r="BD67" s="150"/>
      <c r="BE67" s="150"/>
      <c r="BF67" s="156">
        <f t="shared" si="14"/>
        <v>0</v>
      </c>
      <c r="BG67" s="150"/>
      <c r="BH67" s="157">
        <f t="shared" si="15"/>
        <v>0</v>
      </c>
    </row>
    <row r="68" spans="2:60" ht="39.75" customHeight="1" x14ac:dyDescent="1">
      <c r="B68" s="150">
        <v>1112019</v>
      </c>
      <c r="C68" s="159" t="s">
        <v>776</v>
      </c>
      <c r="D68" s="152"/>
      <c r="E68" s="152"/>
      <c r="F68" s="152"/>
      <c r="G68" s="153">
        <f t="shared" si="0"/>
        <v>0</v>
      </c>
      <c r="H68" s="152"/>
      <c r="I68" s="152"/>
      <c r="J68" s="152"/>
      <c r="K68" s="153">
        <f t="shared" si="1"/>
        <v>0</v>
      </c>
      <c r="L68" s="152"/>
      <c r="M68" s="152"/>
      <c r="N68" s="152"/>
      <c r="O68" s="153">
        <f t="shared" si="2"/>
        <v>0</v>
      </c>
      <c r="P68" s="152"/>
      <c r="Q68" s="152"/>
      <c r="R68" s="152"/>
      <c r="S68" s="153">
        <f t="shared" si="3"/>
        <v>0</v>
      </c>
      <c r="T68" s="152"/>
      <c r="U68" s="152"/>
      <c r="V68" s="152"/>
      <c r="W68" s="153">
        <f t="shared" si="4"/>
        <v>0</v>
      </c>
      <c r="X68" s="152"/>
      <c r="Y68" s="152"/>
      <c r="Z68" s="152"/>
      <c r="AA68" s="153">
        <f t="shared" si="5"/>
        <v>0</v>
      </c>
      <c r="AB68" s="152"/>
      <c r="AC68" s="152"/>
      <c r="AD68" s="152"/>
      <c r="AE68" s="153">
        <f t="shared" si="6"/>
        <v>0</v>
      </c>
      <c r="AF68" s="152"/>
      <c r="AG68" s="152"/>
      <c r="AH68" s="152"/>
      <c r="AI68" s="153">
        <f t="shared" si="7"/>
        <v>0</v>
      </c>
      <c r="AJ68" s="152"/>
      <c r="AK68" s="152"/>
      <c r="AL68" s="152"/>
      <c r="AM68" s="153">
        <f t="shared" si="8"/>
        <v>0</v>
      </c>
      <c r="AN68" s="152"/>
      <c r="AO68" s="152"/>
      <c r="AP68" s="152"/>
      <c r="AQ68" s="153">
        <f t="shared" si="9"/>
        <v>0</v>
      </c>
      <c r="AR68" s="152"/>
      <c r="AS68" s="152"/>
      <c r="AT68" s="152"/>
      <c r="AU68" s="153">
        <f t="shared" si="10"/>
        <v>0</v>
      </c>
      <c r="AV68" s="152"/>
      <c r="AW68" s="152"/>
      <c r="AX68" s="152"/>
      <c r="AY68" s="153">
        <f t="shared" si="11"/>
        <v>0</v>
      </c>
      <c r="AZ68" s="152"/>
      <c r="BA68" s="154">
        <f t="shared" si="12"/>
        <v>0</v>
      </c>
      <c r="BB68" s="155"/>
      <c r="BC68" s="154">
        <f t="shared" si="13"/>
        <v>0</v>
      </c>
      <c r="BD68" s="150"/>
      <c r="BE68" s="150"/>
      <c r="BF68" s="156">
        <f t="shared" si="14"/>
        <v>0</v>
      </c>
      <c r="BG68" s="150"/>
      <c r="BH68" s="157">
        <f t="shared" si="15"/>
        <v>0</v>
      </c>
    </row>
    <row r="69" spans="2:60" ht="39.75" customHeight="1" x14ac:dyDescent="1">
      <c r="B69" s="150">
        <v>1100003</v>
      </c>
      <c r="C69" s="159" t="s">
        <v>777</v>
      </c>
      <c r="D69" s="152"/>
      <c r="E69" s="152"/>
      <c r="F69" s="152"/>
      <c r="G69" s="153">
        <f t="shared" ref="G69:G132" si="16">SUM(D69:F69)</f>
        <v>0</v>
      </c>
      <c r="H69" s="152"/>
      <c r="I69" s="152"/>
      <c r="J69" s="152"/>
      <c r="K69" s="153">
        <f t="shared" ref="K69:K132" si="17">SUM(H69:J69)</f>
        <v>0</v>
      </c>
      <c r="L69" s="152"/>
      <c r="M69" s="152"/>
      <c r="N69" s="152"/>
      <c r="O69" s="153">
        <f t="shared" ref="O69:O132" si="18">SUM(L69:N69)</f>
        <v>0</v>
      </c>
      <c r="P69" s="152"/>
      <c r="Q69" s="152"/>
      <c r="R69" s="152"/>
      <c r="S69" s="153">
        <f t="shared" ref="S69:S132" si="19">SUM(P69:R69)</f>
        <v>0</v>
      </c>
      <c r="T69" s="152"/>
      <c r="U69" s="152"/>
      <c r="V69" s="152"/>
      <c r="W69" s="153">
        <f t="shared" ref="W69:W132" si="20">SUM(T69:V69)</f>
        <v>0</v>
      </c>
      <c r="X69" s="152"/>
      <c r="Y69" s="152"/>
      <c r="Z69" s="152"/>
      <c r="AA69" s="153">
        <f t="shared" ref="AA69:AA117" si="21">SUM(X69:Z69)</f>
        <v>0</v>
      </c>
      <c r="AB69" s="152"/>
      <c r="AC69" s="152"/>
      <c r="AD69" s="152"/>
      <c r="AE69" s="153">
        <f t="shared" ref="AE69:AE117" si="22">SUM(AB69:AD69)</f>
        <v>0</v>
      </c>
      <c r="AF69" s="152"/>
      <c r="AG69" s="152"/>
      <c r="AH69" s="152"/>
      <c r="AI69" s="153">
        <f t="shared" ref="AI69:AI117" si="23">SUM(AF69:AH69)</f>
        <v>0</v>
      </c>
      <c r="AJ69" s="152"/>
      <c r="AK69" s="152"/>
      <c r="AL69" s="152"/>
      <c r="AM69" s="153">
        <f t="shared" ref="AM69:AM117" si="24">SUM(AJ69:AL69)</f>
        <v>0</v>
      </c>
      <c r="AN69" s="152"/>
      <c r="AO69" s="152"/>
      <c r="AP69" s="152"/>
      <c r="AQ69" s="153">
        <f t="shared" ref="AQ69:AQ117" si="25">SUM(AN69:AP69)</f>
        <v>0</v>
      </c>
      <c r="AR69" s="152"/>
      <c r="AS69" s="152"/>
      <c r="AT69" s="152"/>
      <c r="AU69" s="153">
        <f t="shared" ref="AU69:AU117" si="26">SUM(AR69:AT69)</f>
        <v>0</v>
      </c>
      <c r="AV69" s="152"/>
      <c r="AW69" s="152"/>
      <c r="AX69" s="152"/>
      <c r="AY69" s="153">
        <f t="shared" ref="AY69:AY117" si="27">SUM(AV69:AX69)</f>
        <v>0</v>
      </c>
      <c r="AZ69" s="152"/>
      <c r="BA69" s="154">
        <f t="shared" ref="BA69:BB132" si="28">+G69+K69+O69+S69+W69+AA69+AE69+AZ69+AI69+AM69+AQ69+AU69+AY69</f>
        <v>0</v>
      </c>
      <c r="BB69" s="155"/>
      <c r="BC69" s="154">
        <f t="shared" ref="BC69:BC132" si="29">+BA69-BB69</f>
        <v>0</v>
      </c>
      <c r="BD69" s="150"/>
      <c r="BE69" s="150"/>
      <c r="BF69" s="156">
        <f t="shared" ref="BF69:BF132" si="30">+BD69+BE69-BC69</f>
        <v>0</v>
      </c>
      <c r="BG69" s="150"/>
      <c r="BH69" s="157">
        <f t="shared" ref="BH69:BH132" si="31">BF69+BG69</f>
        <v>0</v>
      </c>
    </row>
    <row r="70" spans="2:60" ht="39.75" customHeight="1" x14ac:dyDescent="1">
      <c r="B70" s="150">
        <v>1114501</v>
      </c>
      <c r="C70" s="159" t="s">
        <v>778</v>
      </c>
      <c r="D70" s="152"/>
      <c r="E70" s="152"/>
      <c r="F70" s="152"/>
      <c r="G70" s="153">
        <f t="shared" si="16"/>
        <v>0</v>
      </c>
      <c r="H70" s="152"/>
      <c r="I70" s="152"/>
      <c r="J70" s="152"/>
      <c r="K70" s="153">
        <f t="shared" si="17"/>
        <v>0</v>
      </c>
      <c r="L70" s="152"/>
      <c r="M70" s="152"/>
      <c r="N70" s="152"/>
      <c r="O70" s="153">
        <f t="shared" si="18"/>
        <v>0</v>
      </c>
      <c r="P70" s="152"/>
      <c r="Q70" s="152"/>
      <c r="R70" s="152"/>
      <c r="S70" s="153">
        <f t="shared" si="19"/>
        <v>0</v>
      </c>
      <c r="T70" s="152"/>
      <c r="U70" s="152"/>
      <c r="V70" s="152"/>
      <c r="W70" s="153">
        <f t="shared" si="20"/>
        <v>0</v>
      </c>
      <c r="X70" s="152"/>
      <c r="Y70" s="152"/>
      <c r="Z70" s="152"/>
      <c r="AA70" s="153">
        <f t="shared" si="21"/>
        <v>0</v>
      </c>
      <c r="AB70" s="152"/>
      <c r="AC70" s="152"/>
      <c r="AD70" s="152"/>
      <c r="AE70" s="153">
        <f t="shared" si="22"/>
        <v>0</v>
      </c>
      <c r="AF70" s="152"/>
      <c r="AG70" s="152"/>
      <c r="AH70" s="152"/>
      <c r="AI70" s="153">
        <f t="shared" si="23"/>
        <v>0</v>
      </c>
      <c r="AJ70" s="152"/>
      <c r="AK70" s="152"/>
      <c r="AL70" s="152"/>
      <c r="AM70" s="153">
        <f t="shared" si="24"/>
        <v>0</v>
      </c>
      <c r="AN70" s="152"/>
      <c r="AO70" s="152"/>
      <c r="AP70" s="152"/>
      <c r="AQ70" s="153">
        <f t="shared" si="25"/>
        <v>0</v>
      </c>
      <c r="AR70" s="152"/>
      <c r="AS70" s="152"/>
      <c r="AT70" s="152"/>
      <c r="AU70" s="153">
        <f t="shared" si="26"/>
        <v>0</v>
      </c>
      <c r="AV70" s="152"/>
      <c r="AW70" s="152"/>
      <c r="AX70" s="152"/>
      <c r="AY70" s="153">
        <f t="shared" si="27"/>
        <v>0</v>
      </c>
      <c r="AZ70" s="152"/>
      <c r="BA70" s="154">
        <f t="shared" si="28"/>
        <v>0</v>
      </c>
      <c r="BB70" s="155"/>
      <c r="BC70" s="154">
        <f t="shared" si="29"/>
        <v>0</v>
      </c>
      <c r="BD70" s="150"/>
      <c r="BE70" s="150"/>
      <c r="BF70" s="156">
        <f t="shared" si="30"/>
        <v>0</v>
      </c>
      <c r="BG70" s="150"/>
      <c r="BH70" s="157">
        <f t="shared" si="31"/>
        <v>0</v>
      </c>
    </row>
    <row r="71" spans="2:60" ht="39.75" customHeight="1" x14ac:dyDescent="1">
      <c r="B71" s="150">
        <v>1114502</v>
      </c>
      <c r="C71" s="159" t="s">
        <v>779</v>
      </c>
      <c r="D71" s="152"/>
      <c r="E71" s="152"/>
      <c r="F71" s="152"/>
      <c r="G71" s="153">
        <f t="shared" si="16"/>
        <v>0</v>
      </c>
      <c r="H71" s="152"/>
      <c r="I71" s="152"/>
      <c r="J71" s="152"/>
      <c r="K71" s="153">
        <f t="shared" si="17"/>
        <v>0</v>
      </c>
      <c r="L71" s="152"/>
      <c r="M71" s="152"/>
      <c r="N71" s="152"/>
      <c r="O71" s="153">
        <f t="shared" si="18"/>
        <v>0</v>
      </c>
      <c r="P71" s="152"/>
      <c r="Q71" s="152"/>
      <c r="R71" s="152"/>
      <c r="S71" s="153">
        <f t="shared" si="19"/>
        <v>0</v>
      </c>
      <c r="T71" s="152"/>
      <c r="U71" s="152"/>
      <c r="V71" s="152"/>
      <c r="W71" s="153">
        <f t="shared" si="20"/>
        <v>0</v>
      </c>
      <c r="X71" s="152"/>
      <c r="Y71" s="152"/>
      <c r="Z71" s="152"/>
      <c r="AA71" s="153">
        <f t="shared" si="21"/>
        <v>0</v>
      </c>
      <c r="AB71" s="152"/>
      <c r="AC71" s="152"/>
      <c r="AD71" s="152"/>
      <c r="AE71" s="153">
        <f t="shared" si="22"/>
        <v>0</v>
      </c>
      <c r="AF71" s="152"/>
      <c r="AG71" s="152"/>
      <c r="AH71" s="152"/>
      <c r="AI71" s="153">
        <f t="shared" si="23"/>
        <v>0</v>
      </c>
      <c r="AJ71" s="152"/>
      <c r="AK71" s="152"/>
      <c r="AL71" s="152"/>
      <c r="AM71" s="153">
        <f t="shared" si="24"/>
        <v>0</v>
      </c>
      <c r="AN71" s="152"/>
      <c r="AO71" s="152"/>
      <c r="AP71" s="152"/>
      <c r="AQ71" s="153">
        <f t="shared" si="25"/>
        <v>0</v>
      </c>
      <c r="AR71" s="152"/>
      <c r="AS71" s="152"/>
      <c r="AT71" s="152"/>
      <c r="AU71" s="153">
        <f t="shared" si="26"/>
        <v>0</v>
      </c>
      <c r="AV71" s="152"/>
      <c r="AW71" s="152"/>
      <c r="AX71" s="152"/>
      <c r="AY71" s="153">
        <f t="shared" si="27"/>
        <v>0</v>
      </c>
      <c r="AZ71" s="152"/>
      <c r="BA71" s="154">
        <f t="shared" si="28"/>
        <v>0</v>
      </c>
      <c r="BB71" s="155"/>
      <c r="BC71" s="154">
        <f t="shared" si="29"/>
        <v>0</v>
      </c>
      <c r="BD71" s="150"/>
      <c r="BE71" s="150"/>
      <c r="BF71" s="156">
        <f t="shared" si="30"/>
        <v>0</v>
      </c>
      <c r="BG71" s="150"/>
      <c r="BH71" s="157">
        <f t="shared" si="31"/>
        <v>0</v>
      </c>
    </row>
    <row r="72" spans="2:60" ht="39.75" customHeight="1" x14ac:dyDescent="1">
      <c r="B72" s="150">
        <v>1114503</v>
      </c>
      <c r="C72" s="159" t="s">
        <v>780</v>
      </c>
      <c r="D72" s="152"/>
      <c r="E72" s="152"/>
      <c r="F72" s="152"/>
      <c r="G72" s="153">
        <f t="shared" si="16"/>
        <v>0</v>
      </c>
      <c r="H72" s="152"/>
      <c r="I72" s="152"/>
      <c r="J72" s="152"/>
      <c r="K72" s="153">
        <f t="shared" si="17"/>
        <v>0</v>
      </c>
      <c r="L72" s="152"/>
      <c r="M72" s="152"/>
      <c r="N72" s="152"/>
      <c r="O72" s="153">
        <f t="shared" si="18"/>
        <v>0</v>
      </c>
      <c r="P72" s="152"/>
      <c r="Q72" s="152"/>
      <c r="R72" s="152"/>
      <c r="S72" s="153">
        <f t="shared" si="19"/>
        <v>0</v>
      </c>
      <c r="T72" s="152"/>
      <c r="U72" s="152"/>
      <c r="V72" s="152"/>
      <c r="W72" s="153">
        <f t="shared" si="20"/>
        <v>0</v>
      </c>
      <c r="X72" s="152"/>
      <c r="Y72" s="152"/>
      <c r="Z72" s="152"/>
      <c r="AA72" s="153">
        <f t="shared" si="21"/>
        <v>0</v>
      </c>
      <c r="AB72" s="152"/>
      <c r="AC72" s="152"/>
      <c r="AD72" s="152"/>
      <c r="AE72" s="153">
        <f t="shared" si="22"/>
        <v>0</v>
      </c>
      <c r="AF72" s="152"/>
      <c r="AG72" s="152"/>
      <c r="AH72" s="152"/>
      <c r="AI72" s="153">
        <f t="shared" si="23"/>
        <v>0</v>
      </c>
      <c r="AJ72" s="152"/>
      <c r="AK72" s="152"/>
      <c r="AL72" s="152"/>
      <c r="AM72" s="153">
        <f t="shared" si="24"/>
        <v>0</v>
      </c>
      <c r="AN72" s="152"/>
      <c r="AO72" s="152"/>
      <c r="AP72" s="152"/>
      <c r="AQ72" s="153">
        <f t="shared" si="25"/>
        <v>0</v>
      </c>
      <c r="AR72" s="152"/>
      <c r="AS72" s="152"/>
      <c r="AT72" s="152"/>
      <c r="AU72" s="153">
        <f t="shared" si="26"/>
        <v>0</v>
      </c>
      <c r="AV72" s="152"/>
      <c r="AW72" s="152"/>
      <c r="AX72" s="152"/>
      <c r="AY72" s="153">
        <f t="shared" si="27"/>
        <v>0</v>
      </c>
      <c r="AZ72" s="152"/>
      <c r="BA72" s="154">
        <f t="shared" si="28"/>
        <v>0</v>
      </c>
      <c r="BB72" s="155"/>
      <c r="BC72" s="154">
        <f t="shared" si="29"/>
        <v>0</v>
      </c>
      <c r="BD72" s="150"/>
      <c r="BE72" s="150"/>
      <c r="BF72" s="156">
        <f t="shared" si="30"/>
        <v>0</v>
      </c>
      <c r="BG72" s="150"/>
      <c r="BH72" s="157">
        <f t="shared" si="31"/>
        <v>0</v>
      </c>
    </row>
    <row r="73" spans="2:60" x14ac:dyDescent="1">
      <c r="B73" s="150">
        <v>1124021</v>
      </c>
      <c r="C73" s="159" t="s">
        <v>781</v>
      </c>
      <c r="D73" s="152"/>
      <c r="E73" s="152"/>
      <c r="F73" s="152"/>
      <c r="G73" s="153">
        <f t="shared" si="16"/>
        <v>0</v>
      </c>
      <c r="H73" s="152"/>
      <c r="I73" s="152"/>
      <c r="J73" s="152"/>
      <c r="K73" s="153">
        <f t="shared" si="17"/>
        <v>0</v>
      </c>
      <c r="L73" s="152"/>
      <c r="M73" s="152"/>
      <c r="N73" s="152"/>
      <c r="O73" s="153">
        <f t="shared" si="18"/>
        <v>0</v>
      </c>
      <c r="P73" s="152"/>
      <c r="Q73" s="152"/>
      <c r="R73" s="152"/>
      <c r="S73" s="153">
        <f t="shared" si="19"/>
        <v>0</v>
      </c>
      <c r="T73" s="152"/>
      <c r="U73" s="152"/>
      <c r="V73" s="152"/>
      <c r="W73" s="153">
        <f t="shared" si="20"/>
        <v>0</v>
      </c>
      <c r="X73" s="152"/>
      <c r="Y73" s="152"/>
      <c r="Z73" s="152"/>
      <c r="AA73" s="153">
        <f t="shared" si="21"/>
        <v>0</v>
      </c>
      <c r="AB73" s="152"/>
      <c r="AC73" s="152"/>
      <c r="AD73" s="152"/>
      <c r="AE73" s="153">
        <f t="shared" si="22"/>
        <v>0</v>
      </c>
      <c r="AF73" s="152"/>
      <c r="AG73" s="152"/>
      <c r="AH73" s="152"/>
      <c r="AI73" s="153">
        <f t="shared" si="23"/>
        <v>0</v>
      </c>
      <c r="AJ73" s="152"/>
      <c r="AK73" s="152"/>
      <c r="AL73" s="152"/>
      <c r="AM73" s="153">
        <f t="shared" si="24"/>
        <v>0</v>
      </c>
      <c r="AN73" s="152"/>
      <c r="AO73" s="152"/>
      <c r="AP73" s="152"/>
      <c r="AQ73" s="153">
        <f t="shared" si="25"/>
        <v>0</v>
      </c>
      <c r="AR73" s="152"/>
      <c r="AS73" s="152"/>
      <c r="AT73" s="152"/>
      <c r="AU73" s="153">
        <f t="shared" si="26"/>
        <v>0</v>
      </c>
      <c r="AV73" s="152"/>
      <c r="AW73" s="152"/>
      <c r="AX73" s="152"/>
      <c r="AY73" s="153">
        <f t="shared" si="27"/>
        <v>0</v>
      </c>
      <c r="AZ73" s="152"/>
      <c r="BA73" s="154">
        <f t="shared" si="28"/>
        <v>0</v>
      </c>
      <c r="BB73" s="155"/>
      <c r="BC73" s="154">
        <f t="shared" si="29"/>
        <v>0</v>
      </c>
      <c r="BD73" s="150"/>
      <c r="BE73" s="150"/>
      <c r="BF73" s="156">
        <f t="shared" si="30"/>
        <v>0</v>
      </c>
      <c r="BG73" s="150"/>
      <c r="BH73" s="157">
        <f t="shared" si="31"/>
        <v>0</v>
      </c>
    </row>
    <row r="74" spans="2:60" x14ac:dyDescent="1">
      <c r="B74" s="150">
        <v>1100001</v>
      </c>
      <c r="C74" s="159" t="s">
        <v>782</v>
      </c>
      <c r="D74" s="152"/>
      <c r="E74" s="152"/>
      <c r="F74" s="152"/>
      <c r="G74" s="153">
        <f t="shared" si="16"/>
        <v>0</v>
      </c>
      <c r="H74" s="152"/>
      <c r="I74" s="152"/>
      <c r="J74" s="152"/>
      <c r="K74" s="153">
        <f t="shared" si="17"/>
        <v>0</v>
      </c>
      <c r="L74" s="152"/>
      <c r="M74" s="152"/>
      <c r="N74" s="152"/>
      <c r="O74" s="153">
        <f t="shared" si="18"/>
        <v>0</v>
      </c>
      <c r="P74" s="152"/>
      <c r="Q74" s="152"/>
      <c r="R74" s="152"/>
      <c r="S74" s="153">
        <f t="shared" si="19"/>
        <v>0</v>
      </c>
      <c r="T74" s="152"/>
      <c r="U74" s="152"/>
      <c r="V74" s="152"/>
      <c r="W74" s="153">
        <f t="shared" si="20"/>
        <v>0</v>
      </c>
      <c r="X74" s="152"/>
      <c r="Y74" s="152"/>
      <c r="Z74" s="152"/>
      <c r="AA74" s="153">
        <f t="shared" si="21"/>
        <v>0</v>
      </c>
      <c r="AB74" s="152"/>
      <c r="AC74" s="152"/>
      <c r="AD74" s="152"/>
      <c r="AE74" s="153">
        <f t="shared" si="22"/>
        <v>0</v>
      </c>
      <c r="AF74" s="152"/>
      <c r="AG74" s="152"/>
      <c r="AH74" s="152"/>
      <c r="AI74" s="153">
        <f t="shared" si="23"/>
        <v>0</v>
      </c>
      <c r="AJ74" s="152"/>
      <c r="AK74" s="152"/>
      <c r="AL74" s="152"/>
      <c r="AM74" s="153">
        <f t="shared" si="24"/>
        <v>0</v>
      </c>
      <c r="AN74" s="152"/>
      <c r="AO74" s="152"/>
      <c r="AP74" s="152"/>
      <c r="AQ74" s="153">
        <f t="shared" si="25"/>
        <v>0</v>
      </c>
      <c r="AR74" s="152"/>
      <c r="AS74" s="152"/>
      <c r="AT74" s="152"/>
      <c r="AU74" s="153">
        <f t="shared" si="26"/>
        <v>0</v>
      </c>
      <c r="AV74" s="152"/>
      <c r="AW74" s="152"/>
      <c r="AX74" s="152"/>
      <c r="AY74" s="153">
        <f t="shared" si="27"/>
        <v>0</v>
      </c>
      <c r="AZ74" s="152"/>
      <c r="BA74" s="154">
        <f t="shared" si="28"/>
        <v>0</v>
      </c>
      <c r="BB74" s="155"/>
      <c r="BC74" s="154">
        <f t="shared" si="29"/>
        <v>0</v>
      </c>
      <c r="BD74" s="150"/>
      <c r="BE74" s="150"/>
      <c r="BF74" s="156">
        <f t="shared" si="30"/>
        <v>0</v>
      </c>
      <c r="BG74" s="150"/>
      <c r="BH74" s="157">
        <f t="shared" si="31"/>
        <v>0</v>
      </c>
    </row>
    <row r="75" spans="2:60" ht="39.75" customHeight="1" x14ac:dyDescent="1">
      <c r="B75" s="150">
        <v>1100002</v>
      </c>
      <c r="C75" s="159" t="s">
        <v>783</v>
      </c>
      <c r="D75" s="152"/>
      <c r="E75" s="152"/>
      <c r="F75" s="152"/>
      <c r="G75" s="153">
        <f t="shared" si="16"/>
        <v>0</v>
      </c>
      <c r="H75" s="152"/>
      <c r="I75" s="152"/>
      <c r="J75" s="152"/>
      <c r="K75" s="153">
        <f t="shared" si="17"/>
        <v>0</v>
      </c>
      <c r="L75" s="152"/>
      <c r="M75" s="152"/>
      <c r="N75" s="152"/>
      <c r="O75" s="153">
        <f t="shared" si="18"/>
        <v>0</v>
      </c>
      <c r="P75" s="152"/>
      <c r="Q75" s="152"/>
      <c r="R75" s="152"/>
      <c r="S75" s="153">
        <f t="shared" si="19"/>
        <v>0</v>
      </c>
      <c r="T75" s="152"/>
      <c r="U75" s="152"/>
      <c r="V75" s="152"/>
      <c r="W75" s="153">
        <f t="shared" si="20"/>
        <v>0</v>
      </c>
      <c r="X75" s="152"/>
      <c r="Y75" s="152"/>
      <c r="Z75" s="152"/>
      <c r="AA75" s="153">
        <f t="shared" si="21"/>
        <v>0</v>
      </c>
      <c r="AB75" s="152"/>
      <c r="AC75" s="152"/>
      <c r="AD75" s="152"/>
      <c r="AE75" s="153">
        <f t="shared" si="22"/>
        <v>0</v>
      </c>
      <c r="AF75" s="152"/>
      <c r="AG75" s="152"/>
      <c r="AH75" s="152"/>
      <c r="AI75" s="153">
        <f t="shared" si="23"/>
        <v>0</v>
      </c>
      <c r="AJ75" s="152"/>
      <c r="AK75" s="152"/>
      <c r="AL75" s="152"/>
      <c r="AM75" s="153">
        <f t="shared" si="24"/>
        <v>0</v>
      </c>
      <c r="AN75" s="152"/>
      <c r="AO75" s="152"/>
      <c r="AP75" s="152"/>
      <c r="AQ75" s="153">
        <f t="shared" si="25"/>
        <v>0</v>
      </c>
      <c r="AR75" s="152"/>
      <c r="AS75" s="152"/>
      <c r="AT75" s="152"/>
      <c r="AU75" s="153">
        <f t="shared" si="26"/>
        <v>0</v>
      </c>
      <c r="AV75" s="152"/>
      <c r="AW75" s="152"/>
      <c r="AX75" s="152"/>
      <c r="AY75" s="153">
        <f t="shared" si="27"/>
        <v>0</v>
      </c>
      <c r="AZ75" s="152"/>
      <c r="BA75" s="154">
        <f t="shared" si="28"/>
        <v>0</v>
      </c>
      <c r="BB75" s="155"/>
      <c r="BC75" s="154">
        <f t="shared" si="29"/>
        <v>0</v>
      </c>
      <c r="BD75" s="150"/>
      <c r="BE75" s="150"/>
      <c r="BF75" s="156">
        <f t="shared" si="30"/>
        <v>0</v>
      </c>
      <c r="BG75" s="150"/>
      <c r="BH75" s="157">
        <f t="shared" si="31"/>
        <v>0</v>
      </c>
    </row>
    <row r="76" spans="2:60" ht="39.75" customHeight="1" x14ac:dyDescent="1">
      <c r="B76" s="150">
        <v>20052721</v>
      </c>
      <c r="C76" s="159" t="s">
        <v>784</v>
      </c>
      <c r="D76" s="152"/>
      <c r="E76" s="152"/>
      <c r="F76" s="152"/>
      <c r="G76" s="153">
        <f t="shared" si="16"/>
        <v>0</v>
      </c>
      <c r="H76" s="152"/>
      <c r="I76" s="152"/>
      <c r="J76" s="152"/>
      <c r="K76" s="153">
        <f t="shared" si="17"/>
        <v>0</v>
      </c>
      <c r="L76" s="152"/>
      <c r="M76" s="152"/>
      <c r="N76" s="152"/>
      <c r="O76" s="153">
        <f t="shared" si="18"/>
        <v>0</v>
      </c>
      <c r="P76" s="152"/>
      <c r="Q76" s="152"/>
      <c r="R76" s="152"/>
      <c r="S76" s="153">
        <f t="shared" si="19"/>
        <v>0</v>
      </c>
      <c r="T76" s="152"/>
      <c r="U76" s="152"/>
      <c r="V76" s="152"/>
      <c r="W76" s="153">
        <f t="shared" si="20"/>
        <v>0</v>
      </c>
      <c r="X76" s="152"/>
      <c r="Y76" s="152"/>
      <c r="Z76" s="152"/>
      <c r="AA76" s="153">
        <f t="shared" si="21"/>
        <v>0</v>
      </c>
      <c r="AB76" s="152"/>
      <c r="AC76" s="152"/>
      <c r="AD76" s="152"/>
      <c r="AE76" s="153">
        <f t="shared" si="22"/>
        <v>0</v>
      </c>
      <c r="AF76" s="152"/>
      <c r="AG76" s="152"/>
      <c r="AH76" s="152"/>
      <c r="AI76" s="153">
        <f t="shared" si="23"/>
        <v>0</v>
      </c>
      <c r="AJ76" s="152"/>
      <c r="AK76" s="152"/>
      <c r="AL76" s="152"/>
      <c r="AM76" s="153">
        <f t="shared" si="24"/>
        <v>0</v>
      </c>
      <c r="AN76" s="152"/>
      <c r="AO76" s="152"/>
      <c r="AP76" s="152"/>
      <c r="AQ76" s="153">
        <f t="shared" si="25"/>
        <v>0</v>
      </c>
      <c r="AR76" s="152"/>
      <c r="AS76" s="152"/>
      <c r="AT76" s="152"/>
      <c r="AU76" s="153">
        <f t="shared" si="26"/>
        <v>0</v>
      </c>
      <c r="AV76" s="152"/>
      <c r="AW76" s="152"/>
      <c r="AX76" s="152"/>
      <c r="AY76" s="153">
        <f t="shared" si="27"/>
        <v>0</v>
      </c>
      <c r="AZ76" s="152"/>
      <c r="BA76" s="154">
        <f t="shared" si="28"/>
        <v>0</v>
      </c>
      <c r="BB76" s="155"/>
      <c r="BC76" s="154">
        <f t="shared" si="29"/>
        <v>0</v>
      </c>
      <c r="BD76" s="150"/>
      <c r="BE76" s="150"/>
      <c r="BF76" s="156">
        <f t="shared" si="30"/>
        <v>0</v>
      </c>
      <c r="BG76" s="150"/>
      <c r="BH76" s="157">
        <f t="shared" si="31"/>
        <v>0</v>
      </c>
    </row>
    <row r="77" spans="2:60" ht="39.75" customHeight="1" x14ac:dyDescent="1">
      <c r="B77" s="150">
        <v>1113170</v>
      </c>
      <c r="C77" s="159" t="s">
        <v>785</v>
      </c>
      <c r="D77" s="152"/>
      <c r="E77" s="152"/>
      <c r="F77" s="152"/>
      <c r="G77" s="153">
        <f t="shared" si="16"/>
        <v>0</v>
      </c>
      <c r="H77" s="152"/>
      <c r="I77" s="152"/>
      <c r="J77" s="152"/>
      <c r="K77" s="153">
        <f t="shared" si="17"/>
        <v>0</v>
      </c>
      <c r="L77" s="152"/>
      <c r="M77" s="152"/>
      <c r="N77" s="152"/>
      <c r="O77" s="153">
        <f t="shared" si="18"/>
        <v>0</v>
      </c>
      <c r="P77" s="152"/>
      <c r="Q77" s="152"/>
      <c r="R77" s="152"/>
      <c r="S77" s="153">
        <f t="shared" si="19"/>
        <v>0</v>
      </c>
      <c r="T77" s="152"/>
      <c r="U77" s="152"/>
      <c r="V77" s="152"/>
      <c r="W77" s="153">
        <f t="shared" si="20"/>
        <v>0</v>
      </c>
      <c r="X77" s="152"/>
      <c r="Y77" s="152"/>
      <c r="Z77" s="152"/>
      <c r="AA77" s="153">
        <f t="shared" si="21"/>
        <v>0</v>
      </c>
      <c r="AB77" s="152"/>
      <c r="AC77" s="152"/>
      <c r="AD77" s="152"/>
      <c r="AE77" s="153">
        <f t="shared" si="22"/>
        <v>0</v>
      </c>
      <c r="AF77" s="152"/>
      <c r="AG77" s="152"/>
      <c r="AH77" s="152"/>
      <c r="AI77" s="153">
        <f t="shared" si="23"/>
        <v>0</v>
      </c>
      <c r="AJ77" s="152"/>
      <c r="AK77" s="152"/>
      <c r="AL77" s="152"/>
      <c r="AM77" s="153">
        <f t="shared" si="24"/>
        <v>0</v>
      </c>
      <c r="AN77" s="152"/>
      <c r="AO77" s="152"/>
      <c r="AP77" s="152"/>
      <c r="AQ77" s="153">
        <f t="shared" si="25"/>
        <v>0</v>
      </c>
      <c r="AR77" s="152"/>
      <c r="AS77" s="152"/>
      <c r="AT77" s="152"/>
      <c r="AU77" s="153">
        <f t="shared" si="26"/>
        <v>0</v>
      </c>
      <c r="AV77" s="152"/>
      <c r="AW77" s="152"/>
      <c r="AX77" s="152"/>
      <c r="AY77" s="153">
        <f t="shared" si="27"/>
        <v>0</v>
      </c>
      <c r="AZ77" s="152"/>
      <c r="BA77" s="154">
        <f>+G77+K77+O77+S77+W77+AA77+AE77+AZ77+AI77+AM77+AQ77+AU77+AY77</f>
        <v>0</v>
      </c>
      <c r="BB77" s="155"/>
      <c r="BC77" s="154">
        <f t="shared" si="29"/>
        <v>0</v>
      </c>
      <c r="BD77" s="150"/>
      <c r="BE77" s="150"/>
      <c r="BF77" s="156">
        <f t="shared" si="30"/>
        <v>0</v>
      </c>
      <c r="BG77" s="150"/>
      <c r="BH77" s="157">
        <f t="shared" si="31"/>
        <v>0</v>
      </c>
    </row>
    <row r="78" spans="2:60" ht="39.75" customHeight="1" x14ac:dyDescent="1">
      <c r="B78" s="150">
        <v>1113171</v>
      </c>
      <c r="C78" s="159" t="s">
        <v>786</v>
      </c>
      <c r="D78" s="152"/>
      <c r="E78" s="152"/>
      <c r="F78" s="152"/>
      <c r="G78" s="153">
        <f t="shared" si="16"/>
        <v>0</v>
      </c>
      <c r="H78" s="152"/>
      <c r="I78" s="152"/>
      <c r="J78" s="152"/>
      <c r="K78" s="153">
        <f t="shared" si="17"/>
        <v>0</v>
      </c>
      <c r="L78" s="152"/>
      <c r="M78" s="152"/>
      <c r="N78" s="152"/>
      <c r="O78" s="153">
        <f t="shared" si="18"/>
        <v>0</v>
      </c>
      <c r="P78" s="152"/>
      <c r="Q78" s="152"/>
      <c r="R78" s="152"/>
      <c r="S78" s="153">
        <f t="shared" si="19"/>
        <v>0</v>
      </c>
      <c r="T78" s="152"/>
      <c r="U78" s="152"/>
      <c r="V78" s="152"/>
      <c r="W78" s="153">
        <f t="shared" si="20"/>
        <v>0</v>
      </c>
      <c r="X78" s="152"/>
      <c r="Y78" s="152"/>
      <c r="Z78" s="152"/>
      <c r="AA78" s="153">
        <f t="shared" si="21"/>
        <v>0</v>
      </c>
      <c r="AB78" s="152"/>
      <c r="AC78" s="152"/>
      <c r="AD78" s="152"/>
      <c r="AE78" s="153">
        <f t="shared" si="22"/>
        <v>0</v>
      </c>
      <c r="AF78" s="152"/>
      <c r="AG78" s="152"/>
      <c r="AH78" s="152"/>
      <c r="AI78" s="153">
        <f t="shared" si="23"/>
        <v>0</v>
      </c>
      <c r="AJ78" s="152"/>
      <c r="AK78" s="152"/>
      <c r="AL78" s="152"/>
      <c r="AM78" s="153">
        <f t="shared" si="24"/>
        <v>0</v>
      </c>
      <c r="AN78" s="152"/>
      <c r="AO78" s="152"/>
      <c r="AP78" s="152"/>
      <c r="AQ78" s="153">
        <f t="shared" si="25"/>
        <v>0</v>
      </c>
      <c r="AR78" s="152"/>
      <c r="AS78" s="152"/>
      <c r="AT78" s="152"/>
      <c r="AU78" s="153">
        <f t="shared" si="26"/>
        <v>0</v>
      </c>
      <c r="AV78" s="152"/>
      <c r="AW78" s="152"/>
      <c r="AX78" s="152"/>
      <c r="AY78" s="153">
        <f t="shared" si="27"/>
        <v>0</v>
      </c>
      <c r="AZ78" s="152"/>
      <c r="BA78" s="154">
        <f t="shared" si="28"/>
        <v>0</v>
      </c>
      <c r="BB78" s="155"/>
      <c r="BC78" s="154">
        <f t="shared" si="29"/>
        <v>0</v>
      </c>
      <c r="BD78" s="150"/>
      <c r="BE78" s="150"/>
      <c r="BF78" s="156">
        <f t="shared" si="30"/>
        <v>0</v>
      </c>
      <c r="BG78" s="150"/>
      <c r="BH78" s="157">
        <f t="shared" si="31"/>
        <v>0</v>
      </c>
    </row>
    <row r="79" spans="2:60" x14ac:dyDescent="1">
      <c r="B79" s="150">
        <v>1113172</v>
      </c>
      <c r="C79" s="159" t="s">
        <v>787</v>
      </c>
      <c r="D79" s="152"/>
      <c r="E79" s="152"/>
      <c r="F79" s="152"/>
      <c r="G79" s="153">
        <f t="shared" si="16"/>
        <v>0</v>
      </c>
      <c r="H79" s="152"/>
      <c r="I79" s="152"/>
      <c r="J79" s="152"/>
      <c r="K79" s="153">
        <f t="shared" si="17"/>
        <v>0</v>
      </c>
      <c r="L79" s="152"/>
      <c r="M79" s="152"/>
      <c r="N79" s="152"/>
      <c r="O79" s="153">
        <f t="shared" si="18"/>
        <v>0</v>
      </c>
      <c r="P79" s="152"/>
      <c r="Q79" s="152"/>
      <c r="R79" s="152"/>
      <c r="S79" s="153">
        <f t="shared" si="19"/>
        <v>0</v>
      </c>
      <c r="T79" s="152"/>
      <c r="U79" s="152"/>
      <c r="V79" s="152"/>
      <c r="W79" s="153">
        <f t="shared" si="20"/>
        <v>0</v>
      </c>
      <c r="X79" s="152"/>
      <c r="Y79" s="152"/>
      <c r="Z79" s="152"/>
      <c r="AA79" s="153">
        <f t="shared" si="21"/>
        <v>0</v>
      </c>
      <c r="AB79" s="152"/>
      <c r="AC79" s="152"/>
      <c r="AD79" s="152"/>
      <c r="AE79" s="153">
        <f t="shared" si="22"/>
        <v>0</v>
      </c>
      <c r="AF79" s="152"/>
      <c r="AG79" s="152"/>
      <c r="AH79" s="152"/>
      <c r="AI79" s="153">
        <f t="shared" si="23"/>
        <v>0</v>
      </c>
      <c r="AJ79" s="152"/>
      <c r="AK79" s="152"/>
      <c r="AL79" s="152"/>
      <c r="AM79" s="153">
        <f t="shared" si="24"/>
        <v>0</v>
      </c>
      <c r="AN79" s="152"/>
      <c r="AO79" s="152"/>
      <c r="AP79" s="152"/>
      <c r="AQ79" s="153">
        <f t="shared" si="25"/>
        <v>0</v>
      </c>
      <c r="AR79" s="152"/>
      <c r="AS79" s="152"/>
      <c r="AT79" s="152"/>
      <c r="AU79" s="153">
        <f t="shared" si="26"/>
        <v>0</v>
      </c>
      <c r="AV79" s="152"/>
      <c r="AW79" s="152"/>
      <c r="AX79" s="152"/>
      <c r="AY79" s="153">
        <f t="shared" si="27"/>
        <v>0</v>
      </c>
      <c r="AZ79" s="152"/>
      <c r="BA79" s="154">
        <f t="shared" si="28"/>
        <v>0</v>
      </c>
      <c r="BB79" s="155"/>
      <c r="BC79" s="154">
        <f t="shared" si="29"/>
        <v>0</v>
      </c>
      <c r="BD79" s="150"/>
      <c r="BE79" s="150"/>
      <c r="BF79" s="156">
        <f t="shared" si="30"/>
        <v>0</v>
      </c>
      <c r="BG79" s="150"/>
      <c r="BH79" s="157">
        <f t="shared" si="31"/>
        <v>0</v>
      </c>
    </row>
    <row r="80" spans="2:60" x14ac:dyDescent="1">
      <c r="B80" s="150">
        <v>1113173</v>
      </c>
      <c r="C80" s="159" t="s">
        <v>788</v>
      </c>
      <c r="D80" s="152"/>
      <c r="E80" s="152"/>
      <c r="F80" s="152"/>
      <c r="G80" s="153">
        <f t="shared" si="16"/>
        <v>0</v>
      </c>
      <c r="H80" s="152"/>
      <c r="I80" s="152"/>
      <c r="J80" s="152"/>
      <c r="K80" s="153">
        <f t="shared" si="17"/>
        <v>0</v>
      </c>
      <c r="L80" s="152"/>
      <c r="M80" s="152"/>
      <c r="N80" s="152"/>
      <c r="O80" s="153">
        <f t="shared" si="18"/>
        <v>0</v>
      </c>
      <c r="P80" s="152"/>
      <c r="Q80" s="152"/>
      <c r="R80" s="152"/>
      <c r="S80" s="153">
        <f t="shared" si="19"/>
        <v>0</v>
      </c>
      <c r="T80" s="152"/>
      <c r="U80" s="152"/>
      <c r="V80" s="152"/>
      <c r="W80" s="153">
        <f t="shared" si="20"/>
        <v>0</v>
      </c>
      <c r="X80" s="152"/>
      <c r="Y80" s="152"/>
      <c r="Z80" s="152"/>
      <c r="AA80" s="153">
        <f t="shared" si="21"/>
        <v>0</v>
      </c>
      <c r="AB80" s="152"/>
      <c r="AC80" s="152"/>
      <c r="AD80" s="152"/>
      <c r="AE80" s="153">
        <f t="shared" si="22"/>
        <v>0</v>
      </c>
      <c r="AF80" s="152"/>
      <c r="AG80" s="152"/>
      <c r="AH80" s="152"/>
      <c r="AI80" s="153">
        <f t="shared" si="23"/>
        <v>0</v>
      </c>
      <c r="AJ80" s="152"/>
      <c r="AK80" s="152"/>
      <c r="AL80" s="152"/>
      <c r="AM80" s="153">
        <f t="shared" si="24"/>
        <v>0</v>
      </c>
      <c r="AN80" s="152"/>
      <c r="AO80" s="152"/>
      <c r="AP80" s="152"/>
      <c r="AQ80" s="153">
        <f t="shared" si="25"/>
        <v>0</v>
      </c>
      <c r="AR80" s="152"/>
      <c r="AS80" s="152"/>
      <c r="AT80" s="152"/>
      <c r="AU80" s="153">
        <f t="shared" si="26"/>
        <v>0</v>
      </c>
      <c r="AV80" s="152"/>
      <c r="AW80" s="152"/>
      <c r="AX80" s="152"/>
      <c r="AY80" s="153">
        <f t="shared" si="27"/>
        <v>0</v>
      </c>
      <c r="AZ80" s="160"/>
      <c r="BA80" s="154">
        <f t="shared" si="28"/>
        <v>0</v>
      </c>
      <c r="BB80" s="155"/>
      <c r="BC80" s="154">
        <f t="shared" si="29"/>
        <v>0</v>
      </c>
      <c r="BD80" s="150"/>
      <c r="BE80" s="150"/>
      <c r="BF80" s="156">
        <f t="shared" si="30"/>
        <v>0</v>
      </c>
      <c r="BG80" s="150"/>
      <c r="BH80" s="157">
        <f t="shared" si="31"/>
        <v>0</v>
      </c>
    </row>
    <row r="81" spans="2:60" x14ac:dyDescent="1">
      <c r="B81" s="150">
        <v>1200001</v>
      </c>
      <c r="C81" s="159" t="s">
        <v>789</v>
      </c>
      <c r="D81" s="152"/>
      <c r="E81" s="152"/>
      <c r="F81" s="152"/>
      <c r="G81" s="153">
        <f t="shared" si="16"/>
        <v>0</v>
      </c>
      <c r="H81" s="152"/>
      <c r="I81" s="152"/>
      <c r="J81" s="152"/>
      <c r="K81" s="153">
        <f t="shared" si="17"/>
        <v>0</v>
      </c>
      <c r="L81" s="152"/>
      <c r="M81" s="152"/>
      <c r="N81" s="152"/>
      <c r="O81" s="153">
        <f t="shared" si="18"/>
        <v>0</v>
      </c>
      <c r="P81" s="152"/>
      <c r="Q81" s="152"/>
      <c r="R81" s="152"/>
      <c r="S81" s="153">
        <f t="shared" si="19"/>
        <v>0</v>
      </c>
      <c r="T81" s="152"/>
      <c r="U81" s="152"/>
      <c r="V81" s="152"/>
      <c r="W81" s="153">
        <f t="shared" si="20"/>
        <v>0</v>
      </c>
      <c r="X81" s="152"/>
      <c r="Y81" s="152"/>
      <c r="Z81" s="152"/>
      <c r="AA81" s="153">
        <f t="shared" si="21"/>
        <v>0</v>
      </c>
      <c r="AB81" s="152"/>
      <c r="AC81" s="152"/>
      <c r="AD81" s="152"/>
      <c r="AE81" s="153">
        <f t="shared" si="22"/>
        <v>0</v>
      </c>
      <c r="AF81" s="152"/>
      <c r="AG81" s="152"/>
      <c r="AH81" s="152"/>
      <c r="AI81" s="153">
        <f t="shared" si="23"/>
        <v>0</v>
      </c>
      <c r="AJ81" s="152"/>
      <c r="AK81" s="152"/>
      <c r="AL81" s="152"/>
      <c r="AM81" s="153">
        <f t="shared" si="24"/>
        <v>0</v>
      </c>
      <c r="AN81" s="152"/>
      <c r="AO81" s="152"/>
      <c r="AP81" s="152"/>
      <c r="AQ81" s="153">
        <f t="shared" si="25"/>
        <v>0</v>
      </c>
      <c r="AR81" s="152"/>
      <c r="AS81" s="152"/>
      <c r="AT81" s="152"/>
      <c r="AU81" s="153">
        <f t="shared" si="26"/>
        <v>0</v>
      </c>
      <c r="AV81" s="152"/>
      <c r="AW81" s="152"/>
      <c r="AX81" s="152"/>
      <c r="AY81" s="153">
        <f t="shared" si="27"/>
        <v>0</v>
      </c>
      <c r="AZ81" s="160"/>
      <c r="BA81" s="154">
        <f t="shared" si="28"/>
        <v>0</v>
      </c>
      <c r="BB81" s="155"/>
      <c r="BC81" s="154">
        <f t="shared" si="29"/>
        <v>0</v>
      </c>
      <c r="BD81" s="150"/>
      <c r="BE81" s="150"/>
      <c r="BF81" s="156">
        <f t="shared" si="30"/>
        <v>0</v>
      </c>
      <c r="BG81" s="150"/>
      <c r="BH81" s="157">
        <f t="shared" si="31"/>
        <v>0</v>
      </c>
    </row>
    <row r="82" spans="2:60" x14ac:dyDescent="1">
      <c r="B82" s="150">
        <v>1200002</v>
      </c>
      <c r="C82" s="159" t="s">
        <v>790</v>
      </c>
      <c r="D82" s="152"/>
      <c r="E82" s="152"/>
      <c r="F82" s="152"/>
      <c r="G82" s="153">
        <f t="shared" si="16"/>
        <v>0</v>
      </c>
      <c r="H82" s="152"/>
      <c r="I82" s="152"/>
      <c r="J82" s="152"/>
      <c r="K82" s="153">
        <f t="shared" si="17"/>
        <v>0</v>
      </c>
      <c r="L82" s="152"/>
      <c r="M82" s="152"/>
      <c r="N82" s="152"/>
      <c r="O82" s="153">
        <f t="shared" si="18"/>
        <v>0</v>
      </c>
      <c r="P82" s="152"/>
      <c r="Q82" s="152"/>
      <c r="R82" s="152"/>
      <c r="S82" s="153">
        <f t="shared" si="19"/>
        <v>0</v>
      </c>
      <c r="T82" s="152"/>
      <c r="U82" s="152"/>
      <c r="V82" s="152"/>
      <c r="W82" s="153">
        <f t="shared" si="20"/>
        <v>0</v>
      </c>
      <c r="X82" s="152"/>
      <c r="Y82" s="152"/>
      <c r="Z82" s="152"/>
      <c r="AA82" s="153">
        <f t="shared" si="21"/>
        <v>0</v>
      </c>
      <c r="AB82" s="152"/>
      <c r="AC82" s="152"/>
      <c r="AD82" s="152"/>
      <c r="AE82" s="153">
        <f t="shared" si="22"/>
        <v>0</v>
      </c>
      <c r="AF82" s="152"/>
      <c r="AG82" s="152"/>
      <c r="AH82" s="152"/>
      <c r="AI82" s="153">
        <f t="shared" si="23"/>
        <v>0</v>
      </c>
      <c r="AJ82" s="152"/>
      <c r="AK82" s="152"/>
      <c r="AL82" s="152"/>
      <c r="AM82" s="153">
        <f t="shared" si="24"/>
        <v>0</v>
      </c>
      <c r="AN82" s="152"/>
      <c r="AO82" s="152"/>
      <c r="AP82" s="152"/>
      <c r="AQ82" s="153">
        <f t="shared" si="25"/>
        <v>0</v>
      </c>
      <c r="AR82" s="152"/>
      <c r="AS82" s="152"/>
      <c r="AT82" s="152"/>
      <c r="AU82" s="153">
        <f t="shared" si="26"/>
        <v>0</v>
      </c>
      <c r="AV82" s="152"/>
      <c r="AW82" s="152"/>
      <c r="AX82" s="152"/>
      <c r="AY82" s="153">
        <f t="shared" si="27"/>
        <v>0</v>
      </c>
      <c r="AZ82" s="160"/>
      <c r="BA82" s="154">
        <f t="shared" si="28"/>
        <v>0</v>
      </c>
      <c r="BB82" s="155"/>
      <c r="BC82" s="154">
        <f t="shared" si="29"/>
        <v>0</v>
      </c>
      <c r="BD82" s="150"/>
      <c r="BE82" s="150"/>
      <c r="BF82" s="156">
        <f t="shared" si="30"/>
        <v>0</v>
      </c>
      <c r="BG82" s="150"/>
      <c r="BH82" s="157">
        <f t="shared" si="31"/>
        <v>0</v>
      </c>
    </row>
    <row r="83" spans="2:60" ht="39.75" customHeight="1" x14ac:dyDescent="1">
      <c r="B83" s="150">
        <v>20054646</v>
      </c>
      <c r="C83" s="159" t="s">
        <v>791</v>
      </c>
      <c r="D83" s="152"/>
      <c r="E83" s="152"/>
      <c r="F83" s="152"/>
      <c r="G83" s="153">
        <f t="shared" si="16"/>
        <v>0</v>
      </c>
      <c r="H83" s="152"/>
      <c r="I83" s="152"/>
      <c r="J83" s="152"/>
      <c r="K83" s="153">
        <f t="shared" si="17"/>
        <v>0</v>
      </c>
      <c r="L83" s="152"/>
      <c r="M83" s="152"/>
      <c r="N83" s="152"/>
      <c r="O83" s="153">
        <f t="shared" si="18"/>
        <v>0</v>
      </c>
      <c r="P83" s="152"/>
      <c r="Q83" s="152"/>
      <c r="R83" s="152"/>
      <c r="S83" s="153">
        <f t="shared" si="19"/>
        <v>0</v>
      </c>
      <c r="T83" s="152"/>
      <c r="U83" s="152"/>
      <c r="V83" s="152"/>
      <c r="W83" s="153">
        <f t="shared" si="20"/>
        <v>0</v>
      </c>
      <c r="X83" s="152"/>
      <c r="Y83" s="152"/>
      <c r="Z83" s="152"/>
      <c r="AA83" s="153">
        <f t="shared" si="21"/>
        <v>0</v>
      </c>
      <c r="AB83" s="152"/>
      <c r="AC83" s="152"/>
      <c r="AD83" s="152"/>
      <c r="AE83" s="153">
        <f t="shared" si="22"/>
        <v>0</v>
      </c>
      <c r="AF83" s="152"/>
      <c r="AG83" s="152"/>
      <c r="AH83" s="152"/>
      <c r="AI83" s="153">
        <f t="shared" si="23"/>
        <v>0</v>
      </c>
      <c r="AJ83" s="152"/>
      <c r="AK83" s="152"/>
      <c r="AL83" s="152"/>
      <c r="AM83" s="153">
        <f t="shared" si="24"/>
        <v>0</v>
      </c>
      <c r="AN83" s="152"/>
      <c r="AO83" s="152"/>
      <c r="AP83" s="152"/>
      <c r="AQ83" s="153">
        <f t="shared" si="25"/>
        <v>0</v>
      </c>
      <c r="AR83" s="152"/>
      <c r="AS83" s="152"/>
      <c r="AT83" s="152"/>
      <c r="AU83" s="153">
        <f t="shared" si="26"/>
        <v>0</v>
      </c>
      <c r="AV83" s="152"/>
      <c r="AW83" s="152"/>
      <c r="AX83" s="152"/>
      <c r="AY83" s="153">
        <f t="shared" si="27"/>
        <v>0</v>
      </c>
      <c r="AZ83" s="160"/>
      <c r="BA83" s="154">
        <f t="shared" si="28"/>
        <v>0</v>
      </c>
      <c r="BB83" s="155"/>
      <c r="BC83" s="154">
        <f t="shared" si="29"/>
        <v>0</v>
      </c>
      <c r="BD83" s="150"/>
      <c r="BE83" s="150"/>
      <c r="BF83" s="156">
        <f t="shared" si="30"/>
        <v>0</v>
      </c>
      <c r="BG83" s="150"/>
      <c r="BH83" s="157">
        <f t="shared" si="31"/>
        <v>0</v>
      </c>
    </row>
    <row r="84" spans="2:60" ht="39.75" customHeight="1" x14ac:dyDescent="1">
      <c r="B84" s="150">
        <v>300</v>
      </c>
      <c r="C84" s="159" t="s">
        <v>792</v>
      </c>
      <c r="D84" s="152"/>
      <c r="E84" s="152"/>
      <c r="F84" s="152"/>
      <c r="G84" s="153">
        <f t="shared" si="16"/>
        <v>0</v>
      </c>
      <c r="H84" s="152"/>
      <c r="I84" s="152"/>
      <c r="J84" s="152"/>
      <c r="K84" s="153">
        <f t="shared" si="17"/>
        <v>0</v>
      </c>
      <c r="L84" s="152"/>
      <c r="M84" s="152"/>
      <c r="N84" s="152"/>
      <c r="O84" s="153">
        <f t="shared" si="18"/>
        <v>0</v>
      </c>
      <c r="P84" s="152"/>
      <c r="Q84" s="152"/>
      <c r="R84" s="152"/>
      <c r="S84" s="153">
        <f t="shared" si="19"/>
        <v>0</v>
      </c>
      <c r="T84" s="152"/>
      <c r="U84" s="152"/>
      <c r="V84" s="152"/>
      <c r="W84" s="153">
        <f t="shared" si="20"/>
        <v>0</v>
      </c>
      <c r="X84" s="152"/>
      <c r="Y84" s="152"/>
      <c r="Z84" s="152"/>
      <c r="AA84" s="153">
        <f t="shared" si="21"/>
        <v>0</v>
      </c>
      <c r="AB84" s="152"/>
      <c r="AC84" s="152"/>
      <c r="AD84" s="152"/>
      <c r="AE84" s="153">
        <f t="shared" si="22"/>
        <v>0</v>
      </c>
      <c r="AF84" s="152"/>
      <c r="AG84" s="152"/>
      <c r="AH84" s="152"/>
      <c r="AI84" s="153">
        <f t="shared" si="23"/>
        <v>0</v>
      </c>
      <c r="AJ84" s="152"/>
      <c r="AK84" s="152"/>
      <c r="AL84" s="152"/>
      <c r="AM84" s="153">
        <f t="shared" si="24"/>
        <v>0</v>
      </c>
      <c r="AN84" s="152"/>
      <c r="AO84" s="152"/>
      <c r="AP84" s="152"/>
      <c r="AQ84" s="153">
        <f t="shared" si="25"/>
        <v>0</v>
      </c>
      <c r="AR84" s="152"/>
      <c r="AS84" s="152"/>
      <c r="AT84" s="152"/>
      <c r="AU84" s="153">
        <f t="shared" si="26"/>
        <v>0</v>
      </c>
      <c r="AV84" s="152"/>
      <c r="AW84" s="152"/>
      <c r="AX84" s="152"/>
      <c r="AY84" s="153">
        <f t="shared" si="27"/>
        <v>0</v>
      </c>
      <c r="AZ84" s="160"/>
      <c r="BA84" s="154">
        <f t="shared" si="28"/>
        <v>0</v>
      </c>
      <c r="BB84" s="155"/>
      <c r="BC84" s="154">
        <f t="shared" si="29"/>
        <v>0</v>
      </c>
      <c r="BD84" s="150"/>
      <c r="BE84" s="150"/>
      <c r="BF84" s="156">
        <f t="shared" si="30"/>
        <v>0</v>
      </c>
      <c r="BG84" s="150"/>
      <c r="BH84" s="157">
        <f t="shared" si="31"/>
        <v>0</v>
      </c>
    </row>
    <row r="85" spans="2:60" ht="39.75" customHeight="1" x14ac:dyDescent="1">
      <c r="B85" s="150">
        <v>200</v>
      </c>
      <c r="C85" s="159" t="s">
        <v>793</v>
      </c>
      <c r="D85" s="152"/>
      <c r="E85" s="152"/>
      <c r="F85" s="152"/>
      <c r="G85" s="153">
        <f t="shared" si="16"/>
        <v>0</v>
      </c>
      <c r="H85" s="152"/>
      <c r="I85" s="152"/>
      <c r="J85" s="152"/>
      <c r="K85" s="153">
        <f t="shared" si="17"/>
        <v>0</v>
      </c>
      <c r="L85" s="152"/>
      <c r="M85" s="152"/>
      <c r="N85" s="152"/>
      <c r="O85" s="153">
        <f t="shared" si="18"/>
        <v>0</v>
      </c>
      <c r="P85" s="152"/>
      <c r="Q85" s="152"/>
      <c r="R85" s="152"/>
      <c r="S85" s="153">
        <f t="shared" si="19"/>
        <v>0</v>
      </c>
      <c r="T85" s="152"/>
      <c r="U85" s="152"/>
      <c r="V85" s="152"/>
      <c r="W85" s="153">
        <f t="shared" si="20"/>
        <v>0</v>
      </c>
      <c r="X85" s="152"/>
      <c r="Y85" s="152"/>
      <c r="Z85" s="152"/>
      <c r="AA85" s="153">
        <f t="shared" si="21"/>
        <v>0</v>
      </c>
      <c r="AB85" s="152"/>
      <c r="AC85" s="152"/>
      <c r="AD85" s="152"/>
      <c r="AE85" s="153">
        <f t="shared" si="22"/>
        <v>0</v>
      </c>
      <c r="AF85" s="152"/>
      <c r="AG85" s="152"/>
      <c r="AH85" s="152"/>
      <c r="AI85" s="153">
        <f t="shared" si="23"/>
        <v>0</v>
      </c>
      <c r="AJ85" s="152"/>
      <c r="AK85" s="152"/>
      <c r="AL85" s="152"/>
      <c r="AM85" s="153">
        <f t="shared" si="24"/>
        <v>0</v>
      </c>
      <c r="AN85" s="152"/>
      <c r="AO85" s="152"/>
      <c r="AP85" s="152"/>
      <c r="AQ85" s="153">
        <f t="shared" si="25"/>
        <v>0</v>
      </c>
      <c r="AR85" s="152"/>
      <c r="AS85" s="152"/>
      <c r="AT85" s="152"/>
      <c r="AU85" s="153">
        <f t="shared" si="26"/>
        <v>0</v>
      </c>
      <c r="AV85" s="152"/>
      <c r="AW85" s="152"/>
      <c r="AX85" s="152"/>
      <c r="AY85" s="153">
        <f t="shared" si="27"/>
        <v>0</v>
      </c>
      <c r="AZ85" s="152"/>
      <c r="BA85" s="154">
        <f t="shared" si="28"/>
        <v>0</v>
      </c>
      <c r="BB85" s="155"/>
      <c r="BC85" s="154">
        <f t="shared" si="29"/>
        <v>0</v>
      </c>
      <c r="BD85" s="150"/>
      <c r="BE85" s="150"/>
      <c r="BF85" s="156">
        <f t="shared" si="30"/>
        <v>0</v>
      </c>
      <c r="BG85" s="150"/>
      <c r="BH85" s="157">
        <f t="shared" si="31"/>
        <v>0</v>
      </c>
    </row>
    <row r="86" spans="2:60" ht="39.75" customHeight="1" x14ac:dyDescent="1">
      <c r="B86" s="150"/>
      <c r="C86" s="159" t="s">
        <v>794</v>
      </c>
      <c r="D86" s="152"/>
      <c r="E86" s="152"/>
      <c r="F86" s="152"/>
      <c r="G86" s="153">
        <f t="shared" si="16"/>
        <v>0</v>
      </c>
      <c r="H86" s="152"/>
      <c r="I86" s="152"/>
      <c r="J86" s="152"/>
      <c r="K86" s="153">
        <f t="shared" si="17"/>
        <v>0</v>
      </c>
      <c r="L86" s="152"/>
      <c r="M86" s="152"/>
      <c r="N86" s="152"/>
      <c r="O86" s="153">
        <f t="shared" si="18"/>
        <v>0</v>
      </c>
      <c r="P86" s="152"/>
      <c r="Q86" s="152"/>
      <c r="R86" s="152"/>
      <c r="S86" s="153">
        <f t="shared" si="19"/>
        <v>0</v>
      </c>
      <c r="T86" s="152"/>
      <c r="U86" s="152"/>
      <c r="V86" s="152"/>
      <c r="W86" s="153">
        <f t="shared" si="20"/>
        <v>0</v>
      </c>
      <c r="X86" s="152"/>
      <c r="Y86" s="152"/>
      <c r="Z86" s="152"/>
      <c r="AA86" s="153">
        <f t="shared" si="21"/>
        <v>0</v>
      </c>
      <c r="AB86" s="152"/>
      <c r="AC86" s="152"/>
      <c r="AD86" s="152"/>
      <c r="AE86" s="153">
        <f t="shared" si="22"/>
        <v>0</v>
      </c>
      <c r="AF86" s="152"/>
      <c r="AG86" s="152"/>
      <c r="AH86" s="152"/>
      <c r="AI86" s="153">
        <f t="shared" si="23"/>
        <v>0</v>
      </c>
      <c r="AJ86" s="152"/>
      <c r="AK86" s="152"/>
      <c r="AL86" s="152"/>
      <c r="AM86" s="153">
        <f t="shared" si="24"/>
        <v>0</v>
      </c>
      <c r="AN86" s="152"/>
      <c r="AO86" s="152"/>
      <c r="AP86" s="152"/>
      <c r="AQ86" s="153">
        <f t="shared" si="25"/>
        <v>0</v>
      </c>
      <c r="AR86" s="152"/>
      <c r="AS86" s="152"/>
      <c r="AT86" s="152"/>
      <c r="AU86" s="153">
        <f t="shared" si="26"/>
        <v>0</v>
      </c>
      <c r="AV86" s="152"/>
      <c r="AW86" s="152"/>
      <c r="AX86" s="152"/>
      <c r="AY86" s="153">
        <f t="shared" si="27"/>
        <v>0</v>
      </c>
      <c r="AZ86" s="152"/>
      <c r="BA86" s="154">
        <f t="shared" si="28"/>
        <v>0</v>
      </c>
      <c r="BB86" s="155">
        <f t="shared" si="28"/>
        <v>0</v>
      </c>
      <c r="BC86" s="154">
        <f t="shared" si="29"/>
        <v>0</v>
      </c>
      <c r="BD86" s="150"/>
      <c r="BE86" s="150"/>
      <c r="BF86" s="156">
        <f t="shared" si="30"/>
        <v>0</v>
      </c>
      <c r="BG86" s="150"/>
      <c r="BH86" s="157">
        <f t="shared" si="31"/>
        <v>0</v>
      </c>
    </row>
    <row r="87" spans="2:60" x14ac:dyDescent="1">
      <c r="B87" s="150"/>
      <c r="C87" s="159" t="s">
        <v>795</v>
      </c>
      <c r="D87" s="152"/>
      <c r="E87" s="152"/>
      <c r="F87" s="152"/>
      <c r="G87" s="153">
        <f t="shared" si="16"/>
        <v>0</v>
      </c>
      <c r="H87" s="152"/>
      <c r="I87" s="152"/>
      <c r="J87" s="152"/>
      <c r="K87" s="153">
        <f t="shared" si="17"/>
        <v>0</v>
      </c>
      <c r="L87" s="152"/>
      <c r="M87" s="152"/>
      <c r="N87" s="152"/>
      <c r="O87" s="153">
        <f t="shared" si="18"/>
        <v>0</v>
      </c>
      <c r="P87" s="152"/>
      <c r="Q87" s="152"/>
      <c r="R87" s="152"/>
      <c r="S87" s="153">
        <f t="shared" si="19"/>
        <v>0</v>
      </c>
      <c r="T87" s="152"/>
      <c r="U87" s="152"/>
      <c r="V87" s="152"/>
      <c r="W87" s="153">
        <f t="shared" si="20"/>
        <v>0</v>
      </c>
      <c r="X87" s="152"/>
      <c r="Y87" s="152"/>
      <c r="Z87" s="152"/>
      <c r="AA87" s="153">
        <f t="shared" si="21"/>
        <v>0</v>
      </c>
      <c r="AB87" s="152"/>
      <c r="AC87" s="152"/>
      <c r="AD87" s="152"/>
      <c r="AE87" s="153">
        <f t="shared" si="22"/>
        <v>0</v>
      </c>
      <c r="AF87" s="152"/>
      <c r="AG87" s="152"/>
      <c r="AH87" s="152"/>
      <c r="AI87" s="153">
        <f t="shared" si="23"/>
        <v>0</v>
      </c>
      <c r="AJ87" s="152"/>
      <c r="AK87" s="152"/>
      <c r="AL87" s="152"/>
      <c r="AM87" s="153">
        <f t="shared" si="24"/>
        <v>0</v>
      </c>
      <c r="AN87" s="152"/>
      <c r="AO87" s="152"/>
      <c r="AP87" s="152"/>
      <c r="AQ87" s="153">
        <f t="shared" si="25"/>
        <v>0</v>
      </c>
      <c r="AR87" s="152"/>
      <c r="AS87" s="152"/>
      <c r="AT87" s="152"/>
      <c r="AU87" s="153">
        <f t="shared" si="26"/>
        <v>0</v>
      </c>
      <c r="AV87" s="152"/>
      <c r="AW87" s="152"/>
      <c r="AX87" s="152"/>
      <c r="AY87" s="153">
        <f t="shared" si="27"/>
        <v>0</v>
      </c>
      <c r="AZ87" s="152"/>
      <c r="BA87" s="154">
        <f t="shared" si="28"/>
        <v>0</v>
      </c>
      <c r="BB87" s="155">
        <f t="shared" si="28"/>
        <v>0</v>
      </c>
      <c r="BC87" s="154">
        <f t="shared" si="29"/>
        <v>0</v>
      </c>
      <c r="BD87" s="150"/>
      <c r="BE87" s="150"/>
      <c r="BF87" s="156">
        <f t="shared" si="30"/>
        <v>0</v>
      </c>
      <c r="BG87" s="150"/>
      <c r="BH87" s="157">
        <f t="shared" si="31"/>
        <v>0</v>
      </c>
    </row>
    <row r="88" spans="2:60" ht="39.75" customHeight="1" x14ac:dyDescent="1">
      <c r="B88" s="150"/>
      <c r="C88" s="159" t="s">
        <v>796</v>
      </c>
      <c r="D88" s="152"/>
      <c r="E88" s="152"/>
      <c r="F88" s="152"/>
      <c r="G88" s="153">
        <f t="shared" si="16"/>
        <v>0</v>
      </c>
      <c r="H88" s="152"/>
      <c r="I88" s="152"/>
      <c r="J88" s="152"/>
      <c r="K88" s="153">
        <f t="shared" si="17"/>
        <v>0</v>
      </c>
      <c r="L88" s="152"/>
      <c r="M88" s="152"/>
      <c r="N88" s="152"/>
      <c r="O88" s="153">
        <f t="shared" si="18"/>
        <v>0</v>
      </c>
      <c r="P88" s="152"/>
      <c r="Q88" s="152"/>
      <c r="R88" s="152"/>
      <c r="S88" s="153">
        <f t="shared" si="19"/>
        <v>0</v>
      </c>
      <c r="T88" s="152"/>
      <c r="U88" s="152"/>
      <c r="V88" s="152"/>
      <c r="W88" s="153">
        <f t="shared" si="20"/>
        <v>0</v>
      </c>
      <c r="X88" s="152"/>
      <c r="Y88" s="152"/>
      <c r="Z88" s="152"/>
      <c r="AA88" s="153">
        <f t="shared" si="21"/>
        <v>0</v>
      </c>
      <c r="AB88" s="152"/>
      <c r="AC88" s="152"/>
      <c r="AD88" s="152"/>
      <c r="AE88" s="153">
        <f t="shared" si="22"/>
        <v>0</v>
      </c>
      <c r="AF88" s="152"/>
      <c r="AG88" s="152"/>
      <c r="AH88" s="152"/>
      <c r="AI88" s="153">
        <f t="shared" si="23"/>
        <v>0</v>
      </c>
      <c r="AJ88" s="152"/>
      <c r="AK88" s="152"/>
      <c r="AL88" s="152"/>
      <c r="AM88" s="153">
        <f t="shared" si="24"/>
        <v>0</v>
      </c>
      <c r="AN88" s="152"/>
      <c r="AO88" s="152"/>
      <c r="AP88" s="152"/>
      <c r="AQ88" s="153">
        <f t="shared" si="25"/>
        <v>0</v>
      </c>
      <c r="AR88" s="152"/>
      <c r="AS88" s="152"/>
      <c r="AT88" s="152"/>
      <c r="AU88" s="153">
        <f t="shared" si="26"/>
        <v>0</v>
      </c>
      <c r="AV88" s="152"/>
      <c r="AW88" s="152"/>
      <c r="AX88" s="152"/>
      <c r="AY88" s="153">
        <f t="shared" si="27"/>
        <v>0</v>
      </c>
      <c r="AZ88" s="152"/>
      <c r="BA88" s="154">
        <f t="shared" si="28"/>
        <v>0</v>
      </c>
      <c r="BB88" s="155">
        <f t="shared" si="28"/>
        <v>0</v>
      </c>
      <c r="BC88" s="154">
        <f t="shared" si="29"/>
        <v>0</v>
      </c>
      <c r="BD88" s="150"/>
      <c r="BE88" s="150"/>
      <c r="BF88" s="156">
        <f t="shared" si="30"/>
        <v>0</v>
      </c>
      <c r="BG88" s="150"/>
      <c r="BH88" s="157">
        <f t="shared" si="31"/>
        <v>0</v>
      </c>
    </row>
    <row r="89" spans="2:60" ht="39.75" customHeight="1" x14ac:dyDescent="1">
      <c r="B89" s="150"/>
      <c r="C89" s="159" t="s">
        <v>797</v>
      </c>
      <c r="D89" s="152"/>
      <c r="E89" s="152"/>
      <c r="F89" s="152"/>
      <c r="G89" s="153">
        <f t="shared" si="16"/>
        <v>0</v>
      </c>
      <c r="H89" s="152"/>
      <c r="I89" s="152"/>
      <c r="J89" s="152"/>
      <c r="K89" s="153">
        <f t="shared" si="17"/>
        <v>0</v>
      </c>
      <c r="L89" s="152"/>
      <c r="M89" s="152"/>
      <c r="N89" s="152"/>
      <c r="O89" s="153">
        <f t="shared" si="18"/>
        <v>0</v>
      </c>
      <c r="P89" s="152"/>
      <c r="Q89" s="152"/>
      <c r="R89" s="152"/>
      <c r="S89" s="153">
        <f t="shared" si="19"/>
        <v>0</v>
      </c>
      <c r="T89" s="152"/>
      <c r="U89" s="152"/>
      <c r="V89" s="152"/>
      <c r="W89" s="153">
        <f t="shared" si="20"/>
        <v>0</v>
      </c>
      <c r="X89" s="152"/>
      <c r="Y89" s="152"/>
      <c r="Z89" s="152"/>
      <c r="AA89" s="153">
        <f t="shared" si="21"/>
        <v>0</v>
      </c>
      <c r="AB89" s="152"/>
      <c r="AC89" s="152"/>
      <c r="AD89" s="152"/>
      <c r="AE89" s="153">
        <f t="shared" si="22"/>
        <v>0</v>
      </c>
      <c r="AF89" s="152"/>
      <c r="AG89" s="152"/>
      <c r="AH89" s="152"/>
      <c r="AI89" s="153">
        <f t="shared" si="23"/>
        <v>0</v>
      </c>
      <c r="AJ89" s="152"/>
      <c r="AK89" s="152"/>
      <c r="AL89" s="152"/>
      <c r="AM89" s="153">
        <f t="shared" si="24"/>
        <v>0</v>
      </c>
      <c r="AN89" s="152"/>
      <c r="AO89" s="152"/>
      <c r="AP89" s="152"/>
      <c r="AQ89" s="153">
        <f t="shared" si="25"/>
        <v>0</v>
      </c>
      <c r="AR89" s="152"/>
      <c r="AS89" s="152"/>
      <c r="AT89" s="152"/>
      <c r="AU89" s="153">
        <f t="shared" si="26"/>
        <v>0</v>
      </c>
      <c r="AV89" s="152"/>
      <c r="AW89" s="152"/>
      <c r="AX89" s="152"/>
      <c r="AY89" s="153">
        <f t="shared" si="27"/>
        <v>0</v>
      </c>
      <c r="AZ89" s="152"/>
      <c r="BA89" s="154">
        <f t="shared" si="28"/>
        <v>0</v>
      </c>
      <c r="BB89" s="155">
        <f t="shared" si="28"/>
        <v>0</v>
      </c>
      <c r="BC89" s="154">
        <f t="shared" si="29"/>
        <v>0</v>
      </c>
      <c r="BD89" s="150"/>
      <c r="BE89" s="150"/>
      <c r="BF89" s="156">
        <f t="shared" si="30"/>
        <v>0</v>
      </c>
      <c r="BG89" s="150"/>
      <c r="BH89" s="157">
        <f t="shared" si="31"/>
        <v>0</v>
      </c>
    </row>
    <row r="90" spans="2:60" ht="39.75" customHeight="1" x14ac:dyDescent="1">
      <c r="B90" s="150">
        <v>1111084</v>
      </c>
      <c r="C90" s="159" t="s">
        <v>798</v>
      </c>
      <c r="D90" s="152"/>
      <c r="E90" s="152"/>
      <c r="F90" s="152"/>
      <c r="G90" s="153">
        <f t="shared" si="16"/>
        <v>0</v>
      </c>
      <c r="H90" s="152"/>
      <c r="I90" s="152"/>
      <c r="J90" s="152"/>
      <c r="K90" s="153">
        <f t="shared" si="17"/>
        <v>0</v>
      </c>
      <c r="L90" s="152"/>
      <c r="M90" s="152"/>
      <c r="N90" s="152"/>
      <c r="O90" s="153">
        <f t="shared" si="18"/>
        <v>0</v>
      </c>
      <c r="P90" s="152"/>
      <c r="Q90" s="152"/>
      <c r="R90" s="152"/>
      <c r="S90" s="153">
        <f t="shared" si="19"/>
        <v>0</v>
      </c>
      <c r="T90" s="152"/>
      <c r="U90" s="152"/>
      <c r="V90" s="152"/>
      <c r="W90" s="153">
        <f t="shared" si="20"/>
        <v>0</v>
      </c>
      <c r="X90" s="152"/>
      <c r="Y90" s="152"/>
      <c r="Z90" s="152"/>
      <c r="AA90" s="153">
        <f t="shared" si="21"/>
        <v>0</v>
      </c>
      <c r="AB90" s="152"/>
      <c r="AC90" s="152"/>
      <c r="AD90" s="152"/>
      <c r="AE90" s="153">
        <f t="shared" si="22"/>
        <v>0</v>
      </c>
      <c r="AF90" s="152"/>
      <c r="AG90" s="152"/>
      <c r="AH90" s="152"/>
      <c r="AI90" s="153">
        <f t="shared" si="23"/>
        <v>0</v>
      </c>
      <c r="AJ90" s="152"/>
      <c r="AK90" s="152"/>
      <c r="AL90" s="152"/>
      <c r="AM90" s="153">
        <f t="shared" si="24"/>
        <v>0</v>
      </c>
      <c r="AN90" s="152"/>
      <c r="AO90" s="152"/>
      <c r="AP90" s="152"/>
      <c r="AQ90" s="153">
        <f t="shared" si="25"/>
        <v>0</v>
      </c>
      <c r="AR90" s="152"/>
      <c r="AS90" s="152"/>
      <c r="AT90" s="152"/>
      <c r="AU90" s="153">
        <f t="shared" si="26"/>
        <v>0</v>
      </c>
      <c r="AV90" s="152"/>
      <c r="AW90" s="152"/>
      <c r="AX90" s="152"/>
      <c r="AY90" s="153">
        <f t="shared" si="27"/>
        <v>0</v>
      </c>
      <c r="AZ90" s="152"/>
      <c r="BA90" s="154">
        <f t="shared" si="28"/>
        <v>0</v>
      </c>
      <c r="BB90" s="155">
        <f t="shared" si="28"/>
        <v>0</v>
      </c>
      <c r="BC90" s="154">
        <f t="shared" si="29"/>
        <v>0</v>
      </c>
      <c r="BD90" s="150"/>
      <c r="BE90" s="150"/>
      <c r="BF90" s="156">
        <f t="shared" si="30"/>
        <v>0</v>
      </c>
      <c r="BG90" s="150"/>
      <c r="BH90" s="157">
        <f t="shared" si="31"/>
        <v>0</v>
      </c>
    </row>
    <row r="91" spans="2:60" ht="39.75" customHeight="1" x14ac:dyDescent="1">
      <c r="B91" s="150">
        <v>1111085</v>
      </c>
      <c r="C91" s="159" t="s">
        <v>799</v>
      </c>
      <c r="D91" s="152"/>
      <c r="E91" s="152"/>
      <c r="F91" s="152"/>
      <c r="G91" s="153">
        <f t="shared" si="16"/>
        <v>0</v>
      </c>
      <c r="H91" s="152"/>
      <c r="I91" s="152"/>
      <c r="J91" s="152"/>
      <c r="K91" s="153">
        <f t="shared" si="17"/>
        <v>0</v>
      </c>
      <c r="L91" s="152"/>
      <c r="M91" s="152"/>
      <c r="N91" s="152"/>
      <c r="O91" s="153">
        <f t="shared" si="18"/>
        <v>0</v>
      </c>
      <c r="P91" s="152"/>
      <c r="Q91" s="152"/>
      <c r="R91" s="152"/>
      <c r="S91" s="153">
        <f t="shared" si="19"/>
        <v>0</v>
      </c>
      <c r="T91" s="152"/>
      <c r="U91" s="152"/>
      <c r="V91" s="152"/>
      <c r="W91" s="153">
        <f t="shared" si="20"/>
        <v>0</v>
      </c>
      <c r="X91" s="152"/>
      <c r="Y91" s="152"/>
      <c r="Z91" s="152"/>
      <c r="AA91" s="153">
        <f t="shared" si="21"/>
        <v>0</v>
      </c>
      <c r="AB91" s="152"/>
      <c r="AC91" s="152"/>
      <c r="AD91" s="152"/>
      <c r="AE91" s="153">
        <f t="shared" si="22"/>
        <v>0</v>
      </c>
      <c r="AF91" s="152"/>
      <c r="AG91" s="152"/>
      <c r="AH91" s="152"/>
      <c r="AI91" s="153">
        <f t="shared" si="23"/>
        <v>0</v>
      </c>
      <c r="AJ91" s="152"/>
      <c r="AK91" s="152"/>
      <c r="AL91" s="152"/>
      <c r="AM91" s="153">
        <f t="shared" si="24"/>
        <v>0</v>
      </c>
      <c r="AN91" s="152"/>
      <c r="AO91" s="152"/>
      <c r="AP91" s="152"/>
      <c r="AQ91" s="153">
        <f t="shared" si="25"/>
        <v>0</v>
      </c>
      <c r="AR91" s="152"/>
      <c r="AS91" s="152"/>
      <c r="AT91" s="152"/>
      <c r="AU91" s="153">
        <f t="shared" si="26"/>
        <v>0</v>
      </c>
      <c r="AV91" s="152"/>
      <c r="AW91" s="152"/>
      <c r="AX91" s="152"/>
      <c r="AY91" s="153">
        <f t="shared" si="27"/>
        <v>0</v>
      </c>
      <c r="AZ91" s="152"/>
      <c r="BA91" s="154">
        <f t="shared" si="28"/>
        <v>0</v>
      </c>
      <c r="BB91" s="155">
        <f t="shared" si="28"/>
        <v>0</v>
      </c>
      <c r="BC91" s="154">
        <f t="shared" si="29"/>
        <v>0</v>
      </c>
      <c r="BD91" s="150"/>
      <c r="BE91" s="150"/>
      <c r="BF91" s="156">
        <f t="shared" si="30"/>
        <v>0</v>
      </c>
      <c r="BG91" s="150"/>
      <c r="BH91" s="157">
        <f t="shared" si="31"/>
        <v>0</v>
      </c>
    </row>
    <row r="92" spans="2:60" ht="39.75" customHeight="1" x14ac:dyDescent="1">
      <c r="B92" s="150">
        <v>1111086</v>
      </c>
      <c r="C92" s="159" t="s">
        <v>800</v>
      </c>
      <c r="D92" s="152"/>
      <c r="E92" s="152"/>
      <c r="F92" s="152"/>
      <c r="G92" s="153">
        <f t="shared" si="16"/>
        <v>0</v>
      </c>
      <c r="H92" s="152"/>
      <c r="I92" s="152"/>
      <c r="J92" s="152"/>
      <c r="K92" s="153">
        <f t="shared" si="17"/>
        <v>0</v>
      </c>
      <c r="L92" s="152"/>
      <c r="M92" s="152"/>
      <c r="N92" s="152"/>
      <c r="O92" s="153">
        <f t="shared" si="18"/>
        <v>0</v>
      </c>
      <c r="P92" s="152"/>
      <c r="Q92" s="152"/>
      <c r="R92" s="152"/>
      <c r="S92" s="153">
        <f t="shared" si="19"/>
        <v>0</v>
      </c>
      <c r="T92" s="152"/>
      <c r="U92" s="152"/>
      <c r="V92" s="152"/>
      <c r="W92" s="153">
        <f t="shared" si="20"/>
        <v>0</v>
      </c>
      <c r="X92" s="152"/>
      <c r="Y92" s="152"/>
      <c r="Z92" s="152"/>
      <c r="AA92" s="153">
        <f t="shared" si="21"/>
        <v>0</v>
      </c>
      <c r="AB92" s="152"/>
      <c r="AC92" s="152"/>
      <c r="AD92" s="152"/>
      <c r="AE92" s="153">
        <f t="shared" si="22"/>
        <v>0</v>
      </c>
      <c r="AF92" s="152"/>
      <c r="AG92" s="152"/>
      <c r="AH92" s="152"/>
      <c r="AI92" s="153">
        <f t="shared" si="23"/>
        <v>0</v>
      </c>
      <c r="AJ92" s="152"/>
      <c r="AK92" s="152"/>
      <c r="AL92" s="152"/>
      <c r="AM92" s="153">
        <f t="shared" si="24"/>
        <v>0</v>
      </c>
      <c r="AN92" s="152"/>
      <c r="AO92" s="152"/>
      <c r="AP92" s="152"/>
      <c r="AQ92" s="153">
        <f t="shared" si="25"/>
        <v>0</v>
      </c>
      <c r="AR92" s="152"/>
      <c r="AS92" s="152"/>
      <c r="AT92" s="152"/>
      <c r="AU92" s="153">
        <f t="shared" si="26"/>
        <v>0</v>
      </c>
      <c r="AV92" s="152"/>
      <c r="AW92" s="152"/>
      <c r="AX92" s="152"/>
      <c r="AY92" s="153">
        <f t="shared" si="27"/>
        <v>0</v>
      </c>
      <c r="AZ92" s="152"/>
      <c r="BA92" s="154">
        <f t="shared" si="28"/>
        <v>0</v>
      </c>
      <c r="BB92" s="155">
        <f t="shared" si="28"/>
        <v>0</v>
      </c>
      <c r="BC92" s="154">
        <f t="shared" si="29"/>
        <v>0</v>
      </c>
      <c r="BD92" s="150"/>
      <c r="BE92" s="150"/>
      <c r="BF92" s="156">
        <f t="shared" si="30"/>
        <v>0</v>
      </c>
      <c r="BG92" s="150"/>
      <c r="BH92" s="157">
        <f t="shared" si="31"/>
        <v>0</v>
      </c>
    </row>
    <row r="93" spans="2:60" ht="39.75" customHeight="1" x14ac:dyDescent="1">
      <c r="B93" s="150">
        <v>1111087</v>
      </c>
      <c r="C93" s="159" t="s">
        <v>801</v>
      </c>
      <c r="D93" s="152"/>
      <c r="E93" s="152"/>
      <c r="F93" s="152"/>
      <c r="G93" s="153">
        <f t="shared" si="16"/>
        <v>0</v>
      </c>
      <c r="H93" s="152"/>
      <c r="I93" s="152"/>
      <c r="J93" s="152"/>
      <c r="K93" s="153">
        <f t="shared" si="17"/>
        <v>0</v>
      </c>
      <c r="L93" s="152"/>
      <c r="M93" s="152"/>
      <c r="N93" s="152"/>
      <c r="O93" s="153">
        <f t="shared" si="18"/>
        <v>0</v>
      </c>
      <c r="P93" s="152"/>
      <c r="Q93" s="152"/>
      <c r="R93" s="152"/>
      <c r="S93" s="153">
        <f t="shared" si="19"/>
        <v>0</v>
      </c>
      <c r="T93" s="152"/>
      <c r="U93" s="152"/>
      <c r="V93" s="152"/>
      <c r="W93" s="153">
        <f t="shared" si="20"/>
        <v>0</v>
      </c>
      <c r="X93" s="152"/>
      <c r="Y93" s="152"/>
      <c r="Z93" s="152"/>
      <c r="AA93" s="153">
        <f t="shared" si="21"/>
        <v>0</v>
      </c>
      <c r="AB93" s="152"/>
      <c r="AC93" s="152"/>
      <c r="AD93" s="152"/>
      <c r="AE93" s="153">
        <f t="shared" si="22"/>
        <v>0</v>
      </c>
      <c r="AF93" s="152"/>
      <c r="AG93" s="152"/>
      <c r="AH93" s="152"/>
      <c r="AI93" s="153">
        <f t="shared" si="23"/>
        <v>0</v>
      </c>
      <c r="AJ93" s="152"/>
      <c r="AK93" s="152"/>
      <c r="AL93" s="152"/>
      <c r="AM93" s="153">
        <f t="shared" si="24"/>
        <v>0</v>
      </c>
      <c r="AN93" s="152"/>
      <c r="AO93" s="152"/>
      <c r="AP93" s="152"/>
      <c r="AQ93" s="153">
        <f t="shared" si="25"/>
        <v>0</v>
      </c>
      <c r="AR93" s="152"/>
      <c r="AS93" s="152"/>
      <c r="AT93" s="152"/>
      <c r="AU93" s="153">
        <f t="shared" si="26"/>
        <v>0</v>
      </c>
      <c r="AV93" s="152"/>
      <c r="AW93" s="152"/>
      <c r="AX93" s="152"/>
      <c r="AY93" s="153">
        <f t="shared" si="27"/>
        <v>0</v>
      </c>
      <c r="AZ93" s="152"/>
      <c r="BA93" s="154">
        <f t="shared" si="28"/>
        <v>0</v>
      </c>
      <c r="BB93" s="155">
        <f t="shared" si="28"/>
        <v>0</v>
      </c>
      <c r="BC93" s="154">
        <f t="shared" si="29"/>
        <v>0</v>
      </c>
      <c r="BD93" s="150"/>
      <c r="BE93" s="150"/>
      <c r="BF93" s="156">
        <f t="shared" si="30"/>
        <v>0</v>
      </c>
      <c r="BG93" s="150"/>
      <c r="BH93" s="157">
        <f t="shared" si="31"/>
        <v>0</v>
      </c>
    </row>
    <row r="94" spans="2:60" ht="39.75" customHeight="1" x14ac:dyDescent="1">
      <c r="B94" s="150">
        <v>1111088</v>
      </c>
      <c r="C94" s="159" t="s">
        <v>802</v>
      </c>
      <c r="D94" s="152"/>
      <c r="E94" s="152"/>
      <c r="F94" s="152"/>
      <c r="G94" s="153">
        <f t="shared" si="16"/>
        <v>0</v>
      </c>
      <c r="H94" s="152"/>
      <c r="I94" s="152"/>
      <c r="J94" s="152"/>
      <c r="K94" s="153">
        <f t="shared" si="17"/>
        <v>0</v>
      </c>
      <c r="L94" s="152"/>
      <c r="M94" s="152"/>
      <c r="N94" s="152"/>
      <c r="O94" s="153">
        <f t="shared" si="18"/>
        <v>0</v>
      </c>
      <c r="P94" s="152"/>
      <c r="Q94" s="152"/>
      <c r="R94" s="152"/>
      <c r="S94" s="153">
        <f t="shared" si="19"/>
        <v>0</v>
      </c>
      <c r="T94" s="152"/>
      <c r="U94" s="152"/>
      <c r="V94" s="152"/>
      <c r="W94" s="153">
        <f t="shared" si="20"/>
        <v>0</v>
      </c>
      <c r="X94" s="152"/>
      <c r="Y94" s="152"/>
      <c r="Z94" s="152"/>
      <c r="AA94" s="153">
        <f t="shared" si="21"/>
        <v>0</v>
      </c>
      <c r="AB94" s="152"/>
      <c r="AC94" s="152"/>
      <c r="AD94" s="152"/>
      <c r="AE94" s="153">
        <f t="shared" si="22"/>
        <v>0</v>
      </c>
      <c r="AF94" s="152"/>
      <c r="AG94" s="152"/>
      <c r="AH94" s="152"/>
      <c r="AI94" s="153">
        <f t="shared" si="23"/>
        <v>0</v>
      </c>
      <c r="AJ94" s="152"/>
      <c r="AK94" s="152"/>
      <c r="AL94" s="152"/>
      <c r="AM94" s="153">
        <f t="shared" si="24"/>
        <v>0</v>
      </c>
      <c r="AN94" s="152"/>
      <c r="AO94" s="152"/>
      <c r="AP94" s="152"/>
      <c r="AQ94" s="153">
        <f t="shared" si="25"/>
        <v>0</v>
      </c>
      <c r="AR94" s="152"/>
      <c r="AS94" s="152"/>
      <c r="AT94" s="152"/>
      <c r="AU94" s="153">
        <f t="shared" si="26"/>
        <v>0</v>
      </c>
      <c r="AV94" s="152"/>
      <c r="AW94" s="152"/>
      <c r="AX94" s="152"/>
      <c r="AY94" s="153">
        <f t="shared" si="27"/>
        <v>0</v>
      </c>
      <c r="AZ94" s="152"/>
      <c r="BA94" s="154">
        <f t="shared" si="28"/>
        <v>0</v>
      </c>
      <c r="BB94" s="155">
        <f t="shared" si="28"/>
        <v>0</v>
      </c>
      <c r="BC94" s="154">
        <f t="shared" si="29"/>
        <v>0</v>
      </c>
      <c r="BD94" s="150"/>
      <c r="BE94" s="150"/>
      <c r="BF94" s="156">
        <f t="shared" si="30"/>
        <v>0</v>
      </c>
      <c r="BG94" s="150"/>
      <c r="BH94" s="157">
        <f t="shared" si="31"/>
        <v>0</v>
      </c>
    </row>
    <row r="95" spans="2:60" ht="39.75" customHeight="1" x14ac:dyDescent="1">
      <c r="B95" s="150">
        <v>1111089</v>
      </c>
      <c r="C95" s="159" t="s">
        <v>803</v>
      </c>
      <c r="D95" s="152"/>
      <c r="E95" s="152"/>
      <c r="F95" s="152"/>
      <c r="G95" s="153">
        <f t="shared" si="16"/>
        <v>0</v>
      </c>
      <c r="H95" s="152"/>
      <c r="I95" s="152"/>
      <c r="J95" s="152"/>
      <c r="K95" s="153">
        <f t="shared" si="17"/>
        <v>0</v>
      </c>
      <c r="L95" s="152"/>
      <c r="M95" s="152"/>
      <c r="N95" s="152"/>
      <c r="O95" s="153">
        <f t="shared" si="18"/>
        <v>0</v>
      </c>
      <c r="P95" s="152"/>
      <c r="Q95" s="152"/>
      <c r="R95" s="152"/>
      <c r="S95" s="153">
        <f t="shared" si="19"/>
        <v>0</v>
      </c>
      <c r="T95" s="152"/>
      <c r="U95" s="152"/>
      <c r="V95" s="152"/>
      <c r="W95" s="153">
        <f t="shared" si="20"/>
        <v>0</v>
      </c>
      <c r="X95" s="152"/>
      <c r="Y95" s="152"/>
      <c r="Z95" s="152"/>
      <c r="AA95" s="153">
        <f t="shared" si="21"/>
        <v>0</v>
      </c>
      <c r="AB95" s="152"/>
      <c r="AC95" s="152"/>
      <c r="AD95" s="152"/>
      <c r="AE95" s="153">
        <f t="shared" si="22"/>
        <v>0</v>
      </c>
      <c r="AF95" s="152"/>
      <c r="AG95" s="152"/>
      <c r="AH95" s="152"/>
      <c r="AI95" s="153">
        <f t="shared" si="23"/>
        <v>0</v>
      </c>
      <c r="AJ95" s="152"/>
      <c r="AK95" s="152"/>
      <c r="AL95" s="152"/>
      <c r="AM95" s="153">
        <f t="shared" si="24"/>
        <v>0</v>
      </c>
      <c r="AN95" s="152"/>
      <c r="AO95" s="152"/>
      <c r="AP95" s="152"/>
      <c r="AQ95" s="153">
        <f t="shared" si="25"/>
        <v>0</v>
      </c>
      <c r="AR95" s="152"/>
      <c r="AS95" s="152"/>
      <c r="AT95" s="152"/>
      <c r="AU95" s="153">
        <f t="shared" si="26"/>
        <v>0</v>
      </c>
      <c r="AV95" s="152"/>
      <c r="AW95" s="152"/>
      <c r="AX95" s="152"/>
      <c r="AY95" s="153">
        <f t="shared" si="27"/>
        <v>0</v>
      </c>
      <c r="AZ95" s="152"/>
      <c r="BA95" s="154">
        <f t="shared" si="28"/>
        <v>0</v>
      </c>
      <c r="BB95" s="155">
        <f t="shared" si="28"/>
        <v>0</v>
      </c>
      <c r="BC95" s="154">
        <f t="shared" si="29"/>
        <v>0</v>
      </c>
      <c r="BD95" s="150"/>
      <c r="BE95" s="150"/>
      <c r="BF95" s="156">
        <f t="shared" si="30"/>
        <v>0</v>
      </c>
      <c r="BG95" s="150"/>
      <c r="BH95" s="157">
        <f t="shared" si="31"/>
        <v>0</v>
      </c>
    </row>
    <row r="96" spans="2:60" x14ac:dyDescent="1">
      <c r="B96" s="150">
        <v>1111090</v>
      </c>
      <c r="C96" s="159" t="s">
        <v>804</v>
      </c>
      <c r="D96" s="152"/>
      <c r="E96" s="152"/>
      <c r="F96" s="152"/>
      <c r="G96" s="153">
        <f t="shared" si="16"/>
        <v>0</v>
      </c>
      <c r="H96" s="152"/>
      <c r="I96" s="152"/>
      <c r="J96" s="152"/>
      <c r="K96" s="153">
        <f t="shared" si="17"/>
        <v>0</v>
      </c>
      <c r="L96" s="152"/>
      <c r="M96" s="152"/>
      <c r="N96" s="152"/>
      <c r="O96" s="153">
        <f t="shared" si="18"/>
        <v>0</v>
      </c>
      <c r="P96" s="152"/>
      <c r="Q96" s="152"/>
      <c r="R96" s="152"/>
      <c r="S96" s="153">
        <f t="shared" si="19"/>
        <v>0</v>
      </c>
      <c r="T96" s="152"/>
      <c r="U96" s="152"/>
      <c r="V96" s="152"/>
      <c r="W96" s="153">
        <f t="shared" si="20"/>
        <v>0</v>
      </c>
      <c r="X96" s="152"/>
      <c r="Y96" s="152"/>
      <c r="Z96" s="152"/>
      <c r="AA96" s="153">
        <f t="shared" si="21"/>
        <v>0</v>
      </c>
      <c r="AB96" s="152"/>
      <c r="AC96" s="152"/>
      <c r="AD96" s="152"/>
      <c r="AE96" s="153">
        <f t="shared" si="22"/>
        <v>0</v>
      </c>
      <c r="AF96" s="152"/>
      <c r="AG96" s="152"/>
      <c r="AH96" s="152"/>
      <c r="AI96" s="153">
        <f t="shared" si="23"/>
        <v>0</v>
      </c>
      <c r="AJ96" s="152"/>
      <c r="AK96" s="152"/>
      <c r="AL96" s="152"/>
      <c r="AM96" s="153">
        <f t="shared" si="24"/>
        <v>0</v>
      </c>
      <c r="AN96" s="152"/>
      <c r="AO96" s="152"/>
      <c r="AP96" s="152"/>
      <c r="AQ96" s="153">
        <f t="shared" si="25"/>
        <v>0</v>
      </c>
      <c r="AR96" s="152"/>
      <c r="AS96" s="152"/>
      <c r="AT96" s="152"/>
      <c r="AU96" s="153">
        <f t="shared" si="26"/>
        <v>0</v>
      </c>
      <c r="AV96" s="152"/>
      <c r="AW96" s="152"/>
      <c r="AX96" s="152"/>
      <c r="AY96" s="153">
        <f t="shared" si="27"/>
        <v>0</v>
      </c>
      <c r="AZ96" s="152"/>
      <c r="BA96" s="154">
        <f t="shared" si="28"/>
        <v>0</v>
      </c>
      <c r="BB96" s="155">
        <f t="shared" si="28"/>
        <v>0</v>
      </c>
      <c r="BC96" s="154">
        <f t="shared" si="29"/>
        <v>0</v>
      </c>
      <c r="BD96" s="150"/>
      <c r="BE96" s="150"/>
      <c r="BF96" s="156">
        <f t="shared" si="30"/>
        <v>0</v>
      </c>
      <c r="BG96" s="150"/>
      <c r="BH96" s="157">
        <f t="shared" si="31"/>
        <v>0</v>
      </c>
    </row>
    <row r="97" spans="2:60" ht="39.75" customHeight="1" x14ac:dyDescent="1">
      <c r="B97" s="150">
        <v>1111091</v>
      </c>
      <c r="C97" s="159" t="s">
        <v>805</v>
      </c>
      <c r="D97" s="152"/>
      <c r="E97" s="152"/>
      <c r="F97" s="152"/>
      <c r="G97" s="153">
        <f t="shared" si="16"/>
        <v>0</v>
      </c>
      <c r="H97" s="152"/>
      <c r="I97" s="152"/>
      <c r="J97" s="152"/>
      <c r="K97" s="153">
        <f t="shared" si="17"/>
        <v>0</v>
      </c>
      <c r="L97" s="152"/>
      <c r="M97" s="152"/>
      <c r="N97" s="152"/>
      <c r="O97" s="153">
        <f t="shared" si="18"/>
        <v>0</v>
      </c>
      <c r="P97" s="152"/>
      <c r="Q97" s="152"/>
      <c r="R97" s="152"/>
      <c r="S97" s="153">
        <f t="shared" si="19"/>
        <v>0</v>
      </c>
      <c r="T97" s="152"/>
      <c r="U97" s="152"/>
      <c r="V97" s="152"/>
      <c r="W97" s="153">
        <f t="shared" si="20"/>
        <v>0</v>
      </c>
      <c r="X97" s="152"/>
      <c r="Y97" s="152"/>
      <c r="Z97" s="152"/>
      <c r="AA97" s="153">
        <f t="shared" si="21"/>
        <v>0</v>
      </c>
      <c r="AB97" s="152"/>
      <c r="AC97" s="152"/>
      <c r="AD97" s="152"/>
      <c r="AE97" s="153">
        <f t="shared" si="22"/>
        <v>0</v>
      </c>
      <c r="AF97" s="152"/>
      <c r="AG97" s="152"/>
      <c r="AH97" s="152"/>
      <c r="AI97" s="153">
        <f t="shared" si="23"/>
        <v>0</v>
      </c>
      <c r="AJ97" s="152"/>
      <c r="AK97" s="152"/>
      <c r="AL97" s="152"/>
      <c r="AM97" s="153">
        <f t="shared" si="24"/>
        <v>0</v>
      </c>
      <c r="AN97" s="152"/>
      <c r="AO97" s="152"/>
      <c r="AP97" s="152"/>
      <c r="AQ97" s="153">
        <f t="shared" si="25"/>
        <v>0</v>
      </c>
      <c r="AR97" s="152"/>
      <c r="AS97" s="152"/>
      <c r="AT97" s="152"/>
      <c r="AU97" s="153">
        <f t="shared" si="26"/>
        <v>0</v>
      </c>
      <c r="AV97" s="152"/>
      <c r="AW97" s="152"/>
      <c r="AX97" s="152"/>
      <c r="AY97" s="153">
        <f t="shared" si="27"/>
        <v>0</v>
      </c>
      <c r="AZ97" s="152"/>
      <c r="BA97" s="154">
        <f t="shared" si="28"/>
        <v>0</v>
      </c>
      <c r="BB97" s="155">
        <f t="shared" si="28"/>
        <v>0</v>
      </c>
      <c r="BC97" s="154">
        <f t="shared" si="29"/>
        <v>0</v>
      </c>
      <c r="BD97" s="150"/>
      <c r="BE97" s="150"/>
      <c r="BF97" s="156">
        <f t="shared" si="30"/>
        <v>0</v>
      </c>
      <c r="BG97" s="150"/>
      <c r="BH97" s="157">
        <f t="shared" si="31"/>
        <v>0</v>
      </c>
    </row>
    <row r="98" spans="2:60" ht="39.75" customHeight="1" x14ac:dyDescent="1">
      <c r="B98" s="150">
        <v>1111092</v>
      </c>
      <c r="C98" s="159" t="s">
        <v>806</v>
      </c>
      <c r="D98" s="152"/>
      <c r="E98" s="152"/>
      <c r="F98" s="152"/>
      <c r="G98" s="153">
        <f t="shared" si="16"/>
        <v>0</v>
      </c>
      <c r="H98" s="152"/>
      <c r="I98" s="152"/>
      <c r="J98" s="152"/>
      <c r="K98" s="153">
        <f t="shared" si="17"/>
        <v>0</v>
      </c>
      <c r="L98" s="152"/>
      <c r="M98" s="152"/>
      <c r="N98" s="152"/>
      <c r="O98" s="153">
        <f t="shared" si="18"/>
        <v>0</v>
      </c>
      <c r="P98" s="152"/>
      <c r="Q98" s="152"/>
      <c r="R98" s="152"/>
      <c r="S98" s="153">
        <f t="shared" si="19"/>
        <v>0</v>
      </c>
      <c r="T98" s="152"/>
      <c r="U98" s="152"/>
      <c r="V98" s="152"/>
      <c r="W98" s="153">
        <f t="shared" si="20"/>
        <v>0</v>
      </c>
      <c r="X98" s="152"/>
      <c r="Y98" s="152"/>
      <c r="Z98" s="152"/>
      <c r="AA98" s="153">
        <f t="shared" si="21"/>
        <v>0</v>
      </c>
      <c r="AB98" s="152"/>
      <c r="AC98" s="152"/>
      <c r="AD98" s="152"/>
      <c r="AE98" s="153">
        <f t="shared" si="22"/>
        <v>0</v>
      </c>
      <c r="AF98" s="152"/>
      <c r="AG98" s="152"/>
      <c r="AH98" s="152"/>
      <c r="AI98" s="153">
        <f t="shared" si="23"/>
        <v>0</v>
      </c>
      <c r="AJ98" s="152"/>
      <c r="AK98" s="152"/>
      <c r="AL98" s="152"/>
      <c r="AM98" s="153">
        <f t="shared" si="24"/>
        <v>0</v>
      </c>
      <c r="AN98" s="152"/>
      <c r="AO98" s="152"/>
      <c r="AP98" s="152"/>
      <c r="AQ98" s="153">
        <f t="shared" si="25"/>
        <v>0</v>
      </c>
      <c r="AR98" s="152"/>
      <c r="AS98" s="152"/>
      <c r="AT98" s="152"/>
      <c r="AU98" s="153">
        <f t="shared" si="26"/>
        <v>0</v>
      </c>
      <c r="AV98" s="152"/>
      <c r="AW98" s="152"/>
      <c r="AX98" s="152"/>
      <c r="AY98" s="153">
        <f t="shared" si="27"/>
        <v>0</v>
      </c>
      <c r="AZ98" s="152"/>
      <c r="BA98" s="154">
        <f t="shared" si="28"/>
        <v>0</v>
      </c>
      <c r="BB98" s="155">
        <f t="shared" si="28"/>
        <v>0</v>
      </c>
      <c r="BC98" s="154">
        <f t="shared" si="29"/>
        <v>0</v>
      </c>
      <c r="BD98" s="150"/>
      <c r="BE98" s="150"/>
      <c r="BF98" s="156">
        <f t="shared" si="30"/>
        <v>0</v>
      </c>
      <c r="BG98" s="150"/>
      <c r="BH98" s="157">
        <f t="shared" si="31"/>
        <v>0</v>
      </c>
    </row>
    <row r="99" spans="2:60" ht="39.75" customHeight="1" x14ac:dyDescent="1">
      <c r="B99" s="150">
        <v>1111093</v>
      </c>
      <c r="C99" s="159" t="s">
        <v>807</v>
      </c>
      <c r="D99" s="152"/>
      <c r="E99" s="152"/>
      <c r="F99" s="152"/>
      <c r="G99" s="153">
        <f t="shared" si="16"/>
        <v>0</v>
      </c>
      <c r="H99" s="152"/>
      <c r="I99" s="152"/>
      <c r="J99" s="152"/>
      <c r="K99" s="153">
        <f t="shared" si="17"/>
        <v>0</v>
      </c>
      <c r="L99" s="152"/>
      <c r="M99" s="152"/>
      <c r="N99" s="152"/>
      <c r="O99" s="153">
        <f t="shared" si="18"/>
        <v>0</v>
      </c>
      <c r="P99" s="152"/>
      <c r="Q99" s="152"/>
      <c r="R99" s="152"/>
      <c r="S99" s="153">
        <f t="shared" si="19"/>
        <v>0</v>
      </c>
      <c r="T99" s="152"/>
      <c r="U99" s="152"/>
      <c r="V99" s="152"/>
      <c r="W99" s="153">
        <f t="shared" si="20"/>
        <v>0</v>
      </c>
      <c r="X99" s="152"/>
      <c r="Y99" s="152"/>
      <c r="Z99" s="152"/>
      <c r="AA99" s="153">
        <f t="shared" si="21"/>
        <v>0</v>
      </c>
      <c r="AB99" s="152"/>
      <c r="AC99" s="152"/>
      <c r="AD99" s="152"/>
      <c r="AE99" s="153">
        <f t="shared" si="22"/>
        <v>0</v>
      </c>
      <c r="AF99" s="152"/>
      <c r="AG99" s="152"/>
      <c r="AH99" s="152"/>
      <c r="AI99" s="153">
        <f t="shared" si="23"/>
        <v>0</v>
      </c>
      <c r="AJ99" s="152"/>
      <c r="AK99" s="152"/>
      <c r="AL99" s="152"/>
      <c r="AM99" s="153">
        <f t="shared" si="24"/>
        <v>0</v>
      </c>
      <c r="AN99" s="152"/>
      <c r="AO99" s="152"/>
      <c r="AP99" s="152"/>
      <c r="AQ99" s="153">
        <f t="shared" si="25"/>
        <v>0</v>
      </c>
      <c r="AR99" s="152"/>
      <c r="AS99" s="152"/>
      <c r="AT99" s="152"/>
      <c r="AU99" s="153">
        <f t="shared" si="26"/>
        <v>0</v>
      </c>
      <c r="AV99" s="152"/>
      <c r="AW99" s="152"/>
      <c r="AX99" s="152"/>
      <c r="AY99" s="153">
        <f t="shared" si="27"/>
        <v>0</v>
      </c>
      <c r="AZ99" s="152"/>
      <c r="BA99" s="154">
        <f t="shared" si="28"/>
        <v>0</v>
      </c>
      <c r="BB99" s="155">
        <f t="shared" si="28"/>
        <v>0</v>
      </c>
      <c r="BC99" s="154">
        <f t="shared" si="29"/>
        <v>0</v>
      </c>
      <c r="BD99" s="150"/>
      <c r="BE99" s="150"/>
      <c r="BF99" s="156">
        <f t="shared" si="30"/>
        <v>0</v>
      </c>
      <c r="BG99" s="150"/>
      <c r="BH99" s="157">
        <f t="shared" si="31"/>
        <v>0</v>
      </c>
    </row>
    <row r="100" spans="2:60" ht="39.75" customHeight="1" x14ac:dyDescent="1">
      <c r="B100" s="150">
        <v>1111094</v>
      </c>
      <c r="C100" s="159" t="s">
        <v>808</v>
      </c>
      <c r="D100" s="152"/>
      <c r="E100" s="152"/>
      <c r="F100" s="152"/>
      <c r="G100" s="153">
        <f t="shared" si="16"/>
        <v>0</v>
      </c>
      <c r="H100" s="152"/>
      <c r="I100" s="152"/>
      <c r="J100" s="152"/>
      <c r="K100" s="153">
        <f t="shared" si="17"/>
        <v>0</v>
      </c>
      <c r="L100" s="152"/>
      <c r="M100" s="152"/>
      <c r="N100" s="152"/>
      <c r="O100" s="153">
        <f t="shared" si="18"/>
        <v>0</v>
      </c>
      <c r="P100" s="152"/>
      <c r="Q100" s="152"/>
      <c r="R100" s="152"/>
      <c r="S100" s="153">
        <f t="shared" si="19"/>
        <v>0</v>
      </c>
      <c r="T100" s="152"/>
      <c r="U100" s="152"/>
      <c r="V100" s="152"/>
      <c r="W100" s="153">
        <f t="shared" si="20"/>
        <v>0</v>
      </c>
      <c r="X100" s="152"/>
      <c r="Y100" s="152"/>
      <c r="Z100" s="152"/>
      <c r="AA100" s="153">
        <f t="shared" si="21"/>
        <v>0</v>
      </c>
      <c r="AB100" s="152"/>
      <c r="AC100" s="152"/>
      <c r="AD100" s="152"/>
      <c r="AE100" s="153">
        <f t="shared" si="22"/>
        <v>0</v>
      </c>
      <c r="AF100" s="152"/>
      <c r="AG100" s="152"/>
      <c r="AH100" s="152"/>
      <c r="AI100" s="153">
        <f t="shared" si="23"/>
        <v>0</v>
      </c>
      <c r="AJ100" s="152"/>
      <c r="AK100" s="152"/>
      <c r="AL100" s="152"/>
      <c r="AM100" s="153">
        <f t="shared" si="24"/>
        <v>0</v>
      </c>
      <c r="AN100" s="152"/>
      <c r="AO100" s="152"/>
      <c r="AP100" s="152"/>
      <c r="AQ100" s="153">
        <f t="shared" si="25"/>
        <v>0</v>
      </c>
      <c r="AR100" s="152"/>
      <c r="AS100" s="152"/>
      <c r="AT100" s="152"/>
      <c r="AU100" s="153">
        <f t="shared" si="26"/>
        <v>0</v>
      </c>
      <c r="AV100" s="152"/>
      <c r="AW100" s="152"/>
      <c r="AX100" s="152"/>
      <c r="AY100" s="153">
        <f t="shared" si="27"/>
        <v>0</v>
      </c>
      <c r="AZ100" s="152"/>
      <c r="BA100" s="154">
        <f t="shared" si="28"/>
        <v>0</v>
      </c>
      <c r="BB100" s="155">
        <f t="shared" si="28"/>
        <v>0</v>
      </c>
      <c r="BC100" s="154">
        <f t="shared" si="29"/>
        <v>0</v>
      </c>
      <c r="BD100" s="150"/>
      <c r="BE100" s="150"/>
      <c r="BF100" s="156">
        <f t="shared" si="30"/>
        <v>0</v>
      </c>
      <c r="BG100" s="150"/>
      <c r="BH100" s="157">
        <f t="shared" si="31"/>
        <v>0</v>
      </c>
    </row>
    <row r="101" spans="2:60" ht="39.75" customHeight="1" x14ac:dyDescent="1">
      <c r="B101" s="150">
        <v>1111095</v>
      </c>
      <c r="C101" s="159" t="s">
        <v>809</v>
      </c>
      <c r="D101" s="152"/>
      <c r="E101" s="152"/>
      <c r="F101" s="152"/>
      <c r="G101" s="153">
        <f t="shared" si="16"/>
        <v>0</v>
      </c>
      <c r="H101" s="152"/>
      <c r="I101" s="152"/>
      <c r="J101" s="152"/>
      <c r="K101" s="153">
        <f t="shared" si="17"/>
        <v>0</v>
      </c>
      <c r="L101" s="152"/>
      <c r="M101" s="152"/>
      <c r="N101" s="152"/>
      <c r="O101" s="153">
        <f t="shared" si="18"/>
        <v>0</v>
      </c>
      <c r="P101" s="152"/>
      <c r="Q101" s="152"/>
      <c r="R101" s="152"/>
      <c r="S101" s="153">
        <f t="shared" si="19"/>
        <v>0</v>
      </c>
      <c r="T101" s="152"/>
      <c r="U101" s="152"/>
      <c r="V101" s="152"/>
      <c r="W101" s="153">
        <f t="shared" si="20"/>
        <v>0</v>
      </c>
      <c r="X101" s="152"/>
      <c r="Y101" s="152"/>
      <c r="Z101" s="152"/>
      <c r="AA101" s="153">
        <f t="shared" si="21"/>
        <v>0</v>
      </c>
      <c r="AB101" s="152"/>
      <c r="AC101" s="152"/>
      <c r="AD101" s="152"/>
      <c r="AE101" s="153">
        <f t="shared" si="22"/>
        <v>0</v>
      </c>
      <c r="AF101" s="152"/>
      <c r="AG101" s="152"/>
      <c r="AH101" s="152"/>
      <c r="AI101" s="153">
        <f t="shared" si="23"/>
        <v>0</v>
      </c>
      <c r="AJ101" s="152"/>
      <c r="AK101" s="152"/>
      <c r="AL101" s="152"/>
      <c r="AM101" s="153">
        <f t="shared" si="24"/>
        <v>0</v>
      </c>
      <c r="AN101" s="152"/>
      <c r="AO101" s="152"/>
      <c r="AP101" s="152"/>
      <c r="AQ101" s="153">
        <f t="shared" si="25"/>
        <v>0</v>
      </c>
      <c r="AR101" s="152"/>
      <c r="AS101" s="152"/>
      <c r="AT101" s="152"/>
      <c r="AU101" s="153">
        <f t="shared" si="26"/>
        <v>0</v>
      </c>
      <c r="AV101" s="152"/>
      <c r="AW101" s="152"/>
      <c r="AX101" s="152"/>
      <c r="AY101" s="153">
        <f t="shared" si="27"/>
        <v>0</v>
      </c>
      <c r="AZ101" s="152"/>
      <c r="BA101" s="154">
        <f t="shared" si="28"/>
        <v>0</v>
      </c>
      <c r="BB101" s="155">
        <f t="shared" si="28"/>
        <v>0</v>
      </c>
      <c r="BC101" s="154">
        <f t="shared" si="29"/>
        <v>0</v>
      </c>
      <c r="BD101" s="150"/>
      <c r="BE101" s="150"/>
      <c r="BF101" s="156">
        <f t="shared" si="30"/>
        <v>0</v>
      </c>
      <c r="BG101" s="150"/>
      <c r="BH101" s="157">
        <f t="shared" si="31"/>
        <v>0</v>
      </c>
    </row>
    <row r="102" spans="2:60" ht="39.75" customHeight="1" x14ac:dyDescent="1">
      <c r="B102" s="150">
        <v>1111096</v>
      </c>
      <c r="C102" s="159" t="s">
        <v>810</v>
      </c>
      <c r="D102" s="152"/>
      <c r="E102" s="152"/>
      <c r="F102" s="152"/>
      <c r="G102" s="153">
        <f t="shared" si="16"/>
        <v>0</v>
      </c>
      <c r="H102" s="152"/>
      <c r="I102" s="152"/>
      <c r="J102" s="152"/>
      <c r="K102" s="153">
        <f t="shared" si="17"/>
        <v>0</v>
      </c>
      <c r="L102" s="152"/>
      <c r="M102" s="152"/>
      <c r="N102" s="152"/>
      <c r="O102" s="153">
        <f t="shared" si="18"/>
        <v>0</v>
      </c>
      <c r="P102" s="152"/>
      <c r="Q102" s="152"/>
      <c r="R102" s="152"/>
      <c r="S102" s="153">
        <f t="shared" si="19"/>
        <v>0</v>
      </c>
      <c r="T102" s="152"/>
      <c r="U102" s="152"/>
      <c r="V102" s="152"/>
      <c r="W102" s="153">
        <f t="shared" si="20"/>
        <v>0</v>
      </c>
      <c r="X102" s="152"/>
      <c r="Y102" s="152"/>
      <c r="Z102" s="152"/>
      <c r="AA102" s="153">
        <f t="shared" si="21"/>
        <v>0</v>
      </c>
      <c r="AB102" s="152"/>
      <c r="AC102" s="152"/>
      <c r="AD102" s="152"/>
      <c r="AE102" s="153">
        <f t="shared" si="22"/>
        <v>0</v>
      </c>
      <c r="AF102" s="152"/>
      <c r="AG102" s="152"/>
      <c r="AH102" s="152"/>
      <c r="AI102" s="153">
        <f t="shared" si="23"/>
        <v>0</v>
      </c>
      <c r="AJ102" s="152"/>
      <c r="AK102" s="152"/>
      <c r="AL102" s="152"/>
      <c r="AM102" s="153">
        <f t="shared" si="24"/>
        <v>0</v>
      </c>
      <c r="AN102" s="152"/>
      <c r="AO102" s="152"/>
      <c r="AP102" s="152"/>
      <c r="AQ102" s="153">
        <f t="shared" si="25"/>
        <v>0</v>
      </c>
      <c r="AR102" s="152"/>
      <c r="AS102" s="152"/>
      <c r="AT102" s="152"/>
      <c r="AU102" s="153">
        <f t="shared" si="26"/>
        <v>0</v>
      </c>
      <c r="AV102" s="152"/>
      <c r="AW102" s="152"/>
      <c r="AX102" s="152"/>
      <c r="AY102" s="153">
        <f t="shared" si="27"/>
        <v>0</v>
      </c>
      <c r="AZ102" s="152"/>
      <c r="BA102" s="154">
        <f t="shared" si="28"/>
        <v>0</v>
      </c>
      <c r="BB102" s="155">
        <f t="shared" si="28"/>
        <v>0</v>
      </c>
      <c r="BC102" s="154">
        <f t="shared" si="29"/>
        <v>0</v>
      </c>
      <c r="BD102" s="150"/>
      <c r="BE102" s="150"/>
      <c r="BF102" s="156">
        <f t="shared" si="30"/>
        <v>0</v>
      </c>
      <c r="BG102" s="150"/>
      <c r="BH102" s="157">
        <f t="shared" si="31"/>
        <v>0</v>
      </c>
    </row>
    <row r="103" spans="2:60" ht="39.75" customHeight="1" x14ac:dyDescent="1">
      <c r="B103" s="150">
        <v>1111097</v>
      </c>
      <c r="C103" s="159" t="s">
        <v>811</v>
      </c>
      <c r="D103" s="152"/>
      <c r="E103" s="152"/>
      <c r="F103" s="152"/>
      <c r="G103" s="153">
        <f t="shared" si="16"/>
        <v>0</v>
      </c>
      <c r="H103" s="152"/>
      <c r="I103" s="152"/>
      <c r="J103" s="152"/>
      <c r="K103" s="153">
        <f t="shared" si="17"/>
        <v>0</v>
      </c>
      <c r="L103" s="152"/>
      <c r="M103" s="152"/>
      <c r="N103" s="152"/>
      <c r="O103" s="153">
        <f t="shared" si="18"/>
        <v>0</v>
      </c>
      <c r="P103" s="152"/>
      <c r="Q103" s="152"/>
      <c r="R103" s="152"/>
      <c r="S103" s="153">
        <f t="shared" si="19"/>
        <v>0</v>
      </c>
      <c r="T103" s="152"/>
      <c r="U103" s="152"/>
      <c r="V103" s="152"/>
      <c r="W103" s="153">
        <f t="shared" si="20"/>
        <v>0</v>
      </c>
      <c r="X103" s="152"/>
      <c r="Y103" s="152"/>
      <c r="Z103" s="152"/>
      <c r="AA103" s="153">
        <f t="shared" si="21"/>
        <v>0</v>
      </c>
      <c r="AB103" s="152"/>
      <c r="AC103" s="152"/>
      <c r="AD103" s="152"/>
      <c r="AE103" s="153">
        <f t="shared" si="22"/>
        <v>0</v>
      </c>
      <c r="AF103" s="152"/>
      <c r="AG103" s="152"/>
      <c r="AH103" s="152"/>
      <c r="AI103" s="153">
        <f t="shared" si="23"/>
        <v>0</v>
      </c>
      <c r="AJ103" s="152"/>
      <c r="AK103" s="152"/>
      <c r="AL103" s="152"/>
      <c r="AM103" s="153">
        <f t="shared" si="24"/>
        <v>0</v>
      </c>
      <c r="AN103" s="152"/>
      <c r="AO103" s="152"/>
      <c r="AP103" s="152"/>
      <c r="AQ103" s="153">
        <f t="shared" si="25"/>
        <v>0</v>
      </c>
      <c r="AR103" s="152"/>
      <c r="AS103" s="152"/>
      <c r="AT103" s="152"/>
      <c r="AU103" s="153">
        <f t="shared" si="26"/>
        <v>0</v>
      </c>
      <c r="AV103" s="152"/>
      <c r="AW103" s="152"/>
      <c r="AX103" s="152"/>
      <c r="AY103" s="153">
        <f t="shared" si="27"/>
        <v>0</v>
      </c>
      <c r="AZ103" s="152"/>
      <c r="BA103" s="154">
        <f t="shared" si="28"/>
        <v>0</v>
      </c>
      <c r="BB103" s="155">
        <f t="shared" si="28"/>
        <v>0</v>
      </c>
      <c r="BC103" s="154">
        <f t="shared" si="29"/>
        <v>0</v>
      </c>
      <c r="BD103" s="150"/>
      <c r="BE103" s="150"/>
      <c r="BF103" s="156">
        <f t="shared" si="30"/>
        <v>0</v>
      </c>
      <c r="BG103" s="150"/>
      <c r="BH103" s="157">
        <f t="shared" si="31"/>
        <v>0</v>
      </c>
    </row>
    <row r="104" spans="2:60" ht="39.75" customHeight="1" x14ac:dyDescent="1">
      <c r="B104" s="150">
        <v>1111098</v>
      </c>
      <c r="C104" s="159" t="s">
        <v>812</v>
      </c>
      <c r="D104" s="152"/>
      <c r="E104" s="152"/>
      <c r="F104" s="152"/>
      <c r="G104" s="153">
        <f t="shared" si="16"/>
        <v>0</v>
      </c>
      <c r="H104" s="152"/>
      <c r="I104" s="152"/>
      <c r="J104" s="152"/>
      <c r="K104" s="153">
        <f t="shared" si="17"/>
        <v>0</v>
      </c>
      <c r="L104" s="152"/>
      <c r="M104" s="152"/>
      <c r="N104" s="152"/>
      <c r="O104" s="153">
        <f t="shared" si="18"/>
        <v>0</v>
      </c>
      <c r="P104" s="152"/>
      <c r="Q104" s="152"/>
      <c r="R104" s="152"/>
      <c r="S104" s="153">
        <f t="shared" si="19"/>
        <v>0</v>
      </c>
      <c r="T104" s="152"/>
      <c r="U104" s="152"/>
      <c r="V104" s="152"/>
      <c r="W104" s="153">
        <f t="shared" si="20"/>
        <v>0</v>
      </c>
      <c r="X104" s="152"/>
      <c r="Y104" s="152"/>
      <c r="Z104" s="152"/>
      <c r="AA104" s="153">
        <f t="shared" si="21"/>
        <v>0</v>
      </c>
      <c r="AB104" s="152"/>
      <c r="AC104" s="152"/>
      <c r="AD104" s="152"/>
      <c r="AE104" s="153">
        <f t="shared" si="22"/>
        <v>0</v>
      </c>
      <c r="AF104" s="152"/>
      <c r="AG104" s="152"/>
      <c r="AH104" s="152"/>
      <c r="AI104" s="153">
        <f t="shared" si="23"/>
        <v>0</v>
      </c>
      <c r="AJ104" s="152"/>
      <c r="AK104" s="152"/>
      <c r="AL104" s="152"/>
      <c r="AM104" s="153">
        <f t="shared" si="24"/>
        <v>0</v>
      </c>
      <c r="AN104" s="152"/>
      <c r="AO104" s="152"/>
      <c r="AP104" s="152"/>
      <c r="AQ104" s="153">
        <f t="shared" si="25"/>
        <v>0</v>
      </c>
      <c r="AR104" s="152"/>
      <c r="AS104" s="152"/>
      <c r="AT104" s="152"/>
      <c r="AU104" s="153">
        <f t="shared" si="26"/>
        <v>0</v>
      </c>
      <c r="AV104" s="152"/>
      <c r="AW104" s="152"/>
      <c r="AX104" s="152"/>
      <c r="AY104" s="153">
        <f t="shared" si="27"/>
        <v>0</v>
      </c>
      <c r="AZ104" s="152"/>
      <c r="BA104" s="154">
        <f t="shared" si="28"/>
        <v>0</v>
      </c>
      <c r="BB104" s="155">
        <f t="shared" si="28"/>
        <v>0</v>
      </c>
      <c r="BC104" s="154">
        <f t="shared" si="29"/>
        <v>0</v>
      </c>
      <c r="BD104" s="150"/>
      <c r="BE104" s="150"/>
      <c r="BF104" s="156">
        <f t="shared" si="30"/>
        <v>0</v>
      </c>
      <c r="BG104" s="150"/>
      <c r="BH104" s="157">
        <f t="shared" si="31"/>
        <v>0</v>
      </c>
    </row>
    <row r="105" spans="2:60" ht="39.75" customHeight="1" x14ac:dyDescent="1">
      <c r="B105" s="150">
        <v>1004063</v>
      </c>
      <c r="C105" s="159" t="s">
        <v>813</v>
      </c>
      <c r="D105" s="152"/>
      <c r="E105" s="152"/>
      <c r="F105" s="152"/>
      <c r="G105" s="153">
        <f t="shared" si="16"/>
        <v>0</v>
      </c>
      <c r="H105" s="152"/>
      <c r="I105" s="152"/>
      <c r="J105" s="152"/>
      <c r="K105" s="153">
        <f t="shared" si="17"/>
        <v>0</v>
      </c>
      <c r="L105" s="152"/>
      <c r="M105" s="152"/>
      <c r="N105" s="152"/>
      <c r="O105" s="153">
        <f t="shared" si="18"/>
        <v>0</v>
      </c>
      <c r="P105" s="152"/>
      <c r="Q105" s="152"/>
      <c r="R105" s="152"/>
      <c r="S105" s="153">
        <f t="shared" si="19"/>
        <v>0</v>
      </c>
      <c r="T105" s="152"/>
      <c r="U105" s="152"/>
      <c r="V105" s="152"/>
      <c r="W105" s="153">
        <f t="shared" si="20"/>
        <v>0</v>
      </c>
      <c r="X105" s="152"/>
      <c r="Y105" s="152"/>
      <c r="Z105" s="152"/>
      <c r="AA105" s="153">
        <f t="shared" si="21"/>
        <v>0</v>
      </c>
      <c r="AB105" s="152"/>
      <c r="AC105" s="152"/>
      <c r="AD105" s="152"/>
      <c r="AE105" s="153">
        <f t="shared" si="22"/>
        <v>0</v>
      </c>
      <c r="AF105" s="152"/>
      <c r="AG105" s="152"/>
      <c r="AH105" s="152"/>
      <c r="AI105" s="153">
        <f t="shared" si="23"/>
        <v>0</v>
      </c>
      <c r="AJ105" s="152"/>
      <c r="AK105" s="152"/>
      <c r="AL105" s="152"/>
      <c r="AM105" s="153">
        <f t="shared" si="24"/>
        <v>0</v>
      </c>
      <c r="AN105" s="152"/>
      <c r="AO105" s="152"/>
      <c r="AP105" s="152"/>
      <c r="AQ105" s="153">
        <f t="shared" si="25"/>
        <v>0</v>
      </c>
      <c r="AR105" s="152"/>
      <c r="AS105" s="152"/>
      <c r="AT105" s="152"/>
      <c r="AU105" s="153">
        <f t="shared" si="26"/>
        <v>0</v>
      </c>
      <c r="AV105" s="152"/>
      <c r="AW105" s="152"/>
      <c r="AX105" s="152"/>
      <c r="AY105" s="153">
        <f t="shared" si="27"/>
        <v>0</v>
      </c>
      <c r="AZ105" s="152"/>
      <c r="BA105" s="154">
        <f t="shared" si="28"/>
        <v>0</v>
      </c>
      <c r="BB105" s="155">
        <f t="shared" si="28"/>
        <v>0</v>
      </c>
      <c r="BC105" s="154">
        <f t="shared" si="29"/>
        <v>0</v>
      </c>
      <c r="BD105" s="150"/>
      <c r="BE105" s="150"/>
      <c r="BF105" s="156">
        <f t="shared" si="30"/>
        <v>0</v>
      </c>
      <c r="BG105" s="150"/>
      <c r="BH105" s="157">
        <f t="shared" si="31"/>
        <v>0</v>
      </c>
    </row>
    <row r="106" spans="2:60" ht="39.75" customHeight="1" x14ac:dyDescent="1">
      <c r="B106" s="150">
        <v>1004065</v>
      </c>
      <c r="C106" s="159" t="s">
        <v>814</v>
      </c>
      <c r="D106" s="152"/>
      <c r="E106" s="152"/>
      <c r="F106" s="152"/>
      <c r="G106" s="153">
        <f t="shared" si="16"/>
        <v>0</v>
      </c>
      <c r="H106" s="152"/>
      <c r="I106" s="152"/>
      <c r="J106" s="152"/>
      <c r="K106" s="153">
        <f t="shared" si="17"/>
        <v>0</v>
      </c>
      <c r="L106" s="152"/>
      <c r="M106" s="152"/>
      <c r="N106" s="152"/>
      <c r="O106" s="153">
        <f t="shared" si="18"/>
        <v>0</v>
      </c>
      <c r="P106" s="152"/>
      <c r="Q106" s="152"/>
      <c r="R106" s="152"/>
      <c r="S106" s="153">
        <f t="shared" si="19"/>
        <v>0</v>
      </c>
      <c r="T106" s="152"/>
      <c r="U106" s="152"/>
      <c r="V106" s="152"/>
      <c r="W106" s="153">
        <f t="shared" si="20"/>
        <v>0</v>
      </c>
      <c r="X106" s="152"/>
      <c r="Y106" s="152"/>
      <c r="Z106" s="152"/>
      <c r="AA106" s="153">
        <f t="shared" si="21"/>
        <v>0</v>
      </c>
      <c r="AB106" s="152"/>
      <c r="AC106" s="152"/>
      <c r="AD106" s="152"/>
      <c r="AE106" s="153">
        <f t="shared" si="22"/>
        <v>0</v>
      </c>
      <c r="AF106" s="152"/>
      <c r="AG106" s="152"/>
      <c r="AH106" s="152"/>
      <c r="AI106" s="153">
        <f t="shared" si="23"/>
        <v>0</v>
      </c>
      <c r="AJ106" s="152"/>
      <c r="AK106" s="152"/>
      <c r="AL106" s="152"/>
      <c r="AM106" s="153">
        <f t="shared" si="24"/>
        <v>0</v>
      </c>
      <c r="AN106" s="152"/>
      <c r="AO106" s="152"/>
      <c r="AP106" s="152"/>
      <c r="AQ106" s="153">
        <f t="shared" si="25"/>
        <v>0</v>
      </c>
      <c r="AR106" s="152"/>
      <c r="AS106" s="152"/>
      <c r="AT106" s="152"/>
      <c r="AU106" s="153">
        <f t="shared" si="26"/>
        <v>0</v>
      </c>
      <c r="AV106" s="152"/>
      <c r="AW106" s="152"/>
      <c r="AX106" s="152"/>
      <c r="AY106" s="153">
        <f t="shared" si="27"/>
        <v>0</v>
      </c>
      <c r="AZ106" s="152"/>
      <c r="BA106" s="154">
        <f t="shared" si="28"/>
        <v>0</v>
      </c>
      <c r="BB106" s="155">
        <f t="shared" si="28"/>
        <v>0</v>
      </c>
      <c r="BC106" s="154">
        <f t="shared" si="29"/>
        <v>0</v>
      </c>
      <c r="BD106" s="150"/>
      <c r="BE106" s="150"/>
      <c r="BF106" s="156">
        <f t="shared" si="30"/>
        <v>0</v>
      </c>
      <c r="BG106" s="150"/>
      <c r="BH106" s="157">
        <f t="shared" si="31"/>
        <v>0</v>
      </c>
    </row>
    <row r="107" spans="2:60" ht="39.75" customHeight="1" x14ac:dyDescent="1">
      <c r="B107" s="150">
        <v>1004066</v>
      </c>
      <c r="C107" s="159" t="s">
        <v>815</v>
      </c>
      <c r="D107" s="152"/>
      <c r="E107" s="152"/>
      <c r="F107" s="152"/>
      <c r="G107" s="153">
        <f t="shared" si="16"/>
        <v>0</v>
      </c>
      <c r="H107" s="152"/>
      <c r="I107" s="152"/>
      <c r="J107" s="152"/>
      <c r="K107" s="153">
        <f t="shared" si="17"/>
        <v>0</v>
      </c>
      <c r="L107" s="152"/>
      <c r="M107" s="152"/>
      <c r="N107" s="152"/>
      <c r="O107" s="153">
        <f t="shared" si="18"/>
        <v>0</v>
      </c>
      <c r="P107" s="152"/>
      <c r="Q107" s="152"/>
      <c r="R107" s="152"/>
      <c r="S107" s="153">
        <f t="shared" si="19"/>
        <v>0</v>
      </c>
      <c r="T107" s="152"/>
      <c r="U107" s="152"/>
      <c r="V107" s="152"/>
      <c r="W107" s="153">
        <f t="shared" si="20"/>
        <v>0</v>
      </c>
      <c r="X107" s="152"/>
      <c r="Y107" s="152"/>
      <c r="Z107" s="152"/>
      <c r="AA107" s="153">
        <f t="shared" si="21"/>
        <v>0</v>
      </c>
      <c r="AB107" s="152"/>
      <c r="AC107" s="152"/>
      <c r="AD107" s="152"/>
      <c r="AE107" s="153">
        <f t="shared" si="22"/>
        <v>0</v>
      </c>
      <c r="AF107" s="152"/>
      <c r="AG107" s="152"/>
      <c r="AH107" s="152"/>
      <c r="AI107" s="153">
        <f t="shared" si="23"/>
        <v>0</v>
      </c>
      <c r="AJ107" s="152"/>
      <c r="AK107" s="152"/>
      <c r="AL107" s="152"/>
      <c r="AM107" s="153">
        <f t="shared" si="24"/>
        <v>0</v>
      </c>
      <c r="AN107" s="152"/>
      <c r="AO107" s="152"/>
      <c r="AP107" s="152"/>
      <c r="AQ107" s="153">
        <f t="shared" si="25"/>
        <v>0</v>
      </c>
      <c r="AR107" s="152"/>
      <c r="AS107" s="152"/>
      <c r="AT107" s="152"/>
      <c r="AU107" s="153">
        <f t="shared" si="26"/>
        <v>0</v>
      </c>
      <c r="AV107" s="152"/>
      <c r="AW107" s="152"/>
      <c r="AX107" s="152"/>
      <c r="AY107" s="153">
        <f t="shared" si="27"/>
        <v>0</v>
      </c>
      <c r="AZ107" s="152"/>
      <c r="BA107" s="154">
        <f t="shared" si="28"/>
        <v>0</v>
      </c>
      <c r="BB107" s="155">
        <f t="shared" si="28"/>
        <v>0</v>
      </c>
      <c r="BC107" s="154">
        <f t="shared" si="29"/>
        <v>0</v>
      </c>
      <c r="BD107" s="150"/>
      <c r="BE107" s="150"/>
      <c r="BF107" s="156">
        <f t="shared" si="30"/>
        <v>0</v>
      </c>
      <c r="BG107" s="150"/>
      <c r="BH107" s="157">
        <f t="shared" si="31"/>
        <v>0</v>
      </c>
    </row>
    <row r="108" spans="2:60" ht="39.75" customHeight="1" x14ac:dyDescent="1">
      <c r="B108" s="150">
        <v>1004072</v>
      </c>
      <c r="C108" s="159" t="s">
        <v>685</v>
      </c>
      <c r="D108" s="152"/>
      <c r="E108" s="152"/>
      <c r="F108" s="152"/>
      <c r="G108" s="153">
        <f t="shared" si="16"/>
        <v>0</v>
      </c>
      <c r="H108" s="152"/>
      <c r="I108" s="152"/>
      <c r="J108" s="152"/>
      <c r="K108" s="153">
        <f t="shared" si="17"/>
        <v>0</v>
      </c>
      <c r="L108" s="152"/>
      <c r="M108" s="152"/>
      <c r="N108" s="152"/>
      <c r="O108" s="153">
        <f t="shared" si="18"/>
        <v>0</v>
      </c>
      <c r="P108" s="152"/>
      <c r="Q108" s="152"/>
      <c r="R108" s="152"/>
      <c r="S108" s="153">
        <f t="shared" si="19"/>
        <v>0</v>
      </c>
      <c r="T108" s="152"/>
      <c r="U108" s="152"/>
      <c r="V108" s="152"/>
      <c r="W108" s="153">
        <f t="shared" si="20"/>
        <v>0</v>
      </c>
      <c r="X108" s="152"/>
      <c r="Y108" s="152"/>
      <c r="Z108" s="152"/>
      <c r="AA108" s="153">
        <f t="shared" si="21"/>
        <v>0</v>
      </c>
      <c r="AB108" s="152"/>
      <c r="AC108" s="152"/>
      <c r="AD108" s="152"/>
      <c r="AE108" s="153">
        <f t="shared" si="22"/>
        <v>0</v>
      </c>
      <c r="AF108" s="152"/>
      <c r="AG108" s="152"/>
      <c r="AH108" s="152"/>
      <c r="AI108" s="153">
        <f t="shared" si="23"/>
        <v>0</v>
      </c>
      <c r="AJ108" s="152"/>
      <c r="AK108" s="152"/>
      <c r="AL108" s="152"/>
      <c r="AM108" s="153">
        <f t="shared" si="24"/>
        <v>0</v>
      </c>
      <c r="AN108" s="152"/>
      <c r="AO108" s="152"/>
      <c r="AP108" s="152"/>
      <c r="AQ108" s="153">
        <f t="shared" si="25"/>
        <v>0</v>
      </c>
      <c r="AR108" s="152"/>
      <c r="AS108" s="152"/>
      <c r="AT108" s="152"/>
      <c r="AU108" s="153">
        <f t="shared" si="26"/>
        <v>0</v>
      </c>
      <c r="AV108" s="152"/>
      <c r="AW108" s="152"/>
      <c r="AX108" s="152"/>
      <c r="AY108" s="153">
        <f t="shared" si="27"/>
        <v>0</v>
      </c>
      <c r="AZ108" s="152"/>
      <c r="BA108" s="154">
        <f t="shared" si="28"/>
        <v>0</v>
      </c>
      <c r="BB108" s="155">
        <f t="shared" si="28"/>
        <v>0</v>
      </c>
      <c r="BC108" s="154">
        <f t="shared" si="29"/>
        <v>0</v>
      </c>
      <c r="BD108" s="150"/>
      <c r="BE108" s="150"/>
      <c r="BF108" s="156">
        <f t="shared" si="30"/>
        <v>0</v>
      </c>
      <c r="BG108" s="150"/>
      <c r="BH108" s="157">
        <f t="shared" si="31"/>
        <v>0</v>
      </c>
    </row>
    <row r="109" spans="2:60" ht="39.75" customHeight="1" x14ac:dyDescent="1">
      <c r="B109" s="150">
        <v>1004073</v>
      </c>
      <c r="C109" s="159" t="s">
        <v>626</v>
      </c>
      <c r="D109" s="152"/>
      <c r="E109" s="152"/>
      <c r="F109" s="152"/>
      <c r="G109" s="153">
        <f t="shared" si="16"/>
        <v>0</v>
      </c>
      <c r="H109" s="152"/>
      <c r="I109" s="152"/>
      <c r="J109" s="152"/>
      <c r="K109" s="153">
        <f t="shared" si="17"/>
        <v>0</v>
      </c>
      <c r="L109" s="152"/>
      <c r="M109" s="152"/>
      <c r="N109" s="152"/>
      <c r="O109" s="153">
        <f t="shared" si="18"/>
        <v>0</v>
      </c>
      <c r="P109" s="152"/>
      <c r="Q109" s="152"/>
      <c r="R109" s="152"/>
      <c r="S109" s="153">
        <f t="shared" si="19"/>
        <v>0</v>
      </c>
      <c r="T109" s="152"/>
      <c r="U109" s="152"/>
      <c r="V109" s="152"/>
      <c r="W109" s="153">
        <f t="shared" si="20"/>
        <v>0</v>
      </c>
      <c r="X109" s="152"/>
      <c r="Y109" s="152"/>
      <c r="Z109" s="152"/>
      <c r="AA109" s="153">
        <f t="shared" si="21"/>
        <v>0</v>
      </c>
      <c r="AB109" s="152"/>
      <c r="AC109" s="152"/>
      <c r="AD109" s="152"/>
      <c r="AE109" s="153">
        <f t="shared" si="22"/>
        <v>0</v>
      </c>
      <c r="AF109" s="152"/>
      <c r="AG109" s="152"/>
      <c r="AH109" s="152"/>
      <c r="AI109" s="153">
        <f t="shared" si="23"/>
        <v>0</v>
      </c>
      <c r="AJ109" s="152"/>
      <c r="AK109" s="152"/>
      <c r="AL109" s="152"/>
      <c r="AM109" s="153">
        <f t="shared" si="24"/>
        <v>0</v>
      </c>
      <c r="AN109" s="152"/>
      <c r="AO109" s="152"/>
      <c r="AP109" s="152"/>
      <c r="AQ109" s="153">
        <f t="shared" si="25"/>
        <v>0</v>
      </c>
      <c r="AR109" s="152"/>
      <c r="AS109" s="152"/>
      <c r="AT109" s="152"/>
      <c r="AU109" s="153">
        <f t="shared" si="26"/>
        <v>0</v>
      </c>
      <c r="AV109" s="152"/>
      <c r="AW109" s="152"/>
      <c r="AX109" s="152"/>
      <c r="AY109" s="153">
        <f t="shared" si="27"/>
        <v>0</v>
      </c>
      <c r="AZ109" s="152"/>
      <c r="BA109" s="154">
        <f t="shared" si="28"/>
        <v>0</v>
      </c>
      <c r="BB109" s="155">
        <f t="shared" si="28"/>
        <v>0</v>
      </c>
      <c r="BC109" s="154">
        <f t="shared" si="29"/>
        <v>0</v>
      </c>
      <c r="BD109" s="150"/>
      <c r="BE109" s="150"/>
      <c r="BF109" s="156">
        <f t="shared" si="30"/>
        <v>0</v>
      </c>
      <c r="BG109" s="150"/>
      <c r="BH109" s="157">
        <f t="shared" si="31"/>
        <v>0</v>
      </c>
    </row>
    <row r="110" spans="2:60" ht="39.75" customHeight="1" x14ac:dyDescent="1">
      <c r="B110" s="150">
        <v>1113006</v>
      </c>
      <c r="C110" s="159" t="s">
        <v>686</v>
      </c>
      <c r="D110" s="152"/>
      <c r="E110" s="152"/>
      <c r="F110" s="152"/>
      <c r="G110" s="153">
        <f t="shared" si="16"/>
        <v>0</v>
      </c>
      <c r="H110" s="152"/>
      <c r="I110" s="152"/>
      <c r="J110" s="152"/>
      <c r="K110" s="153">
        <f t="shared" si="17"/>
        <v>0</v>
      </c>
      <c r="L110" s="152"/>
      <c r="M110" s="152"/>
      <c r="N110" s="152"/>
      <c r="O110" s="153">
        <f t="shared" si="18"/>
        <v>0</v>
      </c>
      <c r="P110" s="152"/>
      <c r="Q110" s="152"/>
      <c r="R110" s="152"/>
      <c r="S110" s="153">
        <f t="shared" si="19"/>
        <v>0</v>
      </c>
      <c r="T110" s="152"/>
      <c r="U110" s="152"/>
      <c r="V110" s="152"/>
      <c r="W110" s="153">
        <f t="shared" si="20"/>
        <v>0</v>
      </c>
      <c r="X110" s="152"/>
      <c r="Y110" s="152"/>
      <c r="Z110" s="152"/>
      <c r="AA110" s="153">
        <f t="shared" si="21"/>
        <v>0</v>
      </c>
      <c r="AB110" s="152"/>
      <c r="AC110" s="152"/>
      <c r="AD110" s="152"/>
      <c r="AE110" s="153">
        <f t="shared" si="22"/>
        <v>0</v>
      </c>
      <c r="AF110" s="152"/>
      <c r="AG110" s="152"/>
      <c r="AH110" s="152"/>
      <c r="AI110" s="153">
        <f t="shared" si="23"/>
        <v>0</v>
      </c>
      <c r="AJ110" s="152"/>
      <c r="AK110" s="152"/>
      <c r="AL110" s="152"/>
      <c r="AM110" s="153">
        <f t="shared" si="24"/>
        <v>0</v>
      </c>
      <c r="AN110" s="152"/>
      <c r="AO110" s="152"/>
      <c r="AP110" s="152"/>
      <c r="AQ110" s="153">
        <f t="shared" si="25"/>
        <v>0</v>
      </c>
      <c r="AR110" s="152"/>
      <c r="AS110" s="152"/>
      <c r="AT110" s="152"/>
      <c r="AU110" s="153">
        <f t="shared" si="26"/>
        <v>0</v>
      </c>
      <c r="AV110" s="152"/>
      <c r="AW110" s="152"/>
      <c r="AX110" s="152"/>
      <c r="AY110" s="153">
        <f t="shared" si="27"/>
        <v>0</v>
      </c>
      <c r="AZ110" s="152"/>
      <c r="BA110" s="154">
        <f t="shared" si="28"/>
        <v>0</v>
      </c>
      <c r="BB110" s="155">
        <f t="shared" si="28"/>
        <v>0</v>
      </c>
      <c r="BC110" s="154">
        <f t="shared" si="29"/>
        <v>0</v>
      </c>
      <c r="BD110" s="150"/>
      <c r="BE110" s="150"/>
      <c r="BF110" s="156">
        <f t="shared" si="30"/>
        <v>0</v>
      </c>
      <c r="BG110" s="150"/>
      <c r="BH110" s="157">
        <f t="shared" si="31"/>
        <v>0</v>
      </c>
    </row>
    <row r="111" spans="2:60" ht="39.75" customHeight="1" x14ac:dyDescent="1">
      <c r="B111" s="150">
        <v>1113007</v>
      </c>
      <c r="C111" s="159" t="s">
        <v>687</v>
      </c>
      <c r="D111" s="152"/>
      <c r="E111" s="152"/>
      <c r="F111" s="152"/>
      <c r="G111" s="153">
        <f t="shared" si="16"/>
        <v>0</v>
      </c>
      <c r="H111" s="152"/>
      <c r="I111" s="152"/>
      <c r="J111" s="152"/>
      <c r="K111" s="153">
        <f t="shared" si="17"/>
        <v>0</v>
      </c>
      <c r="L111" s="152"/>
      <c r="M111" s="152"/>
      <c r="N111" s="152"/>
      <c r="O111" s="153">
        <f t="shared" si="18"/>
        <v>0</v>
      </c>
      <c r="P111" s="152"/>
      <c r="Q111" s="152"/>
      <c r="R111" s="152"/>
      <c r="S111" s="153">
        <f t="shared" si="19"/>
        <v>0</v>
      </c>
      <c r="T111" s="152"/>
      <c r="U111" s="152"/>
      <c r="V111" s="152"/>
      <c r="W111" s="153">
        <f t="shared" si="20"/>
        <v>0</v>
      </c>
      <c r="X111" s="152"/>
      <c r="Y111" s="152"/>
      <c r="Z111" s="152"/>
      <c r="AA111" s="153">
        <f t="shared" si="21"/>
        <v>0</v>
      </c>
      <c r="AB111" s="152"/>
      <c r="AC111" s="152"/>
      <c r="AD111" s="152"/>
      <c r="AE111" s="153">
        <f t="shared" si="22"/>
        <v>0</v>
      </c>
      <c r="AF111" s="152"/>
      <c r="AG111" s="152"/>
      <c r="AH111" s="152"/>
      <c r="AI111" s="153">
        <f t="shared" si="23"/>
        <v>0</v>
      </c>
      <c r="AJ111" s="152"/>
      <c r="AK111" s="152"/>
      <c r="AL111" s="152"/>
      <c r="AM111" s="153">
        <f t="shared" si="24"/>
        <v>0</v>
      </c>
      <c r="AN111" s="152"/>
      <c r="AO111" s="152"/>
      <c r="AP111" s="152"/>
      <c r="AQ111" s="153">
        <f t="shared" si="25"/>
        <v>0</v>
      </c>
      <c r="AR111" s="152"/>
      <c r="AS111" s="152"/>
      <c r="AT111" s="152"/>
      <c r="AU111" s="153">
        <f t="shared" si="26"/>
        <v>0</v>
      </c>
      <c r="AV111" s="152"/>
      <c r="AW111" s="152"/>
      <c r="AX111" s="152"/>
      <c r="AY111" s="153">
        <f t="shared" si="27"/>
        <v>0</v>
      </c>
      <c r="AZ111" s="152"/>
      <c r="BA111" s="154">
        <f t="shared" si="28"/>
        <v>0</v>
      </c>
      <c r="BB111" s="155">
        <f t="shared" si="28"/>
        <v>0</v>
      </c>
      <c r="BC111" s="154">
        <f t="shared" si="29"/>
        <v>0</v>
      </c>
      <c r="BD111" s="150"/>
      <c r="BE111" s="150"/>
      <c r="BF111" s="156">
        <f t="shared" si="30"/>
        <v>0</v>
      </c>
      <c r="BG111" s="150"/>
      <c r="BH111" s="157">
        <f t="shared" si="31"/>
        <v>0</v>
      </c>
    </row>
    <row r="112" spans="2:60" ht="39.75" customHeight="1" x14ac:dyDescent="1">
      <c r="B112" s="150">
        <v>1113008</v>
      </c>
      <c r="C112" s="159" t="s">
        <v>816</v>
      </c>
      <c r="D112" s="152"/>
      <c r="E112" s="152"/>
      <c r="F112" s="152"/>
      <c r="G112" s="153">
        <f t="shared" si="16"/>
        <v>0</v>
      </c>
      <c r="H112" s="152"/>
      <c r="I112" s="152"/>
      <c r="J112" s="152"/>
      <c r="K112" s="153">
        <f t="shared" si="17"/>
        <v>0</v>
      </c>
      <c r="L112" s="152"/>
      <c r="M112" s="152"/>
      <c r="N112" s="152"/>
      <c r="O112" s="153">
        <f t="shared" si="18"/>
        <v>0</v>
      </c>
      <c r="P112" s="152"/>
      <c r="Q112" s="152"/>
      <c r="R112" s="152"/>
      <c r="S112" s="153">
        <f t="shared" si="19"/>
        <v>0</v>
      </c>
      <c r="T112" s="152"/>
      <c r="U112" s="152"/>
      <c r="V112" s="152"/>
      <c r="W112" s="153">
        <f t="shared" si="20"/>
        <v>0</v>
      </c>
      <c r="X112" s="152"/>
      <c r="Y112" s="152"/>
      <c r="Z112" s="152"/>
      <c r="AA112" s="153">
        <f t="shared" si="21"/>
        <v>0</v>
      </c>
      <c r="AB112" s="152"/>
      <c r="AC112" s="152"/>
      <c r="AD112" s="152"/>
      <c r="AE112" s="153">
        <f t="shared" si="22"/>
        <v>0</v>
      </c>
      <c r="AF112" s="152"/>
      <c r="AG112" s="152"/>
      <c r="AH112" s="152"/>
      <c r="AI112" s="153">
        <f t="shared" si="23"/>
        <v>0</v>
      </c>
      <c r="AJ112" s="152"/>
      <c r="AK112" s="152"/>
      <c r="AL112" s="152"/>
      <c r="AM112" s="153">
        <f t="shared" si="24"/>
        <v>0</v>
      </c>
      <c r="AN112" s="152"/>
      <c r="AO112" s="152"/>
      <c r="AP112" s="152"/>
      <c r="AQ112" s="153">
        <f t="shared" si="25"/>
        <v>0</v>
      </c>
      <c r="AR112" s="152"/>
      <c r="AS112" s="152"/>
      <c r="AT112" s="152"/>
      <c r="AU112" s="153">
        <f t="shared" si="26"/>
        <v>0</v>
      </c>
      <c r="AV112" s="152"/>
      <c r="AW112" s="152"/>
      <c r="AX112" s="152"/>
      <c r="AY112" s="153">
        <f t="shared" si="27"/>
        <v>0</v>
      </c>
      <c r="AZ112" s="152"/>
      <c r="BA112" s="154">
        <f t="shared" si="28"/>
        <v>0</v>
      </c>
      <c r="BB112" s="155">
        <f t="shared" si="28"/>
        <v>0</v>
      </c>
      <c r="BC112" s="154">
        <f t="shared" si="29"/>
        <v>0</v>
      </c>
      <c r="BD112" s="150"/>
      <c r="BE112" s="150"/>
      <c r="BF112" s="156">
        <f t="shared" si="30"/>
        <v>0</v>
      </c>
      <c r="BG112" s="150"/>
      <c r="BH112" s="157">
        <f t="shared" si="31"/>
        <v>0</v>
      </c>
    </row>
    <row r="113" spans="2:60" ht="39.75" customHeight="1" x14ac:dyDescent="1">
      <c r="B113" s="150">
        <v>5002400</v>
      </c>
      <c r="C113" s="159" t="s">
        <v>817</v>
      </c>
      <c r="D113" s="152"/>
      <c r="E113" s="152"/>
      <c r="F113" s="152"/>
      <c r="G113" s="153">
        <f t="shared" si="16"/>
        <v>0</v>
      </c>
      <c r="H113" s="152"/>
      <c r="I113" s="152"/>
      <c r="J113" s="152"/>
      <c r="K113" s="153">
        <f t="shared" si="17"/>
        <v>0</v>
      </c>
      <c r="L113" s="152"/>
      <c r="M113" s="152"/>
      <c r="N113" s="152"/>
      <c r="O113" s="153">
        <f t="shared" si="18"/>
        <v>0</v>
      </c>
      <c r="P113" s="152"/>
      <c r="Q113" s="152"/>
      <c r="R113" s="152"/>
      <c r="S113" s="153">
        <f t="shared" si="19"/>
        <v>0</v>
      </c>
      <c r="T113" s="152"/>
      <c r="U113" s="152"/>
      <c r="V113" s="152"/>
      <c r="W113" s="153">
        <f t="shared" si="20"/>
        <v>0</v>
      </c>
      <c r="X113" s="152"/>
      <c r="Y113" s="152"/>
      <c r="Z113" s="152"/>
      <c r="AA113" s="153">
        <f t="shared" si="21"/>
        <v>0</v>
      </c>
      <c r="AB113" s="152"/>
      <c r="AC113" s="152"/>
      <c r="AD113" s="152"/>
      <c r="AE113" s="153">
        <f t="shared" si="22"/>
        <v>0</v>
      </c>
      <c r="AF113" s="152"/>
      <c r="AG113" s="152"/>
      <c r="AH113" s="152"/>
      <c r="AI113" s="153">
        <f t="shared" si="23"/>
        <v>0</v>
      </c>
      <c r="AJ113" s="152"/>
      <c r="AK113" s="152"/>
      <c r="AL113" s="152"/>
      <c r="AM113" s="153">
        <f t="shared" si="24"/>
        <v>0</v>
      </c>
      <c r="AN113" s="152"/>
      <c r="AO113" s="152"/>
      <c r="AP113" s="152"/>
      <c r="AQ113" s="153">
        <f t="shared" si="25"/>
        <v>0</v>
      </c>
      <c r="AR113" s="152"/>
      <c r="AS113" s="152"/>
      <c r="AT113" s="152"/>
      <c r="AU113" s="153">
        <f t="shared" si="26"/>
        <v>0</v>
      </c>
      <c r="AV113" s="152"/>
      <c r="AW113" s="152"/>
      <c r="AX113" s="152"/>
      <c r="AY113" s="153">
        <f t="shared" si="27"/>
        <v>0</v>
      </c>
      <c r="AZ113" s="152"/>
      <c r="BA113" s="154">
        <f t="shared" si="28"/>
        <v>0</v>
      </c>
      <c r="BB113" s="155">
        <f t="shared" si="28"/>
        <v>0</v>
      </c>
      <c r="BC113" s="154">
        <f t="shared" si="29"/>
        <v>0</v>
      </c>
      <c r="BD113" s="150"/>
      <c r="BE113" s="150"/>
      <c r="BF113" s="156">
        <f t="shared" si="30"/>
        <v>0</v>
      </c>
      <c r="BG113" s="150"/>
      <c r="BH113" s="157">
        <f t="shared" si="31"/>
        <v>0</v>
      </c>
    </row>
    <row r="114" spans="2:60" ht="39.75" customHeight="1" x14ac:dyDescent="1">
      <c r="B114" s="150">
        <v>1004062</v>
      </c>
      <c r="C114" s="159" t="s">
        <v>620</v>
      </c>
      <c r="D114" s="152"/>
      <c r="E114" s="152"/>
      <c r="F114" s="152"/>
      <c r="G114" s="153">
        <f t="shared" si="16"/>
        <v>0</v>
      </c>
      <c r="H114" s="152"/>
      <c r="I114" s="152"/>
      <c r="J114" s="152"/>
      <c r="K114" s="153">
        <f t="shared" si="17"/>
        <v>0</v>
      </c>
      <c r="L114" s="152"/>
      <c r="M114" s="152"/>
      <c r="N114" s="152"/>
      <c r="O114" s="153">
        <f t="shared" si="18"/>
        <v>0</v>
      </c>
      <c r="P114" s="152"/>
      <c r="Q114" s="152"/>
      <c r="R114" s="152"/>
      <c r="S114" s="153">
        <f t="shared" si="19"/>
        <v>0</v>
      </c>
      <c r="T114" s="152"/>
      <c r="U114" s="152"/>
      <c r="V114" s="152"/>
      <c r="W114" s="153">
        <f t="shared" si="20"/>
        <v>0</v>
      </c>
      <c r="X114" s="152"/>
      <c r="Y114" s="152"/>
      <c r="Z114" s="152"/>
      <c r="AA114" s="153">
        <f t="shared" si="21"/>
        <v>0</v>
      </c>
      <c r="AB114" s="152"/>
      <c r="AC114" s="152"/>
      <c r="AD114" s="152"/>
      <c r="AE114" s="153">
        <f t="shared" si="22"/>
        <v>0</v>
      </c>
      <c r="AF114" s="152"/>
      <c r="AG114" s="152"/>
      <c r="AH114" s="152"/>
      <c r="AI114" s="153">
        <f t="shared" si="23"/>
        <v>0</v>
      </c>
      <c r="AJ114" s="152"/>
      <c r="AK114" s="152"/>
      <c r="AL114" s="152"/>
      <c r="AM114" s="153">
        <f t="shared" si="24"/>
        <v>0</v>
      </c>
      <c r="AN114" s="152"/>
      <c r="AO114" s="152"/>
      <c r="AP114" s="152"/>
      <c r="AQ114" s="153">
        <f t="shared" si="25"/>
        <v>0</v>
      </c>
      <c r="AR114" s="152"/>
      <c r="AS114" s="152"/>
      <c r="AT114" s="152"/>
      <c r="AU114" s="153">
        <f t="shared" si="26"/>
        <v>0</v>
      </c>
      <c r="AV114" s="152"/>
      <c r="AW114" s="152"/>
      <c r="AX114" s="152"/>
      <c r="AY114" s="153">
        <f t="shared" si="27"/>
        <v>0</v>
      </c>
      <c r="AZ114" s="152"/>
      <c r="BA114" s="154">
        <f t="shared" si="28"/>
        <v>0</v>
      </c>
      <c r="BB114" s="155">
        <f t="shared" si="28"/>
        <v>0</v>
      </c>
      <c r="BC114" s="154">
        <f t="shared" si="29"/>
        <v>0</v>
      </c>
      <c r="BD114" s="150"/>
      <c r="BE114" s="150"/>
      <c r="BF114" s="156">
        <f t="shared" si="30"/>
        <v>0</v>
      </c>
      <c r="BG114" s="150"/>
      <c r="BH114" s="157">
        <f t="shared" si="31"/>
        <v>0</v>
      </c>
    </row>
    <row r="115" spans="2:60" ht="39.75" customHeight="1" x14ac:dyDescent="1">
      <c r="B115" s="150">
        <v>1004071</v>
      </c>
      <c r="C115" s="159" t="s">
        <v>818</v>
      </c>
      <c r="D115" s="152"/>
      <c r="E115" s="152"/>
      <c r="F115" s="152"/>
      <c r="G115" s="153">
        <f t="shared" si="16"/>
        <v>0</v>
      </c>
      <c r="H115" s="152"/>
      <c r="I115" s="152"/>
      <c r="J115" s="152"/>
      <c r="K115" s="153">
        <f t="shared" si="17"/>
        <v>0</v>
      </c>
      <c r="L115" s="152"/>
      <c r="M115" s="152"/>
      <c r="N115" s="152"/>
      <c r="O115" s="153">
        <f t="shared" si="18"/>
        <v>0</v>
      </c>
      <c r="P115" s="152"/>
      <c r="Q115" s="152"/>
      <c r="R115" s="152"/>
      <c r="S115" s="153">
        <f t="shared" si="19"/>
        <v>0</v>
      </c>
      <c r="T115" s="152"/>
      <c r="U115" s="152"/>
      <c r="V115" s="152"/>
      <c r="W115" s="153">
        <f t="shared" si="20"/>
        <v>0</v>
      </c>
      <c r="X115" s="152"/>
      <c r="Y115" s="152"/>
      <c r="Z115" s="152"/>
      <c r="AA115" s="153">
        <f t="shared" si="21"/>
        <v>0</v>
      </c>
      <c r="AB115" s="152"/>
      <c r="AC115" s="152"/>
      <c r="AD115" s="152"/>
      <c r="AE115" s="153">
        <f t="shared" si="22"/>
        <v>0</v>
      </c>
      <c r="AF115" s="152"/>
      <c r="AG115" s="152"/>
      <c r="AH115" s="152"/>
      <c r="AI115" s="153">
        <f t="shared" si="23"/>
        <v>0</v>
      </c>
      <c r="AJ115" s="152"/>
      <c r="AK115" s="152"/>
      <c r="AL115" s="152"/>
      <c r="AM115" s="153">
        <f t="shared" si="24"/>
        <v>0</v>
      </c>
      <c r="AN115" s="152"/>
      <c r="AO115" s="152"/>
      <c r="AP115" s="152"/>
      <c r="AQ115" s="153">
        <f t="shared" si="25"/>
        <v>0</v>
      </c>
      <c r="AR115" s="152"/>
      <c r="AS115" s="152"/>
      <c r="AT115" s="152"/>
      <c r="AU115" s="153">
        <f t="shared" si="26"/>
        <v>0</v>
      </c>
      <c r="AV115" s="152"/>
      <c r="AW115" s="152"/>
      <c r="AX115" s="152"/>
      <c r="AY115" s="153">
        <f t="shared" si="27"/>
        <v>0</v>
      </c>
      <c r="AZ115" s="152"/>
      <c r="BA115" s="154">
        <f t="shared" si="28"/>
        <v>0</v>
      </c>
      <c r="BB115" s="155">
        <f t="shared" si="28"/>
        <v>0</v>
      </c>
      <c r="BC115" s="154">
        <f t="shared" si="29"/>
        <v>0</v>
      </c>
      <c r="BD115" s="150"/>
      <c r="BE115" s="150"/>
      <c r="BF115" s="156">
        <f t="shared" si="30"/>
        <v>0</v>
      </c>
      <c r="BG115" s="150"/>
      <c r="BH115" s="157">
        <f t="shared" si="31"/>
        <v>0</v>
      </c>
    </row>
    <row r="116" spans="2:60" ht="39.75" customHeight="1" x14ac:dyDescent="1">
      <c r="B116" s="150">
        <v>1004070</v>
      </c>
      <c r="C116" s="159" t="s">
        <v>819</v>
      </c>
      <c r="D116" s="152"/>
      <c r="E116" s="152"/>
      <c r="F116" s="152"/>
      <c r="G116" s="153">
        <f t="shared" si="16"/>
        <v>0</v>
      </c>
      <c r="H116" s="152"/>
      <c r="I116" s="152"/>
      <c r="J116" s="152"/>
      <c r="K116" s="153">
        <f t="shared" si="17"/>
        <v>0</v>
      </c>
      <c r="L116" s="152"/>
      <c r="M116" s="152"/>
      <c r="N116" s="152"/>
      <c r="O116" s="153">
        <f t="shared" si="18"/>
        <v>0</v>
      </c>
      <c r="P116" s="152"/>
      <c r="Q116" s="152"/>
      <c r="R116" s="152"/>
      <c r="S116" s="153">
        <f t="shared" si="19"/>
        <v>0</v>
      </c>
      <c r="T116" s="152"/>
      <c r="U116" s="152"/>
      <c r="V116" s="152"/>
      <c r="W116" s="153">
        <f t="shared" si="20"/>
        <v>0</v>
      </c>
      <c r="X116" s="152"/>
      <c r="Y116" s="152"/>
      <c r="Z116" s="152"/>
      <c r="AA116" s="153">
        <f t="shared" si="21"/>
        <v>0</v>
      </c>
      <c r="AB116" s="152"/>
      <c r="AC116" s="152"/>
      <c r="AD116" s="152"/>
      <c r="AE116" s="153">
        <f t="shared" si="22"/>
        <v>0</v>
      </c>
      <c r="AF116" s="152"/>
      <c r="AG116" s="152"/>
      <c r="AH116" s="152"/>
      <c r="AI116" s="153">
        <f t="shared" si="23"/>
        <v>0</v>
      </c>
      <c r="AJ116" s="152"/>
      <c r="AK116" s="152"/>
      <c r="AL116" s="152"/>
      <c r="AM116" s="153">
        <f t="shared" si="24"/>
        <v>0</v>
      </c>
      <c r="AN116" s="152"/>
      <c r="AO116" s="152"/>
      <c r="AP116" s="152"/>
      <c r="AQ116" s="153">
        <f t="shared" si="25"/>
        <v>0</v>
      </c>
      <c r="AR116" s="152"/>
      <c r="AS116" s="152"/>
      <c r="AT116" s="152"/>
      <c r="AU116" s="153">
        <f t="shared" si="26"/>
        <v>0</v>
      </c>
      <c r="AV116" s="152"/>
      <c r="AW116" s="152"/>
      <c r="AX116" s="152"/>
      <c r="AY116" s="153">
        <f t="shared" si="27"/>
        <v>0</v>
      </c>
      <c r="AZ116" s="152"/>
      <c r="BA116" s="154">
        <f t="shared" si="28"/>
        <v>0</v>
      </c>
      <c r="BB116" s="155">
        <f t="shared" si="28"/>
        <v>0</v>
      </c>
      <c r="BC116" s="154">
        <f t="shared" si="29"/>
        <v>0</v>
      </c>
      <c r="BD116" s="150"/>
      <c r="BE116" s="150"/>
      <c r="BF116" s="156">
        <f t="shared" si="30"/>
        <v>0</v>
      </c>
      <c r="BG116" s="150"/>
      <c r="BH116" s="157">
        <f t="shared" si="31"/>
        <v>0</v>
      </c>
    </row>
    <row r="117" spans="2:60" ht="39.75" customHeight="1" x14ac:dyDescent="1">
      <c r="B117" s="150">
        <v>1005984</v>
      </c>
      <c r="C117" s="159" t="s">
        <v>820</v>
      </c>
      <c r="D117" s="152"/>
      <c r="E117" s="152"/>
      <c r="F117" s="152"/>
      <c r="G117" s="153">
        <f t="shared" si="16"/>
        <v>0</v>
      </c>
      <c r="H117" s="152"/>
      <c r="I117" s="152"/>
      <c r="J117" s="152"/>
      <c r="K117" s="153">
        <f t="shared" si="17"/>
        <v>0</v>
      </c>
      <c r="L117" s="152"/>
      <c r="M117" s="152"/>
      <c r="N117" s="152"/>
      <c r="O117" s="153">
        <f t="shared" si="18"/>
        <v>0</v>
      </c>
      <c r="P117" s="152"/>
      <c r="Q117" s="152"/>
      <c r="R117" s="152"/>
      <c r="S117" s="153">
        <f t="shared" si="19"/>
        <v>0</v>
      </c>
      <c r="T117" s="152"/>
      <c r="U117" s="152"/>
      <c r="V117" s="152"/>
      <c r="W117" s="153">
        <f t="shared" si="20"/>
        <v>0</v>
      </c>
      <c r="X117" s="152"/>
      <c r="Y117" s="152"/>
      <c r="Z117" s="152"/>
      <c r="AA117" s="153">
        <f t="shared" si="21"/>
        <v>0</v>
      </c>
      <c r="AB117" s="152"/>
      <c r="AC117" s="152"/>
      <c r="AD117" s="152"/>
      <c r="AE117" s="153">
        <f t="shared" si="22"/>
        <v>0</v>
      </c>
      <c r="AF117" s="152"/>
      <c r="AG117" s="152"/>
      <c r="AH117" s="152"/>
      <c r="AI117" s="153">
        <f t="shared" si="23"/>
        <v>0</v>
      </c>
      <c r="AJ117" s="152"/>
      <c r="AK117" s="152"/>
      <c r="AL117" s="152"/>
      <c r="AM117" s="153">
        <f t="shared" si="24"/>
        <v>0</v>
      </c>
      <c r="AN117" s="152"/>
      <c r="AO117" s="152"/>
      <c r="AP117" s="152"/>
      <c r="AQ117" s="153">
        <f t="shared" si="25"/>
        <v>0</v>
      </c>
      <c r="AR117" s="152"/>
      <c r="AS117" s="152"/>
      <c r="AT117" s="152"/>
      <c r="AU117" s="153">
        <f t="shared" si="26"/>
        <v>0</v>
      </c>
      <c r="AV117" s="152"/>
      <c r="AW117" s="152"/>
      <c r="AX117" s="152"/>
      <c r="AY117" s="153">
        <f t="shared" si="27"/>
        <v>0</v>
      </c>
      <c r="AZ117" s="152"/>
      <c r="BA117" s="154">
        <f t="shared" si="28"/>
        <v>0</v>
      </c>
      <c r="BB117" s="155">
        <f t="shared" si="28"/>
        <v>0</v>
      </c>
      <c r="BC117" s="154">
        <f t="shared" si="29"/>
        <v>0</v>
      </c>
      <c r="BD117" s="150"/>
      <c r="BE117" s="150"/>
      <c r="BF117" s="156">
        <f t="shared" si="30"/>
        <v>0</v>
      </c>
      <c r="BG117" s="150"/>
      <c r="BH117" s="157">
        <f t="shared" si="31"/>
        <v>0</v>
      </c>
    </row>
    <row r="118" spans="2:60" ht="39.75" customHeight="1" x14ac:dyDescent="1">
      <c r="B118" s="150">
        <v>1005995</v>
      </c>
      <c r="C118" s="159" t="s">
        <v>821</v>
      </c>
      <c r="D118" s="152"/>
      <c r="E118" s="152"/>
      <c r="F118" s="152"/>
      <c r="G118" s="153">
        <f t="shared" si="16"/>
        <v>0</v>
      </c>
      <c r="H118" s="152"/>
      <c r="I118" s="152"/>
      <c r="J118" s="152"/>
      <c r="K118" s="153">
        <f t="shared" si="17"/>
        <v>0</v>
      </c>
      <c r="L118" s="152"/>
      <c r="M118" s="152"/>
      <c r="N118" s="152"/>
      <c r="O118" s="153">
        <f t="shared" si="18"/>
        <v>0</v>
      </c>
      <c r="P118" s="152"/>
      <c r="Q118" s="152"/>
      <c r="R118" s="152"/>
      <c r="S118" s="153">
        <f t="shared" si="19"/>
        <v>0</v>
      </c>
      <c r="T118" s="152"/>
      <c r="U118" s="152"/>
      <c r="V118" s="152"/>
      <c r="W118" s="153">
        <f t="shared" si="20"/>
        <v>0</v>
      </c>
      <c r="X118" s="152"/>
      <c r="Y118" s="152"/>
      <c r="Z118" s="152"/>
      <c r="AA118" s="153"/>
      <c r="AB118" s="152"/>
      <c r="AC118" s="152"/>
      <c r="AD118" s="152"/>
      <c r="AE118" s="153"/>
      <c r="AF118" s="152"/>
      <c r="AG118" s="152"/>
      <c r="AH118" s="152"/>
      <c r="AI118" s="153"/>
      <c r="AJ118" s="152"/>
      <c r="AK118" s="152"/>
      <c r="AL118" s="152"/>
      <c r="AM118" s="153"/>
      <c r="AN118" s="152"/>
      <c r="AO118" s="152"/>
      <c r="AP118" s="152"/>
      <c r="AQ118" s="153"/>
      <c r="AR118" s="152"/>
      <c r="AS118" s="152"/>
      <c r="AT118" s="152"/>
      <c r="AU118" s="153"/>
      <c r="AV118" s="152"/>
      <c r="AW118" s="152"/>
      <c r="AX118" s="152"/>
      <c r="AY118" s="153"/>
      <c r="AZ118" s="152"/>
      <c r="BA118" s="154">
        <f t="shared" si="28"/>
        <v>0</v>
      </c>
      <c r="BB118" s="155">
        <f t="shared" si="28"/>
        <v>0</v>
      </c>
      <c r="BC118" s="154">
        <f t="shared" si="29"/>
        <v>0</v>
      </c>
      <c r="BD118" s="150"/>
      <c r="BE118" s="150"/>
      <c r="BF118" s="156">
        <f t="shared" si="30"/>
        <v>0</v>
      </c>
      <c r="BG118" s="150"/>
      <c r="BH118" s="157">
        <f t="shared" si="31"/>
        <v>0</v>
      </c>
    </row>
    <row r="119" spans="2:60" ht="39.75" customHeight="1" x14ac:dyDescent="1">
      <c r="B119" s="150">
        <v>1005996</v>
      </c>
      <c r="C119" s="159" t="s">
        <v>822</v>
      </c>
      <c r="D119" s="152"/>
      <c r="E119" s="152"/>
      <c r="F119" s="152"/>
      <c r="G119" s="153">
        <f t="shared" si="16"/>
        <v>0</v>
      </c>
      <c r="H119" s="152"/>
      <c r="I119" s="152"/>
      <c r="J119" s="152"/>
      <c r="K119" s="153">
        <f t="shared" si="17"/>
        <v>0</v>
      </c>
      <c r="L119" s="152"/>
      <c r="M119" s="152"/>
      <c r="N119" s="152"/>
      <c r="O119" s="153">
        <f t="shared" si="18"/>
        <v>0</v>
      </c>
      <c r="P119" s="152"/>
      <c r="Q119" s="152"/>
      <c r="R119" s="152"/>
      <c r="S119" s="153">
        <f t="shared" si="19"/>
        <v>0</v>
      </c>
      <c r="T119" s="152"/>
      <c r="U119" s="152"/>
      <c r="V119" s="152"/>
      <c r="W119" s="153">
        <f t="shared" si="20"/>
        <v>0</v>
      </c>
      <c r="X119" s="152"/>
      <c r="Y119" s="152"/>
      <c r="Z119" s="152"/>
      <c r="AA119" s="153"/>
      <c r="AB119" s="152"/>
      <c r="AC119" s="152"/>
      <c r="AD119" s="152"/>
      <c r="AE119" s="153"/>
      <c r="AF119" s="152"/>
      <c r="AG119" s="152"/>
      <c r="AH119" s="152"/>
      <c r="AI119" s="153"/>
      <c r="AJ119" s="152"/>
      <c r="AK119" s="152"/>
      <c r="AL119" s="152"/>
      <c r="AM119" s="153"/>
      <c r="AN119" s="152"/>
      <c r="AO119" s="152"/>
      <c r="AP119" s="152"/>
      <c r="AQ119" s="153"/>
      <c r="AR119" s="152"/>
      <c r="AS119" s="152"/>
      <c r="AT119" s="152"/>
      <c r="AU119" s="153"/>
      <c r="AV119" s="152"/>
      <c r="AW119" s="152"/>
      <c r="AX119" s="152"/>
      <c r="AY119" s="153"/>
      <c r="AZ119" s="152"/>
      <c r="BA119" s="154">
        <f t="shared" si="28"/>
        <v>0</v>
      </c>
      <c r="BB119" s="155">
        <f t="shared" si="28"/>
        <v>0</v>
      </c>
      <c r="BC119" s="154">
        <f t="shared" si="29"/>
        <v>0</v>
      </c>
      <c r="BD119" s="150"/>
      <c r="BE119" s="150"/>
      <c r="BF119" s="156">
        <f t="shared" si="30"/>
        <v>0</v>
      </c>
      <c r="BG119" s="150"/>
      <c r="BH119" s="157">
        <f t="shared" si="31"/>
        <v>0</v>
      </c>
    </row>
    <row r="120" spans="2:60" ht="39.75" customHeight="1" x14ac:dyDescent="1">
      <c r="B120" s="150">
        <v>1005999</v>
      </c>
      <c r="C120" s="159" t="s">
        <v>823</v>
      </c>
      <c r="D120" s="152"/>
      <c r="E120" s="152"/>
      <c r="F120" s="152"/>
      <c r="G120" s="153">
        <f t="shared" si="16"/>
        <v>0</v>
      </c>
      <c r="H120" s="152"/>
      <c r="I120" s="152"/>
      <c r="J120" s="152"/>
      <c r="K120" s="153">
        <f t="shared" si="17"/>
        <v>0</v>
      </c>
      <c r="L120" s="152"/>
      <c r="M120" s="152"/>
      <c r="N120" s="152"/>
      <c r="O120" s="153">
        <f t="shared" si="18"/>
        <v>0</v>
      </c>
      <c r="P120" s="152"/>
      <c r="Q120" s="152"/>
      <c r="R120" s="152"/>
      <c r="S120" s="153">
        <f t="shared" si="19"/>
        <v>0</v>
      </c>
      <c r="T120" s="152"/>
      <c r="U120" s="152"/>
      <c r="V120" s="152"/>
      <c r="W120" s="153">
        <f t="shared" si="20"/>
        <v>0</v>
      </c>
      <c r="X120" s="152"/>
      <c r="Y120" s="152"/>
      <c r="Z120" s="152"/>
      <c r="AA120" s="153"/>
      <c r="AB120" s="152"/>
      <c r="AC120" s="152"/>
      <c r="AD120" s="152"/>
      <c r="AE120" s="153"/>
      <c r="AF120" s="152"/>
      <c r="AG120" s="152"/>
      <c r="AH120" s="152"/>
      <c r="AI120" s="153"/>
      <c r="AJ120" s="152"/>
      <c r="AK120" s="152"/>
      <c r="AL120" s="152"/>
      <c r="AM120" s="153"/>
      <c r="AN120" s="152"/>
      <c r="AO120" s="152"/>
      <c r="AP120" s="152"/>
      <c r="AQ120" s="153"/>
      <c r="AR120" s="152"/>
      <c r="AS120" s="152"/>
      <c r="AT120" s="152"/>
      <c r="AU120" s="153"/>
      <c r="AV120" s="152"/>
      <c r="AW120" s="152"/>
      <c r="AX120" s="152"/>
      <c r="AY120" s="153"/>
      <c r="AZ120" s="152"/>
      <c r="BA120" s="154">
        <f t="shared" si="28"/>
        <v>0</v>
      </c>
      <c r="BB120" s="155">
        <f t="shared" si="28"/>
        <v>0</v>
      </c>
      <c r="BC120" s="154">
        <f t="shared" si="29"/>
        <v>0</v>
      </c>
      <c r="BD120" s="150"/>
      <c r="BE120" s="150"/>
      <c r="BF120" s="156">
        <f t="shared" si="30"/>
        <v>0</v>
      </c>
      <c r="BG120" s="150"/>
      <c r="BH120" s="157">
        <f t="shared" si="31"/>
        <v>0</v>
      </c>
    </row>
    <row r="121" spans="2:60" ht="39.75" customHeight="1" x14ac:dyDescent="1">
      <c r="B121" s="150">
        <v>1005998</v>
      </c>
      <c r="C121" s="159" t="s">
        <v>638</v>
      </c>
      <c r="D121" s="152"/>
      <c r="E121" s="152"/>
      <c r="F121" s="152"/>
      <c r="G121" s="153">
        <f t="shared" si="16"/>
        <v>0</v>
      </c>
      <c r="H121" s="152"/>
      <c r="I121" s="152"/>
      <c r="J121" s="152"/>
      <c r="K121" s="153">
        <f t="shared" si="17"/>
        <v>0</v>
      </c>
      <c r="L121" s="152"/>
      <c r="M121" s="152"/>
      <c r="N121" s="152"/>
      <c r="O121" s="153">
        <f t="shared" si="18"/>
        <v>0</v>
      </c>
      <c r="P121" s="152"/>
      <c r="Q121" s="152"/>
      <c r="R121" s="152"/>
      <c r="S121" s="153">
        <f t="shared" si="19"/>
        <v>0</v>
      </c>
      <c r="T121" s="152"/>
      <c r="U121" s="152"/>
      <c r="V121" s="152"/>
      <c r="W121" s="153">
        <f t="shared" si="20"/>
        <v>0</v>
      </c>
      <c r="X121" s="152"/>
      <c r="Y121" s="152"/>
      <c r="Z121" s="152"/>
      <c r="AA121" s="153"/>
      <c r="AB121" s="152"/>
      <c r="AC121" s="152"/>
      <c r="AD121" s="152"/>
      <c r="AE121" s="153"/>
      <c r="AF121" s="152"/>
      <c r="AG121" s="152"/>
      <c r="AH121" s="152"/>
      <c r="AI121" s="153"/>
      <c r="AJ121" s="152"/>
      <c r="AK121" s="152"/>
      <c r="AL121" s="152"/>
      <c r="AM121" s="153"/>
      <c r="AN121" s="152"/>
      <c r="AO121" s="152"/>
      <c r="AP121" s="152"/>
      <c r="AQ121" s="153"/>
      <c r="AR121" s="152"/>
      <c r="AS121" s="152"/>
      <c r="AT121" s="152"/>
      <c r="AU121" s="153"/>
      <c r="AV121" s="152"/>
      <c r="AW121" s="152"/>
      <c r="AX121" s="152"/>
      <c r="AY121" s="153"/>
      <c r="AZ121" s="152"/>
      <c r="BA121" s="154">
        <f t="shared" si="28"/>
        <v>0</v>
      </c>
      <c r="BB121" s="155">
        <f t="shared" si="28"/>
        <v>0</v>
      </c>
      <c r="BC121" s="154">
        <f t="shared" si="29"/>
        <v>0</v>
      </c>
      <c r="BD121" s="150"/>
      <c r="BE121" s="150"/>
      <c r="BF121" s="156">
        <f t="shared" si="30"/>
        <v>0</v>
      </c>
      <c r="BG121" s="150"/>
      <c r="BH121" s="157">
        <f t="shared" si="31"/>
        <v>0</v>
      </c>
    </row>
    <row r="122" spans="2:60" ht="39.75" customHeight="1" x14ac:dyDescent="1">
      <c r="B122" s="150">
        <v>1006000</v>
      </c>
      <c r="C122" s="159" t="s">
        <v>824</v>
      </c>
      <c r="D122" s="152"/>
      <c r="E122" s="152"/>
      <c r="F122" s="152"/>
      <c r="G122" s="153">
        <f t="shared" si="16"/>
        <v>0</v>
      </c>
      <c r="H122" s="152"/>
      <c r="I122" s="152"/>
      <c r="J122" s="152"/>
      <c r="K122" s="153">
        <f t="shared" si="17"/>
        <v>0</v>
      </c>
      <c r="L122" s="152"/>
      <c r="M122" s="152"/>
      <c r="N122" s="152"/>
      <c r="O122" s="153">
        <f t="shared" si="18"/>
        <v>0</v>
      </c>
      <c r="P122" s="152"/>
      <c r="Q122" s="152"/>
      <c r="R122" s="152"/>
      <c r="S122" s="153">
        <f t="shared" si="19"/>
        <v>0</v>
      </c>
      <c r="T122" s="152"/>
      <c r="U122" s="152"/>
      <c r="V122" s="152"/>
      <c r="W122" s="153">
        <f t="shared" si="20"/>
        <v>0</v>
      </c>
      <c r="X122" s="152"/>
      <c r="Y122" s="152"/>
      <c r="Z122" s="152"/>
      <c r="AA122" s="153"/>
      <c r="AB122" s="152"/>
      <c r="AC122" s="152"/>
      <c r="AD122" s="152"/>
      <c r="AE122" s="153"/>
      <c r="AF122" s="152"/>
      <c r="AG122" s="152"/>
      <c r="AH122" s="152"/>
      <c r="AI122" s="153"/>
      <c r="AJ122" s="152"/>
      <c r="AK122" s="152"/>
      <c r="AL122" s="152"/>
      <c r="AM122" s="153"/>
      <c r="AN122" s="152"/>
      <c r="AO122" s="152"/>
      <c r="AP122" s="152"/>
      <c r="AQ122" s="153"/>
      <c r="AR122" s="152"/>
      <c r="AS122" s="152"/>
      <c r="AT122" s="152"/>
      <c r="AU122" s="153"/>
      <c r="AV122" s="152"/>
      <c r="AW122" s="152"/>
      <c r="AX122" s="152"/>
      <c r="AY122" s="153"/>
      <c r="AZ122" s="152"/>
      <c r="BA122" s="154">
        <f t="shared" si="28"/>
        <v>0</v>
      </c>
      <c r="BB122" s="155">
        <f t="shared" si="28"/>
        <v>0</v>
      </c>
      <c r="BC122" s="154">
        <f t="shared" si="29"/>
        <v>0</v>
      </c>
      <c r="BD122" s="150"/>
      <c r="BE122" s="150"/>
      <c r="BF122" s="156">
        <f t="shared" si="30"/>
        <v>0</v>
      </c>
      <c r="BG122" s="150"/>
      <c r="BH122" s="157">
        <f t="shared" si="31"/>
        <v>0</v>
      </c>
    </row>
    <row r="123" spans="2:60" ht="39.75" customHeight="1" x14ac:dyDescent="1">
      <c r="B123" s="150">
        <v>20049129</v>
      </c>
      <c r="C123" s="159" t="s">
        <v>825</v>
      </c>
      <c r="D123" s="152"/>
      <c r="E123" s="152"/>
      <c r="F123" s="152"/>
      <c r="G123" s="153">
        <f t="shared" si="16"/>
        <v>0</v>
      </c>
      <c r="H123" s="152"/>
      <c r="I123" s="152"/>
      <c r="J123" s="152"/>
      <c r="K123" s="153">
        <f t="shared" si="17"/>
        <v>0</v>
      </c>
      <c r="L123" s="152"/>
      <c r="M123" s="152"/>
      <c r="N123" s="152"/>
      <c r="O123" s="153">
        <f t="shared" si="18"/>
        <v>0</v>
      </c>
      <c r="P123" s="152"/>
      <c r="Q123" s="152"/>
      <c r="R123" s="152"/>
      <c r="S123" s="153">
        <f t="shared" si="19"/>
        <v>0</v>
      </c>
      <c r="T123" s="152"/>
      <c r="U123" s="152"/>
      <c r="V123" s="152"/>
      <c r="W123" s="153">
        <f t="shared" si="20"/>
        <v>0</v>
      </c>
      <c r="X123" s="152"/>
      <c r="Y123" s="152"/>
      <c r="Z123" s="152"/>
      <c r="AA123" s="153"/>
      <c r="AB123" s="152"/>
      <c r="AC123" s="152"/>
      <c r="AD123" s="152"/>
      <c r="AE123" s="153"/>
      <c r="AF123" s="152"/>
      <c r="AG123" s="152"/>
      <c r="AH123" s="152"/>
      <c r="AI123" s="153"/>
      <c r="AJ123" s="152"/>
      <c r="AK123" s="152"/>
      <c r="AL123" s="152"/>
      <c r="AM123" s="153"/>
      <c r="AN123" s="152"/>
      <c r="AO123" s="152"/>
      <c r="AP123" s="152"/>
      <c r="AQ123" s="153"/>
      <c r="AR123" s="152"/>
      <c r="AS123" s="152"/>
      <c r="AT123" s="152"/>
      <c r="AU123" s="153"/>
      <c r="AV123" s="152"/>
      <c r="AW123" s="152"/>
      <c r="AX123" s="152"/>
      <c r="AY123" s="153"/>
      <c r="AZ123" s="152"/>
      <c r="BA123" s="154">
        <f t="shared" si="28"/>
        <v>0</v>
      </c>
      <c r="BB123" s="155">
        <f t="shared" si="28"/>
        <v>0</v>
      </c>
      <c r="BC123" s="154">
        <f t="shared" si="29"/>
        <v>0</v>
      </c>
      <c r="BD123" s="150"/>
      <c r="BE123" s="150"/>
      <c r="BF123" s="156">
        <f t="shared" si="30"/>
        <v>0</v>
      </c>
      <c r="BG123" s="150"/>
      <c r="BH123" s="157">
        <f t="shared" si="31"/>
        <v>0</v>
      </c>
    </row>
    <row r="124" spans="2:60" ht="39.75" customHeight="1" x14ac:dyDescent="1">
      <c r="B124" s="150">
        <v>20049130</v>
      </c>
      <c r="C124" s="159" t="s">
        <v>826</v>
      </c>
      <c r="D124" s="152"/>
      <c r="E124" s="152"/>
      <c r="F124" s="152"/>
      <c r="G124" s="153">
        <f t="shared" si="16"/>
        <v>0</v>
      </c>
      <c r="H124" s="152"/>
      <c r="I124" s="152"/>
      <c r="J124" s="152"/>
      <c r="K124" s="153">
        <f t="shared" si="17"/>
        <v>0</v>
      </c>
      <c r="L124" s="152"/>
      <c r="M124" s="152"/>
      <c r="N124" s="152"/>
      <c r="O124" s="153">
        <f t="shared" si="18"/>
        <v>0</v>
      </c>
      <c r="P124" s="152"/>
      <c r="Q124" s="152"/>
      <c r="R124" s="152"/>
      <c r="S124" s="153">
        <f t="shared" si="19"/>
        <v>0</v>
      </c>
      <c r="T124" s="152"/>
      <c r="U124" s="152"/>
      <c r="V124" s="152"/>
      <c r="W124" s="153">
        <f t="shared" si="20"/>
        <v>0</v>
      </c>
      <c r="X124" s="152"/>
      <c r="Y124" s="152"/>
      <c r="Z124" s="152"/>
      <c r="AA124" s="153"/>
      <c r="AB124" s="152"/>
      <c r="AC124" s="152"/>
      <c r="AD124" s="152"/>
      <c r="AE124" s="153"/>
      <c r="AF124" s="152"/>
      <c r="AG124" s="152"/>
      <c r="AH124" s="152"/>
      <c r="AI124" s="153"/>
      <c r="AJ124" s="152"/>
      <c r="AK124" s="152"/>
      <c r="AL124" s="152"/>
      <c r="AM124" s="153"/>
      <c r="AN124" s="152"/>
      <c r="AO124" s="152"/>
      <c r="AP124" s="152"/>
      <c r="AQ124" s="153"/>
      <c r="AR124" s="152"/>
      <c r="AS124" s="152"/>
      <c r="AT124" s="152"/>
      <c r="AU124" s="153"/>
      <c r="AV124" s="152"/>
      <c r="AW124" s="152"/>
      <c r="AX124" s="152"/>
      <c r="AY124" s="153"/>
      <c r="AZ124" s="152"/>
      <c r="BA124" s="154">
        <f t="shared" si="28"/>
        <v>0</v>
      </c>
      <c r="BB124" s="155">
        <f t="shared" si="28"/>
        <v>0</v>
      </c>
      <c r="BC124" s="154">
        <f t="shared" si="29"/>
        <v>0</v>
      </c>
      <c r="BD124" s="150"/>
      <c r="BE124" s="150"/>
      <c r="BF124" s="156">
        <f t="shared" si="30"/>
        <v>0</v>
      </c>
      <c r="BG124" s="150"/>
      <c r="BH124" s="157">
        <f t="shared" si="31"/>
        <v>0</v>
      </c>
    </row>
    <row r="125" spans="2:60" ht="39.75" customHeight="1" x14ac:dyDescent="1">
      <c r="B125" s="150">
        <v>1004081</v>
      </c>
      <c r="C125" s="159" t="s">
        <v>827</v>
      </c>
      <c r="D125" s="152"/>
      <c r="E125" s="152"/>
      <c r="F125" s="152"/>
      <c r="G125" s="153">
        <f t="shared" si="16"/>
        <v>0</v>
      </c>
      <c r="H125" s="152"/>
      <c r="I125" s="152"/>
      <c r="J125" s="152"/>
      <c r="K125" s="153">
        <f t="shared" si="17"/>
        <v>0</v>
      </c>
      <c r="L125" s="152"/>
      <c r="M125" s="152"/>
      <c r="N125" s="152"/>
      <c r="O125" s="153">
        <f t="shared" si="18"/>
        <v>0</v>
      </c>
      <c r="P125" s="152"/>
      <c r="Q125" s="152"/>
      <c r="R125" s="152"/>
      <c r="S125" s="153">
        <f t="shared" si="19"/>
        <v>0</v>
      </c>
      <c r="T125" s="152"/>
      <c r="U125" s="152"/>
      <c r="V125" s="152"/>
      <c r="W125" s="153">
        <f t="shared" si="20"/>
        <v>0</v>
      </c>
      <c r="X125" s="152"/>
      <c r="Y125" s="152"/>
      <c r="Z125" s="152"/>
      <c r="AA125" s="153"/>
      <c r="AB125" s="152"/>
      <c r="AC125" s="152"/>
      <c r="AD125" s="152"/>
      <c r="AE125" s="153"/>
      <c r="AF125" s="152"/>
      <c r="AG125" s="152"/>
      <c r="AH125" s="152"/>
      <c r="AI125" s="153"/>
      <c r="AJ125" s="152"/>
      <c r="AK125" s="152"/>
      <c r="AL125" s="152"/>
      <c r="AM125" s="153"/>
      <c r="AN125" s="152"/>
      <c r="AO125" s="152"/>
      <c r="AP125" s="152"/>
      <c r="AQ125" s="153"/>
      <c r="AR125" s="152"/>
      <c r="AS125" s="152"/>
      <c r="AT125" s="152"/>
      <c r="AU125" s="153"/>
      <c r="AV125" s="152"/>
      <c r="AW125" s="152"/>
      <c r="AX125" s="152"/>
      <c r="AY125" s="153"/>
      <c r="AZ125" s="152"/>
      <c r="BA125" s="154">
        <f t="shared" si="28"/>
        <v>0</v>
      </c>
      <c r="BB125" s="155">
        <f t="shared" si="28"/>
        <v>0</v>
      </c>
      <c r="BC125" s="154">
        <f t="shared" si="29"/>
        <v>0</v>
      </c>
      <c r="BD125" s="150"/>
      <c r="BE125" s="150"/>
      <c r="BF125" s="156">
        <f t="shared" si="30"/>
        <v>0</v>
      </c>
      <c r="BG125" s="150"/>
      <c r="BH125" s="157">
        <f t="shared" si="31"/>
        <v>0</v>
      </c>
    </row>
    <row r="126" spans="2:60" ht="39.75" customHeight="1" x14ac:dyDescent="1">
      <c r="B126" s="150">
        <v>1004080</v>
      </c>
      <c r="C126" s="159" t="s">
        <v>828</v>
      </c>
      <c r="D126" s="152"/>
      <c r="E126" s="152"/>
      <c r="F126" s="152"/>
      <c r="G126" s="153">
        <f t="shared" si="16"/>
        <v>0</v>
      </c>
      <c r="H126" s="152"/>
      <c r="I126" s="152"/>
      <c r="J126" s="152"/>
      <c r="K126" s="153">
        <f t="shared" si="17"/>
        <v>0</v>
      </c>
      <c r="L126" s="152"/>
      <c r="M126" s="152"/>
      <c r="N126" s="152"/>
      <c r="O126" s="153">
        <f t="shared" si="18"/>
        <v>0</v>
      </c>
      <c r="P126" s="152"/>
      <c r="Q126" s="152"/>
      <c r="R126" s="152"/>
      <c r="S126" s="153">
        <f t="shared" si="19"/>
        <v>0</v>
      </c>
      <c r="T126" s="152"/>
      <c r="U126" s="152"/>
      <c r="V126" s="152"/>
      <c r="W126" s="153">
        <f t="shared" si="20"/>
        <v>0</v>
      </c>
      <c r="X126" s="152"/>
      <c r="Y126" s="152"/>
      <c r="Z126" s="152"/>
      <c r="AA126" s="153"/>
      <c r="AB126" s="152"/>
      <c r="AC126" s="152"/>
      <c r="AD126" s="152"/>
      <c r="AE126" s="153"/>
      <c r="AF126" s="152"/>
      <c r="AG126" s="152"/>
      <c r="AH126" s="152"/>
      <c r="AI126" s="153"/>
      <c r="AJ126" s="152"/>
      <c r="AK126" s="152"/>
      <c r="AL126" s="152"/>
      <c r="AM126" s="153"/>
      <c r="AN126" s="152"/>
      <c r="AO126" s="152"/>
      <c r="AP126" s="152"/>
      <c r="AQ126" s="153"/>
      <c r="AR126" s="152"/>
      <c r="AS126" s="152"/>
      <c r="AT126" s="152"/>
      <c r="AU126" s="153"/>
      <c r="AV126" s="152"/>
      <c r="AW126" s="152"/>
      <c r="AX126" s="152"/>
      <c r="AY126" s="153"/>
      <c r="AZ126" s="152"/>
      <c r="BA126" s="154">
        <f t="shared" si="28"/>
        <v>0</v>
      </c>
      <c r="BB126" s="155">
        <f t="shared" si="28"/>
        <v>0</v>
      </c>
      <c r="BC126" s="154">
        <f t="shared" si="29"/>
        <v>0</v>
      </c>
      <c r="BD126" s="150"/>
      <c r="BE126" s="150"/>
      <c r="BF126" s="156">
        <f t="shared" si="30"/>
        <v>0</v>
      </c>
      <c r="BG126" s="150"/>
      <c r="BH126" s="157">
        <f t="shared" si="31"/>
        <v>0</v>
      </c>
    </row>
    <row r="127" spans="2:60" ht="39.75" customHeight="1" x14ac:dyDescent="1">
      <c r="B127" s="150">
        <v>3001200</v>
      </c>
      <c r="C127" s="159" t="s">
        <v>829</v>
      </c>
      <c r="D127" s="152"/>
      <c r="E127" s="152"/>
      <c r="F127" s="152"/>
      <c r="G127" s="153">
        <f t="shared" si="16"/>
        <v>0</v>
      </c>
      <c r="H127" s="152"/>
      <c r="I127" s="152"/>
      <c r="J127" s="152"/>
      <c r="K127" s="153">
        <f t="shared" si="17"/>
        <v>0</v>
      </c>
      <c r="L127" s="152"/>
      <c r="M127" s="152"/>
      <c r="N127" s="152"/>
      <c r="O127" s="153">
        <f t="shared" si="18"/>
        <v>0</v>
      </c>
      <c r="P127" s="152"/>
      <c r="Q127" s="152"/>
      <c r="R127" s="152"/>
      <c r="S127" s="153">
        <f t="shared" si="19"/>
        <v>0</v>
      </c>
      <c r="T127" s="152"/>
      <c r="U127" s="152"/>
      <c r="V127" s="152"/>
      <c r="W127" s="153">
        <f t="shared" si="20"/>
        <v>0</v>
      </c>
      <c r="X127" s="152"/>
      <c r="Y127" s="152"/>
      <c r="Z127" s="152"/>
      <c r="AA127" s="153"/>
      <c r="AB127" s="152"/>
      <c r="AC127" s="152"/>
      <c r="AD127" s="152"/>
      <c r="AE127" s="153"/>
      <c r="AF127" s="152"/>
      <c r="AG127" s="152"/>
      <c r="AH127" s="152"/>
      <c r="AI127" s="153"/>
      <c r="AJ127" s="152"/>
      <c r="AK127" s="152"/>
      <c r="AL127" s="152"/>
      <c r="AM127" s="153"/>
      <c r="AN127" s="152"/>
      <c r="AO127" s="152"/>
      <c r="AP127" s="152"/>
      <c r="AQ127" s="153"/>
      <c r="AR127" s="152"/>
      <c r="AS127" s="152"/>
      <c r="AT127" s="152"/>
      <c r="AU127" s="153"/>
      <c r="AV127" s="152"/>
      <c r="AW127" s="152"/>
      <c r="AX127" s="152"/>
      <c r="AY127" s="153"/>
      <c r="AZ127" s="152"/>
      <c r="BA127" s="154">
        <f t="shared" si="28"/>
        <v>0</v>
      </c>
      <c r="BB127" s="155">
        <f t="shared" si="28"/>
        <v>0</v>
      </c>
      <c r="BC127" s="154">
        <f t="shared" si="29"/>
        <v>0</v>
      </c>
      <c r="BD127" s="150"/>
      <c r="BE127" s="150"/>
      <c r="BF127" s="156">
        <f t="shared" si="30"/>
        <v>0</v>
      </c>
      <c r="BG127" s="150"/>
      <c r="BH127" s="157">
        <f t="shared" si="31"/>
        <v>0</v>
      </c>
    </row>
    <row r="128" spans="2:60" ht="39.75" customHeight="1" x14ac:dyDescent="1">
      <c r="B128" s="150">
        <v>1004048</v>
      </c>
      <c r="C128" s="159" t="s">
        <v>616</v>
      </c>
      <c r="D128" s="152"/>
      <c r="E128" s="152"/>
      <c r="F128" s="152"/>
      <c r="G128" s="153">
        <f t="shared" si="16"/>
        <v>0</v>
      </c>
      <c r="H128" s="152"/>
      <c r="I128" s="152"/>
      <c r="J128" s="152"/>
      <c r="K128" s="153">
        <f t="shared" si="17"/>
        <v>0</v>
      </c>
      <c r="L128" s="152"/>
      <c r="M128" s="152"/>
      <c r="N128" s="152"/>
      <c r="O128" s="153">
        <f t="shared" si="18"/>
        <v>0</v>
      </c>
      <c r="P128" s="152"/>
      <c r="Q128" s="152"/>
      <c r="R128" s="152"/>
      <c r="S128" s="153">
        <f t="shared" si="19"/>
        <v>0</v>
      </c>
      <c r="T128" s="152"/>
      <c r="U128" s="152"/>
      <c r="V128" s="152"/>
      <c r="W128" s="153">
        <f t="shared" si="20"/>
        <v>0</v>
      </c>
      <c r="X128" s="152"/>
      <c r="Y128" s="152"/>
      <c r="Z128" s="152"/>
      <c r="AA128" s="153"/>
      <c r="AB128" s="152"/>
      <c r="AC128" s="152"/>
      <c r="AD128" s="152"/>
      <c r="AE128" s="153"/>
      <c r="AF128" s="152"/>
      <c r="AG128" s="152"/>
      <c r="AH128" s="152"/>
      <c r="AI128" s="153"/>
      <c r="AJ128" s="152"/>
      <c r="AK128" s="152"/>
      <c r="AL128" s="152"/>
      <c r="AM128" s="153"/>
      <c r="AN128" s="152"/>
      <c r="AO128" s="152"/>
      <c r="AP128" s="152"/>
      <c r="AQ128" s="153"/>
      <c r="AR128" s="152"/>
      <c r="AS128" s="152"/>
      <c r="AT128" s="152"/>
      <c r="AU128" s="153"/>
      <c r="AV128" s="152"/>
      <c r="AW128" s="152"/>
      <c r="AX128" s="152"/>
      <c r="AY128" s="153"/>
      <c r="AZ128" s="152"/>
      <c r="BA128" s="154">
        <f t="shared" si="28"/>
        <v>0</v>
      </c>
      <c r="BB128" s="155">
        <f t="shared" si="28"/>
        <v>0</v>
      </c>
      <c r="BC128" s="154">
        <f t="shared" si="29"/>
        <v>0</v>
      </c>
      <c r="BD128" s="150"/>
      <c r="BE128" s="150"/>
      <c r="BF128" s="156">
        <f t="shared" si="30"/>
        <v>0</v>
      </c>
      <c r="BG128" s="150"/>
      <c r="BH128" s="157">
        <f t="shared" si="31"/>
        <v>0</v>
      </c>
    </row>
    <row r="129" spans="2:60" ht="39.75" customHeight="1" x14ac:dyDescent="1">
      <c r="B129" s="150">
        <v>1004047</v>
      </c>
      <c r="C129" s="159" t="s">
        <v>667</v>
      </c>
      <c r="D129" s="152"/>
      <c r="E129" s="152"/>
      <c r="F129" s="152"/>
      <c r="G129" s="153">
        <f t="shared" si="16"/>
        <v>0</v>
      </c>
      <c r="H129" s="152"/>
      <c r="I129" s="152"/>
      <c r="J129" s="152"/>
      <c r="K129" s="153">
        <f t="shared" si="17"/>
        <v>0</v>
      </c>
      <c r="L129" s="152"/>
      <c r="M129" s="152"/>
      <c r="N129" s="152"/>
      <c r="O129" s="153">
        <f t="shared" si="18"/>
        <v>0</v>
      </c>
      <c r="P129" s="152"/>
      <c r="Q129" s="152"/>
      <c r="R129" s="152"/>
      <c r="S129" s="153">
        <f t="shared" si="19"/>
        <v>0</v>
      </c>
      <c r="T129" s="152"/>
      <c r="U129" s="152"/>
      <c r="V129" s="152"/>
      <c r="W129" s="153">
        <f t="shared" si="20"/>
        <v>0</v>
      </c>
      <c r="X129" s="152"/>
      <c r="Y129" s="152"/>
      <c r="Z129" s="152"/>
      <c r="AA129" s="153"/>
      <c r="AB129" s="152"/>
      <c r="AC129" s="152"/>
      <c r="AD129" s="152"/>
      <c r="AE129" s="153"/>
      <c r="AF129" s="152"/>
      <c r="AG129" s="152"/>
      <c r="AH129" s="152"/>
      <c r="AI129" s="153"/>
      <c r="AJ129" s="152"/>
      <c r="AK129" s="152"/>
      <c r="AL129" s="152"/>
      <c r="AM129" s="153"/>
      <c r="AN129" s="152"/>
      <c r="AO129" s="152"/>
      <c r="AP129" s="152"/>
      <c r="AQ129" s="153"/>
      <c r="AR129" s="152"/>
      <c r="AS129" s="152"/>
      <c r="AT129" s="152"/>
      <c r="AU129" s="153"/>
      <c r="AV129" s="152"/>
      <c r="AW129" s="152"/>
      <c r="AX129" s="152"/>
      <c r="AY129" s="153"/>
      <c r="AZ129" s="152"/>
      <c r="BA129" s="154">
        <f t="shared" si="28"/>
        <v>0</v>
      </c>
      <c r="BB129" s="155">
        <f t="shared" si="28"/>
        <v>0</v>
      </c>
      <c r="BC129" s="154">
        <f t="shared" si="29"/>
        <v>0</v>
      </c>
      <c r="BD129" s="150"/>
      <c r="BE129" s="150"/>
      <c r="BF129" s="156">
        <f t="shared" si="30"/>
        <v>0</v>
      </c>
      <c r="BG129" s="150"/>
      <c r="BH129" s="157">
        <f t="shared" si="31"/>
        <v>0</v>
      </c>
    </row>
    <row r="130" spans="2:60" ht="39.75" customHeight="1" x14ac:dyDescent="1">
      <c r="B130" s="150">
        <v>1004050</v>
      </c>
      <c r="C130" s="159" t="s">
        <v>830</v>
      </c>
      <c r="D130" s="152"/>
      <c r="E130" s="152"/>
      <c r="F130" s="152"/>
      <c r="G130" s="153">
        <f t="shared" si="16"/>
        <v>0</v>
      </c>
      <c r="H130" s="152"/>
      <c r="I130" s="152"/>
      <c r="J130" s="152"/>
      <c r="K130" s="153">
        <f t="shared" si="17"/>
        <v>0</v>
      </c>
      <c r="L130" s="152"/>
      <c r="M130" s="152"/>
      <c r="N130" s="152"/>
      <c r="O130" s="153">
        <f t="shared" si="18"/>
        <v>0</v>
      </c>
      <c r="P130" s="152"/>
      <c r="Q130" s="152"/>
      <c r="R130" s="152"/>
      <c r="S130" s="153">
        <f t="shared" si="19"/>
        <v>0</v>
      </c>
      <c r="T130" s="152"/>
      <c r="U130" s="152"/>
      <c r="V130" s="152"/>
      <c r="W130" s="153">
        <f t="shared" si="20"/>
        <v>0</v>
      </c>
      <c r="X130" s="152"/>
      <c r="Y130" s="152"/>
      <c r="Z130" s="152"/>
      <c r="AA130" s="153"/>
      <c r="AB130" s="152"/>
      <c r="AC130" s="152"/>
      <c r="AD130" s="152"/>
      <c r="AE130" s="153"/>
      <c r="AF130" s="152"/>
      <c r="AG130" s="152"/>
      <c r="AH130" s="152"/>
      <c r="AI130" s="153"/>
      <c r="AJ130" s="152"/>
      <c r="AK130" s="152"/>
      <c r="AL130" s="152"/>
      <c r="AM130" s="153"/>
      <c r="AN130" s="152"/>
      <c r="AO130" s="152"/>
      <c r="AP130" s="152"/>
      <c r="AQ130" s="153"/>
      <c r="AR130" s="152"/>
      <c r="AS130" s="152"/>
      <c r="AT130" s="152"/>
      <c r="AU130" s="153"/>
      <c r="AV130" s="152"/>
      <c r="AW130" s="152"/>
      <c r="AX130" s="152"/>
      <c r="AY130" s="153"/>
      <c r="AZ130" s="152"/>
      <c r="BA130" s="154">
        <f t="shared" si="28"/>
        <v>0</v>
      </c>
      <c r="BB130" s="155">
        <f t="shared" si="28"/>
        <v>0</v>
      </c>
      <c r="BC130" s="154">
        <f t="shared" si="29"/>
        <v>0</v>
      </c>
      <c r="BD130" s="150"/>
      <c r="BE130" s="150"/>
      <c r="BF130" s="156">
        <f t="shared" si="30"/>
        <v>0</v>
      </c>
      <c r="BG130" s="150"/>
      <c r="BH130" s="157">
        <f t="shared" si="31"/>
        <v>0</v>
      </c>
    </row>
    <row r="131" spans="2:60" ht="39.75" customHeight="1" x14ac:dyDescent="1">
      <c r="B131" s="150">
        <v>1004078</v>
      </c>
      <c r="C131" s="159" t="s">
        <v>630</v>
      </c>
      <c r="D131" s="152"/>
      <c r="E131" s="152"/>
      <c r="F131" s="152"/>
      <c r="G131" s="153">
        <f t="shared" si="16"/>
        <v>0</v>
      </c>
      <c r="H131" s="152"/>
      <c r="I131" s="152"/>
      <c r="J131" s="152"/>
      <c r="K131" s="153">
        <f t="shared" si="17"/>
        <v>0</v>
      </c>
      <c r="L131" s="152"/>
      <c r="M131" s="152"/>
      <c r="N131" s="152"/>
      <c r="O131" s="153">
        <f t="shared" si="18"/>
        <v>0</v>
      </c>
      <c r="P131" s="152"/>
      <c r="Q131" s="152"/>
      <c r="R131" s="152"/>
      <c r="S131" s="153">
        <f t="shared" si="19"/>
        <v>0</v>
      </c>
      <c r="T131" s="152"/>
      <c r="U131" s="152"/>
      <c r="V131" s="152"/>
      <c r="W131" s="153">
        <f t="shared" si="20"/>
        <v>0</v>
      </c>
      <c r="X131" s="152"/>
      <c r="Y131" s="152"/>
      <c r="Z131" s="152"/>
      <c r="AA131" s="153"/>
      <c r="AB131" s="152"/>
      <c r="AC131" s="152"/>
      <c r="AD131" s="152"/>
      <c r="AE131" s="153"/>
      <c r="AF131" s="152"/>
      <c r="AG131" s="152"/>
      <c r="AH131" s="152"/>
      <c r="AI131" s="153"/>
      <c r="AJ131" s="152"/>
      <c r="AK131" s="152"/>
      <c r="AL131" s="152"/>
      <c r="AM131" s="153"/>
      <c r="AN131" s="152"/>
      <c r="AO131" s="152"/>
      <c r="AP131" s="152"/>
      <c r="AQ131" s="153"/>
      <c r="AR131" s="152"/>
      <c r="AS131" s="152"/>
      <c r="AT131" s="152"/>
      <c r="AU131" s="153"/>
      <c r="AV131" s="152"/>
      <c r="AW131" s="152"/>
      <c r="AX131" s="152"/>
      <c r="AY131" s="153"/>
      <c r="AZ131" s="152"/>
      <c r="BA131" s="154">
        <f t="shared" si="28"/>
        <v>0</v>
      </c>
      <c r="BB131" s="155">
        <f t="shared" si="28"/>
        <v>0</v>
      </c>
      <c r="BC131" s="154">
        <f t="shared" si="29"/>
        <v>0</v>
      </c>
      <c r="BD131" s="150"/>
      <c r="BE131" s="150"/>
      <c r="BF131" s="156">
        <f t="shared" si="30"/>
        <v>0</v>
      </c>
      <c r="BG131" s="150"/>
      <c r="BH131" s="157">
        <f t="shared" si="31"/>
        <v>0</v>
      </c>
    </row>
    <row r="132" spans="2:60" ht="39.75" customHeight="1" x14ac:dyDescent="1">
      <c r="B132" s="150">
        <v>1124002</v>
      </c>
      <c r="C132" s="159" t="s">
        <v>831</v>
      </c>
      <c r="D132" s="152"/>
      <c r="E132" s="152"/>
      <c r="F132" s="152"/>
      <c r="G132" s="153">
        <f t="shared" si="16"/>
        <v>0</v>
      </c>
      <c r="H132" s="152"/>
      <c r="I132" s="152"/>
      <c r="J132" s="152"/>
      <c r="K132" s="153">
        <f t="shared" si="17"/>
        <v>0</v>
      </c>
      <c r="L132" s="152"/>
      <c r="M132" s="152"/>
      <c r="N132" s="152"/>
      <c r="O132" s="153">
        <f t="shared" si="18"/>
        <v>0</v>
      </c>
      <c r="P132" s="152"/>
      <c r="Q132" s="152"/>
      <c r="R132" s="152"/>
      <c r="S132" s="153">
        <f t="shared" si="19"/>
        <v>0</v>
      </c>
      <c r="T132" s="152"/>
      <c r="U132" s="152"/>
      <c r="V132" s="152"/>
      <c r="W132" s="153">
        <f t="shared" si="20"/>
        <v>0</v>
      </c>
      <c r="X132" s="152"/>
      <c r="Y132" s="152"/>
      <c r="Z132" s="152"/>
      <c r="AA132" s="153"/>
      <c r="AB132" s="152"/>
      <c r="AC132" s="152"/>
      <c r="AD132" s="152"/>
      <c r="AE132" s="153"/>
      <c r="AF132" s="152"/>
      <c r="AG132" s="152"/>
      <c r="AH132" s="152"/>
      <c r="AI132" s="153"/>
      <c r="AJ132" s="152"/>
      <c r="AK132" s="152"/>
      <c r="AL132" s="152"/>
      <c r="AM132" s="153"/>
      <c r="AN132" s="152"/>
      <c r="AO132" s="152"/>
      <c r="AP132" s="152"/>
      <c r="AQ132" s="153"/>
      <c r="AR132" s="152"/>
      <c r="AS132" s="152"/>
      <c r="AT132" s="152"/>
      <c r="AU132" s="153"/>
      <c r="AV132" s="152"/>
      <c r="AW132" s="152"/>
      <c r="AX132" s="152"/>
      <c r="AY132" s="153"/>
      <c r="AZ132" s="152"/>
      <c r="BA132" s="154">
        <f t="shared" si="28"/>
        <v>0</v>
      </c>
      <c r="BB132" s="155">
        <f t="shared" si="28"/>
        <v>0</v>
      </c>
      <c r="BC132" s="154">
        <f t="shared" si="29"/>
        <v>0</v>
      </c>
      <c r="BD132" s="150"/>
      <c r="BE132" s="150"/>
      <c r="BF132" s="156">
        <f t="shared" si="30"/>
        <v>0</v>
      </c>
      <c r="BG132" s="150"/>
      <c r="BH132" s="157">
        <f t="shared" si="31"/>
        <v>0</v>
      </c>
    </row>
    <row r="133" spans="2:60" ht="39.75" customHeight="1" x14ac:dyDescent="1">
      <c r="B133" s="150">
        <v>1004076</v>
      </c>
      <c r="C133" s="159" t="s">
        <v>628</v>
      </c>
      <c r="D133" s="152"/>
      <c r="E133" s="152"/>
      <c r="F133" s="152"/>
      <c r="G133" s="153">
        <f t="shared" ref="G133:G167" si="32">SUM(D133:F133)</f>
        <v>0</v>
      </c>
      <c r="H133" s="152"/>
      <c r="I133" s="152"/>
      <c r="J133" s="152"/>
      <c r="K133" s="153">
        <f t="shared" ref="K133:K167" si="33">SUM(H133:J133)</f>
        <v>0</v>
      </c>
      <c r="L133" s="152"/>
      <c r="M133" s="152"/>
      <c r="N133" s="152"/>
      <c r="O133" s="153">
        <f t="shared" ref="O133:O167" si="34">SUM(L133:N133)</f>
        <v>0</v>
      </c>
      <c r="P133" s="152"/>
      <c r="Q133" s="152"/>
      <c r="R133" s="152"/>
      <c r="S133" s="153">
        <f t="shared" ref="S133:S167" si="35">SUM(P133:R133)</f>
        <v>0</v>
      </c>
      <c r="T133" s="152"/>
      <c r="U133" s="152"/>
      <c r="V133" s="152"/>
      <c r="W133" s="153">
        <f t="shared" ref="W133:W145" si="36">SUM(T133:V133)</f>
        <v>0</v>
      </c>
      <c r="X133" s="152"/>
      <c r="Y133" s="152"/>
      <c r="Z133" s="152"/>
      <c r="AA133" s="153"/>
      <c r="AB133" s="152"/>
      <c r="AC133" s="152"/>
      <c r="AD133" s="152"/>
      <c r="AE133" s="153"/>
      <c r="AF133" s="152"/>
      <c r="AG133" s="152"/>
      <c r="AH133" s="152"/>
      <c r="AI133" s="153"/>
      <c r="AJ133" s="152"/>
      <c r="AK133" s="152"/>
      <c r="AL133" s="152"/>
      <c r="AM133" s="153"/>
      <c r="AN133" s="152"/>
      <c r="AO133" s="152"/>
      <c r="AP133" s="152"/>
      <c r="AQ133" s="153"/>
      <c r="AR133" s="152"/>
      <c r="AS133" s="152"/>
      <c r="AT133" s="152"/>
      <c r="AU133" s="153"/>
      <c r="AV133" s="152"/>
      <c r="AW133" s="152"/>
      <c r="AX133" s="152"/>
      <c r="AY133" s="153"/>
      <c r="AZ133" s="152"/>
      <c r="BA133" s="154">
        <f t="shared" ref="BA133:BB167" si="37">+G133+K133+O133+S133+W133+AA133+AE133+AZ133+AI133+AM133+AQ133+AU133+AY133</f>
        <v>0</v>
      </c>
      <c r="BB133" s="155">
        <f t="shared" si="37"/>
        <v>0</v>
      </c>
      <c r="BC133" s="154">
        <f t="shared" ref="BC133:BC167" si="38">+BA133-BB133</f>
        <v>0</v>
      </c>
      <c r="BD133" s="150"/>
      <c r="BE133" s="150"/>
      <c r="BF133" s="156">
        <f t="shared" ref="BF133:BF167" si="39">+BD133+BE133-BC133</f>
        <v>0</v>
      </c>
      <c r="BG133" s="150"/>
      <c r="BH133" s="157">
        <f t="shared" ref="BH133:BH167" si="40">BF133+BG133</f>
        <v>0</v>
      </c>
    </row>
    <row r="134" spans="2:60" ht="39.75" customHeight="1" x14ac:dyDescent="1">
      <c r="B134" s="150">
        <v>1004051</v>
      </c>
      <c r="C134" s="159" t="s">
        <v>832</v>
      </c>
      <c r="D134" s="152"/>
      <c r="E134" s="152"/>
      <c r="F134" s="152"/>
      <c r="G134" s="153">
        <f t="shared" si="32"/>
        <v>0</v>
      </c>
      <c r="H134" s="152"/>
      <c r="I134" s="152"/>
      <c r="J134" s="152"/>
      <c r="K134" s="153">
        <f t="shared" si="33"/>
        <v>0</v>
      </c>
      <c r="L134" s="152"/>
      <c r="M134" s="152"/>
      <c r="N134" s="152"/>
      <c r="O134" s="153">
        <f t="shared" si="34"/>
        <v>0</v>
      </c>
      <c r="P134" s="152"/>
      <c r="Q134" s="152"/>
      <c r="R134" s="152"/>
      <c r="S134" s="153">
        <f t="shared" si="35"/>
        <v>0</v>
      </c>
      <c r="T134" s="152"/>
      <c r="U134" s="152"/>
      <c r="V134" s="152"/>
      <c r="W134" s="153">
        <f t="shared" si="36"/>
        <v>0</v>
      </c>
      <c r="X134" s="152"/>
      <c r="Y134" s="152"/>
      <c r="Z134" s="152"/>
      <c r="AA134" s="153"/>
      <c r="AB134" s="152"/>
      <c r="AC134" s="152"/>
      <c r="AD134" s="152"/>
      <c r="AE134" s="153"/>
      <c r="AF134" s="152"/>
      <c r="AG134" s="152"/>
      <c r="AH134" s="152"/>
      <c r="AI134" s="153"/>
      <c r="AJ134" s="152"/>
      <c r="AK134" s="152"/>
      <c r="AL134" s="152"/>
      <c r="AM134" s="153"/>
      <c r="AN134" s="152"/>
      <c r="AO134" s="152"/>
      <c r="AP134" s="152"/>
      <c r="AQ134" s="153"/>
      <c r="AR134" s="152"/>
      <c r="AS134" s="152"/>
      <c r="AT134" s="152"/>
      <c r="AU134" s="153"/>
      <c r="AV134" s="152"/>
      <c r="AW134" s="152"/>
      <c r="AX134" s="152"/>
      <c r="AY134" s="153"/>
      <c r="AZ134" s="152"/>
      <c r="BA134" s="154">
        <f t="shared" si="37"/>
        <v>0</v>
      </c>
      <c r="BB134" s="155">
        <f t="shared" si="37"/>
        <v>0</v>
      </c>
      <c r="BC134" s="154">
        <f t="shared" si="38"/>
        <v>0</v>
      </c>
      <c r="BD134" s="150"/>
      <c r="BE134" s="150"/>
      <c r="BF134" s="156">
        <f t="shared" si="39"/>
        <v>0</v>
      </c>
      <c r="BG134" s="150"/>
      <c r="BH134" s="157">
        <f t="shared" si="40"/>
        <v>0</v>
      </c>
    </row>
    <row r="135" spans="2:60" ht="39.75" customHeight="1" x14ac:dyDescent="1">
      <c r="B135" s="150">
        <v>1004111</v>
      </c>
      <c r="C135" s="159" t="s">
        <v>833</v>
      </c>
      <c r="D135" s="152"/>
      <c r="E135" s="152"/>
      <c r="F135" s="152"/>
      <c r="G135" s="153">
        <f t="shared" si="32"/>
        <v>0</v>
      </c>
      <c r="H135" s="152"/>
      <c r="I135" s="152"/>
      <c r="J135" s="152"/>
      <c r="K135" s="153">
        <f t="shared" si="33"/>
        <v>0</v>
      </c>
      <c r="L135" s="152"/>
      <c r="M135" s="152"/>
      <c r="N135" s="152"/>
      <c r="O135" s="153">
        <f t="shared" si="34"/>
        <v>0</v>
      </c>
      <c r="P135" s="152"/>
      <c r="Q135" s="152"/>
      <c r="R135" s="152"/>
      <c r="S135" s="153">
        <f t="shared" si="35"/>
        <v>0</v>
      </c>
      <c r="T135" s="152"/>
      <c r="U135" s="152"/>
      <c r="V135" s="152"/>
      <c r="W135" s="153">
        <f t="shared" si="36"/>
        <v>0</v>
      </c>
      <c r="X135" s="152"/>
      <c r="Y135" s="152"/>
      <c r="Z135" s="152"/>
      <c r="AA135" s="153"/>
      <c r="AB135" s="152"/>
      <c r="AC135" s="152"/>
      <c r="AD135" s="152"/>
      <c r="AE135" s="153"/>
      <c r="AF135" s="152"/>
      <c r="AG135" s="152"/>
      <c r="AH135" s="152"/>
      <c r="AI135" s="153"/>
      <c r="AJ135" s="152"/>
      <c r="AK135" s="152"/>
      <c r="AL135" s="152"/>
      <c r="AM135" s="153"/>
      <c r="AN135" s="152"/>
      <c r="AO135" s="152"/>
      <c r="AP135" s="152"/>
      <c r="AQ135" s="153"/>
      <c r="AR135" s="152"/>
      <c r="AS135" s="152"/>
      <c r="AT135" s="152"/>
      <c r="AU135" s="153"/>
      <c r="AV135" s="152"/>
      <c r="AW135" s="152"/>
      <c r="AX135" s="152"/>
      <c r="AY135" s="153"/>
      <c r="AZ135" s="152"/>
      <c r="BA135" s="154">
        <f t="shared" si="37"/>
        <v>0</v>
      </c>
      <c r="BB135" s="155">
        <f t="shared" si="37"/>
        <v>0</v>
      </c>
      <c r="BC135" s="154">
        <f t="shared" si="38"/>
        <v>0</v>
      </c>
      <c r="BD135" s="150"/>
      <c r="BE135" s="150"/>
      <c r="BF135" s="156">
        <f t="shared" si="39"/>
        <v>0</v>
      </c>
      <c r="BG135" s="150"/>
      <c r="BH135" s="157">
        <f t="shared" si="40"/>
        <v>0</v>
      </c>
    </row>
    <row r="136" spans="2:60" ht="39.75" customHeight="1" x14ac:dyDescent="1">
      <c r="B136" s="150">
        <v>1004113</v>
      </c>
      <c r="C136" s="159" t="s">
        <v>834</v>
      </c>
      <c r="D136" s="152"/>
      <c r="E136" s="152"/>
      <c r="F136" s="152"/>
      <c r="G136" s="153">
        <f t="shared" si="32"/>
        <v>0</v>
      </c>
      <c r="H136" s="152"/>
      <c r="I136" s="152"/>
      <c r="J136" s="152"/>
      <c r="K136" s="153">
        <f t="shared" si="33"/>
        <v>0</v>
      </c>
      <c r="L136" s="152"/>
      <c r="M136" s="152"/>
      <c r="N136" s="152"/>
      <c r="O136" s="153">
        <f t="shared" si="34"/>
        <v>0</v>
      </c>
      <c r="P136" s="152"/>
      <c r="Q136" s="152"/>
      <c r="R136" s="152"/>
      <c r="S136" s="153">
        <f t="shared" si="35"/>
        <v>0</v>
      </c>
      <c r="T136" s="152"/>
      <c r="U136" s="152"/>
      <c r="V136" s="152"/>
      <c r="W136" s="153">
        <f t="shared" si="36"/>
        <v>0</v>
      </c>
      <c r="X136" s="152"/>
      <c r="Y136" s="152"/>
      <c r="Z136" s="152"/>
      <c r="AA136" s="153"/>
      <c r="AB136" s="152"/>
      <c r="AC136" s="152"/>
      <c r="AD136" s="152"/>
      <c r="AE136" s="153"/>
      <c r="AF136" s="152"/>
      <c r="AG136" s="152"/>
      <c r="AH136" s="152"/>
      <c r="AI136" s="153"/>
      <c r="AJ136" s="152"/>
      <c r="AK136" s="152"/>
      <c r="AL136" s="152"/>
      <c r="AM136" s="153"/>
      <c r="AN136" s="152"/>
      <c r="AO136" s="152"/>
      <c r="AP136" s="152"/>
      <c r="AQ136" s="153"/>
      <c r="AR136" s="152"/>
      <c r="AS136" s="152"/>
      <c r="AT136" s="152"/>
      <c r="AU136" s="153"/>
      <c r="AV136" s="152"/>
      <c r="AW136" s="152"/>
      <c r="AX136" s="152"/>
      <c r="AY136" s="153"/>
      <c r="AZ136" s="152"/>
      <c r="BA136" s="154">
        <f t="shared" si="37"/>
        <v>0</v>
      </c>
      <c r="BB136" s="155">
        <f t="shared" si="37"/>
        <v>0</v>
      </c>
      <c r="BC136" s="154">
        <f t="shared" si="38"/>
        <v>0</v>
      </c>
      <c r="BD136" s="150"/>
      <c r="BE136" s="150"/>
      <c r="BF136" s="156">
        <f t="shared" si="39"/>
        <v>0</v>
      </c>
      <c r="BG136" s="150"/>
      <c r="BH136" s="157">
        <f t="shared" si="40"/>
        <v>0</v>
      </c>
    </row>
    <row r="137" spans="2:60" ht="39.75" customHeight="1" x14ac:dyDescent="1">
      <c r="B137" s="150">
        <v>1004112</v>
      </c>
      <c r="C137" s="159" t="s">
        <v>835</v>
      </c>
      <c r="D137" s="152"/>
      <c r="E137" s="152"/>
      <c r="F137" s="152"/>
      <c r="G137" s="153">
        <f t="shared" si="32"/>
        <v>0</v>
      </c>
      <c r="H137" s="152"/>
      <c r="I137" s="152"/>
      <c r="J137" s="152"/>
      <c r="K137" s="153">
        <f t="shared" si="33"/>
        <v>0</v>
      </c>
      <c r="L137" s="152"/>
      <c r="M137" s="152"/>
      <c r="N137" s="152"/>
      <c r="O137" s="153">
        <f t="shared" si="34"/>
        <v>0</v>
      </c>
      <c r="P137" s="152"/>
      <c r="Q137" s="152"/>
      <c r="R137" s="152"/>
      <c r="S137" s="153">
        <f t="shared" si="35"/>
        <v>0</v>
      </c>
      <c r="T137" s="152"/>
      <c r="U137" s="152"/>
      <c r="V137" s="152"/>
      <c r="W137" s="153">
        <f t="shared" si="36"/>
        <v>0</v>
      </c>
      <c r="X137" s="152"/>
      <c r="Y137" s="152"/>
      <c r="Z137" s="152"/>
      <c r="AA137" s="153"/>
      <c r="AB137" s="152"/>
      <c r="AC137" s="152"/>
      <c r="AD137" s="152"/>
      <c r="AE137" s="153"/>
      <c r="AF137" s="152"/>
      <c r="AG137" s="152"/>
      <c r="AH137" s="152"/>
      <c r="AI137" s="153"/>
      <c r="AJ137" s="152"/>
      <c r="AK137" s="152"/>
      <c r="AL137" s="152"/>
      <c r="AM137" s="153"/>
      <c r="AN137" s="152"/>
      <c r="AO137" s="152"/>
      <c r="AP137" s="152"/>
      <c r="AQ137" s="153"/>
      <c r="AR137" s="152"/>
      <c r="AS137" s="152"/>
      <c r="AT137" s="152"/>
      <c r="AU137" s="153"/>
      <c r="AV137" s="152"/>
      <c r="AW137" s="152"/>
      <c r="AX137" s="152"/>
      <c r="AY137" s="153"/>
      <c r="AZ137" s="152"/>
      <c r="BA137" s="154">
        <f t="shared" si="37"/>
        <v>0</v>
      </c>
      <c r="BB137" s="155">
        <f t="shared" si="37"/>
        <v>0</v>
      </c>
      <c r="BC137" s="154">
        <f t="shared" si="38"/>
        <v>0</v>
      </c>
      <c r="BD137" s="150"/>
      <c r="BE137" s="150"/>
      <c r="BF137" s="156">
        <f t="shared" si="39"/>
        <v>0</v>
      </c>
      <c r="BG137" s="150"/>
      <c r="BH137" s="157">
        <f t="shared" si="40"/>
        <v>0</v>
      </c>
    </row>
    <row r="138" spans="2:60" ht="39.75" customHeight="1" x14ac:dyDescent="1">
      <c r="B138" s="150">
        <v>1100045</v>
      </c>
      <c r="C138" s="159" t="s">
        <v>605</v>
      </c>
      <c r="D138" s="152"/>
      <c r="E138" s="152"/>
      <c r="F138" s="152"/>
      <c r="G138" s="153">
        <f t="shared" si="32"/>
        <v>0</v>
      </c>
      <c r="H138" s="152"/>
      <c r="I138" s="152"/>
      <c r="J138" s="152"/>
      <c r="K138" s="153">
        <f t="shared" si="33"/>
        <v>0</v>
      </c>
      <c r="L138" s="152"/>
      <c r="M138" s="152"/>
      <c r="N138" s="152"/>
      <c r="O138" s="153">
        <f t="shared" si="34"/>
        <v>0</v>
      </c>
      <c r="P138" s="152"/>
      <c r="Q138" s="152"/>
      <c r="R138" s="152"/>
      <c r="S138" s="153">
        <f t="shared" si="35"/>
        <v>0</v>
      </c>
      <c r="T138" s="152"/>
      <c r="U138" s="152"/>
      <c r="V138" s="152"/>
      <c r="W138" s="153">
        <f t="shared" si="36"/>
        <v>0</v>
      </c>
      <c r="X138" s="152"/>
      <c r="Y138" s="152"/>
      <c r="Z138" s="152"/>
      <c r="AA138" s="153"/>
      <c r="AB138" s="152"/>
      <c r="AC138" s="152"/>
      <c r="AD138" s="152"/>
      <c r="AE138" s="153"/>
      <c r="AF138" s="152"/>
      <c r="AG138" s="152"/>
      <c r="AH138" s="152"/>
      <c r="AI138" s="153"/>
      <c r="AJ138" s="152"/>
      <c r="AK138" s="152"/>
      <c r="AL138" s="152"/>
      <c r="AM138" s="153"/>
      <c r="AN138" s="152"/>
      <c r="AO138" s="152"/>
      <c r="AP138" s="152"/>
      <c r="AQ138" s="153"/>
      <c r="AR138" s="152"/>
      <c r="AS138" s="152"/>
      <c r="AT138" s="152"/>
      <c r="AU138" s="153"/>
      <c r="AV138" s="152"/>
      <c r="AW138" s="152"/>
      <c r="AX138" s="152"/>
      <c r="AY138" s="153"/>
      <c r="AZ138" s="152"/>
      <c r="BA138" s="154">
        <f t="shared" si="37"/>
        <v>0</v>
      </c>
      <c r="BB138" s="155">
        <f t="shared" si="37"/>
        <v>0</v>
      </c>
      <c r="BC138" s="154">
        <f t="shared" si="38"/>
        <v>0</v>
      </c>
      <c r="BD138" s="150"/>
      <c r="BE138" s="150"/>
      <c r="BF138" s="156">
        <f t="shared" si="39"/>
        <v>0</v>
      </c>
      <c r="BG138" s="150"/>
      <c r="BH138" s="157">
        <f t="shared" si="40"/>
        <v>0</v>
      </c>
    </row>
    <row r="139" spans="2:60" ht="39.75" customHeight="1" x14ac:dyDescent="1">
      <c r="B139" s="150">
        <v>20062517</v>
      </c>
      <c r="C139" s="159" t="s">
        <v>836</v>
      </c>
      <c r="D139" s="152"/>
      <c r="E139" s="152"/>
      <c r="F139" s="152"/>
      <c r="G139" s="153">
        <f t="shared" si="32"/>
        <v>0</v>
      </c>
      <c r="H139" s="152"/>
      <c r="I139" s="152"/>
      <c r="J139" s="152"/>
      <c r="K139" s="153">
        <f t="shared" si="33"/>
        <v>0</v>
      </c>
      <c r="L139" s="152"/>
      <c r="M139" s="152"/>
      <c r="N139" s="152"/>
      <c r="O139" s="153">
        <f t="shared" si="34"/>
        <v>0</v>
      </c>
      <c r="P139" s="152"/>
      <c r="Q139" s="152"/>
      <c r="R139" s="152"/>
      <c r="S139" s="153">
        <f t="shared" si="35"/>
        <v>0</v>
      </c>
      <c r="T139" s="152"/>
      <c r="U139" s="152"/>
      <c r="V139" s="152"/>
      <c r="W139" s="153">
        <f t="shared" si="36"/>
        <v>0</v>
      </c>
      <c r="X139" s="152"/>
      <c r="Y139" s="152"/>
      <c r="Z139" s="152"/>
      <c r="AA139" s="153"/>
      <c r="AB139" s="152"/>
      <c r="AC139" s="152"/>
      <c r="AD139" s="152"/>
      <c r="AE139" s="153"/>
      <c r="AF139" s="152"/>
      <c r="AG139" s="152"/>
      <c r="AH139" s="152"/>
      <c r="AI139" s="153"/>
      <c r="AJ139" s="152"/>
      <c r="AK139" s="152"/>
      <c r="AL139" s="152"/>
      <c r="AM139" s="153"/>
      <c r="AN139" s="152"/>
      <c r="AO139" s="152"/>
      <c r="AP139" s="152"/>
      <c r="AQ139" s="153"/>
      <c r="AR139" s="152"/>
      <c r="AS139" s="152"/>
      <c r="AT139" s="152"/>
      <c r="AU139" s="153"/>
      <c r="AV139" s="152"/>
      <c r="AW139" s="152"/>
      <c r="AX139" s="152"/>
      <c r="AY139" s="153"/>
      <c r="AZ139" s="152"/>
      <c r="BA139" s="154">
        <f t="shared" si="37"/>
        <v>0</v>
      </c>
      <c r="BB139" s="155">
        <f t="shared" si="37"/>
        <v>0</v>
      </c>
      <c r="BC139" s="154">
        <f t="shared" si="38"/>
        <v>0</v>
      </c>
      <c r="BD139" s="150"/>
      <c r="BE139" s="150"/>
      <c r="BF139" s="156">
        <f t="shared" si="39"/>
        <v>0</v>
      </c>
      <c r="BG139" s="150"/>
      <c r="BH139" s="157">
        <f t="shared" si="40"/>
        <v>0</v>
      </c>
    </row>
    <row r="140" spans="2:60" ht="39.75" customHeight="1" x14ac:dyDescent="1">
      <c r="B140" s="150">
        <v>1113208</v>
      </c>
      <c r="C140" s="159" t="s">
        <v>837</v>
      </c>
      <c r="D140" s="152"/>
      <c r="E140" s="152"/>
      <c r="F140" s="152"/>
      <c r="G140" s="153">
        <f t="shared" si="32"/>
        <v>0</v>
      </c>
      <c r="H140" s="152"/>
      <c r="I140" s="152"/>
      <c r="J140" s="152"/>
      <c r="K140" s="153">
        <f t="shared" si="33"/>
        <v>0</v>
      </c>
      <c r="L140" s="152"/>
      <c r="M140" s="152"/>
      <c r="N140" s="152"/>
      <c r="O140" s="153">
        <f t="shared" si="34"/>
        <v>0</v>
      </c>
      <c r="P140" s="152"/>
      <c r="Q140" s="152"/>
      <c r="R140" s="152"/>
      <c r="S140" s="153">
        <f t="shared" si="35"/>
        <v>0</v>
      </c>
      <c r="T140" s="152"/>
      <c r="U140" s="152"/>
      <c r="V140" s="152"/>
      <c r="W140" s="153">
        <f t="shared" si="36"/>
        <v>0</v>
      </c>
      <c r="X140" s="152"/>
      <c r="Y140" s="152"/>
      <c r="Z140" s="152"/>
      <c r="AA140" s="153"/>
      <c r="AB140" s="152"/>
      <c r="AC140" s="152"/>
      <c r="AD140" s="152"/>
      <c r="AE140" s="153"/>
      <c r="AF140" s="152"/>
      <c r="AG140" s="152"/>
      <c r="AH140" s="152"/>
      <c r="AI140" s="153"/>
      <c r="AJ140" s="152"/>
      <c r="AK140" s="152"/>
      <c r="AL140" s="152"/>
      <c r="AM140" s="153"/>
      <c r="AN140" s="152"/>
      <c r="AO140" s="152"/>
      <c r="AP140" s="152"/>
      <c r="AQ140" s="153"/>
      <c r="AR140" s="152"/>
      <c r="AS140" s="152"/>
      <c r="AT140" s="152"/>
      <c r="AU140" s="153"/>
      <c r="AV140" s="152"/>
      <c r="AW140" s="152"/>
      <c r="AX140" s="152"/>
      <c r="AY140" s="153"/>
      <c r="AZ140" s="152"/>
      <c r="BA140" s="154">
        <f t="shared" si="37"/>
        <v>0</v>
      </c>
      <c r="BB140" s="155">
        <f t="shared" si="37"/>
        <v>0</v>
      </c>
      <c r="BC140" s="154">
        <f t="shared" si="38"/>
        <v>0</v>
      </c>
      <c r="BD140" s="150"/>
      <c r="BE140" s="150"/>
      <c r="BF140" s="156">
        <f t="shared" si="39"/>
        <v>0</v>
      </c>
      <c r="BG140" s="150"/>
      <c r="BH140" s="157">
        <f t="shared" si="40"/>
        <v>0</v>
      </c>
    </row>
    <row r="141" spans="2:60" ht="39.75" customHeight="1" x14ac:dyDescent="1">
      <c r="B141" s="150">
        <v>1112400</v>
      </c>
      <c r="C141" s="159" t="s">
        <v>838</v>
      </c>
      <c r="D141" s="152"/>
      <c r="E141" s="152"/>
      <c r="F141" s="152"/>
      <c r="G141" s="153">
        <f t="shared" si="32"/>
        <v>0</v>
      </c>
      <c r="H141" s="152"/>
      <c r="I141" s="152"/>
      <c r="J141" s="152"/>
      <c r="K141" s="153">
        <f t="shared" si="33"/>
        <v>0</v>
      </c>
      <c r="L141" s="152"/>
      <c r="M141" s="152"/>
      <c r="N141" s="152"/>
      <c r="O141" s="153">
        <f t="shared" si="34"/>
        <v>0</v>
      </c>
      <c r="P141" s="152"/>
      <c r="Q141" s="152"/>
      <c r="R141" s="152"/>
      <c r="S141" s="153">
        <f t="shared" si="35"/>
        <v>0</v>
      </c>
      <c r="T141" s="152"/>
      <c r="U141" s="152"/>
      <c r="V141" s="152"/>
      <c r="W141" s="153">
        <f t="shared" si="36"/>
        <v>0</v>
      </c>
      <c r="X141" s="152"/>
      <c r="Y141" s="152"/>
      <c r="Z141" s="152"/>
      <c r="AA141" s="153"/>
      <c r="AB141" s="152"/>
      <c r="AC141" s="152"/>
      <c r="AD141" s="152"/>
      <c r="AE141" s="153"/>
      <c r="AF141" s="152"/>
      <c r="AG141" s="152"/>
      <c r="AH141" s="152"/>
      <c r="AI141" s="153"/>
      <c r="AJ141" s="152"/>
      <c r="AK141" s="152"/>
      <c r="AL141" s="152"/>
      <c r="AM141" s="153"/>
      <c r="AN141" s="152"/>
      <c r="AO141" s="152"/>
      <c r="AP141" s="152"/>
      <c r="AQ141" s="153"/>
      <c r="AR141" s="152"/>
      <c r="AS141" s="152"/>
      <c r="AT141" s="152"/>
      <c r="AU141" s="153"/>
      <c r="AV141" s="152"/>
      <c r="AW141" s="152"/>
      <c r="AX141" s="152"/>
      <c r="AY141" s="153"/>
      <c r="AZ141" s="152"/>
      <c r="BA141" s="154">
        <f t="shared" si="37"/>
        <v>0</v>
      </c>
      <c r="BB141" s="155">
        <f t="shared" si="37"/>
        <v>0</v>
      </c>
      <c r="BC141" s="154">
        <f t="shared" si="38"/>
        <v>0</v>
      </c>
      <c r="BD141" s="150"/>
      <c r="BE141" s="150"/>
      <c r="BF141" s="156">
        <f t="shared" si="39"/>
        <v>0</v>
      </c>
      <c r="BG141" s="150"/>
      <c r="BH141" s="157">
        <f t="shared" si="40"/>
        <v>0</v>
      </c>
    </row>
    <row r="142" spans="2:60" ht="39.75" customHeight="1" x14ac:dyDescent="1">
      <c r="B142" s="150"/>
      <c r="C142" s="159" t="s">
        <v>839</v>
      </c>
      <c r="D142" s="152"/>
      <c r="E142" s="152"/>
      <c r="F142" s="152"/>
      <c r="G142" s="153">
        <f t="shared" si="32"/>
        <v>0</v>
      </c>
      <c r="H142" s="152"/>
      <c r="I142" s="152"/>
      <c r="J142" s="152"/>
      <c r="K142" s="153">
        <f t="shared" si="33"/>
        <v>0</v>
      </c>
      <c r="L142" s="152"/>
      <c r="M142" s="152"/>
      <c r="N142" s="152"/>
      <c r="O142" s="153">
        <f t="shared" si="34"/>
        <v>0</v>
      </c>
      <c r="P142" s="152"/>
      <c r="Q142" s="152"/>
      <c r="R142" s="152"/>
      <c r="S142" s="153">
        <f t="shared" si="35"/>
        <v>0</v>
      </c>
      <c r="T142" s="152"/>
      <c r="U142" s="152"/>
      <c r="V142" s="152"/>
      <c r="W142" s="153">
        <f t="shared" si="36"/>
        <v>0</v>
      </c>
      <c r="X142" s="152"/>
      <c r="Y142" s="152"/>
      <c r="Z142" s="152"/>
      <c r="AA142" s="153"/>
      <c r="AB142" s="152"/>
      <c r="AC142" s="152"/>
      <c r="AD142" s="152"/>
      <c r="AE142" s="153"/>
      <c r="AF142" s="152"/>
      <c r="AG142" s="152"/>
      <c r="AH142" s="152"/>
      <c r="AI142" s="153"/>
      <c r="AJ142" s="152"/>
      <c r="AK142" s="152"/>
      <c r="AL142" s="152"/>
      <c r="AM142" s="153"/>
      <c r="AN142" s="152"/>
      <c r="AO142" s="152"/>
      <c r="AP142" s="152"/>
      <c r="AQ142" s="153"/>
      <c r="AR142" s="152"/>
      <c r="AS142" s="152"/>
      <c r="AT142" s="152"/>
      <c r="AU142" s="153"/>
      <c r="AV142" s="152"/>
      <c r="AW142" s="152"/>
      <c r="AX142" s="152"/>
      <c r="AY142" s="153"/>
      <c r="AZ142" s="152"/>
      <c r="BA142" s="154">
        <f t="shared" si="37"/>
        <v>0</v>
      </c>
      <c r="BB142" s="155">
        <f t="shared" si="37"/>
        <v>0</v>
      </c>
      <c r="BC142" s="154">
        <f t="shared" si="38"/>
        <v>0</v>
      </c>
      <c r="BD142" s="150"/>
      <c r="BE142" s="150"/>
      <c r="BF142" s="156">
        <f t="shared" si="39"/>
        <v>0</v>
      </c>
      <c r="BG142" s="150"/>
      <c r="BH142" s="157">
        <f t="shared" si="40"/>
        <v>0</v>
      </c>
    </row>
    <row r="143" spans="2:60" ht="39.75" customHeight="1" x14ac:dyDescent="1">
      <c r="B143" s="150">
        <v>1113081</v>
      </c>
      <c r="C143" s="159" t="s">
        <v>840</v>
      </c>
      <c r="D143" s="152"/>
      <c r="E143" s="152"/>
      <c r="F143" s="152"/>
      <c r="G143" s="153">
        <f t="shared" si="32"/>
        <v>0</v>
      </c>
      <c r="H143" s="152"/>
      <c r="I143" s="152"/>
      <c r="J143" s="152"/>
      <c r="K143" s="153">
        <f t="shared" si="33"/>
        <v>0</v>
      </c>
      <c r="L143" s="152"/>
      <c r="M143" s="152"/>
      <c r="N143" s="152"/>
      <c r="O143" s="153">
        <f t="shared" si="34"/>
        <v>0</v>
      </c>
      <c r="P143" s="152"/>
      <c r="Q143" s="152"/>
      <c r="R143" s="152"/>
      <c r="S143" s="153">
        <f t="shared" si="35"/>
        <v>0</v>
      </c>
      <c r="T143" s="152"/>
      <c r="U143" s="152"/>
      <c r="V143" s="152"/>
      <c r="W143" s="153">
        <f t="shared" si="36"/>
        <v>0</v>
      </c>
      <c r="X143" s="152"/>
      <c r="Y143" s="152"/>
      <c r="Z143" s="152"/>
      <c r="AA143" s="153"/>
      <c r="AB143" s="152"/>
      <c r="AC143" s="152"/>
      <c r="AD143" s="152"/>
      <c r="AE143" s="153"/>
      <c r="AF143" s="152"/>
      <c r="AG143" s="152"/>
      <c r="AH143" s="152"/>
      <c r="AI143" s="153"/>
      <c r="AJ143" s="152"/>
      <c r="AK143" s="152"/>
      <c r="AL143" s="152"/>
      <c r="AM143" s="153"/>
      <c r="AN143" s="152"/>
      <c r="AO143" s="152"/>
      <c r="AP143" s="152"/>
      <c r="AQ143" s="153"/>
      <c r="AR143" s="152"/>
      <c r="AS143" s="152"/>
      <c r="AT143" s="152"/>
      <c r="AU143" s="153"/>
      <c r="AV143" s="152"/>
      <c r="AW143" s="152"/>
      <c r="AX143" s="152"/>
      <c r="AY143" s="153"/>
      <c r="AZ143" s="152"/>
      <c r="BA143" s="154">
        <f t="shared" si="37"/>
        <v>0</v>
      </c>
      <c r="BB143" s="155">
        <f t="shared" si="37"/>
        <v>0</v>
      </c>
      <c r="BC143" s="154">
        <f t="shared" si="38"/>
        <v>0</v>
      </c>
      <c r="BD143" s="150"/>
      <c r="BE143" s="150"/>
      <c r="BF143" s="156">
        <f t="shared" si="39"/>
        <v>0</v>
      </c>
      <c r="BG143" s="150"/>
      <c r="BH143" s="157">
        <f t="shared" si="40"/>
        <v>0</v>
      </c>
    </row>
    <row r="144" spans="2:60" ht="39.75" customHeight="1" x14ac:dyDescent="1">
      <c r="B144" s="150"/>
      <c r="C144" s="159" t="s">
        <v>841</v>
      </c>
      <c r="D144" s="152"/>
      <c r="E144" s="152"/>
      <c r="F144" s="152"/>
      <c r="G144" s="153">
        <f t="shared" si="32"/>
        <v>0</v>
      </c>
      <c r="H144" s="152"/>
      <c r="I144" s="152"/>
      <c r="J144" s="152"/>
      <c r="K144" s="153">
        <f t="shared" si="33"/>
        <v>0</v>
      </c>
      <c r="L144" s="152"/>
      <c r="M144" s="152"/>
      <c r="N144" s="152"/>
      <c r="O144" s="153">
        <f t="shared" si="34"/>
        <v>0</v>
      </c>
      <c r="P144" s="152"/>
      <c r="Q144" s="152"/>
      <c r="R144" s="152"/>
      <c r="S144" s="153">
        <f t="shared" si="35"/>
        <v>0</v>
      </c>
      <c r="T144" s="152"/>
      <c r="U144" s="152"/>
      <c r="V144" s="152"/>
      <c r="W144" s="153">
        <f t="shared" si="36"/>
        <v>0</v>
      </c>
      <c r="X144" s="152"/>
      <c r="Y144" s="152"/>
      <c r="Z144" s="152"/>
      <c r="AA144" s="153"/>
      <c r="AB144" s="152"/>
      <c r="AC144" s="152"/>
      <c r="AD144" s="152"/>
      <c r="AE144" s="153"/>
      <c r="AF144" s="152"/>
      <c r="AG144" s="152"/>
      <c r="AH144" s="152"/>
      <c r="AI144" s="153"/>
      <c r="AJ144" s="152"/>
      <c r="AK144" s="152"/>
      <c r="AL144" s="152"/>
      <c r="AM144" s="153"/>
      <c r="AN144" s="152"/>
      <c r="AO144" s="152"/>
      <c r="AP144" s="152"/>
      <c r="AQ144" s="153"/>
      <c r="AR144" s="152"/>
      <c r="AS144" s="152"/>
      <c r="AT144" s="152"/>
      <c r="AU144" s="153"/>
      <c r="AV144" s="152"/>
      <c r="AW144" s="152"/>
      <c r="AX144" s="152"/>
      <c r="AY144" s="153"/>
      <c r="AZ144" s="152"/>
      <c r="BA144" s="154">
        <f t="shared" si="37"/>
        <v>0</v>
      </c>
      <c r="BB144" s="155">
        <f t="shared" si="37"/>
        <v>0</v>
      </c>
      <c r="BC144" s="154">
        <f t="shared" si="38"/>
        <v>0</v>
      </c>
      <c r="BD144" s="150"/>
      <c r="BE144" s="150"/>
      <c r="BF144" s="156">
        <f t="shared" si="39"/>
        <v>0</v>
      </c>
      <c r="BG144" s="150"/>
      <c r="BH144" s="157">
        <f t="shared" si="40"/>
        <v>0</v>
      </c>
    </row>
    <row r="145" spans="2:60" ht="39.75" customHeight="1" x14ac:dyDescent="1">
      <c r="B145" s="150">
        <v>1004061</v>
      </c>
      <c r="C145" s="159" t="s">
        <v>842</v>
      </c>
      <c r="D145" s="152"/>
      <c r="E145" s="152"/>
      <c r="F145" s="152"/>
      <c r="G145" s="153">
        <f t="shared" si="32"/>
        <v>0</v>
      </c>
      <c r="H145" s="152"/>
      <c r="I145" s="152"/>
      <c r="J145" s="152"/>
      <c r="K145" s="153">
        <f t="shared" si="33"/>
        <v>0</v>
      </c>
      <c r="L145" s="152"/>
      <c r="M145" s="152"/>
      <c r="N145" s="152"/>
      <c r="O145" s="153">
        <f t="shared" si="34"/>
        <v>0</v>
      </c>
      <c r="P145" s="152"/>
      <c r="Q145" s="152"/>
      <c r="R145" s="152"/>
      <c r="S145" s="153">
        <f t="shared" si="35"/>
        <v>0</v>
      </c>
      <c r="T145" s="152"/>
      <c r="U145" s="152"/>
      <c r="V145" s="152"/>
      <c r="W145" s="153">
        <f t="shared" si="36"/>
        <v>0</v>
      </c>
      <c r="X145" s="152"/>
      <c r="Y145" s="152"/>
      <c r="Z145" s="152"/>
      <c r="AA145" s="153"/>
      <c r="AB145" s="152"/>
      <c r="AC145" s="152"/>
      <c r="AD145" s="152"/>
      <c r="AE145" s="153"/>
      <c r="AF145" s="152"/>
      <c r="AG145" s="152"/>
      <c r="AH145" s="152"/>
      <c r="AI145" s="153"/>
      <c r="AJ145" s="152"/>
      <c r="AK145" s="152"/>
      <c r="AL145" s="152"/>
      <c r="AM145" s="153"/>
      <c r="AN145" s="152"/>
      <c r="AO145" s="152"/>
      <c r="AP145" s="152"/>
      <c r="AQ145" s="153"/>
      <c r="AR145" s="152"/>
      <c r="AS145" s="152"/>
      <c r="AT145" s="152"/>
      <c r="AU145" s="153"/>
      <c r="AV145" s="152"/>
      <c r="AW145" s="152"/>
      <c r="AX145" s="152"/>
      <c r="AY145" s="153"/>
      <c r="AZ145" s="152"/>
      <c r="BA145" s="154">
        <f t="shared" si="37"/>
        <v>0</v>
      </c>
      <c r="BB145" s="155">
        <f t="shared" si="37"/>
        <v>0</v>
      </c>
      <c r="BC145" s="154">
        <f t="shared" si="38"/>
        <v>0</v>
      </c>
      <c r="BD145" s="150"/>
      <c r="BE145" s="150"/>
      <c r="BF145" s="156">
        <f t="shared" si="39"/>
        <v>0</v>
      </c>
      <c r="BG145" s="150"/>
      <c r="BH145" s="157">
        <f t="shared" si="40"/>
        <v>0</v>
      </c>
    </row>
    <row r="146" spans="2:60" ht="39.75" customHeight="1" x14ac:dyDescent="1">
      <c r="B146" s="150">
        <v>1007020</v>
      </c>
      <c r="C146" s="159" t="s">
        <v>843</v>
      </c>
      <c r="D146" s="152"/>
      <c r="E146" s="152"/>
      <c r="F146" s="152"/>
      <c r="G146" s="153">
        <f t="shared" si="32"/>
        <v>0</v>
      </c>
      <c r="H146" s="152"/>
      <c r="I146" s="152"/>
      <c r="J146" s="152"/>
      <c r="K146" s="153">
        <f t="shared" si="33"/>
        <v>0</v>
      </c>
      <c r="L146" s="152"/>
      <c r="M146" s="152"/>
      <c r="N146" s="152"/>
      <c r="O146" s="153">
        <f t="shared" si="34"/>
        <v>0</v>
      </c>
      <c r="P146" s="152"/>
      <c r="Q146" s="152"/>
      <c r="R146" s="152"/>
      <c r="S146" s="153">
        <f t="shared" si="35"/>
        <v>0</v>
      </c>
      <c r="T146" s="152"/>
      <c r="U146" s="152"/>
      <c r="V146" s="152"/>
      <c r="W146" s="153"/>
      <c r="X146" s="152"/>
      <c r="Y146" s="152"/>
      <c r="Z146" s="152"/>
      <c r="AA146" s="153"/>
      <c r="AB146" s="152"/>
      <c r="AC146" s="152"/>
      <c r="AD146" s="152"/>
      <c r="AE146" s="153"/>
      <c r="AF146" s="152"/>
      <c r="AG146" s="152"/>
      <c r="AH146" s="152"/>
      <c r="AI146" s="153"/>
      <c r="AJ146" s="152"/>
      <c r="AK146" s="152"/>
      <c r="AL146" s="152"/>
      <c r="AM146" s="153"/>
      <c r="AN146" s="152"/>
      <c r="AO146" s="152"/>
      <c r="AP146" s="152"/>
      <c r="AQ146" s="153"/>
      <c r="AR146" s="152"/>
      <c r="AS146" s="152"/>
      <c r="AT146" s="152"/>
      <c r="AU146" s="153"/>
      <c r="AV146" s="152"/>
      <c r="AW146" s="152"/>
      <c r="AX146" s="152"/>
      <c r="AY146" s="153"/>
      <c r="AZ146" s="152"/>
      <c r="BA146" s="154">
        <f t="shared" si="37"/>
        <v>0</v>
      </c>
      <c r="BB146" s="155">
        <f t="shared" si="37"/>
        <v>0</v>
      </c>
      <c r="BC146" s="154">
        <f t="shared" si="38"/>
        <v>0</v>
      </c>
      <c r="BD146" s="150"/>
      <c r="BE146" s="150"/>
      <c r="BF146" s="156">
        <f t="shared" si="39"/>
        <v>0</v>
      </c>
      <c r="BG146" s="150"/>
      <c r="BH146" s="157">
        <f t="shared" si="40"/>
        <v>0</v>
      </c>
    </row>
    <row r="147" spans="2:60" ht="39.75" customHeight="1" x14ac:dyDescent="1">
      <c r="B147" s="150">
        <v>1111006</v>
      </c>
      <c r="C147" s="159" t="s">
        <v>844</v>
      </c>
      <c r="D147" s="152"/>
      <c r="E147" s="152"/>
      <c r="F147" s="152"/>
      <c r="G147" s="153">
        <f t="shared" si="32"/>
        <v>0</v>
      </c>
      <c r="H147" s="152"/>
      <c r="I147" s="152"/>
      <c r="J147" s="152"/>
      <c r="K147" s="153">
        <f t="shared" si="33"/>
        <v>0</v>
      </c>
      <c r="L147" s="152"/>
      <c r="M147" s="152"/>
      <c r="N147" s="152"/>
      <c r="O147" s="153">
        <f t="shared" si="34"/>
        <v>0</v>
      </c>
      <c r="P147" s="152"/>
      <c r="Q147" s="152"/>
      <c r="R147" s="152"/>
      <c r="S147" s="153">
        <f t="shared" si="35"/>
        <v>0</v>
      </c>
      <c r="T147" s="160"/>
      <c r="U147" s="160"/>
      <c r="V147" s="152"/>
      <c r="W147" s="153"/>
      <c r="X147" s="152"/>
      <c r="Y147" s="152"/>
      <c r="Z147" s="152"/>
      <c r="AA147" s="153"/>
      <c r="AB147" s="152"/>
      <c r="AC147" s="152"/>
      <c r="AD147" s="152"/>
      <c r="AE147" s="153"/>
      <c r="AF147" s="152"/>
      <c r="AG147" s="152"/>
      <c r="AH147" s="152"/>
      <c r="AI147" s="153"/>
      <c r="AJ147" s="152"/>
      <c r="AK147" s="152"/>
      <c r="AL147" s="152"/>
      <c r="AM147" s="153"/>
      <c r="AN147" s="152"/>
      <c r="AO147" s="152"/>
      <c r="AP147" s="152"/>
      <c r="AQ147" s="153"/>
      <c r="AR147" s="152"/>
      <c r="AS147" s="152"/>
      <c r="AT147" s="152"/>
      <c r="AU147" s="153"/>
      <c r="AV147" s="152"/>
      <c r="AW147" s="152"/>
      <c r="AX147" s="152"/>
      <c r="AY147" s="153"/>
      <c r="AZ147" s="152"/>
      <c r="BA147" s="154">
        <f t="shared" si="37"/>
        <v>0</v>
      </c>
      <c r="BB147" s="155">
        <f t="shared" si="37"/>
        <v>0</v>
      </c>
      <c r="BC147" s="154">
        <f t="shared" si="38"/>
        <v>0</v>
      </c>
      <c r="BD147" s="150"/>
      <c r="BE147" s="150"/>
      <c r="BF147" s="156">
        <f t="shared" si="39"/>
        <v>0</v>
      </c>
      <c r="BG147" s="150"/>
      <c r="BH147" s="157">
        <f t="shared" si="40"/>
        <v>0</v>
      </c>
    </row>
    <row r="148" spans="2:60" ht="39.75" customHeight="1" x14ac:dyDescent="1">
      <c r="B148" s="150">
        <v>1111004</v>
      </c>
      <c r="C148" s="159" t="s">
        <v>845</v>
      </c>
      <c r="D148" s="152"/>
      <c r="E148" s="152"/>
      <c r="F148" s="152"/>
      <c r="G148" s="153">
        <f t="shared" si="32"/>
        <v>0</v>
      </c>
      <c r="H148" s="152"/>
      <c r="I148" s="152"/>
      <c r="J148" s="152"/>
      <c r="K148" s="153">
        <f t="shared" si="33"/>
        <v>0</v>
      </c>
      <c r="L148" s="152"/>
      <c r="M148" s="152"/>
      <c r="N148" s="152"/>
      <c r="O148" s="153">
        <f t="shared" si="34"/>
        <v>0</v>
      </c>
      <c r="P148" s="152"/>
      <c r="Q148" s="152"/>
      <c r="R148" s="152"/>
      <c r="S148" s="153">
        <f t="shared" si="35"/>
        <v>0</v>
      </c>
      <c r="T148" s="160"/>
      <c r="U148" s="160"/>
      <c r="V148" s="152"/>
      <c r="W148" s="153"/>
      <c r="X148" s="152"/>
      <c r="Y148" s="152"/>
      <c r="Z148" s="152"/>
      <c r="AA148" s="153"/>
      <c r="AB148" s="152"/>
      <c r="AC148" s="152"/>
      <c r="AD148" s="152"/>
      <c r="AE148" s="153"/>
      <c r="AF148" s="152"/>
      <c r="AG148" s="152"/>
      <c r="AH148" s="152"/>
      <c r="AI148" s="153"/>
      <c r="AJ148" s="152"/>
      <c r="AK148" s="152"/>
      <c r="AL148" s="152"/>
      <c r="AM148" s="153"/>
      <c r="AN148" s="152"/>
      <c r="AO148" s="152"/>
      <c r="AP148" s="152"/>
      <c r="AQ148" s="153"/>
      <c r="AR148" s="152"/>
      <c r="AS148" s="152"/>
      <c r="AT148" s="152"/>
      <c r="AU148" s="153"/>
      <c r="AV148" s="152"/>
      <c r="AW148" s="152"/>
      <c r="AX148" s="152"/>
      <c r="AY148" s="153"/>
      <c r="AZ148" s="152"/>
      <c r="BA148" s="154">
        <f t="shared" si="37"/>
        <v>0</v>
      </c>
      <c r="BB148" s="155">
        <f t="shared" si="37"/>
        <v>0</v>
      </c>
      <c r="BC148" s="154">
        <f t="shared" si="38"/>
        <v>0</v>
      </c>
      <c r="BD148" s="150"/>
      <c r="BE148" s="150"/>
      <c r="BF148" s="156">
        <f t="shared" si="39"/>
        <v>0</v>
      </c>
      <c r="BG148" s="150"/>
      <c r="BH148" s="157">
        <f t="shared" si="40"/>
        <v>0</v>
      </c>
    </row>
    <row r="149" spans="2:60" ht="39.75" customHeight="1" x14ac:dyDescent="1">
      <c r="B149" s="150">
        <v>1111005</v>
      </c>
      <c r="C149" s="159" t="s">
        <v>846</v>
      </c>
      <c r="D149" s="152"/>
      <c r="E149" s="152"/>
      <c r="F149" s="152"/>
      <c r="G149" s="153">
        <f t="shared" si="32"/>
        <v>0</v>
      </c>
      <c r="H149" s="152"/>
      <c r="I149" s="152"/>
      <c r="J149" s="152"/>
      <c r="K149" s="153">
        <f t="shared" si="33"/>
        <v>0</v>
      </c>
      <c r="L149" s="152"/>
      <c r="M149" s="152"/>
      <c r="N149" s="152"/>
      <c r="O149" s="153">
        <f t="shared" si="34"/>
        <v>0</v>
      </c>
      <c r="P149" s="152"/>
      <c r="Q149" s="152"/>
      <c r="R149" s="152"/>
      <c r="S149" s="153">
        <f t="shared" si="35"/>
        <v>0</v>
      </c>
      <c r="T149" s="160"/>
      <c r="U149" s="160"/>
      <c r="V149" s="152"/>
      <c r="W149" s="153"/>
      <c r="X149" s="152"/>
      <c r="Y149" s="152"/>
      <c r="Z149" s="152"/>
      <c r="AA149" s="153"/>
      <c r="AB149" s="152"/>
      <c r="AC149" s="152"/>
      <c r="AD149" s="152"/>
      <c r="AE149" s="153"/>
      <c r="AF149" s="152"/>
      <c r="AG149" s="152"/>
      <c r="AH149" s="152"/>
      <c r="AI149" s="153"/>
      <c r="AJ149" s="152"/>
      <c r="AK149" s="152"/>
      <c r="AL149" s="152"/>
      <c r="AM149" s="153"/>
      <c r="AN149" s="152"/>
      <c r="AO149" s="152"/>
      <c r="AP149" s="152"/>
      <c r="AQ149" s="153"/>
      <c r="AR149" s="152"/>
      <c r="AS149" s="152"/>
      <c r="AT149" s="152"/>
      <c r="AU149" s="153"/>
      <c r="AV149" s="152"/>
      <c r="AW149" s="152"/>
      <c r="AX149" s="152"/>
      <c r="AY149" s="153"/>
      <c r="AZ149" s="152"/>
      <c r="BA149" s="154">
        <f t="shared" si="37"/>
        <v>0</v>
      </c>
      <c r="BB149" s="155">
        <f t="shared" si="37"/>
        <v>0</v>
      </c>
      <c r="BC149" s="154">
        <f t="shared" si="38"/>
        <v>0</v>
      </c>
      <c r="BD149" s="150"/>
      <c r="BE149" s="150"/>
      <c r="BF149" s="156">
        <f t="shared" si="39"/>
        <v>0</v>
      </c>
      <c r="BG149" s="150"/>
      <c r="BH149" s="157">
        <f t="shared" si="40"/>
        <v>0</v>
      </c>
    </row>
    <row r="150" spans="2:60" ht="39.75" customHeight="1" x14ac:dyDescent="1">
      <c r="B150" s="150">
        <v>1111123</v>
      </c>
      <c r="C150" s="159" t="s">
        <v>661</v>
      </c>
      <c r="D150" s="152"/>
      <c r="E150" s="152"/>
      <c r="F150" s="152"/>
      <c r="G150" s="153">
        <f t="shared" si="32"/>
        <v>0</v>
      </c>
      <c r="H150" s="152"/>
      <c r="I150" s="152"/>
      <c r="J150" s="152"/>
      <c r="K150" s="153">
        <f t="shared" si="33"/>
        <v>0</v>
      </c>
      <c r="L150" s="152"/>
      <c r="M150" s="152"/>
      <c r="N150" s="152"/>
      <c r="O150" s="153">
        <f t="shared" si="34"/>
        <v>0</v>
      </c>
      <c r="P150" s="152"/>
      <c r="Q150" s="152"/>
      <c r="R150" s="152"/>
      <c r="S150" s="153">
        <f t="shared" si="35"/>
        <v>0</v>
      </c>
      <c r="T150" s="160"/>
      <c r="U150" s="160"/>
      <c r="V150" s="152"/>
      <c r="W150" s="153"/>
      <c r="X150" s="152"/>
      <c r="Y150" s="152"/>
      <c r="Z150" s="152"/>
      <c r="AA150" s="153"/>
      <c r="AB150" s="152"/>
      <c r="AC150" s="152"/>
      <c r="AD150" s="152"/>
      <c r="AE150" s="153"/>
      <c r="AF150" s="152"/>
      <c r="AG150" s="152"/>
      <c r="AH150" s="152"/>
      <c r="AI150" s="153"/>
      <c r="AJ150" s="152"/>
      <c r="AK150" s="152"/>
      <c r="AL150" s="152"/>
      <c r="AM150" s="153"/>
      <c r="AN150" s="152"/>
      <c r="AO150" s="152"/>
      <c r="AP150" s="152"/>
      <c r="AQ150" s="153"/>
      <c r="AR150" s="152"/>
      <c r="AS150" s="152"/>
      <c r="AT150" s="152"/>
      <c r="AU150" s="153"/>
      <c r="AV150" s="152"/>
      <c r="AW150" s="152"/>
      <c r="AX150" s="152"/>
      <c r="AY150" s="153"/>
      <c r="AZ150" s="152"/>
      <c r="BA150" s="154">
        <f t="shared" si="37"/>
        <v>0</v>
      </c>
      <c r="BB150" s="155">
        <f t="shared" si="37"/>
        <v>0</v>
      </c>
      <c r="BC150" s="154">
        <f t="shared" si="38"/>
        <v>0</v>
      </c>
      <c r="BD150" s="150"/>
      <c r="BE150" s="150"/>
      <c r="BF150" s="156">
        <f t="shared" si="39"/>
        <v>0</v>
      </c>
      <c r="BG150" s="150"/>
      <c r="BH150" s="157">
        <f t="shared" si="40"/>
        <v>0</v>
      </c>
    </row>
    <row r="151" spans="2:60" ht="39.75" customHeight="1" x14ac:dyDescent="1">
      <c r="B151" s="150">
        <v>1111122</v>
      </c>
      <c r="C151" s="159" t="s">
        <v>681</v>
      </c>
      <c r="D151" s="152"/>
      <c r="E151" s="152"/>
      <c r="F151" s="152"/>
      <c r="G151" s="153">
        <f t="shared" si="32"/>
        <v>0</v>
      </c>
      <c r="H151" s="152"/>
      <c r="I151" s="152"/>
      <c r="J151" s="152"/>
      <c r="K151" s="153">
        <f t="shared" si="33"/>
        <v>0</v>
      </c>
      <c r="L151" s="152"/>
      <c r="M151" s="152"/>
      <c r="N151" s="152"/>
      <c r="O151" s="153">
        <f t="shared" si="34"/>
        <v>0</v>
      </c>
      <c r="P151" s="152"/>
      <c r="Q151" s="152"/>
      <c r="R151" s="152"/>
      <c r="S151" s="153">
        <f t="shared" si="35"/>
        <v>0</v>
      </c>
      <c r="T151" s="160"/>
      <c r="U151" s="160"/>
      <c r="V151" s="152"/>
      <c r="W151" s="153"/>
      <c r="X151" s="152"/>
      <c r="Y151" s="152"/>
      <c r="Z151" s="152"/>
      <c r="AA151" s="153"/>
      <c r="AB151" s="152"/>
      <c r="AC151" s="152"/>
      <c r="AD151" s="152"/>
      <c r="AE151" s="153"/>
      <c r="AF151" s="152"/>
      <c r="AG151" s="152"/>
      <c r="AH151" s="152"/>
      <c r="AI151" s="153"/>
      <c r="AJ151" s="152"/>
      <c r="AK151" s="152"/>
      <c r="AL151" s="152"/>
      <c r="AM151" s="153"/>
      <c r="AN151" s="152"/>
      <c r="AO151" s="152"/>
      <c r="AP151" s="152"/>
      <c r="AQ151" s="153"/>
      <c r="AR151" s="152"/>
      <c r="AS151" s="152"/>
      <c r="AT151" s="152"/>
      <c r="AU151" s="153"/>
      <c r="AV151" s="152"/>
      <c r="AW151" s="152"/>
      <c r="AX151" s="152"/>
      <c r="AY151" s="153"/>
      <c r="AZ151" s="152"/>
      <c r="BA151" s="154">
        <f t="shared" si="37"/>
        <v>0</v>
      </c>
      <c r="BB151" s="155">
        <f t="shared" si="37"/>
        <v>0</v>
      </c>
      <c r="BC151" s="154">
        <f t="shared" si="38"/>
        <v>0</v>
      </c>
      <c r="BD151" s="150"/>
      <c r="BE151" s="150"/>
      <c r="BF151" s="156">
        <f t="shared" si="39"/>
        <v>0</v>
      </c>
      <c r="BG151" s="150"/>
      <c r="BH151" s="157">
        <f t="shared" si="40"/>
        <v>0</v>
      </c>
    </row>
    <row r="152" spans="2:60" ht="39.75" customHeight="1" x14ac:dyDescent="1">
      <c r="B152" s="150">
        <v>1006982</v>
      </c>
      <c r="C152" s="159" t="s">
        <v>847</v>
      </c>
      <c r="D152" s="152"/>
      <c r="E152" s="152"/>
      <c r="F152" s="152"/>
      <c r="G152" s="153">
        <f t="shared" si="32"/>
        <v>0</v>
      </c>
      <c r="H152" s="152"/>
      <c r="I152" s="152"/>
      <c r="J152" s="152"/>
      <c r="K152" s="153">
        <f t="shared" si="33"/>
        <v>0</v>
      </c>
      <c r="L152" s="152"/>
      <c r="M152" s="152"/>
      <c r="N152" s="152"/>
      <c r="O152" s="153">
        <f t="shared" si="34"/>
        <v>0</v>
      </c>
      <c r="P152" s="152"/>
      <c r="Q152" s="152"/>
      <c r="R152" s="152"/>
      <c r="S152" s="153">
        <f t="shared" si="35"/>
        <v>0</v>
      </c>
      <c r="T152" s="160"/>
      <c r="U152" s="160"/>
      <c r="V152" s="152"/>
      <c r="W152" s="153"/>
      <c r="X152" s="152"/>
      <c r="Y152" s="152"/>
      <c r="Z152" s="152"/>
      <c r="AA152" s="153"/>
      <c r="AB152" s="152"/>
      <c r="AC152" s="152"/>
      <c r="AD152" s="152"/>
      <c r="AE152" s="153"/>
      <c r="AF152" s="152"/>
      <c r="AG152" s="152"/>
      <c r="AH152" s="152"/>
      <c r="AI152" s="153"/>
      <c r="AJ152" s="152"/>
      <c r="AK152" s="152"/>
      <c r="AL152" s="152"/>
      <c r="AM152" s="153"/>
      <c r="AN152" s="152"/>
      <c r="AO152" s="152"/>
      <c r="AP152" s="152"/>
      <c r="AQ152" s="153"/>
      <c r="AR152" s="152"/>
      <c r="AS152" s="152"/>
      <c r="AT152" s="152"/>
      <c r="AU152" s="153"/>
      <c r="AV152" s="152"/>
      <c r="AW152" s="152"/>
      <c r="AX152" s="152"/>
      <c r="AY152" s="153"/>
      <c r="AZ152" s="152"/>
      <c r="BA152" s="154">
        <f t="shared" si="37"/>
        <v>0</v>
      </c>
      <c r="BB152" s="155">
        <f t="shared" si="37"/>
        <v>0</v>
      </c>
      <c r="BC152" s="154">
        <f t="shared" si="38"/>
        <v>0</v>
      </c>
      <c r="BD152" s="150"/>
      <c r="BE152" s="150"/>
      <c r="BF152" s="156">
        <f t="shared" si="39"/>
        <v>0</v>
      </c>
      <c r="BG152" s="150"/>
      <c r="BH152" s="157">
        <f t="shared" si="40"/>
        <v>0</v>
      </c>
    </row>
    <row r="153" spans="2:60" ht="39.75" customHeight="1" x14ac:dyDescent="1">
      <c r="B153" s="150"/>
      <c r="C153" s="159" t="s">
        <v>848</v>
      </c>
      <c r="D153" s="152"/>
      <c r="E153" s="152"/>
      <c r="F153" s="152"/>
      <c r="G153" s="153">
        <f t="shared" si="32"/>
        <v>0</v>
      </c>
      <c r="H153" s="152"/>
      <c r="I153" s="152"/>
      <c r="J153" s="152"/>
      <c r="K153" s="153">
        <f t="shared" si="33"/>
        <v>0</v>
      </c>
      <c r="L153" s="152"/>
      <c r="M153" s="152"/>
      <c r="N153" s="152"/>
      <c r="O153" s="153">
        <f t="shared" si="34"/>
        <v>0</v>
      </c>
      <c r="P153" s="152"/>
      <c r="Q153" s="152"/>
      <c r="R153" s="152"/>
      <c r="S153" s="153">
        <f t="shared" si="35"/>
        <v>0</v>
      </c>
      <c r="T153" s="160"/>
      <c r="U153" s="160"/>
      <c r="V153" s="152"/>
      <c r="W153" s="153"/>
      <c r="X153" s="152"/>
      <c r="Y153" s="152"/>
      <c r="Z153" s="152"/>
      <c r="AA153" s="153"/>
      <c r="AB153" s="152"/>
      <c r="AC153" s="152"/>
      <c r="AD153" s="152"/>
      <c r="AE153" s="153"/>
      <c r="AF153" s="152"/>
      <c r="AG153" s="152"/>
      <c r="AH153" s="152"/>
      <c r="AI153" s="153"/>
      <c r="AJ153" s="152"/>
      <c r="AK153" s="152"/>
      <c r="AL153" s="152"/>
      <c r="AM153" s="153"/>
      <c r="AN153" s="152"/>
      <c r="AO153" s="152"/>
      <c r="AP153" s="152"/>
      <c r="AQ153" s="153"/>
      <c r="AR153" s="152"/>
      <c r="AS153" s="152"/>
      <c r="AT153" s="152"/>
      <c r="AU153" s="153"/>
      <c r="AV153" s="152"/>
      <c r="AW153" s="152"/>
      <c r="AX153" s="152"/>
      <c r="AY153" s="153"/>
      <c r="AZ153" s="152"/>
      <c r="BA153" s="154">
        <f t="shared" si="37"/>
        <v>0</v>
      </c>
      <c r="BB153" s="155">
        <f t="shared" si="37"/>
        <v>0</v>
      </c>
      <c r="BC153" s="154">
        <f t="shared" si="38"/>
        <v>0</v>
      </c>
      <c r="BD153" s="150"/>
      <c r="BE153" s="150"/>
      <c r="BF153" s="156">
        <f t="shared" si="39"/>
        <v>0</v>
      </c>
      <c r="BG153" s="150"/>
      <c r="BH153" s="157">
        <f t="shared" si="40"/>
        <v>0</v>
      </c>
    </row>
    <row r="154" spans="2:60" ht="39.75" customHeight="1" x14ac:dyDescent="1">
      <c r="B154" s="5">
        <v>1006985</v>
      </c>
      <c r="C154" s="63" t="s">
        <v>663</v>
      </c>
      <c r="D154" s="152"/>
      <c r="E154" s="152"/>
      <c r="F154" s="152"/>
      <c r="G154" s="153">
        <f t="shared" si="32"/>
        <v>0</v>
      </c>
      <c r="H154" s="152"/>
      <c r="I154" s="152"/>
      <c r="J154" s="152"/>
      <c r="K154" s="153">
        <f t="shared" si="33"/>
        <v>0</v>
      </c>
      <c r="L154" s="152"/>
      <c r="M154" s="152"/>
      <c r="N154" s="152"/>
      <c r="O154" s="153">
        <f t="shared" si="34"/>
        <v>0</v>
      </c>
      <c r="P154" s="152"/>
      <c r="Q154" s="152"/>
      <c r="R154" s="152"/>
      <c r="S154" s="153">
        <f t="shared" si="35"/>
        <v>0</v>
      </c>
      <c r="T154" s="160"/>
      <c r="U154" s="160"/>
      <c r="V154" s="152"/>
      <c r="W154" s="153"/>
      <c r="X154" s="152"/>
      <c r="Y154" s="152"/>
      <c r="Z154" s="152"/>
      <c r="AA154" s="153"/>
      <c r="AB154" s="152"/>
      <c r="AC154" s="152"/>
      <c r="AD154" s="152"/>
      <c r="AE154" s="153"/>
      <c r="AF154" s="152"/>
      <c r="AG154" s="152"/>
      <c r="AH154" s="152"/>
      <c r="AI154" s="153"/>
      <c r="AJ154" s="152"/>
      <c r="AK154" s="152"/>
      <c r="AL154" s="152"/>
      <c r="AM154" s="153"/>
      <c r="AN154" s="152"/>
      <c r="AO154" s="152"/>
      <c r="AP154" s="152"/>
      <c r="AQ154" s="153"/>
      <c r="AR154" s="152"/>
      <c r="AS154" s="152"/>
      <c r="AT154" s="152"/>
      <c r="AU154" s="153"/>
      <c r="AV154" s="152"/>
      <c r="AW154" s="152"/>
      <c r="AX154" s="152"/>
      <c r="AY154" s="153"/>
      <c r="AZ154" s="152"/>
      <c r="BA154" s="154">
        <f t="shared" si="37"/>
        <v>0</v>
      </c>
      <c r="BB154" s="155">
        <f t="shared" si="37"/>
        <v>0</v>
      </c>
      <c r="BC154" s="154">
        <f t="shared" si="38"/>
        <v>0</v>
      </c>
      <c r="BD154" s="150"/>
      <c r="BE154" s="150"/>
      <c r="BF154" s="156">
        <f t="shared" si="39"/>
        <v>0</v>
      </c>
      <c r="BG154" s="150"/>
      <c r="BH154" s="157">
        <f t="shared" si="40"/>
        <v>0</v>
      </c>
    </row>
    <row r="155" spans="2:60" ht="39.75" customHeight="1" x14ac:dyDescent="1">
      <c r="B155" s="5">
        <v>1006986</v>
      </c>
      <c r="C155" s="63" t="s">
        <v>665</v>
      </c>
      <c r="D155" s="152"/>
      <c r="E155" s="152"/>
      <c r="F155" s="152"/>
      <c r="G155" s="153">
        <f t="shared" si="32"/>
        <v>0</v>
      </c>
      <c r="H155" s="152"/>
      <c r="I155" s="152"/>
      <c r="J155" s="152"/>
      <c r="K155" s="153">
        <f t="shared" si="33"/>
        <v>0</v>
      </c>
      <c r="L155" s="152"/>
      <c r="M155" s="152"/>
      <c r="N155" s="152"/>
      <c r="O155" s="153">
        <f t="shared" si="34"/>
        <v>0</v>
      </c>
      <c r="P155" s="152"/>
      <c r="Q155" s="152"/>
      <c r="R155" s="152"/>
      <c r="S155" s="153">
        <f t="shared" si="35"/>
        <v>0</v>
      </c>
      <c r="T155" s="160"/>
      <c r="U155" s="160"/>
      <c r="V155" s="152"/>
      <c r="W155" s="153"/>
      <c r="X155" s="152"/>
      <c r="Y155" s="152"/>
      <c r="Z155" s="152"/>
      <c r="AA155" s="153"/>
      <c r="AB155" s="152"/>
      <c r="AC155" s="152"/>
      <c r="AD155" s="152"/>
      <c r="AE155" s="153"/>
      <c r="AF155" s="152"/>
      <c r="AG155" s="152"/>
      <c r="AH155" s="152"/>
      <c r="AI155" s="153"/>
      <c r="AJ155" s="152"/>
      <c r="AK155" s="152"/>
      <c r="AL155" s="152"/>
      <c r="AM155" s="153"/>
      <c r="AN155" s="152"/>
      <c r="AO155" s="152"/>
      <c r="AP155" s="152"/>
      <c r="AQ155" s="153"/>
      <c r="AR155" s="152"/>
      <c r="AS155" s="152"/>
      <c r="AT155" s="152"/>
      <c r="AU155" s="153"/>
      <c r="AV155" s="152"/>
      <c r="AW155" s="152"/>
      <c r="AX155" s="152"/>
      <c r="AY155" s="153"/>
      <c r="AZ155" s="152"/>
      <c r="BA155" s="154">
        <f t="shared" si="37"/>
        <v>0</v>
      </c>
      <c r="BB155" s="155">
        <f t="shared" si="37"/>
        <v>0</v>
      </c>
      <c r="BC155" s="154">
        <f t="shared" si="38"/>
        <v>0</v>
      </c>
      <c r="BD155" s="150"/>
      <c r="BE155" s="150"/>
      <c r="BF155" s="156">
        <f t="shared" si="39"/>
        <v>0</v>
      </c>
      <c r="BG155" s="150"/>
      <c r="BH155" s="157">
        <f t="shared" si="40"/>
        <v>0</v>
      </c>
    </row>
    <row r="156" spans="2:60" ht="39.75" customHeight="1" x14ac:dyDescent="1">
      <c r="B156" s="150"/>
      <c r="C156" s="161"/>
      <c r="D156" s="152"/>
      <c r="E156" s="152"/>
      <c r="F156" s="152"/>
      <c r="G156" s="153">
        <f t="shared" si="32"/>
        <v>0</v>
      </c>
      <c r="H156" s="152"/>
      <c r="I156" s="152"/>
      <c r="J156" s="152"/>
      <c r="K156" s="153">
        <f t="shared" si="33"/>
        <v>0</v>
      </c>
      <c r="L156" s="152"/>
      <c r="M156" s="152"/>
      <c r="N156" s="152"/>
      <c r="O156" s="153">
        <f t="shared" si="34"/>
        <v>0</v>
      </c>
      <c r="P156" s="152"/>
      <c r="Q156" s="152"/>
      <c r="R156" s="152"/>
      <c r="S156" s="153">
        <f t="shared" si="35"/>
        <v>0</v>
      </c>
      <c r="T156" s="160"/>
      <c r="U156" s="160"/>
      <c r="V156" s="152"/>
      <c r="W156" s="153"/>
      <c r="X156" s="152"/>
      <c r="Y156" s="152"/>
      <c r="Z156" s="152"/>
      <c r="AA156" s="153"/>
      <c r="AB156" s="152"/>
      <c r="AC156" s="152"/>
      <c r="AD156" s="152"/>
      <c r="AE156" s="153"/>
      <c r="AF156" s="152"/>
      <c r="AG156" s="152"/>
      <c r="AH156" s="152"/>
      <c r="AI156" s="153"/>
      <c r="AJ156" s="152"/>
      <c r="AK156" s="152"/>
      <c r="AL156" s="152"/>
      <c r="AM156" s="153"/>
      <c r="AN156" s="152"/>
      <c r="AO156" s="152"/>
      <c r="AP156" s="152"/>
      <c r="AQ156" s="153"/>
      <c r="AR156" s="152"/>
      <c r="AS156" s="152"/>
      <c r="AT156" s="152"/>
      <c r="AU156" s="153"/>
      <c r="AV156" s="152"/>
      <c r="AW156" s="152"/>
      <c r="AX156" s="152"/>
      <c r="AY156" s="153"/>
      <c r="AZ156" s="152"/>
      <c r="BA156" s="154">
        <f t="shared" si="37"/>
        <v>0</v>
      </c>
      <c r="BB156" s="155">
        <f t="shared" si="37"/>
        <v>0</v>
      </c>
      <c r="BC156" s="154">
        <f t="shared" si="38"/>
        <v>0</v>
      </c>
      <c r="BD156" s="150"/>
      <c r="BE156" s="150"/>
      <c r="BF156" s="156">
        <f t="shared" si="39"/>
        <v>0</v>
      </c>
      <c r="BG156" s="150"/>
      <c r="BH156" s="157">
        <f t="shared" si="40"/>
        <v>0</v>
      </c>
    </row>
    <row r="157" spans="2:60" ht="39.75" customHeight="1" x14ac:dyDescent="1">
      <c r="B157" s="150"/>
      <c r="C157" s="161"/>
      <c r="D157" s="152"/>
      <c r="E157" s="152"/>
      <c r="F157" s="152"/>
      <c r="G157" s="153">
        <f t="shared" si="32"/>
        <v>0</v>
      </c>
      <c r="H157" s="152"/>
      <c r="I157" s="152"/>
      <c r="J157" s="152"/>
      <c r="K157" s="153">
        <f t="shared" si="33"/>
        <v>0</v>
      </c>
      <c r="L157" s="152"/>
      <c r="M157" s="152"/>
      <c r="N157" s="152"/>
      <c r="O157" s="153">
        <f t="shared" si="34"/>
        <v>0</v>
      </c>
      <c r="P157" s="152"/>
      <c r="Q157" s="152"/>
      <c r="R157" s="152"/>
      <c r="S157" s="153">
        <f t="shared" si="35"/>
        <v>0</v>
      </c>
      <c r="T157" s="160"/>
      <c r="U157" s="160"/>
      <c r="V157" s="152"/>
      <c r="W157" s="153"/>
      <c r="X157" s="152"/>
      <c r="Y157" s="152"/>
      <c r="Z157" s="152"/>
      <c r="AA157" s="153"/>
      <c r="AB157" s="152"/>
      <c r="AC157" s="152"/>
      <c r="AD157" s="152"/>
      <c r="AE157" s="153"/>
      <c r="AF157" s="152"/>
      <c r="AG157" s="152"/>
      <c r="AH157" s="152"/>
      <c r="AI157" s="153"/>
      <c r="AJ157" s="152"/>
      <c r="AK157" s="152"/>
      <c r="AL157" s="152"/>
      <c r="AM157" s="153"/>
      <c r="AN157" s="152"/>
      <c r="AO157" s="152"/>
      <c r="AP157" s="152"/>
      <c r="AQ157" s="153"/>
      <c r="AR157" s="152"/>
      <c r="AS157" s="152"/>
      <c r="AT157" s="152"/>
      <c r="AU157" s="153"/>
      <c r="AV157" s="152"/>
      <c r="AW157" s="152"/>
      <c r="AX157" s="152"/>
      <c r="AY157" s="153"/>
      <c r="AZ157" s="152"/>
      <c r="BA157" s="154">
        <f t="shared" si="37"/>
        <v>0</v>
      </c>
      <c r="BB157" s="155">
        <f t="shared" si="37"/>
        <v>0</v>
      </c>
      <c r="BC157" s="154">
        <f t="shared" si="38"/>
        <v>0</v>
      </c>
      <c r="BD157" s="150"/>
      <c r="BE157" s="150"/>
      <c r="BF157" s="156">
        <f t="shared" si="39"/>
        <v>0</v>
      </c>
      <c r="BG157" s="150"/>
      <c r="BH157" s="157">
        <f t="shared" si="40"/>
        <v>0</v>
      </c>
    </row>
    <row r="158" spans="2:60" ht="39.75" customHeight="1" x14ac:dyDescent="1">
      <c r="B158" s="150"/>
      <c r="C158" s="161"/>
      <c r="D158" s="152"/>
      <c r="E158" s="152"/>
      <c r="F158" s="152"/>
      <c r="G158" s="153">
        <f t="shared" si="32"/>
        <v>0</v>
      </c>
      <c r="H158" s="152"/>
      <c r="I158" s="152"/>
      <c r="J158" s="152"/>
      <c r="K158" s="153">
        <f t="shared" si="33"/>
        <v>0</v>
      </c>
      <c r="L158" s="152"/>
      <c r="M158" s="152"/>
      <c r="N158" s="152"/>
      <c r="O158" s="153">
        <f t="shared" si="34"/>
        <v>0</v>
      </c>
      <c r="P158" s="152"/>
      <c r="Q158" s="152"/>
      <c r="R158" s="152"/>
      <c r="S158" s="153">
        <f t="shared" si="35"/>
        <v>0</v>
      </c>
      <c r="T158" s="160"/>
      <c r="U158" s="160"/>
      <c r="V158" s="152"/>
      <c r="W158" s="153"/>
      <c r="X158" s="152"/>
      <c r="Y158" s="152"/>
      <c r="Z158" s="152"/>
      <c r="AA158" s="153"/>
      <c r="AB158" s="152"/>
      <c r="AC158" s="152"/>
      <c r="AD158" s="152"/>
      <c r="AE158" s="153"/>
      <c r="AF158" s="152"/>
      <c r="AG158" s="152"/>
      <c r="AH158" s="152"/>
      <c r="AI158" s="153"/>
      <c r="AJ158" s="152"/>
      <c r="AK158" s="152"/>
      <c r="AL158" s="152"/>
      <c r="AM158" s="153"/>
      <c r="AN158" s="152"/>
      <c r="AO158" s="152"/>
      <c r="AP158" s="152"/>
      <c r="AQ158" s="153"/>
      <c r="AR158" s="152"/>
      <c r="AS158" s="152"/>
      <c r="AT158" s="152"/>
      <c r="AU158" s="153"/>
      <c r="AV158" s="152"/>
      <c r="AW158" s="152"/>
      <c r="AX158" s="152"/>
      <c r="AY158" s="153"/>
      <c r="AZ158" s="152"/>
      <c r="BA158" s="154">
        <f t="shared" si="37"/>
        <v>0</v>
      </c>
      <c r="BB158" s="155">
        <f t="shared" si="37"/>
        <v>0</v>
      </c>
      <c r="BC158" s="154">
        <f t="shared" si="38"/>
        <v>0</v>
      </c>
      <c r="BD158" s="150"/>
      <c r="BE158" s="150"/>
      <c r="BF158" s="156">
        <f t="shared" si="39"/>
        <v>0</v>
      </c>
      <c r="BG158" s="150"/>
      <c r="BH158" s="157">
        <f t="shared" si="40"/>
        <v>0</v>
      </c>
    </row>
    <row r="159" spans="2:60" ht="39.75" customHeight="1" x14ac:dyDescent="1">
      <c r="B159" s="150"/>
      <c r="C159" s="161"/>
      <c r="D159" s="152"/>
      <c r="E159" s="152"/>
      <c r="F159" s="152"/>
      <c r="G159" s="153">
        <f t="shared" si="32"/>
        <v>0</v>
      </c>
      <c r="H159" s="152"/>
      <c r="I159" s="152"/>
      <c r="J159" s="152"/>
      <c r="K159" s="153">
        <f t="shared" si="33"/>
        <v>0</v>
      </c>
      <c r="L159" s="152"/>
      <c r="M159" s="152"/>
      <c r="N159" s="152"/>
      <c r="O159" s="153">
        <f t="shared" si="34"/>
        <v>0</v>
      </c>
      <c r="P159" s="152"/>
      <c r="Q159" s="152"/>
      <c r="R159" s="152"/>
      <c r="S159" s="153">
        <f t="shared" si="35"/>
        <v>0</v>
      </c>
      <c r="T159" s="160"/>
      <c r="U159" s="160"/>
      <c r="V159" s="152"/>
      <c r="W159" s="153"/>
      <c r="X159" s="152"/>
      <c r="Y159" s="152"/>
      <c r="Z159" s="152"/>
      <c r="AA159" s="153"/>
      <c r="AB159" s="152"/>
      <c r="AC159" s="152"/>
      <c r="AD159" s="152"/>
      <c r="AE159" s="153"/>
      <c r="AF159" s="152"/>
      <c r="AG159" s="152"/>
      <c r="AH159" s="152"/>
      <c r="AI159" s="153"/>
      <c r="AJ159" s="152"/>
      <c r="AK159" s="152"/>
      <c r="AL159" s="152"/>
      <c r="AM159" s="153"/>
      <c r="AN159" s="152"/>
      <c r="AO159" s="152"/>
      <c r="AP159" s="152"/>
      <c r="AQ159" s="153"/>
      <c r="AR159" s="152"/>
      <c r="AS159" s="152"/>
      <c r="AT159" s="152"/>
      <c r="AU159" s="153"/>
      <c r="AV159" s="152"/>
      <c r="AW159" s="152"/>
      <c r="AX159" s="152"/>
      <c r="AY159" s="153"/>
      <c r="AZ159" s="152"/>
      <c r="BA159" s="154">
        <f t="shared" si="37"/>
        <v>0</v>
      </c>
      <c r="BB159" s="155">
        <f t="shared" si="37"/>
        <v>0</v>
      </c>
      <c r="BC159" s="154">
        <f t="shared" si="38"/>
        <v>0</v>
      </c>
      <c r="BD159" s="150"/>
      <c r="BE159" s="150"/>
      <c r="BF159" s="156">
        <f t="shared" si="39"/>
        <v>0</v>
      </c>
      <c r="BG159" s="150"/>
      <c r="BH159" s="157">
        <f t="shared" si="40"/>
        <v>0</v>
      </c>
    </row>
    <row r="160" spans="2:60" ht="39.75" customHeight="1" x14ac:dyDescent="1">
      <c r="B160" s="150"/>
      <c r="C160" s="161"/>
      <c r="D160" s="152"/>
      <c r="E160" s="152"/>
      <c r="F160" s="152"/>
      <c r="G160" s="153">
        <f t="shared" si="32"/>
        <v>0</v>
      </c>
      <c r="H160" s="152"/>
      <c r="I160" s="152"/>
      <c r="J160" s="152"/>
      <c r="K160" s="153">
        <f t="shared" si="33"/>
        <v>0</v>
      </c>
      <c r="L160" s="152"/>
      <c r="M160" s="152"/>
      <c r="N160" s="152"/>
      <c r="O160" s="153">
        <f t="shared" si="34"/>
        <v>0</v>
      </c>
      <c r="P160" s="152"/>
      <c r="Q160" s="152"/>
      <c r="R160" s="152"/>
      <c r="S160" s="153">
        <f t="shared" si="35"/>
        <v>0</v>
      </c>
      <c r="T160" s="160"/>
      <c r="U160" s="160"/>
      <c r="V160" s="152"/>
      <c r="W160" s="153"/>
      <c r="X160" s="152"/>
      <c r="Y160" s="152"/>
      <c r="Z160" s="152"/>
      <c r="AA160" s="153"/>
      <c r="AB160" s="152"/>
      <c r="AC160" s="152"/>
      <c r="AD160" s="152"/>
      <c r="AE160" s="153"/>
      <c r="AF160" s="152"/>
      <c r="AG160" s="152"/>
      <c r="AH160" s="152"/>
      <c r="AI160" s="153"/>
      <c r="AJ160" s="152"/>
      <c r="AK160" s="152"/>
      <c r="AL160" s="152"/>
      <c r="AM160" s="153"/>
      <c r="AN160" s="152"/>
      <c r="AO160" s="152"/>
      <c r="AP160" s="152"/>
      <c r="AQ160" s="153"/>
      <c r="AR160" s="152"/>
      <c r="AS160" s="152"/>
      <c r="AT160" s="152"/>
      <c r="AU160" s="153"/>
      <c r="AV160" s="152"/>
      <c r="AW160" s="152"/>
      <c r="AX160" s="152"/>
      <c r="AY160" s="153"/>
      <c r="AZ160" s="152"/>
      <c r="BA160" s="154">
        <f t="shared" si="37"/>
        <v>0</v>
      </c>
      <c r="BB160" s="155">
        <f t="shared" si="37"/>
        <v>0</v>
      </c>
      <c r="BC160" s="154">
        <f t="shared" si="38"/>
        <v>0</v>
      </c>
      <c r="BD160" s="150"/>
      <c r="BE160" s="150"/>
      <c r="BF160" s="156">
        <f t="shared" si="39"/>
        <v>0</v>
      </c>
      <c r="BG160" s="150"/>
      <c r="BH160" s="157">
        <f t="shared" si="40"/>
        <v>0</v>
      </c>
    </row>
    <row r="161" spans="2:60 16384:16384" ht="39.75" customHeight="1" x14ac:dyDescent="1">
      <c r="B161" s="150"/>
      <c r="C161" s="161"/>
      <c r="D161" s="152"/>
      <c r="E161" s="152"/>
      <c r="F161" s="152"/>
      <c r="G161" s="153">
        <f t="shared" si="32"/>
        <v>0</v>
      </c>
      <c r="H161" s="152"/>
      <c r="I161" s="152"/>
      <c r="J161" s="152"/>
      <c r="K161" s="153">
        <f t="shared" si="33"/>
        <v>0</v>
      </c>
      <c r="L161" s="152"/>
      <c r="M161" s="152"/>
      <c r="N161" s="152"/>
      <c r="O161" s="153">
        <f t="shared" si="34"/>
        <v>0</v>
      </c>
      <c r="P161" s="152"/>
      <c r="Q161" s="152"/>
      <c r="R161" s="152"/>
      <c r="S161" s="153">
        <f t="shared" si="35"/>
        <v>0</v>
      </c>
      <c r="T161" s="160"/>
      <c r="U161" s="160"/>
      <c r="V161" s="152"/>
      <c r="W161" s="153"/>
      <c r="X161" s="152"/>
      <c r="Y161" s="152"/>
      <c r="Z161" s="152"/>
      <c r="AA161" s="153"/>
      <c r="AB161" s="152"/>
      <c r="AC161" s="152"/>
      <c r="AD161" s="152"/>
      <c r="AE161" s="153"/>
      <c r="AF161" s="152"/>
      <c r="AG161" s="152"/>
      <c r="AH161" s="152"/>
      <c r="AI161" s="153"/>
      <c r="AJ161" s="152"/>
      <c r="AK161" s="152"/>
      <c r="AL161" s="152"/>
      <c r="AM161" s="153"/>
      <c r="AN161" s="152"/>
      <c r="AO161" s="152"/>
      <c r="AP161" s="152"/>
      <c r="AQ161" s="153"/>
      <c r="AR161" s="152"/>
      <c r="AS161" s="152"/>
      <c r="AT161" s="152"/>
      <c r="AU161" s="153"/>
      <c r="AV161" s="152"/>
      <c r="AW161" s="152"/>
      <c r="AX161" s="152"/>
      <c r="AY161" s="153"/>
      <c r="AZ161" s="152"/>
      <c r="BA161" s="154">
        <f t="shared" si="37"/>
        <v>0</v>
      </c>
      <c r="BB161" s="155">
        <f t="shared" si="37"/>
        <v>0</v>
      </c>
      <c r="BC161" s="154">
        <f t="shared" si="38"/>
        <v>0</v>
      </c>
      <c r="BD161" s="150"/>
      <c r="BE161" s="150"/>
      <c r="BF161" s="156">
        <f t="shared" si="39"/>
        <v>0</v>
      </c>
      <c r="BG161" s="150"/>
      <c r="BH161" s="157">
        <f t="shared" si="40"/>
        <v>0</v>
      </c>
    </row>
    <row r="162" spans="2:60 16384:16384" ht="39.75" customHeight="1" x14ac:dyDescent="1">
      <c r="B162" s="150"/>
      <c r="C162" s="161"/>
      <c r="D162" s="152"/>
      <c r="E162" s="152"/>
      <c r="F162" s="152"/>
      <c r="G162" s="153">
        <f t="shared" si="32"/>
        <v>0</v>
      </c>
      <c r="H162" s="152"/>
      <c r="I162" s="152"/>
      <c r="J162" s="152"/>
      <c r="K162" s="153">
        <f t="shared" si="33"/>
        <v>0</v>
      </c>
      <c r="L162" s="152"/>
      <c r="M162" s="152"/>
      <c r="N162" s="152"/>
      <c r="O162" s="153">
        <f t="shared" si="34"/>
        <v>0</v>
      </c>
      <c r="P162" s="152"/>
      <c r="Q162" s="152"/>
      <c r="R162" s="152"/>
      <c r="S162" s="153">
        <f t="shared" si="35"/>
        <v>0</v>
      </c>
      <c r="T162" s="160"/>
      <c r="U162" s="160"/>
      <c r="V162" s="152"/>
      <c r="W162" s="153"/>
      <c r="X162" s="152"/>
      <c r="Y162" s="152"/>
      <c r="Z162" s="152"/>
      <c r="AA162" s="153"/>
      <c r="AB162" s="152"/>
      <c r="AC162" s="152"/>
      <c r="AD162" s="152"/>
      <c r="AE162" s="153"/>
      <c r="AF162" s="152"/>
      <c r="AG162" s="152"/>
      <c r="AH162" s="152"/>
      <c r="AI162" s="153"/>
      <c r="AJ162" s="152"/>
      <c r="AK162" s="152"/>
      <c r="AL162" s="152"/>
      <c r="AM162" s="153"/>
      <c r="AN162" s="152"/>
      <c r="AO162" s="152"/>
      <c r="AP162" s="152"/>
      <c r="AQ162" s="153"/>
      <c r="AR162" s="152"/>
      <c r="AS162" s="152"/>
      <c r="AT162" s="152"/>
      <c r="AU162" s="153"/>
      <c r="AV162" s="152"/>
      <c r="AW162" s="152"/>
      <c r="AX162" s="152"/>
      <c r="AY162" s="153"/>
      <c r="AZ162" s="152"/>
      <c r="BA162" s="154">
        <f t="shared" si="37"/>
        <v>0</v>
      </c>
      <c r="BB162" s="155">
        <f t="shared" si="37"/>
        <v>0</v>
      </c>
      <c r="BC162" s="154">
        <f t="shared" si="38"/>
        <v>0</v>
      </c>
      <c r="BD162" s="150"/>
      <c r="BE162" s="150"/>
      <c r="BF162" s="156">
        <f t="shared" si="39"/>
        <v>0</v>
      </c>
      <c r="BG162" s="150"/>
      <c r="BH162" s="157">
        <f t="shared" si="40"/>
        <v>0</v>
      </c>
    </row>
    <row r="163" spans="2:60 16384:16384" ht="39.75" customHeight="1" x14ac:dyDescent="1">
      <c r="B163" s="150"/>
      <c r="C163" s="161"/>
      <c r="D163" s="152"/>
      <c r="E163" s="152"/>
      <c r="F163" s="152"/>
      <c r="G163" s="153">
        <f t="shared" si="32"/>
        <v>0</v>
      </c>
      <c r="H163" s="152"/>
      <c r="I163" s="152"/>
      <c r="J163" s="152"/>
      <c r="K163" s="153">
        <f t="shared" si="33"/>
        <v>0</v>
      </c>
      <c r="L163" s="152"/>
      <c r="M163" s="152"/>
      <c r="N163" s="152"/>
      <c r="O163" s="153">
        <f t="shared" si="34"/>
        <v>0</v>
      </c>
      <c r="P163" s="152"/>
      <c r="Q163" s="152"/>
      <c r="R163" s="152"/>
      <c r="S163" s="153">
        <f t="shared" si="35"/>
        <v>0</v>
      </c>
      <c r="T163" s="160"/>
      <c r="U163" s="160"/>
      <c r="V163" s="152"/>
      <c r="W163" s="153"/>
      <c r="X163" s="152"/>
      <c r="Y163" s="152"/>
      <c r="Z163" s="152"/>
      <c r="AA163" s="153"/>
      <c r="AB163" s="152"/>
      <c r="AC163" s="152"/>
      <c r="AD163" s="152"/>
      <c r="AE163" s="153"/>
      <c r="AF163" s="152"/>
      <c r="AG163" s="152"/>
      <c r="AH163" s="152"/>
      <c r="AI163" s="153"/>
      <c r="AJ163" s="152"/>
      <c r="AK163" s="152"/>
      <c r="AL163" s="152"/>
      <c r="AM163" s="153"/>
      <c r="AN163" s="152"/>
      <c r="AO163" s="152"/>
      <c r="AP163" s="152"/>
      <c r="AQ163" s="153"/>
      <c r="AR163" s="152"/>
      <c r="AS163" s="152"/>
      <c r="AT163" s="152"/>
      <c r="AU163" s="153"/>
      <c r="AV163" s="152"/>
      <c r="AW163" s="152"/>
      <c r="AX163" s="152"/>
      <c r="AY163" s="153"/>
      <c r="AZ163" s="152"/>
      <c r="BA163" s="154">
        <f t="shared" si="37"/>
        <v>0</v>
      </c>
      <c r="BB163" s="155">
        <f t="shared" si="37"/>
        <v>0</v>
      </c>
      <c r="BC163" s="154">
        <f t="shared" si="38"/>
        <v>0</v>
      </c>
      <c r="BD163" s="150"/>
      <c r="BE163" s="150"/>
      <c r="BF163" s="156">
        <f t="shared" si="39"/>
        <v>0</v>
      </c>
      <c r="BG163" s="150"/>
      <c r="BH163" s="157">
        <f t="shared" si="40"/>
        <v>0</v>
      </c>
    </row>
    <row r="164" spans="2:60 16384:16384" ht="39.75" customHeight="1" x14ac:dyDescent="1">
      <c r="B164" s="150"/>
      <c r="C164" s="161"/>
      <c r="D164" s="152"/>
      <c r="E164" s="152"/>
      <c r="F164" s="152"/>
      <c r="G164" s="153">
        <f t="shared" si="32"/>
        <v>0</v>
      </c>
      <c r="H164" s="152"/>
      <c r="I164" s="152"/>
      <c r="J164" s="152"/>
      <c r="K164" s="153">
        <f t="shared" si="33"/>
        <v>0</v>
      </c>
      <c r="L164" s="152"/>
      <c r="M164" s="152"/>
      <c r="N164" s="152"/>
      <c r="O164" s="153">
        <f t="shared" si="34"/>
        <v>0</v>
      </c>
      <c r="P164" s="152"/>
      <c r="Q164" s="152"/>
      <c r="R164" s="152"/>
      <c r="S164" s="153">
        <f t="shared" si="35"/>
        <v>0</v>
      </c>
      <c r="T164" s="160"/>
      <c r="U164" s="160"/>
      <c r="V164" s="152"/>
      <c r="W164" s="153"/>
      <c r="X164" s="152"/>
      <c r="Y164" s="152"/>
      <c r="Z164" s="152"/>
      <c r="AA164" s="153"/>
      <c r="AB164" s="152"/>
      <c r="AC164" s="152"/>
      <c r="AD164" s="152"/>
      <c r="AE164" s="153"/>
      <c r="AF164" s="152"/>
      <c r="AG164" s="152"/>
      <c r="AH164" s="152"/>
      <c r="AI164" s="153"/>
      <c r="AJ164" s="152"/>
      <c r="AK164" s="152"/>
      <c r="AL164" s="152"/>
      <c r="AM164" s="153"/>
      <c r="AN164" s="152"/>
      <c r="AO164" s="152"/>
      <c r="AP164" s="152"/>
      <c r="AQ164" s="153"/>
      <c r="AR164" s="152"/>
      <c r="AS164" s="152"/>
      <c r="AT164" s="152"/>
      <c r="AU164" s="153"/>
      <c r="AV164" s="152"/>
      <c r="AW164" s="152"/>
      <c r="AX164" s="152"/>
      <c r="AY164" s="153"/>
      <c r="AZ164" s="152"/>
      <c r="BA164" s="154">
        <f t="shared" si="37"/>
        <v>0</v>
      </c>
      <c r="BB164" s="155">
        <f t="shared" si="37"/>
        <v>0</v>
      </c>
      <c r="BC164" s="154">
        <f t="shared" si="38"/>
        <v>0</v>
      </c>
      <c r="BD164" s="150"/>
      <c r="BE164" s="150"/>
      <c r="BF164" s="156">
        <f t="shared" si="39"/>
        <v>0</v>
      </c>
      <c r="BG164" s="150"/>
      <c r="BH164" s="157">
        <f t="shared" si="40"/>
        <v>0</v>
      </c>
    </row>
    <row r="165" spans="2:60 16384:16384" ht="39.75" customHeight="1" x14ac:dyDescent="1">
      <c r="B165" s="150"/>
      <c r="C165" s="161"/>
      <c r="D165" s="152"/>
      <c r="E165" s="152"/>
      <c r="F165" s="152"/>
      <c r="G165" s="153">
        <f t="shared" si="32"/>
        <v>0</v>
      </c>
      <c r="H165" s="152"/>
      <c r="I165" s="152"/>
      <c r="J165" s="152"/>
      <c r="K165" s="153">
        <f t="shared" si="33"/>
        <v>0</v>
      </c>
      <c r="L165" s="152"/>
      <c r="M165" s="152"/>
      <c r="N165" s="152"/>
      <c r="O165" s="153">
        <f t="shared" si="34"/>
        <v>0</v>
      </c>
      <c r="P165" s="152"/>
      <c r="Q165" s="152"/>
      <c r="R165" s="152"/>
      <c r="S165" s="153">
        <f t="shared" si="35"/>
        <v>0</v>
      </c>
      <c r="T165" s="160"/>
      <c r="U165" s="160"/>
      <c r="V165" s="152"/>
      <c r="W165" s="153"/>
      <c r="X165" s="152"/>
      <c r="Y165" s="152"/>
      <c r="Z165" s="152"/>
      <c r="AA165" s="153"/>
      <c r="AB165" s="152"/>
      <c r="AC165" s="152"/>
      <c r="AD165" s="152"/>
      <c r="AE165" s="153"/>
      <c r="AF165" s="152"/>
      <c r="AG165" s="152"/>
      <c r="AH165" s="152"/>
      <c r="AI165" s="153"/>
      <c r="AJ165" s="152"/>
      <c r="AK165" s="152"/>
      <c r="AL165" s="152"/>
      <c r="AM165" s="153"/>
      <c r="AN165" s="152"/>
      <c r="AO165" s="152"/>
      <c r="AP165" s="152"/>
      <c r="AQ165" s="153"/>
      <c r="AR165" s="152"/>
      <c r="AS165" s="152"/>
      <c r="AT165" s="152"/>
      <c r="AU165" s="153"/>
      <c r="AV165" s="152"/>
      <c r="AW165" s="152"/>
      <c r="AX165" s="152"/>
      <c r="AY165" s="153"/>
      <c r="AZ165" s="152"/>
      <c r="BA165" s="154">
        <f t="shared" si="37"/>
        <v>0</v>
      </c>
      <c r="BB165" s="155">
        <f t="shared" si="37"/>
        <v>0</v>
      </c>
      <c r="BC165" s="154">
        <f t="shared" si="38"/>
        <v>0</v>
      </c>
      <c r="BD165" s="150"/>
      <c r="BE165" s="150"/>
      <c r="BF165" s="156">
        <f t="shared" si="39"/>
        <v>0</v>
      </c>
      <c r="BG165" s="150"/>
      <c r="BH165" s="157">
        <f t="shared" si="40"/>
        <v>0</v>
      </c>
    </row>
    <row r="166" spans="2:60 16384:16384" ht="39.75" customHeight="1" x14ac:dyDescent="1">
      <c r="B166" s="150"/>
      <c r="C166" s="161"/>
      <c r="D166" s="152"/>
      <c r="E166" s="152"/>
      <c r="F166" s="152"/>
      <c r="G166" s="153">
        <f t="shared" si="32"/>
        <v>0</v>
      </c>
      <c r="H166" s="152"/>
      <c r="I166" s="152"/>
      <c r="J166" s="152"/>
      <c r="K166" s="153">
        <f t="shared" si="33"/>
        <v>0</v>
      </c>
      <c r="L166" s="152"/>
      <c r="M166" s="152"/>
      <c r="N166" s="152"/>
      <c r="O166" s="153">
        <f t="shared" si="34"/>
        <v>0</v>
      </c>
      <c r="P166" s="160"/>
      <c r="Q166" s="160"/>
      <c r="R166" s="152"/>
      <c r="S166" s="153">
        <f t="shared" si="35"/>
        <v>0</v>
      </c>
      <c r="T166" s="160"/>
      <c r="U166" s="160"/>
      <c r="V166" s="152"/>
      <c r="W166" s="153"/>
      <c r="X166" s="152"/>
      <c r="Y166" s="152"/>
      <c r="Z166" s="152"/>
      <c r="AA166" s="153"/>
      <c r="AB166" s="152"/>
      <c r="AC166" s="152"/>
      <c r="AD166" s="152"/>
      <c r="AE166" s="153"/>
      <c r="AF166" s="152"/>
      <c r="AG166" s="152"/>
      <c r="AH166" s="152"/>
      <c r="AI166" s="153"/>
      <c r="AJ166" s="152"/>
      <c r="AK166" s="152"/>
      <c r="AL166" s="152"/>
      <c r="AM166" s="153"/>
      <c r="AN166" s="152"/>
      <c r="AO166" s="152"/>
      <c r="AP166" s="152"/>
      <c r="AQ166" s="153"/>
      <c r="AR166" s="152"/>
      <c r="AS166" s="152"/>
      <c r="AT166" s="152"/>
      <c r="AU166" s="153"/>
      <c r="AV166" s="152"/>
      <c r="AW166" s="152"/>
      <c r="AX166" s="152"/>
      <c r="AY166" s="153"/>
      <c r="AZ166" s="152"/>
      <c r="BA166" s="154">
        <f t="shared" si="37"/>
        <v>0</v>
      </c>
      <c r="BB166" s="155">
        <f t="shared" si="37"/>
        <v>0</v>
      </c>
      <c r="BC166" s="154">
        <f t="shared" si="38"/>
        <v>0</v>
      </c>
      <c r="BD166" s="150"/>
      <c r="BE166" s="150"/>
      <c r="BF166" s="156">
        <f t="shared" si="39"/>
        <v>0</v>
      </c>
      <c r="BG166" s="150"/>
      <c r="BH166" s="157">
        <f t="shared" si="40"/>
        <v>0</v>
      </c>
    </row>
    <row r="167" spans="2:60 16384:16384" ht="39.75" customHeight="1" x14ac:dyDescent="1">
      <c r="B167" s="158"/>
      <c r="C167" s="198"/>
      <c r="D167" s="152"/>
      <c r="E167" s="152"/>
      <c r="F167" s="152"/>
      <c r="G167" s="153">
        <f t="shared" si="32"/>
        <v>0</v>
      </c>
      <c r="H167" s="152"/>
      <c r="I167" s="152"/>
      <c r="J167" s="152"/>
      <c r="K167" s="153">
        <f t="shared" si="33"/>
        <v>0</v>
      </c>
      <c r="L167" s="152"/>
      <c r="M167" s="152"/>
      <c r="N167" s="152"/>
      <c r="O167" s="153">
        <f t="shared" si="34"/>
        <v>0</v>
      </c>
      <c r="P167" s="160"/>
      <c r="Q167" s="160"/>
      <c r="R167" s="152"/>
      <c r="S167" s="153">
        <f t="shared" si="35"/>
        <v>0</v>
      </c>
      <c r="T167" s="160"/>
      <c r="U167" s="160"/>
      <c r="V167" s="152"/>
      <c r="W167" s="153"/>
      <c r="X167" s="152"/>
      <c r="Y167" s="152"/>
      <c r="Z167" s="152"/>
      <c r="AA167" s="153"/>
      <c r="AB167" s="152"/>
      <c r="AC167" s="152"/>
      <c r="AD167" s="152"/>
      <c r="AE167" s="153"/>
      <c r="AF167" s="152"/>
      <c r="AG167" s="152"/>
      <c r="AH167" s="152"/>
      <c r="AI167" s="153"/>
      <c r="AJ167" s="152"/>
      <c r="AK167" s="152"/>
      <c r="AL167" s="152"/>
      <c r="AM167" s="153"/>
      <c r="AN167" s="152"/>
      <c r="AO167" s="152"/>
      <c r="AP167" s="152"/>
      <c r="AQ167" s="153"/>
      <c r="AR167" s="152"/>
      <c r="AS167" s="152"/>
      <c r="AT167" s="152"/>
      <c r="AU167" s="153"/>
      <c r="AV167" s="152"/>
      <c r="AW167" s="152"/>
      <c r="AX167" s="152"/>
      <c r="AY167" s="153"/>
      <c r="AZ167" s="152"/>
      <c r="BA167" s="154">
        <f t="shared" si="37"/>
        <v>0</v>
      </c>
      <c r="BB167" s="155">
        <f t="shared" si="37"/>
        <v>0</v>
      </c>
      <c r="BC167" s="154">
        <f t="shared" si="38"/>
        <v>0</v>
      </c>
      <c r="BD167" s="150"/>
      <c r="BE167" s="150"/>
      <c r="BF167" s="156">
        <f t="shared" si="39"/>
        <v>0</v>
      </c>
      <c r="BG167" s="150"/>
      <c r="BH167" s="157">
        <f t="shared" si="40"/>
        <v>0</v>
      </c>
      <c r="XFD167" s="162">
        <f>SUM(BH167,BC167,S167,O167,K167,G167)</f>
        <v>0</v>
      </c>
    </row>
    <row r="168" spans="2:60 16384:16384" s="165" customFormat="1" ht="51.6" x14ac:dyDescent="1.3">
      <c r="B168" s="230" t="s">
        <v>573</v>
      </c>
      <c r="C168" s="231"/>
      <c r="D168" s="163">
        <f>SUM(D4:D167)</f>
        <v>0</v>
      </c>
      <c r="E168" s="163">
        <f t="shared" ref="E168:BH168" si="41">SUM(E4:E167)</f>
        <v>0</v>
      </c>
      <c r="F168" s="163">
        <f t="shared" si="41"/>
        <v>0</v>
      </c>
      <c r="G168" s="163">
        <f t="shared" si="41"/>
        <v>0</v>
      </c>
      <c r="H168" s="163">
        <f t="shared" si="41"/>
        <v>0</v>
      </c>
      <c r="I168" s="163">
        <f t="shared" si="41"/>
        <v>0</v>
      </c>
      <c r="J168" s="163">
        <f t="shared" si="41"/>
        <v>0</v>
      </c>
      <c r="K168" s="163">
        <f t="shared" si="41"/>
        <v>0</v>
      </c>
      <c r="L168" s="163">
        <f t="shared" si="41"/>
        <v>0</v>
      </c>
      <c r="M168" s="163">
        <f t="shared" si="41"/>
        <v>0</v>
      </c>
      <c r="N168" s="163">
        <f t="shared" si="41"/>
        <v>0</v>
      </c>
      <c r="O168" s="163">
        <f t="shared" si="41"/>
        <v>0</v>
      </c>
      <c r="P168" s="163">
        <f t="shared" si="41"/>
        <v>0</v>
      </c>
      <c r="Q168" s="163">
        <f t="shared" si="41"/>
        <v>0</v>
      </c>
      <c r="R168" s="163">
        <f t="shared" si="41"/>
        <v>0</v>
      </c>
      <c r="S168" s="163">
        <f t="shared" si="41"/>
        <v>0</v>
      </c>
      <c r="T168" s="163">
        <f t="shared" si="41"/>
        <v>0</v>
      </c>
      <c r="U168" s="163">
        <f t="shared" si="41"/>
        <v>0</v>
      </c>
      <c r="V168" s="163">
        <f t="shared" si="41"/>
        <v>0</v>
      </c>
      <c r="W168" s="163">
        <f t="shared" si="41"/>
        <v>0</v>
      </c>
      <c r="X168" s="163">
        <f t="shared" si="41"/>
        <v>0</v>
      </c>
      <c r="Y168" s="163">
        <f t="shared" si="41"/>
        <v>0</v>
      </c>
      <c r="Z168" s="163">
        <f t="shared" si="41"/>
        <v>0</v>
      </c>
      <c r="AA168" s="163">
        <f t="shared" si="41"/>
        <v>0</v>
      </c>
      <c r="AB168" s="163">
        <f t="shared" si="41"/>
        <v>0</v>
      </c>
      <c r="AC168" s="163">
        <f t="shared" si="41"/>
        <v>0</v>
      </c>
      <c r="AD168" s="163">
        <f t="shared" si="41"/>
        <v>0</v>
      </c>
      <c r="AE168" s="163">
        <f t="shared" si="41"/>
        <v>0</v>
      </c>
      <c r="AF168" s="163">
        <f t="shared" si="41"/>
        <v>0</v>
      </c>
      <c r="AG168" s="163">
        <f t="shared" si="41"/>
        <v>0</v>
      </c>
      <c r="AH168" s="163">
        <f t="shared" si="41"/>
        <v>0</v>
      </c>
      <c r="AI168" s="163">
        <f t="shared" si="41"/>
        <v>0</v>
      </c>
      <c r="AJ168" s="163">
        <f t="shared" si="41"/>
        <v>0</v>
      </c>
      <c r="AK168" s="163">
        <f t="shared" si="41"/>
        <v>0</v>
      </c>
      <c r="AL168" s="163">
        <f t="shared" si="41"/>
        <v>0</v>
      </c>
      <c r="AM168" s="163">
        <f t="shared" si="41"/>
        <v>0</v>
      </c>
      <c r="AN168" s="163">
        <f t="shared" si="41"/>
        <v>0</v>
      </c>
      <c r="AO168" s="163">
        <f t="shared" si="41"/>
        <v>0</v>
      </c>
      <c r="AP168" s="163">
        <f t="shared" si="41"/>
        <v>0</v>
      </c>
      <c r="AQ168" s="163">
        <f t="shared" si="41"/>
        <v>0</v>
      </c>
      <c r="AR168" s="163">
        <f t="shared" si="41"/>
        <v>0</v>
      </c>
      <c r="AS168" s="163">
        <f t="shared" si="41"/>
        <v>0</v>
      </c>
      <c r="AT168" s="163">
        <f t="shared" si="41"/>
        <v>0</v>
      </c>
      <c r="AU168" s="163">
        <f t="shared" si="41"/>
        <v>0</v>
      </c>
      <c r="AV168" s="163">
        <f t="shared" si="41"/>
        <v>0</v>
      </c>
      <c r="AW168" s="163">
        <f t="shared" si="41"/>
        <v>0</v>
      </c>
      <c r="AX168" s="163">
        <f t="shared" si="41"/>
        <v>0</v>
      </c>
      <c r="AY168" s="163">
        <f t="shared" si="41"/>
        <v>0</v>
      </c>
      <c r="AZ168" s="163">
        <f t="shared" si="41"/>
        <v>0</v>
      </c>
      <c r="BA168" s="163">
        <f t="shared" si="41"/>
        <v>0</v>
      </c>
      <c r="BB168" s="164">
        <f>SUM(BB4:BB167)</f>
        <v>0</v>
      </c>
      <c r="BC168" s="163">
        <f>SUM(BC4:BC167)</f>
        <v>0</v>
      </c>
      <c r="BD168" s="163">
        <f t="shared" si="41"/>
        <v>0</v>
      </c>
      <c r="BE168" s="163">
        <f t="shared" si="41"/>
        <v>0</v>
      </c>
      <c r="BF168" s="163">
        <f t="shared" si="41"/>
        <v>0</v>
      </c>
      <c r="BG168" s="163">
        <f t="shared" si="41"/>
        <v>0</v>
      </c>
      <c r="BH168" s="163">
        <f t="shared" si="41"/>
        <v>0</v>
      </c>
    </row>
    <row r="169" spans="2:60 16384:16384" x14ac:dyDescent="1">
      <c r="B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  <c r="AK169" s="166"/>
      <c r="AL169" s="166"/>
      <c r="AM169" s="166"/>
      <c r="AN169" s="166"/>
      <c r="AO169" s="166"/>
      <c r="AP169" s="166"/>
      <c r="AQ169" s="166"/>
      <c r="AR169" s="166"/>
      <c r="AS169" s="166"/>
      <c r="AT169" s="166"/>
      <c r="AU169" s="166"/>
      <c r="AV169" s="166"/>
      <c r="AW169" s="166"/>
      <c r="AX169" s="166"/>
      <c r="AY169" s="166"/>
      <c r="AZ169" s="166"/>
      <c r="BA169" s="166"/>
      <c r="BB169" s="166"/>
      <c r="BC169" s="166"/>
      <c r="BD169" s="168"/>
      <c r="BE169" s="168"/>
      <c r="BF169" s="168"/>
      <c r="BG169" s="168"/>
    </row>
    <row r="170" spans="2:60 16384:16384" x14ac:dyDescent="1"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Z170" s="166"/>
      <c r="AD170" s="166"/>
      <c r="AH170" s="166"/>
      <c r="AL170" s="166"/>
      <c r="AO170" s="169"/>
      <c r="AP170" s="166"/>
      <c r="AQ170" s="169"/>
      <c r="AR170" s="169"/>
      <c r="AS170" s="169"/>
      <c r="AT170" s="166"/>
      <c r="AU170" s="169"/>
      <c r="AV170" s="169"/>
      <c r="AW170" s="169"/>
      <c r="AX170" s="166"/>
      <c r="AY170" s="169"/>
      <c r="AZ170" s="169"/>
      <c r="BA170" s="170"/>
      <c r="BB170" s="170"/>
      <c r="BC170" s="170"/>
      <c r="BD170" s="168"/>
      <c r="BE170" s="168"/>
      <c r="BF170" s="168"/>
      <c r="BG170" s="168"/>
    </row>
    <row r="171" spans="2:60 16384:16384" x14ac:dyDescent="1"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</row>
    <row r="172" spans="2:60 16384:16384" x14ac:dyDescent="1"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</row>
    <row r="173" spans="2:60 16384:16384" x14ac:dyDescent="1"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</row>
    <row r="174" spans="2:60 16384:16384" x14ac:dyDescent="1"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</row>
    <row r="175" spans="2:60 16384:16384" x14ac:dyDescent="1"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</row>
    <row r="176" spans="2:60 16384:16384" x14ac:dyDescent="1"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</row>
    <row r="177" spans="4:18" x14ac:dyDescent="1"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</row>
    <row r="178" spans="4:18" x14ac:dyDescent="1"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</row>
    <row r="179" spans="4:18" x14ac:dyDescent="1"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</row>
    <row r="180" spans="4:18" x14ac:dyDescent="1"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02E3-4E97-4D0B-8BC2-0B75AE120AFC}">
  <sheetPr>
    <pageSetUpPr fitToPage="1"/>
  </sheetPr>
  <dimension ref="B1:XFD178"/>
  <sheetViews>
    <sheetView zoomScale="37" zoomScaleNormal="37" workbookViewId="0">
      <pane xSplit="3" ySplit="3" topLeftCell="M152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13.7265625" defaultRowHeight="40.200000000000003" x14ac:dyDescent="1"/>
  <cols>
    <col min="1" max="1" width="13.7265625" style="147"/>
    <col min="2" max="2" width="20" style="168" customWidth="1"/>
    <col min="3" max="3" width="77.81640625" style="167" customWidth="1"/>
    <col min="4" max="19" width="13.7265625" style="169"/>
    <col min="20" max="40" width="13.7265625" style="169" customWidth="1"/>
    <col min="41" max="41" width="13.7265625" style="170" customWidth="1"/>
    <col min="42" max="45" width="13.7265625" style="168" customWidth="1"/>
    <col min="46" max="51" width="13.7265625" style="147" customWidth="1"/>
    <col min="52" max="60" width="25.7265625" style="147" customWidth="1"/>
    <col min="61" max="16384" width="13.7265625" style="147"/>
  </cols>
  <sheetData>
    <row r="1" spans="2:60" ht="68.400000000000006" x14ac:dyDescent="1">
      <c r="B1" s="209" t="s">
        <v>880</v>
      </c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1"/>
      <c r="BC1" s="211"/>
      <c r="BD1" s="211"/>
      <c r="BE1" s="211"/>
      <c r="BF1" s="211"/>
      <c r="BG1" s="211"/>
      <c r="BH1" s="211"/>
    </row>
    <row r="2" spans="2:60" ht="49.95" customHeight="1" x14ac:dyDescent="1">
      <c r="B2" s="212" t="s">
        <v>0</v>
      </c>
      <c r="C2" s="212" t="s">
        <v>678</v>
      </c>
      <c r="D2" s="213" t="s">
        <v>689</v>
      </c>
      <c r="E2" s="214"/>
      <c r="F2" s="214"/>
      <c r="G2" s="215"/>
      <c r="H2" s="213" t="s">
        <v>690</v>
      </c>
      <c r="I2" s="214"/>
      <c r="J2" s="214"/>
      <c r="K2" s="215"/>
      <c r="L2" s="213" t="s">
        <v>691</v>
      </c>
      <c r="M2" s="214"/>
      <c r="N2" s="214"/>
      <c r="O2" s="215"/>
      <c r="P2" s="213" t="s">
        <v>692</v>
      </c>
      <c r="Q2" s="214"/>
      <c r="R2" s="214"/>
      <c r="S2" s="215"/>
      <c r="T2" s="213" t="s">
        <v>693</v>
      </c>
      <c r="U2" s="214"/>
      <c r="V2" s="214"/>
      <c r="W2" s="215"/>
      <c r="X2" s="213" t="s">
        <v>694</v>
      </c>
      <c r="Y2" s="214"/>
      <c r="Z2" s="214"/>
      <c r="AA2" s="215"/>
      <c r="AB2" s="213" t="s">
        <v>695</v>
      </c>
      <c r="AC2" s="214"/>
      <c r="AD2" s="214"/>
      <c r="AE2" s="215"/>
      <c r="AF2" s="213" t="s">
        <v>696</v>
      </c>
      <c r="AG2" s="214"/>
      <c r="AH2" s="214"/>
      <c r="AI2" s="215"/>
      <c r="AJ2" s="213" t="s">
        <v>697</v>
      </c>
      <c r="AK2" s="214"/>
      <c r="AL2" s="214"/>
      <c r="AM2" s="215"/>
      <c r="AN2" s="213" t="s">
        <v>698</v>
      </c>
      <c r="AO2" s="214"/>
      <c r="AP2" s="214"/>
      <c r="AQ2" s="215"/>
      <c r="AR2" s="213" t="s">
        <v>699</v>
      </c>
      <c r="AS2" s="214"/>
      <c r="AT2" s="214"/>
      <c r="AU2" s="215"/>
      <c r="AV2" s="213" t="s">
        <v>700</v>
      </c>
      <c r="AW2" s="214"/>
      <c r="AX2" s="214"/>
      <c r="AY2" s="215"/>
      <c r="AZ2" s="216" t="s">
        <v>701</v>
      </c>
      <c r="BA2" s="217" t="s">
        <v>702</v>
      </c>
      <c r="BB2" s="218" t="s">
        <v>869</v>
      </c>
      <c r="BC2" s="217" t="s">
        <v>870</v>
      </c>
      <c r="BD2" s="219" t="s">
        <v>703</v>
      </c>
      <c r="BE2" s="219" t="s">
        <v>704</v>
      </c>
      <c r="BF2" s="220" t="s">
        <v>705</v>
      </c>
      <c r="BG2" s="221" t="s">
        <v>706</v>
      </c>
      <c r="BH2" s="222" t="s">
        <v>707</v>
      </c>
    </row>
    <row r="3" spans="2:60" ht="49.95" customHeight="1" x14ac:dyDescent="1">
      <c r="B3" s="223"/>
      <c r="C3" s="223"/>
      <c r="D3" s="148" t="s">
        <v>708</v>
      </c>
      <c r="E3" s="148" t="s">
        <v>709</v>
      </c>
      <c r="F3" s="148" t="s">
        <v>710</v>
      </c>
      <c r="G3" s="149" t="s">
        <v>711</v>
      </c>
      <c r="H3" s="148" t="s">
        <v>708</v>
      </c>
      <c r="I3" s="148" t="s">
        <v>709</v>
      </c>
      <c r="J3" s="148" t="s">
        <v>710</v>
      </c>
      <c r="K3" s="149" t="s">
        <v>711</v>
      </c>
      <c r="L3" s="148" t="s">
        <v>708</v>
      </c>
      <c r="M3" s="148" t="s">
        <v>709</v>
      </c>
      <c r="N3" s="148" t="s">
        <v>710</v>
      </c>
      <c r="O3" s="149" t="s">
        <v>711</v>
      </c>
      <c r="P3" s="148" t="s">
        <v>708</v>
      </c>
      <c r="Q3" s="148" t="s">
        <v>709</v>
      </c>
      <c r="R3" s="148" t="s">
        <v>710</v>
      </c>
      <c r="S3" s="149" t="s">
        <v>711</v>
      </c>
      <c r="T3" s="148" t="s">
        <v>708</v>
      </c>
      <c r="U3" s="148" t="s">
        <v>709</v>
      </c>
      <c r="V3" s="148" t="s">
        <v>710</v>
      </c>
      <c r="W3" s="149" t="s">
        <v>711</v>
      </c>
      <c r="X3" s="148" t="s">
        <v>708</v>
      </c>
      <c r="Y3" s="148" t="s">
        <v>709</v>
      </c>
      <c r="Z3" s="148" t="s">
        <v>710</v>
      </c>
      <c r="AA3" s="149" t="s">
        <v>711</v>
      </c>
      <c r="AB3" s="148" t="s">
        <v>708</v>
      </c>
      <c r="AC3" s="148" t="s">
        <v>709</v>
      </c>
      <c r="AD3" s="148" t="s">
        <v>710</v>
      </c>
      <c r="AE3" s="149" t="s">
        <v>711</v>
      </c>
      <c r="AF3" s="148" t="s">
        <v>708</v>
      </c>
      <c r="AG3" s="148" t="s">
        <v>709</v>
      </c>
      <c r="AH3" s="148" t="s">
        <v>710</v>
      </c>
      <c r="AI3" s="149" t="s">
        <v>711</v>
      </c>
      <c r="AJ3" s="148" t="s">
        <v>708</v>
      </c>
      <c r="AK3" s="148" t="s">
        <v>709</v>
      </c>
      <c r="AL3" s="148" t="s">
        <v>710</v>
      </c>
      <c r="AM3" s="149" t="s">
        <v>711</v>
      </c>
      <c r="AN3" s="148" t="s">
        <v>708</v>
      </c>
      <c r="AO3" s="148" t="s">
        <v>709</v>
      </c>
      <c r="AP3" s="148" t="s">
        <v>710</v>
      </c>
      <c r="AQ3" s="149" t="s">
        <v>711</v>
      </c>
      <c r="AR3" s="148" t="s">
        <v>708</v>
      </c>
      <c r="AS3" s="148" t="s">
        <v>709</v>
      </c>
      <c r="AT3" s="148" t="s">
        <v>710</v>
      </c>
      <c r="AU3" s="149" t="s">
        <v>711</v>
      </c>
      <c r="AV3" s="148" t="s">
        <v>708</v>
      </c>
      <c r="AW3" s="148" t="s">
        <v>709</v>
      </c>
      <c r="AX3" s="148" t="s">
        <v>710</v>
      </c>
      <c r="AY3" s="149" t="s">
        <v>711</v>
      </c>
      <c r="AZ3" s="224"/>
      <c r="BA3" s="225"/>
      <c r="BB3" s="226"/>
      <c r="BC3" s="225"/>
      <c r="BD3" s="227"/>
      <c r="BE3" s="227"/>
      <c r="BF3" s="228"/>
      <c r="BG3" s="229"/>
      <c r="BH3" s="222"/>
    </row>
    <row r="4" spans="2:60" x14ac:dyDescent="1">
      <c r="B4" s="150">
        <v>1004055</v>
      </c>
      <c r="C4" s="151" t="s">
        <v>712</v>
      </c>
      <c r="D4" s="152"/>
      <c r="E4" s="152"/>
      <c r="F4" s="152"/>
      <c r="G4" s="153">
        <f>SUM(D4:F4)</f>
        <v>0</v>
      </c>
      <c r="H4" s="152"/>
      <c r="I4" s="152"/>
      <c r="J4" s="152"/>
      <c r="K4" s="153">
        <f>SUM(H4:J4)</f>
        <v>0</v>
      </c>
      <c r="L4" s="152"/>
      <c r="M4" s="152"/>
      <c r="N4" s="152"/>
      <c r="O4" s="153">
        <f>SUM(L4:N4)</f>
        <v>0</v>
      </c>
      <c r="P4" s="152"/>
      <c r="Q4" s="152"/>
      <c r="R4" s="152"/>
      <c r="S4" s="153">
        <f>SUM(P4:R4)</f>
        <v>0</v>
      </c>
      <c r="T4" s="152"/>
      <c r="U4" s="152"/>
      <c r="V4" s="152"/>
      <c r="W4" s="153">
        <f>SUM(T4:V4)</f>
        <v>0</v>
      </c>
      <c r="X4" s="152"/>
      <c r="Y4" s="152"/>
      <c r="Z4" s="152"/>
      <c r="AA4" s="153">
        <f>SUM(X4:Z4)</f>
        <v>0</v>
      </c>
      <c r="AB4" s="152"/>
      <c r="AC4" s="152"/>
      <c r="AD4" s="152"/>
      <c r="AE4" s="153">
        <f>SUM(AB4:AD4)</f>
        <v>0</v>
      </c>
      <c r="AF4" s="152"/>
      <c r="AG4" s="152"/>
      <c r="AH4" s="152"/>
      <c r="AI4" s="153">
        <f>SUM(AF4:AH4)</f>
        <v>0</v>
      </c>
      <c r="AJ4" s="152"/>
      <c r="AK4" s="152"/>
      <c r="AL4" s="152"/>
      <c r="AM4" s="153">
        <f>SUM(AJ4:AL4)</f>
        <v>0</v>
      </c>
      <c r="AN4" s="152"/>
      <c r="AO4" s="152"/>
      <c r="AP4" s="152"/>
      <c r="AQ4" s="153">
        <f>SUM(AN4:AP4)</f>
        <v>0</v>
      </c>
      <c r="AR4" s="152"/>
      <c r="AS4" s="152"/>
      <c r="AT4" s="152"/>
      <c r="AU4" s="153">
        <f>SUM(AR4:AT4)</f>
        <v>0</v>
      </c>
      <c r="AV4" s="152"/>
      <c r="AW4" s="152"/>
      <c r="AX4" s="152"/>
      <c r="AY4" s="153">
        <f>SUM(AV4:AX4)</f>
        <v>0</v>
      </c>
      <c r="AZ4" s="152"/>
      <c r="BA4" s="154">
        <f>+G4+K4+O4+S4+W4+AA4+AE4+AZ4+AI4+AM4+AQ4+AU4+AY4</f>
        <v>0</v>
      </c>
      <c r="BB4" s="155"/>
      <c r="BC4" s="154">
        <f>+BA4-BB4</f>
        <v>0</v>
      </c>
      <c r="BD4" s="150"/>
      <c r="BE4" s="150"/>
      <c r="BF4" s="156">
        <f>+BD4+BE4-BC4</f>
        <v>0</v>
      </c>
      <c r="BG4" s="150"/>
      <c r="BH4" s="157">
        <f>BF4+BG4</f>
        <v>0</v>
      </c>
    </row>
    <row r="5" spans="2:60" x14ac:dyDescent="1">
      <c r="B5" s="150">
        <v>1111002</v>
      </c>
      <c r="C5" s="151" t="s">
        <v>713</v>
      </c>
      <c r="D5" s="152"/>
      <c r="E5" s="152"/>
      <c r="F5" s="152"/>
      <c r="G5" s="153">
        <f t="shared" ref="G5:G68" si="0">SUM(D5:F5)</f>
        <v>0</v>
      </c>
      <c r="H5" s="152"/>
      <c r="I5" s="152"/>
      <c r="J5" s="152"/>
      <c r="K5" s="153">
        <f t="shared" ref="K5:K68" si="1">SUM(H5:J5)</f>
        <v>0</v>
      </c>
      <c r="L5" s="152"/>
      <c r="M5" s="152"/>
      <c r="N5" s="152"/>
      <c r="O5" s="153">
        <f t="shared" ref="O5:O68" si="2">SUM(L5:N5)</f>
        <v>0</v>
      </c>
      <c r="P5" s="152"/>
      <c r="Q5" s="152"/>
      <c r="R5" s="152"/>
      <c r="S5" s="153">
        <f t="shared" ref="S5:S68" si="3">SUM(P5:R5)</f>
        <v>0</v>
      </c>
      <c r="T5" s="152"/>
      <c r="U5" s="152"/>
      <c r="V5" s="152"/>
      <c r="W5" s="153">
        <f t="shared" ref="W5:W68" si="4">SUM(T5:V5)</f>
        <v>0</v>
      </c>
      <c r="X5" s="152"/>
      <c r="Y5" s="152"/>
      <c r="Z5" s="152"/>
      <c r="AA5" s="153">
        <f t="shared" ref="AA5:AA68" si="5">SUM(X5:Z5)</f>
        <v>0</v>
      </c>
      <c r="AB5" s="152"/>
      <c r="AC5" s="152"/>
      <c r="AD5" s="152"/>
      <c r="AE5" s="153">
        <f t="shared" ref="AE5:AE68" si="6">SUM(AB5:AD5)</f>
        <v>0</v>
      </c>
      <c r="AF5" s="152"/>
      <c r="AG5" s="152"/>
      <c r="AH5" s="152"/>
      <c r="AI5" s="153">
        <f t="shared" ref="AI5:AI68" si="7">SUM(AF5:AH5)</f>
        <v>0</v>
      </c>
      <c r="AJ5" s="152"/>
      <c r="AK5" s="152"/>
      <c r="AL5" s="152"/>
      <c r="AM5" s="153">
        <f t="shared" ref="AM5:AM68" si="8">SUM(AJ5:AL5)</f>
        <v>0</v>
      </c>
      <c r="AN5" s="152"/>
      <c r="AO5" s="152"/>
      <c r="AP5" s="152"/>
      <c r="AQ5" s="153">
        <f t="shared" ref="AQ5:AQ68" si="9">SUM(AN5:AP5)</f>
        <v>0</v>
      </c>
      <c r="AR5" s="152"/>
      <c r="AS5" s="152"/>
      <c r="AT5" s="152"/>
      <c r="AU5" s="153">
        <f t="shared" ref="AU5:AU68" si="10">SUM(AR5:AT5)</f>
        <v>0</v>
      </c>
      <c r="AV5" s="152"/>
      <c r="AW5" s="152"/>
      <c r="AX5" s="152"/>
      <c r="AY5" s="153">
        <f t="shared" ref="AY5:AY68" si="11">SUM(AV5:AX5)</f>
        <v>0</v>
      </c>
      <c r="AZ5" s="152"/>
      <c r="BA5" s="154">
        <f t="shared" ref="BA5:BA68" si="12">+G5+K5+O5+S5+W5+AA5+AE5+AZ5+AI5+AM5+AQ5+AU5+AY5</f>
        <v>0</v>
      </c>
      <c r="BB5" s="155"/>
      <c r="BC5" s="154">
        <f t="shared" ref="BC5:BC68" si="13">+BA5-BB5</f>
        <v>0</v>
      </c>
      <c r="BD5" s="158"/>
      <c r="BE5" s="158"/>
      <c r="BF5" s="156">
        <f t="shared" ref="BF5:BF68" si="14">+BD5+BE5-BC5</f>
        <v>0</v>
      </c>
      <c r="BG5" s="158"/>
      <c r="BH5" s="157">
        <f t="shared" ref="BH5:BH68" si="15">BF5+BG5</f>
        <v>0</v>
      </c>
    </row>
    <row r="6" spans="2:60" ht="39.75" customHeight="1" x14ac:dyDescent="1">
      <c r="B6" s="150">
        <v>1111001</v>
      </c>
      <c r="C6" s="151" t="s">
        <v>714</v>
      </c>
      <c r="D6" s="152"/>
      <c r="E6" s="152"/>
      <c r="F6" s="152"/>
      <c r="G6" s="153">
        <f t="shared" si="0"/>
        <v>0</v>
      </c>
      <c r="H6" s="152"/>
      <c r="I6" s="152"/>
      <c r="J6" s="152"/>
      <c r="K6" s="153">
        <f t="shared" si="1"/>
        <v>0</v>
      </c>
      <c r="L6" s="152"/>
      <c r="M6" s="152"/>
      <c r="N6" s="152"/>
      <c r="O6" s="153">
        <f t="shared" si="2"/>
        <v>0</v>
      </c>
      <c r="P6" s="152"/>
      <c r="Q6" s="152"/>
      <c r="R6" s="152"/>
      <c r="S6" s="153">
        <f t="shared" si="3"/>
        <v>0</v>
      </c>
      <c r="T6" s="152"/>
      <c r="U6" s="152"/>
      <c r="V6" s="152"/>
      <c r="W6" s="153">
        <f t="shared" si="4"/>
        <v>0</v>
      </c>
      <c r="X6" s="152"/>
      <c r="Y6" s="152"/>
      <c r="Z6" s="152"/>
      <c r="AA6" s="153">
        <f t="shared" si="5"/>
        <v>0</v>
      </c>
      <c r="AB6" s="152"/>
      <c r="AC6" s="152"/>
      <c r="AD6" s="152"/>
      <c r="AE6" s="153">
        <f t="shared" si="6"/>
        <v>0</v>
      </c>
      <c r="AF6" s="152"/>
      <c r="AG6" s="152"/>
      <c r="AH6" s="152"/>
      <c r="AI6" s="153">
        <f t="shared" si="7"/>
        <v>0</v>
      </c>
      <c r="AJ6" s="152"/>
      <c r="AK6" s="152"/>
      <c r="AL6" s="152"/>
      <c r="AM6" s="153">
        <f t="shared" si="8"/>
        <v>0</v>
      </c>
      <c r="AN6" s="152"/>
      <c r="AO6" s="152"/>
      <c r="AP6" s="152"/>
      <c r="AQ6" s="153">
        <f t="shared" si="9"/>
        <v>0</v>
      </c>
      <c r="AR6" s="152"/>
      <c r="AS6" s="152"/>
      <c r="AT6" s="152"/>
      <c r="AU6" s="153">
        <f t="shared" si="10"/>
        <v>0</v>
      </c>
      <c r="AV6" s="152"/>
      <c r="AW6" s="152"/>
      <c r="AX6" s="152"/>
      <c r="AY6" s="153">
        <f t="shared" si="11"/>
        <v>0</v>
      </c>
      <c r="AZ6" s="152"/>
      <c r="BA6" s="154">
        <f t="shared" si="12"/>
        <v>0</v>
      </c>
      <c r="BB6" s="155"/>
      <c r="BC6" s="154">
        <f t="shared" si="13"/>
        <v>0</v>
      </c>
      <c r="BD6" s="150"/>
      <c r="BE6" s="150"/>
      <c r="BF6" s="156">
        <f t="shared" si="14"/>
        <v>0</v>
      </c>
      <c r="BG6" s="150"/>
      <c r="BH6" s="157">
        <f t="shared" si="15"/>
        <v>0</v>
      </c>
    </row>
    <row r="7" spans="2:60" ht="39.75" customHeight="1" x14ac:dyDescent="1">
      <c r="B7" s="150">
        <v>1111043</v>
      </c>
      <c r="C7" s="151" t="s">
        <v>715</v>
      </c>
      <c r="D7" s="152"/>
      <c r="E7" s="152"/>
      <c r="F7" s="152"/>
      <c r="G7" s="153">
        <f t="shared" si="0"/>
        <v>0</v>
      </c>
      <c r="H7" s="152"/>
      <c r="I7" s="152"/>
      <c r="J7" s="152"/>
      <c r="K7" s="153">
        <f t="shared" si="1"/>
        <v>0</v>
      </c>
      <c r="L7" s="152"/>
      <c r="M7" s="152"/>
      <c r="N7" s="152"/>
      <c r="O7" s="153">
        <f t="shared" si="2"/>
        <v>0</v>
      </c>
      <c r="P7" s="152"/>
      <c r="Q7" s="152"/>
      <c r="R7" s="152"/>
      <c r="S7" s="153">
        <f t="shared" si="3"/>
        <v>0</v>
      </c>
      <c r="T7" s="152"/>
      <c r="U7" s="152"/>
      <c r="V7" s="152"/>
      <c r="W7" s="153">
        <f t="shared" si="4"/>
        <v>0</v>
      </c>
      <c r="X7" s="152"/>
      <c r="Y7" s="152"/>
      <c r="Z7" s="152"/>
      <c r="AA7" s="153">
        <f t="shared" si="5"/>
        <v>0</v>
      </c>
      <c r="AB7" s="152"/>
      <c r="AC7" s="152"/>
      <c r="AD7" s="152"/>
      <c r="AE7" s="153">
        <f t="shared" si="6"/>
        <v>0</v>
      </c>
      <c r="AF7" s="152"/>
      <c r="AG7" s="152"/>
      <c r="AH7" s="152"/>
      <c r="AI7" s="153">
        <f t="shared" si="7"/>
        <v>0</v>
      </c>
      <c r="AJ7" s="152"/>
      <c r="AK7" s="152"/>
      <c r="AL7" s="152"/>
      <c r="AM7" s="153">
        <f t="shared" si="8"/>
        <v>0</v>
      </c>
      <c r="AN7" s="152"/>
      <c r="AO7" s="152"/>
      <c r="AP7" s="152"/>
      <c r="AQ7" s="153">
        <f t="shared" si="9"/>
        <v>0</v>
      </c>
      <c r="AR7" s="152"/>
      <c r="AS7" s="152"/>
      <c r="AT7" s="152"/>
      <c r="AU7" s="153">
        <f t="shared" si="10"/>
        <v>0</v>
      </c>
      <c r="AV7" s="152"/>
      <c r="AW7" s="152"/>
      <c r="AX7" s="152"/>
      <c r="AY7" s="153">
        <f t="shared" si="11"/>
        <v>0</v>
      </c>
      <c r="AZ7" s="152"/>
      <c r="BA7" s="154">
        <f t="shared" si="12"/>
        <v>0</v>
      </c>
      <c r="BB7" s="155"/>
      <c r="BC7" s="154">
        <f t="shared" si="13"/>
        <v>0</v>
      </c>
      <c r="BD7" s="150"/>
      <c r="BE7" s="150"/>
      <c r="BF7" s="156">
        <f t="shared" si="14"/>
        <v>0</v>
      </c>
      <c r="BG7" s="150"/>
      <c r="BH7" s="157">
        <f t="shared" si="15"/>
        <v>0</v>
      </c>
    </row>
    <row r="8" spans="2:60" ht="39.75" customHeight="1" x14ac:dyDescent="1">
      <c r="B8" s="150">
        <v>1111057</v>
      </c>
      <c r="C8" s="151" t="s">
        <v>716</v>
      </c>
      <c r="D8" s="152"/>
      <c r="E8" s="152"/>
      <c r="F8" s="152"/>
      <c r="G8" s="153">
        <f t="shared" si="0"/>
        <v>0</v>
      </c>
      <c r="H8" s="152"/>
      <c r="I8" s="152"/>
      <c r="J8" s="152"/>
      <c r="K8" s="153">
        <f t="shared" si="1"/>
        <v>0</v>
      </c>
      <c r="L8" s="152"/>
      <c r="M8" s="152"/>
      <c r="N8" s="152"/>
      <c r="O8" s="153">
        <f t="shared" si="2"/>
        <v>0</v>
      </c>
      <c r="P8" s="152"/>
      <c r="Q8" s="152"/>
      <c r="R8" s="152"/>
      <c r="S8" s="153">
        <f t="shared" si="3"/>
        <v>0</v>
      </c>
      <c r="T8" s="152"/>
      <c r="U8" s="152"/>
      <c r="V8" s="152"/>
      <c r="W8" s="153">
        <f t="shared" si="4"/>
        <v>0</v>
      </c>
      <c r="X8" s="152"/>
      <c r="Y8" s="152"/>
      <c r="Z8" s="152"/>
      <c r="AA8" s="153">
        <f t="shared" si="5"/>
        <v>0</v>
      </c>
      <c r="AB8" s="152"/>
      <c r="AC8" s="152"/>
      <c r="AD8" s="152"/>
      <c r="AE8" s="153">
        <f t="shared" si="6"/>
        <v>0</v>
      </c>
      <c r="AF8" s="152"/>
      <c r="AG8" s="152"/>
      <c r="AH8" s="152"/>
      <c r="AI8" s="153">
        <f t="shared" si="7"/>
        <v>0</v>
      </c>
      <c r="AJ8" s="152"/>
      <c r="AK8" s="152"/>
      <c r="AL8" s="152"/>
      <c r="AM8" s="153">
        <f t="shared" si="8"/>
        <v>0</v>
      </c>
      <c r="AN8" s="152"/>
      <c r="AO8" s="152"/>
      <c r="AP8" s="152"/>
      <c r="AQ8" s="153">
        <f t="shared" si="9"/>
        <v>0</v>
      </c>
      <c r="AR8" s="152"/>
      <c r="AS8" s="152"/>
      <c r="AT8" s="152"/>
      <c r="AU8" s="153">
        <f t="shared" si="10"/>
        <v>0</v>
      </c>
      <c r="AV8" s="152"/>
      <c r="AW8" s="152"/>
      <c r="AX8" s="152"/>
      <c r="AY8" s="153">
        <f t="shared" si="11"/>
        <v>0</v>
      </c>
      <c r="AZ8" s="152"/>
      <c r="BA8" s="154">
        <f t="shared" si="12"/>
        <v>0</v>
      </c>
      <c r="BB8" s="155"/>
      <c r="BC8" s="154">
        <f t="shared" si="13"/>
        <v>0</v>
      </c>
      <c r="BD8" s="150"/>
      <c r="BE8" s="150"/>
      <c r="BF8" s="156">
        <f t="shared" si="14"/>
        <v>0</v>
      </c>
      <c r="BG8" s="150"/>
      <c r="BH8" s="157">
        <f t="shared" si="15"/>
        <v>0</v>
      </c>
    </row>
    <row r="9" spans="2:60" ht="39.75" customHeight="1" x14ac:dyDescent="1">
      <c r="B9" s="150">
        <v>1111058</v>
      </c>
      <c r="C9" s="151" t="s">
        <v>717</v>
      </c>
      <c r="D9" s="152"/>
      <c r="E9" s="152"/>
      <c r="F9" s="152"/>
      <c r="G9" s="153">
        <f t="shared" si="0"/>
        <v>0</v>
      </c>
      <c r="H9" s="152"/>
      <c r="I9" s="152"/>
      <c r="J9" s="152"/>
      <c r="K9" s="153">
        <f t="shared" si="1"/>
        <v>0</v>
      </c>
      <c r="L9" s="152"/>
      <c r="M9" s="152"/>
      <c r="N9" s="152"/>
      <c r="O9" s="153">
        <f t="shared" si="2"/>
        <v>0</v>
      </c>
      <c r="P9" s="152"/>
      <c r="Q9" s="152"/>
      <c r="R9" s="152"/>
      <c r="S9" s="153">
        <f t="shared" si="3"/>
        <v>0</v>
      </c>
      <c r="T9" s="152"/>
      <c r="U9" s="152"/>
      <c r="V9" s="152"/>
      <c r="W9" s="153">
        <f t="shared" si="4"/>
        <v>0</v>
      </c>
      <c r="X9" s="152"/>
      <c r="Y9" s="152"/>
      <c r="Z9" s="152"/>
      <c r="AA9" s="153">
        <f t="shared" si="5"/>
        <v>0</v>
      </c>
      <c r="AB9" s="152"/>
      <c r="AC9" s="152"/>
      <c r="AD9" s="152"/>
      <c r="AE9" s="153">
        <f t="shared" si="6"/>
        <v>0</v>
      </c>
      <c r="AF9" s="152"/>
      <c r="AG9" s="152"/>
      <c r="AH9" s="152"/>
      <c r="AI9" s="153">
        <f t="shared" si="7"/>
        <v>0</v>
      </c>
      <c r="AJ9" s="152"/>
      <c r="AK9" s="152"/>
      <c r="AL9" s="152"/>
      <c r="AM9" s="153">
        <f t="shared" si="8"/>
        <v>0</v>
      </c>
      <c r="AN9" s="152"/>
      <c r="AO9" s="152"/>
      <c r="AP9" s="152"/>
      <c r="AQ9" s="153">
        <f t="shared" si="9"/>
        <v>0</v>
      </c>
      <c r="AR9" s="152"/>
      <c r="AS9" s="152"/>
      <c r="AT9" s="152"/>
      <c r="AU9" s="153">
        <f t="shared" si="10"/>
        <v>0</v>
      </c>
      <c r="AV9" s="152"/>
      <c r="AW9" s="152"/>
      <c r="AX9" s="152"/>
      <c r="AY9" s="153">
        <f t="shared" si="11"/>
        <v>0</v>
      </c>
      <c r="AZ9" s="152"/>
      <c r="BA9" s="154">
        <f t="shared" si="12"/>
        <v>0</v>
      </c>
      <c r="BB9" s="155"/>
      <c r="BC9" s="154">
        <f t="shared" si="13"/>
        <v>0</v>
      </c>
      <c r="BD9" s="150"/>
      <c r="BE9" s="150"/>
      <c r="BF9" s="156">
        <f t="shared" si="14"/>
        <v>0</v>
      </c>
      <c r="BG9" s="150"/>
      <c r="BH9" s="157">
        <f t="shared" si="15"/>
        <v>0</v>
      </c>
    </row>
    <row r="10" spans="2:60" ht="39.75" customHeight="1" x14ac:dyDescent="1">
      <c r="B10" s="150">
        <v>1111059</v>
      </c>
      <c r="C10" s="151" t="s">
        <v>718</v>
      </c>
      <c r="D10" s="152"/>
      <c r="E10" s="152"/>
      <c r="F10" s="152"/>
      <c r="G10" s="153">
        <f t="shared" si="0"/>
        <v>0</v>
      </c>
      <c r="H10" s="152"/>
      <c r="I10" s="152"/>
      <c r="J10" s="152"/>
      <c r="K10" s="153">
        <f t="shared" si="1"/>
        <v>0</v>
      </c>
      <c r="L10" s="152"/>
      <c r="M10" s="152"/>
      <c r="N10" s="152"/>
      <c r="O10" s="153">
        <f t="shared" si="2"/>
        <v>0</v>
      </c>
      <c r="P10" s="152"/>
      <c r="Q10" s="152"/>
      <c r="R10" s="152"/>
      <c r="S10" s="153">
        <f t="shared" si="3"/>
        <v>0</v>
      </c>
      <c r="T10" s="152"/>
      <c r="U10" s="152"/>
      <c r="V10" s="152"/>
      <c r="W10" s="153">
        <f t="shared" si="4"/>
        <v>0</v>
      </c>
      <c r="X10" s="152"/>
      <c r="Y10" s="152"/>
      <c r="Z10" s="152"/>
      <c r="AA10" s="153">
        <f t="shared" si="5"/>
        <v>0</v>
      </c>
      <c r="AB10" s="152"/>
      <c r="AC10" s="152"/>
      <c r="AD10" s="152"/>
      <c r="AE10" s="153">
        <f t="shared" si="6"/>
        <v>0</v>
      </c>
      <c r="AF10" s="152"/>
      <c r="AG10" s="152"/>
      <c r="AH10" s="152"/>
      <c r="AI10" s="153">
        <f t="shared" si="7"/>
        <v>0</v>
      </c>
      <c r="AJ10" s="152"/>
      <c r="AK10" s="152"/>
      <c r="AL10" s="152"/>
      <c r="AM10" s="153">
        <f t="shared" si="8"/>
        <v>0</v>
      </c>
      <c r="AN10" s="152"/>
      <c r="AO10" s="152"/>
      <c r="AP10" s="152"/>
      <c r="AQ10" s="153">
        <f t="shared" si="9"/>
        <v>0</v>
      </c>
      <c r="AR10" s="152"/>
      <c r="AS10" s="152"/>
      <c r="AT10" s="152"/>
      <c r="AU10" s="153">
        <f t="shared" si="10"/>
        <v>0</v>
      </c>
      <c r="AV10" s="152"/>
      <c r="AW10" s="152"/>
      <c r="AX10" s="152"/>
      <c r="AY10" s="153">
        <f t="shared" si="11"/>
        <v>0</v>
      </c>
      <c r="AZ10" s="152"/>
      <c r="BA10" s="154">
        <f t="shared" si="12"/>
        <v>0</v>
      </c>
      <c r="BB10" s="155"/>
      <c r="BC10" s="154">
        <f t="shared" si="13"/>
        <v>0</v>
      </c>
      <c r="BD10" s="150"/>
      <c r="BE10" s="150"/>
      <c r="BF10" s="156">
        <f t="shared" si="14"/>
        <v>0</v>
      </c>
      <c r="BG10" s="150"/>
      <c r="BH10" s="157">
        <f t="shared" si="15"/>
        <v>0</v>
      </c>
    </row>
    <row r="11" spans="2:60" ht="39.75" customHeight="1" x14ac:dyDescent="1">
      <c r="B11" s="150">
        <v>1111060</v>
      </c>
      <c r="C11" s="151" t="s">
        <v>719</v>
      </c>
      <c r="D11" s="152"/>
      <c r="E11" s="152"/>
      <c r="F11" s="152"/>
      <c r="G11" s="153">
        <f t="shared" si="0"/>
        <v>0</v>
      </c>
      <c r="H11" s="152"/>
      <c r="I11" s="152"/>
      <c r="J11" s="152"/>
      <c r="K11" s="153">
        <f t="shared" si="1"/>
        <v>0</v>
      </c>
      <c r="L11" s="152"/>
      <c r="M11" s="152"/>
      <c r="N11" s="152"/>
      <c r="O11" s="153">
        <f t="shared" si="2"/>
        <v>0</v>
      </c>
      <c r="P11" s="152"/>
      <c r="Q11" s="152"/>
      <c r="R11" s="152"/>
      <c r="S11" s="153">
        <f t="shared" si="3"/>
        <v>0</v>
      </c>
      <c r="T11" s="152"/>
      <c r="U11" s="152"/>
      <c r="V11" s="152"/>
      <c r="W11" s="153">
        <f t="shared" si="4"/>
        <v>0</v>
      </c>
      <c r="X11" s="152"/>
      <c r="Y11" s="152"/>
      <c r="Z11" s="152"/>
      <c r="AA11" s="153">
        <f t="shared" si="5"/>
        <v>0</v>
      </c>
      <c r="AB11" s="152"/>
      <c r="AC11" s="152"/>
      <c r="AD11" s="152"/>
      <c r="AE11" s="153">
        <f t="shared" si="6"/>
        <v>0</v>
      </c>
      <c r="AF11" s="152"/>
      <c r="AG11" s="152"/>
      <c r="AH11" s="152"/>
      <c r="AI11" s="153">
        <f t="shared" si="7"/>
        <v>0</v>
      </c>
      <c r="AJ11" s="152"/>
      <c r="AK11" s="152"/>
      <c r="AL11" s="152"/>
      <c r="AM11" s="153">
        <f t="shared" si="8"/>
        <v>0</v>
      </c>
      <c r="AN11" s="152"/>
      <c r="AO11" s="152"/>
      <c r="AP11" s="152"/>
      <c r="AQ11" s="153">
        <f t="shared" si="9"/>
        <v>0</v>
      </c>
      <c r="AR11" s="152"/>
      <c r="AS11" s="152"/>
      <c r="AT11" s="152"/>
      <c r="AU11" s="153">
        <f t="shared" si="10"/>
        <v>0</v>
      </c>
      <c r="AV11" s="152"/>
      <c r="AW11" s="152"/>
      <c r="AX11" s="152"/>
      <c r="AY11" s="153">
        <f t="shared" si="11"/>
        <v>0</v>
      </c>
      <c r="AZ11" s="152"/>
      <c r="BA11" s="154">
        <f t="shared" si="12"/>
        <v>0</v>
      </c>
      <c r="BB11" s="155"/>
      <c r="BC11" s="154">
        <f t="shared" si="13"/>
        <v>0</v>
      </c>
      <c r="BD11" s="150"/>
      <c r="BE11" s="150"/>
      <c r="BF11" s="156">
        <f t="shared" si="14"/>
        <v>0</v>
      </c>
      <c r="BG11" s="150"/>
      <c r="BH11" s="157">
        <f t="shared" si="15"/>
        <v>0</v>
      </c>
    </row>
    <row r="12" spans="2:60" ht="39.75" customHeight="1" x14ac:dyDescent="1">
      <c r="B12" s="150">
        <v>1111061</v>
      </c>
      <c r="C12" s="151" t="s">
        <v>720</v>
      </c>
      <c r="D12" s="152"/>
      <c r="E12" s="152"/>
      <c r="F12" s="152"/>
      <c r="G12" s="153">
        <f t="shared" si="0"/>
        <v>0</v>
      </c>
      <c r="H12" s="152"/>
      <c r="I12" s="152"/>
      <c r="J12" s="152"/>
      <c r="K12" s="153">
        <f t="shared" si="1"/>
        <v>0</v>
      </c>
      <c r="L12" s="152"/>
      <c r="M12" s="152"/>
      <c r="N12" s="152"/>
      <c r="O12" s="153">
        <f t="shared" si="2"/>
        <v>0</v>
      </c>
      <c r="P12" s="152"/>
      <c r="Q12" s="152"/>
      <c r="R12" s="152"/>
      <c r="S12" s="153">
        <f t="shared" si="3"/>
        <v>0</v>
      </c>
      <c r="T12" s="152"/>
      <c r="U12" s="152"/>
      <c r="V12" s="152"/>
      <c r="W12" s="153">
        <f t="shared" si="4"/>
        <v>0</v>
      </c>
      <c r="X12" s="152"/>
      <c r="Y12" s="152"/>
      <c r="Z12" s="152"/>
      <c r="AA12" s="153">
        <f t="shared" si="5"/>
        <v>0</v>
      </c>
      <c r="AB12" s="152"/>
      <c r="AC12" s="152"/>
      <c r="AD12" s="152"/>
      <c r="AE12" s="153">
        <f t="shared" si="6"/>
        <v>0</v>
      </c>
      <c r="AF12" s="152"/>
      <c r="AG12" s="152"/>
      <c r="AH12" s="152"/>
      <c r="AI12" s="153">
        <f t="shared" si="7"/>
        <v>0</v>
      </c>
      <c r="AJ12" s="152"/>
      <c r="AK12" s="152"/>
      <c r="AL12" s="152"/>
      <c r="AM12" s="153">
        <f t="shared" si="8"/>
        <v>0</v>
      </c>
      <c r="AN12" s="152"/>
      <c r="AO12" s="152"/>
      <c r="AP12" s="152"/>
      <c r="AQ12" s="153">
        <f t="shared" si="9"/>
        <v>0</v>
      </c>
      <c r="AR12" s="152"/>
      <c r="AS12" s="152"/>
      <c r="AT12" s="152"/>
      <c r="AU12" s="153">
        <f t="shared" si="10"/>
        <v>0</v>
      </c>
      <c r="AV12" s="152"/>
      <c r="AW12" s="152"/>
      <c r="AX12" s="152"/>
      <c r="AY12" s="153">
        <f t="shared" si="11"/>
        <v>0</v>
      </c>
      <c r="AZ12" s="152"/>
      <c r="BA12" s="154">
        <f t="shared" si="12"/>
        <v>0</v>
      </c>
      <c r="BB12" s="155"/>
      <c r="BC12" s="154">
        <f t="shared" si="13"/>
        <v>0</v>
      </c>
      <c r="BD12" s="150"/>
      <c r="BE12" s="150"/>
      <c r="BF12" s="156">
        <f t="shared" si="14"/>
        <v>0</v>
      </c>
      <c r="BG12" s="150"/>
      <c r="BH12" s="157">
        <f t="shared" si="15"/>
        <v>0</v>
      </c>
    </row>
    <row r="13" spans="2:60" ht="39.75" customHeight="1" x14ac:dyDescent="1">
      <c r="B13" s="150">
        <v>1111062</v>
      </c>
      <c r="C13" s="151" t="s">
        <v>721</v>
      </c>
      <c r="D13" s="152"/>
      <c r="E13" s="152"/>
      <c r="F13" s="152"/>
      <c r="G13" s="153">
        <f t="shared" si="0"/>
        <v>0</v>
      </c>
      <c r="H13" s="152"/>
      <c r="I13" s="152"/>
      <c r="J13" s="152"/>
      <c r="K13" s="153">
        <f t="shared" si="1"/>
        <v>0</v>
      </c>
      <c r="L13" s="152"/>
      <c r="M13" s="152"/>
      <c r="N13" s="152"/>
      <c r="O13" s="153">
        <f t="shared" si="2"/>
        <v>0</v>
      </c>
      <c r="P13" s="152"/>
      <c r="Q13" s="152"/>
      <c r="R13" s="152"/>
      <c r="S13" s="153">
        <f t="shared" si="3"/>
        <v>0</v>
      </c>
      <c r="T13" s="152"/>
      <c r="U13" s="152"/>
      <c r="V13" s="152"/>
      <c r="W13" s="153">
        <f t="shared" si="4"/>
        <v>0</v>
      </c>
      <c r="X13" s="152"/>
      <c r="Y13" s="152"/>
      <c r="Z13" s="152"/>
      <c r="AA13" s="153">
        <f t="shared" si="5"/>
        <v>0</v>
      </c>
      <c r="AB13" s="152"/>
      <c r="AC13" s="152"/>
      <c r="AD13" s="152"/>
      <c r="AE13" s="153">
        <f t="shared" si="6"/>
        <v>0</v>
      </c>
      <c r="AF13" s="152"/>
      <c r="AG13" s="152"/>
      <c r="AH13" s="152"/>
      <c r="AI13" s="153">
        <f t="shared" si="7"/>
        <v>0</v>
      </c>
      <c r="AJ13" s="152"/>
      <c r="AK13" s="152"/>
      <c r="AL13" s="152"/>
      <c r="AM13" s="153">
        <f t="shared" si="8"/>
        <v>0</v>
      </c>
      <c r="AN13" s="152"/>
      <c r="AO13" s="152"/>
      <c r="AP13" s="152"/>
      <c r="AQ13" s="153">
        <f t="shared" si="9"/>
        <v>0</v>
      </c>
      <c r="AR13" s="152"/>
      <c r="AS13" s="152"/>
      <c r="AT13" s="152"/>
      <c r="AU13" s="153">
        <f t="shared" si="10"/>
        <v>0</v>
      </c>
      <c r="AV13" s="152"/>
      <c r="AW13" s="152"/>
      <c r="AX13" s="152"/>
      <c r="AY13" s="153">
        <f t="shared" si="11"/>
        <v>0</v>
      </c>
      <c r="AZ13" s="152"/>
      <c r="BA13" s="154">
        <f t="shared" si="12"/>
        <v>0</v>
      </c>
      <c r="BB13" s="155"/>
      <c r="BC13" s="154">
        <f t="shared" si="13"/>
        <v>0</v>
      </c>
      <c r="BD13" s="150"/>
      <c r="BE13" s="150"/>
      <c r="BF13" s="156">
        <f t="shared" si="14"/>
        <v>0</v>
      </c>
      <c r="BG13" s="150"/>
      <c r="BH13" s="157">
        <f t="shared" si="15"/>
        <v>0</v>
      </c>
    </row>
    <row r="14" spans="2:60" ht="39.75" customHeight="1" x14ac:dyDescent="1">
      <c r="B14" s="150">
        <v>1111063</v>
      </c>
      <c r="C14" s="151" t="s">
        <v>722</v>
      </c>
      <c r="D14" s="152"/>
      <c r="E14" s="152"/>
      <c r="F14" s="152"/>
      <c r="G14" s="153">
        <f t="shared" si="0"/>
        <v>0</v>
      </c>
      <c r="H14" s="152"/>
      <c r="I14" s="152"/>
      <c r="J14" s="152"/>
      <c r="K14" s="153">
        <f t="shared" si="1"/>
        <v>0</v>
      </c>
      <c r="L14" s="152"/>
      <c r="M14" s="152"/>
      <c r="N14" s="152"/>
      <c r="O14" s="153">
        <f t="shared" si="2"/>
        <v>0</v>
      </c>
      <c r="P14" s="152"/>
      <c r="Q14" s="152"/>
      <c r="R14" s="152"/>
      <c r="S14" s="153">
        <f t="shared" si="3"/>
        <v>0</v>
      </c>
      <c r="T14" s="152"/>
      <c r="U14" s="152"/>
      <c r="V14" s="152"/>
      <c r="W14" s="153">
        <f t="shared" si="4"/>
        <v>0</v>
      </c>
      <c r="X14" s="152"/>
      <c r="Y14" s="152"/>
      <c r="Z14" s="152"/>
      <c r="AA14" s="153">
        <f t="shared" si="5"/>
        <v>0</v>
      </c>
      <c r="AB14" s="152"/>
      <c r="AC14" s="152"/>
      <c r="AD14" s="152"/>
      <c r="AE14" s="153">
        <f t="shared" si="6"/>
        <v>0</v>
      </c>
      <c r="AF14" s="152"/>
      <c r="AG14" s="152"/>
      <c r="AH14" s="152"/>
      <c r="AI14" s="153">
        <f t="shared" si="7"/>
        <v>0</v>
      </c>
      <c r="AJ14" s="152"/>
      <c r="AK14" s="152"/>
      <c r="AL14" s="152"/>
      <c r="AM14" s="153">
        <f t="shared" si="8"/>
        <v>0</v>
      </c>
      <c r="AN14" s="152"/>
      <c r="AO14" s="152"/>
      <c r="AP14" s="152"/>
      <c r="AQ14" s="153">
        <f t="shared" si="9"/>
        <v>0</v>
      </c>
      <c r="AR14" s="152"/>
      <c r="AS14" s="152"/>
      <c r="AT14" s="152"/>
      <c r="AU14" s="153">
        <f t="shared" si="10"/>
        <v>0</v>
      </c>
      <c r="AV14" s="152"/>
      <c r="AW14" s="152"/>
      <c r="AX14" s="152"/>
      <c r="AY14" s="153">
        <f t="shared" si="11"/>
        <v>0</v>
      </c>
      <c r="AZ14" s="152"/>
      <c r="BA14" s="154">
        <f t="shared" si="12"/>
        <v>0</v>
      </c>
      <c r="BB14" s="155"/>
      <c r="BC14" s="154">
        <f t="shared" si="13"/>
        <v>0</v>
      </c>
      <c r="BD14" s="150"/>
      <c r="BE14" s="150"/>
      <c r="BF14" s="156">
        <f t="shared" si="14"/>
        <v>0</v>
      </c>
      <c r="BG14" s="150"/>
      <c r="BH14" s="157">
        <f t="shared" si="15"/>
        <v>0</v>
      </c>
    </row>
    <row r="15" spans="2:60" ht="39.75" customHeight="1" x14ac:dyDescent="1">
      <c r="B15" s="150">
        <v>1111064</v>
      </c>
      <c r="C15" s="151" t="s">
        <v>723</v>
      </c>
      <c r="D15" s="152"/>
      <c r="E15" s="152"/>
      <c r="F15" s="152"/>
      <c r="G15" s="153">
        <f t="shared" si="0"/>
        <v>0</v>
      </c>
      <c r="H15" s="152"/>
      <c r="I15" s="152"/>
      <c r="J15" s="152"/>
      <c r="K15" s="153">
        <f t="shared" si="1"/>
        <v>0</v>
      </c>
      <c r="L15" s="152"/>
      <c r="M15" s="152"/>
      <c r="N15" s="152"/>
      <c r="O15" s="153">
        <f t="shared" si="2"/>
        <v>0</v>
      </c>
      <c r="P15" s="152"/>
      <c r="Q15" s="152"/>
      <c r="R15" s="152"/>
      <c r="S15" s="153">
        <f t="shared" si="3"/>
        <v>0</v>
      </c>
      <c r="T15" s="152"/>
      <c r="U15" s="152"/>
      <c r="V15" s="152"/>
      <c r="W15" s="153">
        <f t="shared" si="4"/>
        <v>0</v>
      </c>
      <c r="X15" s="152"/>
      <c r="Y15" s="152"/>
      <c r="Z15" s="152"/>
      <c r="AA15" s="153">
        <f t="shared" si="5"/>
        <v>0</v>
      </c>
      <c r="AB15" s="152"/>
      <c r="AC15" s="152"/>
      <c r="AD15" s="152"/>
      <c r="AE15" s="153">
        <f t="shared" si="6"/>
        <v>0</v>
      </c>
      <c r="AF15" s="152"/>
      <c r="AG15" s="152"/>
      <c r="AH15" s="152"/>
      <c r="AI15" s="153">
        <f t="shared" si="7"/>
        <v>0</v>
      </c>
      <c r="AJ15" s="152"/>
      <c r="AK15" s="152"/>
      <c r="AL15" s="152"/>
      <c r="AM15" s="153">
        <f t="shared" si="8"/>
        <v>0</v>
      </c>
      <c r="AN15" s="152"/>
      <c r="AO15" s="152"/>
      <c r="AP15" s="152"/>
      <c r="AQ15" s="153">
        <f t="shared" si="9"/>
        <v>0</v>
      </c>
      <c r="AR15" s="152"/>
      <c r="AS15" s="152"/>
      <c r="AT15" s="152"/>
      <c r="AU15" s="153">
        <f t="shared" si="10"/>
        <v>0</v>
      </c>
      <c r="AV15" s="152"/>
      <c r="AW15" s="152"/>
      <c r="AX15" s="152"/>
      <c r="AY15" s="153">
        <f t="shared" si="11"/>
        <v>0</v>
      </c>
      <c r="AZ15" s="152"/>
      <c r="BA15" s="154">
        <f t="shared" si="12"/>
        <v>0</v>
      </c>
      <c r="BB15" s="155"/>
      <c r="BC15" s="154">
        <f t="shared" si="13"/>
        <v>0</v>
      </c>
      <c r="BD15" s="150"/>
      <c r="BE15" s="150"/>
      <c r="BF15" s="156">
        <f t="shared" si="14"/>
        <v>0</v>
      </c>
      <c r="BG15" s="150"/>
      <c r="BH15" s="157">
        <f t="shared" si="15"/>
        <v>0</v>
      </c>
    </row>
    <row r="16" spans="2:60" ht="39.75" customHeight="1" x14ac:dyDescent="1">
      <c r="B16" s="150">
        <v>1111065</v>
      </c>
      <c r="C16" s="151" t="s">
        <v>724</v>
      </c>
      <c r="D16" s="152"/>
      <c r="E16" s="152"/>
      <c r="F16" s="152"/>
      <c r="G16" s="153">
        <f t="shared" si="0"/>
        <v>0</v>
      </c>
      <c r="H16" s="152"/>
      <c r="I16" s="152"/>
      <c r="J16" s="152"/>
      <c r="K16" s="153">
        <f t="shared" si="1"/>
        <v>0</v>
      </c>
      <c r="L16" s="152"/>
      <c r="M16" s="152"/>
      <c r="N16" s="152"/>
      <c r="O16" s="153">
        <f t="shared" si="2"/>
        <v>0</v>
      </c>
      <c r="P16" s="152"/>
      <c r="Q16" s="152"/>
      <c r="R16" s="152"/>
      <c r="S16" s="153">
        <f t="shared" si="3"/>
        <v>0</v>
      </c>
      <c r="T16" s="152"/>
      <c r="U16" s="152"/>
      <c r="V16" s="152"/>
      <c r="W16" s="153">
        <f t="shared" si="4"/>
        <v>0</v>
      </c>
      <c r="X16" s="152"/>
      <c r="Y16" s="152"/>
      <c r="Z16" s="152"/>
      <c r="AA16" s="153">
        <f t="shared" si="5"/>
        <v>0</v>
      </c>
      <c r="AB16" s="152"/>
      <c r="AC16" s="152"/>
      <c r="AD16" s="152"/>
      <c r="AE16" s="153">
        <f t="shared" si="6"/>
        <v>0</v>
      </c>
      <c r="AF16" s="152"/>
      <c r="AG16" s="152"/>
      <c r="AH16" s="152"/>
      <c r="AI16" s="153">
        <f t="shared" si="7"/>
        <v>0</v>
      </c>
      <c r="AJ16" s="152"/>
      <c r="AK16" s="152"/>
      <c r="AL16" s="152"/>
      <c r="AM16" s="153">
        <f t="shared" si="8"/>
        <v>0</v>
      </c>
      <c r="AN16" s="152"/>
      <c r="AO16" s="152"/>
      <c r="AP16" s="152"/>
      <c r="AQ16" s="153">
        <f t="shared" si="9"/>
        <v>0</v>
      </c>
      <c r="AR16" s="152"/>
      <c r="AS16" s="152"/>
      <c r="AT16" s="152"/>
      <c r="AU16" s="153">
        <f t="shared" si="10"/>
        <v>0</v>
      </c>
      <c r="AV16" s="152"/>
      <c r="AW16" s="152"/>
      <c r="AX16" s="152"/>
      <c r="AY16" s="153">
        <f t="shared" si="11"/>
        <v>0</v>
      </c>
      <c r="AZ16" s="152"/>
      <c r="BA16" s="154">
        <f t="shared" si="12"/>
        <v>0</v>
      </c>
      <c r="BB16" s="155"/>
      <c r="BC16" s="154">
        <f t="shared" si="13"/>
        <v>0</v>
      </c>
      <c r="BD16" s="150"/>
      <c r="BE16" s="150"/>
      <c r="BF16" s="156">
        <f t="shared" si="14"/>
        <v>0</v>
      </c>
      <c r="BG16" s="150"/>
      <c r="BH16" s="157">
        <f t="shared" si="15"/>
        <v>0</v>
      </c>
    </row>
    <row r="17" spans="2:60" ht="39.75" customHeight="1" x14ac:dyDescent="1">
      <c r="B17" s="150">
        <v>1111066</v>
      </c>
      <c r="C17" s="151" t="s">
        <v>725</v>
      </c>
      <c r="D17" s="152"/>
      <c r="E17" s="152"/>
      <c r="F17" s="152"/>
      <c r="G17" s="153">
        <f t="shared" si="0"/>
        <v>0</v>
      </c>
      <c r="H17" s="152"/>
      <c r="I17" s="152"/>
      <c r="J17" s="152"/>
      <c r="K17" s="153">
        <f t="shared" si="1"/>
        <v>0</v>
      </c>
      <c r="L17" s="152"/>
      <c r="M17" s="152"/>
      <c r="N17" s="152"/>
      <c r="O17" s="153">
        <f t="shared" si="2"/>
        <v>0</v>
      </c>
      <c r="P17" s="152"/>
      <c r="Q17" s="152"/>
      <c r="R17" s="152"/>
      <c r="S17" s="153">
        <f t="shared" si="3"/>
        <v>0</v>
      </c>
      <c r="T17" s="152"/>
      <c r="U17" s="152"/>
      <c r="V17" s="152"/>
      <c r="W17" s="153">
        <f t="shared" si="4"/>
        <v>0</v>
      </c>
      <c r="X17" s="152"/>
      <c r="Y17" s="152"/>
      <c r="Z17" s="152"/>
      <c r="AA17" s="153">
        <f t="shared" si="5"/>
        <v>0</v>
      </c>
      <c r="AB17" s="152"/>
      <c r="AC17" s="152"/>
      <c r="AD17" s="152"/>
      <c r="AE17" s="153">
        <f t="shared" si="6"/>
        <v>0</v>
      </c>
      <c r="AF17" s="152"/>
      <c r="AG17" s="152"/>
      <c r="AH17" s="152"/>
      <c r="AI17" s="153">
        <f t="shared" si="7"/>
        <v>0</v>
      </c>
      <c r="AJ17" s="152"/>
      <c r="AK17" s="152"/>
      <c r="AL17" s="152"/>
      <c r="AM17" s="153">
        <f t="shared" si="8"/>
        <v>0</v>
      </c>
      <c r="AN17" s="152"/>
      <c r="AO17" s="152"/>
      <c r="AP17" s="152"/>
      <c r="AQ17" s="153">
        <f t="shared" si="9"/>
        <v>0</v>
      </c>
      <c r="AR17" s="152"/>
      <c r="AS17" s="152"/>
      <c r="AT17" s="152"/>
      <c r="AU17" s="153">
        <f t="shared" si="10"/>
        <v>0</v>
      </c>
      <c r="AV17" s="152"/>
      <c r="AW17" s="152"/>
      <c r="AX17" s="152"/>
      <c r="AY17" s="153">
        <f t="shared" si="11"/>
        <v>0</v>
      </c>
      <c r="AZ17" s="152"/>
      <c r="BA17" s="154">
        <f t="shared" si="12"/>
        <v>0</v>
      </c>
      <c r="BB17" s="155"/>
      <c r="BC17" s="154">
        <f t="shared" si="13"/>
        <v>0</v>
      </c>
      <c r="BD17" s="150"/>
      <c r="BE17" s="150"/>
      <c r="BF17" s="156">
        <f t="shared" si="14"/>
        <v>0</v>
      </c>
      <c r="BG17" s="150"/>
      <c r="BH17" s="157">
        <f t="shared" si="15"/>
        <v>0</v>
      </c>
    </row>
    <row r="18" spans="2:60" ht="39.75" customHeight="1" x14ac:dyDescent="1">
      <c r="B18" s="150">
        <v>1111067</v>
      </c>
      <c r="C18" s="151" t="s">
        <v>726</v>
      </c>
      <c r="D18" s="152"/>
      <c r="E18" s="152"/>
      <c r="F18" s="152"/>
      <c r="G18" s="153">
        <f t="shared" si="0"/>
        <v>0</v>
      </c>
      <c r="H18" s="152"/>
      <c r="I18" s="152"/>
      <c r="J18" s="152"/>
      <c r="K18" s="153">
        <f t="shared" si="1"/>
        <v>0</v>
      </c>
      <c r="L18" s="152"/>
      <c r="M18" s="152"/>
      <c r="N18" s="152"/>
      <c r="O18" s="153">
        <f t="shared" si="2"/>
        <v>0</v>
      </c>
      <c r="P18" s="152"/>
      <c r="Q18" s="152"/>
      <c r="R18" s="152"/>
      <c r="S18" s="153">
        <f t="shared" si="3"/>
        <v>0</v>
      </c>
      <c r="T18" s="152"/>
      <c r="U18" s="152"/>
      <c r="V18" s="152"/>
      <c r="W18" s="153">
        <f t="shared" si="4"/>
        <v>0</v>
      </c>
      <c r="X18" s="152"/>
      <c r="Y18" s="152"/>
      <c r="Z18" s="152"/>
      <c r="AA18" s="153">
        <f t="shared" si="5"/>
        <v>0</v>
      </c>
      <c r="AB18" s="152"/>
      <c r="AC18" s="152"/>
      <c r="AD18" s="152"/>
      <c r="AE18" s="153">
        <f t="shared" si="6"/>
        <v>0</v>
      </c>
      <c r="AF18" s="152"/>
      <c r="AG18" s="152"/>
      <c r="AH18" s="152"/>
      <c r="AI18" s="153">
        <f t="shared" si="7"/>
        <v>0</v>
      </c>
      <c r="AJ18" s="152"/>
      <c r="AK18" s="152"/>
      <c r="AL18" s="152"/>
      <c r="AM18" s="153">
        <f t="shared" si="8"/>
        <v>0</v>
      </c>
      <c r="AN18" s="152"/>
      <c r="AO18" s="152"/>
      <c r="AP18" s="152"/>
      <c r="AQ18" s="153">
        <f t="shared" si="9"/>
        <v>0</v>
      </c>
      <c r="AR18" s="152"/>
      <c r="AS18" s="152"/>
      <c r="AT18" s="152"/>
      <c r="AU18" s="153">
        <f t="shared" si="10"/>
        <v>0</v>
      </c>
      <c r="AV18" s="152"/>
      <c r="AW18" s="152"/>
      <c r="AX18" s="152"/>
      <c r="AY18" s="153">
        <f t="shared" si="11"/>
        <v>0</v>
      </c>
      <c r="AZ18" s="152"/>
      <c r="BA18" s="154">
        <f t="shared" si="12"/>
        <v>0</v>
      </c>
      <c r="BB18" s="155"/>
      <c r="BC18" s="154">
        <f t="shared" si="13"/>
        <v>0</v>
      </c>
      <c r="BD18" s="150"/>
      <c r="BE18" s="150"/>
      <c r="BF18" s="156">
        <f t="shared" si="14"/>
        <v>0</v>
      </c>
      <c r="BG18" s="150"/>
      <c r="BH18" s="157">
        <f t="shared" si="15"/>
        <v>0</v>
      </c>
    </row>
    <row r="19" spans="2:60" ht="39.75" customHeight="1" x14ac:dyDescent="1">
      <c r="B19" s="150">
        <v>1111068</v>
      </c>
      <c r="C19" s="151" t="s">
        <v>727</v>
      </c>
      <c r="D19" s="152"/>
      <c r="E19" s="152"/>
      <c r="F19" s="152"/>
      <c r="G19" s="153">
        <f t="shared" si="0"/>
        <v>0</v>
      </c>
      <c r="H19" s="152"/>
      <c r="I19" s="152"/>
      <c r="J19" s="152"/>
      <c r="K19" s="153">
        <f t="shared" si="1"/>
        <v>0</v>
      </c>
      <c r="L19" s="152"/>
      <c r="M19" s="152"/>
      <c r="N19" s="152"/>
      <c r="O19" s="153">
        <f t="shared" si="2"/>
        <v>0</v>
      </c>
      <c r="P19" s="152"/>
      <c r="Q19" s="152"/>
      <c r="R19" s="152"/>
      <c r="S19" s="153">
        <f t="shared" si="3"/>
        <v>0</v>
      </c>
      <c r="T19" s="152"/>
      <c r="U19" s="152"/>
      <c r="V19" s="152"/>
      <c r="W19" s="153">
        <f t="shared" si="4"/>
        <v>0</v>
      </c>
      <c r="X19" s="152"/>
      <c r="Y19" s="152"/>
      <c r="Z19" s="152"/>
      <c r="AA19" s="153">
        <f t="shared" si="5"/>
        <v>0</v>
      </c>
      <c r="AB19" s="152"/>
      <c r="AC19" s="152"/>
      <c r="AD19" s="152"/>
      <c r="AE19" s="153">
        <f t="shared" si="6"/>
        <v>0</v>
      </c>
      <c r="AF19" s="152"/>
      <c r="AG19" s="152"/>
      <c r="AH19" s="152"/>
      <c r="AI19" s="153">
        <f t="shared" si="7"/>
        <v>0</v>
      </c>
      <c r="AJ19" s="152"/>
      <c r="AK19" s="152"/>
      <c r="AL19" s="152"/>
      <c r="AM19" s="153">
        <f t="shared" si="8"/>
        <v>0</v>
      </c>
      <c r="AN19" s="152"/>
      <c r="AO19" s="152"/>
      <c r="AP19" s="152"/>
      <c r="AQ19" s="153">
        <f t="shared" si="9"/>
        <v>0</v>
      </c>
      <c r="AR19" s="152"/>
      <c r="AS19" s="152"/>
      <c r="AT19" s="152"/>
      <c r="AU19" s="153">
        <f t="shared" si="10"/>
        <v>0</v>
      </c>
      <c r="AV19" s="152"/>
      <c r="AW19" s="152"/>
      <c r="AX19" s="152"/>
      <c r="AY19" s="153">
        <f t="shared" si="11"/>
        <v>0</v>
      </c>
      <c r="AZ19" s="152"/>
      <c r="BA19" s="154">
        <f t="shared" si="12"/>
        <v>0</v>
      </c>
      <c r="BB19" s="155"/>
      <c r="BC19" s="154">
        <f t="shared" si="13"/>
        <v>0</v>
      </c>
      <c r="BD19" s="150"/>
      <c r="BE19" s="150"/>
      <c r="BF19" s="156">
        <f t="shared" si="14"/>
        <v>0</v>
      </c>
      <c r="BG19" s="150"/>
      <c r="BH19" s="157">
        <f t="shared" si="15"/>
        <v>0</v>
      </c>
    </row>
    <row r="20" spans="2:60" ht="39.75" customHeight="1" x14ac:dyDescent="1">
      <c r="B20" s="150">
        <v>1111069</v>
      </c>
      <c r="C20" s="151" t="s">
        <v>728</v>
      </c>
      <c r="D20" s="152"/>
      <c r="E20" s="152"/>
      <c r="F20" s="152"/>
      <c r="G20" s="153">
        <f t="shared" si="0"/>
        <v>0</v>
      </c>
      <c r="H20" s="152"/>
      <c r="I20" s="152"/>
      <c r="J20" s="152"/>
      <c r="K20" s="153">
        <f t="shared" si="1"/>
        <v>0</v>
      </c>
      <c r="L20" s="152"/>
      <c r="M20" s="152"/>
      <c r="N20" s="152"/>
      <c r="O20" s="153">
        <f t="shared" si="2"/>
        <v>0</v>
      </c>
      <c r="P20" s="152"/>
      <c r="Q20" s="152"/>
      <c r="R20" s="152"/>
      <c r="S20" s="153">
        <f t="shared" si="3"/>
        <v>0</v>
      </c>
      <c r="T20" s="152"/>
      <c r="U20" s="152"/>
      <c r="V20" s="152"/>
      <c r="W20" s="153">
        <f t="shared" si="4"/>
        <v>0</v>
      </c>
      <c r="X20" s="152"/>
      <c r="Y20" s="152"/>
      <c r="Z20" s="152"/>
      <c r="AA20" s="153">
        <f t="shared" si="5"/>
        <v>0</v>
      </c>
      <c r="AB20" s="152"/>
      <c r="AC20" s="152"/>
      <c r="AD20" s="152"/>
      <c r="AE20" s="153">
        <f t="shared" si="6"/>
        <v>0</v>
      </c>
      <c r="AF20" s="152"/>
      <c r="AG20" s="152"/>
      <c r="AH20" s="152"/>
      <c r="AI20" s="153">
        <f t="shared" si="7"/>
        <v>0</v>
      </c>
      <c r="AJ20" s="152"/>
      <c r="AK20" s="152"/>
      <c r="AL20" s="152"/>
      <c r="AM20" s="153">
        <f t="shared" si="8"/>
        <v>0</v>
      </c>
      <c r="AN20" s="152"/>
      <c r="AO20" s="152"/>
      <c r="AP20" s="152"/>
      <c r="AQ20" s="153">
        <f t="shared" si="9"/>
        <v>0</v>
      </c>
      <c r="AR20" s="152"/>
      <c r="AS20" s="152"/>
      <c r="AT20" s="152"/>
      <c r="AU20" s="153">
        <f t="shared" si="10"/>
        <v>0</v>
      </c>
      <c r="AV20" s="152"/>
      <c r="AW20" s="152"/>
      <c r="AX20" s="152"/>
      <c r="AY20" s="153">
        <f t="shared" si="11"/>
        <v>0</v>
      </c>
      <c r="AZ20" s="152"/>
      <c r="BA20" s="154">
        <f t="shared" si="12"/>
        <v>0</v>
      </c>
      <c r="BB20" s="155"/>
      <c r="BC20" s="154">
        <f t="shared" si="13"/>
        <v>0</v>
      </c>
      <c r="BD20" s="150"/>
      <c r="BE20" s="150"/>
      <c r="BF20" s="156">
        <f t="shared" si="14"/>
        <v>0</v>
      </c>
      <c r="BG20" s="150"/>
      <c r="BH20" s="157">
        <f t="shared" si="15"/>
        <v>0</v>
      </c>
    </row>
    <row r="21" spans="2:60" ht="39.75" customHeight="1" x14ac:dyDescent="1">
      <c r="B21" s="150">
        <v>1111070</v>
      </c>
      <c r="C21" s="151" t="s">
        <v>729</v>
      </c>
      <c r="D21" s="152"/>
      <c r="E21" s="152"/>
      <c r="F21" s="152"/>
      <c r="G21" s="153">
        <f t="shared" si="0"/>
        <v>0</v>
      </c>
      <c r="H21" s="152"/>
      <c r="I21" s="152"/>
      <c r="J21" s="152"/>
      <c r="K21" s="153">
        <f t="shared" si="1"/>
        <v>0</v>
      </c>
      <c r="L21" s="152"/>
      <c r="M21" s="152"/>
      <c r="N21" s="152"/>
      <c r="O21" s="153">
        <f t="shared" si="2"/>
        <v>0</v>
      </c>
      <c r="P21" s="152"/>
      <c r="Q21" s="152"/>
      <c r="R21" s="152"/>
      <c r="S21" s="153">
        <f t="shared" si="3"/>
        <v>0</v>
      </c>
      <c r="T21" s="152"/>
      <c r="U21" s="152"/>
      <c r="V21" s="152"/>
      <c r="W21" s="153">
        <f t="shared" si="4"/>
        <v>0</v>
      </c>
      <c r="X21" s="152"/>
      <c r="Y21" s="152"/>
      <c r="Z21" s="152"/>
      <c r="AA21" s="153">
        <f t="shared" si="5"/>
        <v>0</v>
      </c>
      <c r="AB21" s="152"/>
      <c r="AC21" s="152"/>
      <c r="AD21" s="152"/>
      <c r="AE21" s="153">
        <f t="shared" si="6"/>
        <v>0</v>
      </c>
      <c r="AF21" s="152"/>
      <c r="AG21" s="152"/>
      <c r="AH21" s="152"/>
      <c r="AI21" s="153">
        <f t="shared" si="7"/>
        <v>0</v>
      </c>
      <c r="AJ21" s="152"/>
      <c r="AK21" s="152"/>
      <c r="AL21" s="152"/>
      <c r="AM21" s="153">
        <f t="shared" si="8"/>
        <v>0</v>
      </c>
      <c r="AN21" s="152"/>
      <c r="AO21" s="152"/>
      <c r="AP21" s="152"/>
      <c r="AQ21" s="153">
        <f t="shared" si="9"/>
        <v>0</v>
      </c>
      <c r="AR21" s="152"/>
      <c r="AS21" s="152"/>
      <c r="AT21" s="152"/>
      <c r="AU21" s="153">
        <f t="shared" si="10"/>
        <v>0</v>
      </c>
      <c r="AV21" s="152"/>
      <c r="AW21" s="152"/>
      <c r="AX21" s="152"/>
      <c r="AY21" s="153">
        <f t="shared" si="11"/>
        <v>0</v>
      </c>
      <c r="AZ21" s="152"/>
      <c r="BA21" s="154">
        <f t="shared" si="12"/>
        <v>0</v>
      </c>
      <c r="BB21" s="155"/>
      <c r="BC21" s="154">
        <f t="shared" si="13"/>
        <v>0</v>
      </c>
      <c r="BD21" s="150"/>
      <c r="BE21" s="150"/>
      <c r="BF21" s="156">
        <f t="shared" si="14"/>
        <v>0</v>
      </c>
      <c r="BG21" s="150"/>
      <c r="BH21" s="157">
        <f t="shared" si="15"/>
        <v>0</v>
      </c>
    </row>
    <row r="22" spans="2:60" ht="39.75" customHeight="1" x14ac:dyDescent="1">
      <c r="B22" s="150">
        <v>1111071</v>
      </c>
      <c r="C22" s="151" t="s">
        <v>730</v>
      </c>
      <c r="D22" s="152"/>
      <c r="E22" s="152"/>
      <c r="F22" s="152"/>
      <c r="G22" s="153">
        <f t="shared" si="0"/>
        <v>0</v>
      </c>
      <c r="H22" s="152"/>
      <c r="I22" s="152"/>
      <c r="J22" s="152"/>
      <c r="K22" s="153">
        <f t="shared" si="1"/>
        <v>0</v>
      </c>
      <c r="L22" s="152"/>
      <c r="M22" s="152"/>
      <c r="N22" s="152"/>
      <c r="O22" s="153">
        <f t="shared" si="2"/>
        <v>0</v>
      </c>
      <c r="P22" s="152"/>
      <c r="Q22" s="152"/>
      <c r="R22" s="152"/>
      <c r="S22" s="153">
        <f t="shared" si="3"/>
        <v>0</v>
      </c>
      <c r="T22" s="152"/>
      <c r="U22" s="152"/>
      <c r="V22" s="152"/>
      <c r="W22" s="153">
        <f t="shared" si="4"/>
        <v>0</v>
      </c>
      <c r="X22" s="152"/>
      <c r="Y22" s="152"/>
      <c r="Z22" s="152"/>
      <c r="AA22" s="153">
        <f t="shared" si="5"/>
        <v>0</v>
      </c>
      <c r="AB22" s="152"/>
      <c r="AC22" s="152"/>
      <c r="AD22" s="152"/>
      <c r="AE22" s="153">
        <f t="shared" si="6"/>
        <v>0</v>
      </c>
      <c r="AF22" s="152"/>
      <c r="AG22" s="152"/>
      <c r="AH22" s="152"/>
      <c r="AI22" s="153">
        <f t="shared" si="7"/>
        <v>0</v>
      </c>
      <c r="AJ22" s="152"/>
      <c r="AK22" s="152"/>
      <c r="AL22" s="152"/>
      <c r="AM22" s="153">
        <f t="shared" si="8"/>
        <v>0</v>
      </c>
      <c r="AN22" s="152"/>
      <c r="AO22" s="152"/>
      <c r="AP22" s="152"/>
      <c r="AQ22" s="153">
        <f t="shared" si="9"/>
        <v>0</v>
      </c>
      <c r="AR22" s="152"/>
      <c r="AS22" s="152"/>
      <c r="AT22" s="152"/>
      <c r="AU22" s="153">
        <f t="shared" si="10"/>
        <v>0</v>
      </c>
      <c r="AV22" s="152"/>
      <c r="AW22" s="152"/>
      <c r="AX22" s="152"/>
      <c r="AY22" s="153">
        <f t="shared" si="11"/>
        <v>0</v>
      </c>
      <c r="AZ22" s="152"/>
      <c r="BA22" s="154">
        <f t="shared" si="12"/>
        <v>0</v>
      </c>
      <c r="BB22" s="155"/>
      <c r="BC22" s="154">
        <f t="shared" si="13"/>
        <v>0</v>
      </c>
      <c r="BD22" s="150"/>
      <c r="BE22" s="150"/>
      <c r="BF22" s="156">
        <f t="shared" si="14"/>
        <v>0</v>
      </c>
      <c r="BG22" s="150"/>
      <c r="BH22" s="157">
        <f t="shared" si="15"/>
        <v>0</v>
      </c>
    </row>
    <row r="23" spans="2:60" ht="39.75" customHeight="1" x14ac:dyDescent="1">
      <c r="B23" s="150">
        <v>1111010</v>
      </c>
      <c r="C23" s="151" t="s">
        <v>731</v>
      </c>
      <c r="D23" s="152"/>
      <c r="E23" s="152"/>
      <c r="F23" s="152"/>
      <c r="G23" s="153">
        <f t="shared" si="0"/>
        <v>0</v>
      </c>
      <c r="H23" s="152"/>
      <c r="I23" s="152"/>
      <c r="J23" s="152"/>
      <c r="K23" s="153">
        <f t="shared" si="1"/>
        <v>0</v>
      </c>
      <c r="L23" s="152"/>
      <c r="M23" s="152"/>
      <c r="N23" s="152"/>
      <c r="O23" s="153">
        <f t="shared" si="2"/>
        <v>0</v>
      </c>
      <c r="P23" s="152"/>
      <c r="Q23" s="152"/>
      <c r="R23" s="152"/>
      <c r="S23" s="153">
        <f t="shared" si="3"/>
        <v>0</v>
      </c>
      <c r="T23" s="152"/>
      <c r="U23" s="152"/>
      <c r="V23" s="152"/>
      <c r="W23" s="153">
        <f t="shared" si="4"/>
        <v>0</v>
      </c>
      <c r="X23" s="152"/>
      <c r="Y23" s="152"/>
      <c r="Z23" s="152"/>
      <c r="AA23" s="153">
        <f t="shared" si="5"/>
        <v>0</v>
      </c>
      <c r="AB23" s="152"/>
      <c r="AC23" s="152"/>
      <c r="AD23" s="152"/>
      <c r="AE23" s="153">
        <f t="shared" si="6"/>
        <v>0</v>
      </c>
      <c r="AF23" s="152"/>
      <c r="AG23" s="152"/>
      <c r="AH23" s="152"/>
      <c r="AI23" s="153">
        <f t="shared" si="7"/>
        <v>0</v>
      </c>
      <c r="AJ23" s="152"/>
      <c r="AK23" s="152"/>
      <c r="AL23" s="152"/>
      <c r="AM23" s="153">
        <f t="shared" si="8"/>
        <v>0</v>
      </c>
      <c r="AN23" s="152"/>
      <c r="AO23" s="152"/>
      <c r="AP23" s="152"/>
      <c r="AQ23" s="153">
        <f t="shared" si="9"/>
        <v>0</v>
      </c>
      <c r="AR23" s="152"/>
      <c r="AS23" s="152"/>
      <c r="AT23" s="152"/>
      <c r="AU23" s="153">
        <f t="shared" si="10"/>
        <v>0</v>
      </c>
      <c r="AV23" s="152"/>
      <c r="AW23" s="152"/>
      <c r="AX23" s="152"/>
      <c r="AY23" s="153">
        <f t="shared" si="11"/>
        <v>0</v>
      </c>
      <c r="AZ23" s="152"/>
      <c r="BA23" s="154">
        <f t="shared" si="12"/>
        <v>0</v>
      </c>
      <c r="BB23" s="155"/>
      <c r="BC23" s="154">
        <f t="shared" si="13"/>
        <v>0</v>
      </c>
      <c r="BD23" s="150"/>
      <c r="BE23" s="150"/>
      <c r="BF23" s="156">
        <f t="shared" si="14"/>
        <v>0</v>
      </c>
      <c r="BG23" s="150"/>
      <c r="BH23" s="157">
        <f t="shared" si="15"/>
        <v>0</v>
      </c>
    </row>
    <row r="24" spans="2:60" ht="39.75" customHeight="1" x14ac:dyDescent="1">
      <c r="B24" s="150">
        <v>1111008</v>
      </c>
      <c r="C24" s="151" t="s">
        <v>732</v>
      </c>
      <c r="D24" s="152"/>
      <c r="E24" s="152"/>
      <c r="F24" s="152"/>
      <c r="G24" s="153">
        <f t="shared" si="0"/>
        <v>0</v>
      </c>
      <c r="H24" s="152"/>
      <c r="I24" s="152"/>
      <c r="J24" s="152"/>
      <c r="K24" s="153">
        <f t="shared" si="1"/>
        <v>0</v>
      </c>
      <c r="L24" s="152"/>
      <c r="M24" s="152"/>
      <c r="N24" s="152"/>
      <c r="O24" s="153">
        <f t="shared" si="2"/>
        <v>0</v>
      </c>
      <c r="P24" s="152"/>
      <c r="Q24" s="152"/>
      <c r="R24" s="152"/>
      <c r="S24" s="153">
        <f t="shared" si="3"/>
        <v>0</v>
      </c>
      <c r="T24" s="152"/>
      <c r="U24" s="152"/>
      <c r="V24" s="152"/>
      <c r="W24" s="153">
        <f t="shared" si="4"/>
        <v>0</v>
      </c>
      <c r="X24" s="152"/>
      <c r="Y24" s="152"/>
      <c r="Z24" s="152"/>
      <c r="AA24" s="153">
        <f t="shared" si="5"/>
        <v>0</v>
      </c>
      <c r="AB24" s="152"/>
      <c r="AC24" s="152"/>
      <c r="AD24" s="152"/>
      <c r="AE24" s="153">
        <f t="shared" si="6"/>
        <v>0</v>
      </c>
      <c r="AF24" s="152"/>
      <c r="AG24" s="152"/>
      <c r="AH24" s="152"/>
      <c r="AI24" s="153">
        <f t="shared" si="7"/>
        <v>0</v>
      </c>
      <c r="AJ24" s="152"/>
      <c r="AK24" s="152"/>
      <c r="AL24" s="152"/>
      <c r="AM24" s="153">
        <f t="shared" si="8"/>
        <v>0</v>
      </c>
      <c r="AN24" s="152"/>
      <c r="AO24" s="152"/>
      <c r="AP24" s="152"/>
      <c r="AQ24" s="153">
        <f t="shared" si="9"/>
        <v>0</v>
      </c>
      <c r="AR24" s="152"/>
      <c r="AS24" s="152"/>
      <c r="AT24" s="152"/>
      <c r="AU24" s="153">
        <f t="shared" si="10"/>
        <v>0</v>
      </c>
      <c r="AV24" s="152"/>
      <c r="AW24" s="152"/>
      <c r="AX24" s="152"/>
      <c r="AY24" s="153">
        <f t="shared" si="11"/>
        <v>0</v>
      </c>
      <c r="AZ24" s="152"/>
      <c r="BA24" s="154">
        <f t="shared" si="12"/>
        <v>0</v>
      </c>
      <c r="BB24" s="155"/>
      <c r="BC24" s="154">
        <f t="shared" si="13"/>
        <v>0</v>
      </c>
      <c r="BD24" s="150"/>
      <c r="BE24" s="150"/>
      <c r="BF24" s="156">
        <f t="shared" si="14"/>
        <v>0</v>
      </c>
      <c r="BG24" s="150"/>
      <c r="BH24" s="157">
        <f t="shared" si="15"/>
        <v>0</v>
      </c>
    </row>
    <row r="25" spans="2:60" x14ac:dyDescent="1">
      <c r="B25" s="150">
        <v>1111009</v>
      </c>
      <c r="C25" s="151" t="s">
        <v>733</v>
      </c>
      <c r="D25" s="152"/>
      <c r="E25" s="152"/>
      <c r="F25" s="152"/>
      <c r="G25" s="153">
        <f t="shared" si="0"/>
        <v>0</v>
      </c>
      <c r="H25" s="152"/>
      <c r="I25" s="152"/>
      <c r="J25" s="152"/>
      <c r="K25" s="153">
        <f t="shared" si="1"/>
        <v>0</v>
      </c>
      <c r="L25" s="152"/>
      <c r="M25" s="152"/>
      <c r="N25" s="152"/>
      <c r="O25" s="153">
        <f t="shared" si="2"/>
        <v>0</v>
      </c>
      <c r="P25" s="152"/>
      <c r="Q25" s="152"/>
      <c r="R25" s="152"/>
      <c r="S25" s="153">
        <f t="shared" si="3"/>
        <v>0</v>
      </c>
      <c r="T25" s="152"/>
      <c r="U25" s="152"/>
      <c r="V25" s="152"/>
      <c r="W25" s="153">
        <f t="shared" si="4"/>
        <v>0</v>
      </c>
      <c r="X25" s="152"/>
      <c r="Y25" s="152"/>
      <c r="Z25" s="152"/>
      <c r="AA25" s="153">
        <f t="shared" si="5"/>
        <v>0</v>
      </c>
      <c r="AB25" s="152"/>
      <c r="AC25" s="152"/>
      <c r="AD25" s="152"/>
      <c r="AE25" s="153">
        <f t="shared" si="6"/>
        <v>0</v>
      </c>
      <c r="AF25" s="152"/>
      <c r="AG25" s="152"/>
      <c r="AH25" s="152"/>
      <c r="AI25" s="153">
        <f t="shared" si="7"/>
        <v>0</v>
      </c>
      <c r="AJ25" s="152"/>
      <c r="AK25" s="152"/>
      <c r="AL25" s="152"/>
      <c r="AM25" s="153">
        <f t="shared" si="8"/>
        <v>0</v>
      </c>
      <c r="AN25" s="152"/>
      <c r="AO25" s="152"/>
      <c r="AP25" s="152"/>
      <c r="AQ25" s="153">
        <f t="shared" si="9"/>
        <v>0</v>
      </c>
      <c r="AR25" s="152"/>
      <c r="AS25" s="152"/>
      <c r="AT25" s="152"/>
      <c r="AU25" s="153">
        <f t="shared" si="10"/>
        <v>0</v>
      </c>
      <c r="AV25" s="152"/>
      <c r="AW25" s="152"/>
      <c r="AX25" s="152"/>
      <c r="AY25" s="153">
        <f t="shared" si="11"/>
        <v>0</v>
      </c>
      <c r="AZ25" s="152"/>
      <c r="BA25" s="154">
        <f t="shared" si="12"/>
        <v>0</v>
      </c>
      <c r="BB25" s="155"/>
      <c r="BC25" s="154">
        <f t="shared" si="13"/>
        <v>0</v>
      </c>
      <c r="BD25" s="150"/>
      <c r="BE25" s="150"/>
      <c r="BF25" s="156">
        <f t="shared" si="14"/>
        <v>0</v>
      </c>
      <c r="BG25" s="150"/>
      <c r="BH25" s="157">
        <f t="shared" si="15"/>
        <v>0</v>
      </c>
    </row>
    <row r="26" spans="2:60" ht="39.75" customHeight="1" x14ac:dyDescent="1">
      <c r="B26" s="150">
        <v>1111011</v>
      </c>
      <c r="C26" s="151" t="s">
        <v>734</v>
      </c>
      <c r="D26" s="152"/>
      <c r="E26" s="152"/>
      <c r="F26" s="152"/>
      <c r="G26" s="153">
        <f t="shared" si="0"/>
        <v>0</v>
      </c>
      <c r="H26" s="152"/>
      <c r="I26" s="152"/>
      <c r="J26" s="152"/>
      <c r="K26" s="153">
        <f t="shared" si="1"/>
        <v>0</v>
      </c>
      <c r="L26" s="152"/>
      <c r="M26" s="152"/>
      <c r="N26" s="152"/>
      <c r="O26" s="153">
        <f t="shared" si="2"/>
        <v>0</v>
      </c>
      <c r="P26" s="152"/>
      <c r="Q26" s="152"/>
      <c r="R26" s="152"/>
      <c r="S26" s="153">
        <f t="shared" si="3"/>
        <v>0</v>
      </c>
      <c r="T26" s="152"/>
      <c r="U26" s="152"/>
      <c r="V26" s="152"/>
      <c r="W26" s="153">
        <f t="shared" si="4"/>
        <v>0</v>
      </c>
      <c r="X26" s="152"/>
      <c r="Y26" s="152"/>
      <c r="Z26" s="152"/>
      <c r="AA26" s="153">
        <f t="shared" si="5"/>
        <v>0</v>
      </c>
      <c r="AB26" s="152"/>
      <c r="AC26" s="152"/>
      <c r="AD26" s="152"/>
      <c r="AE26" s="153">
        <f t="shared" si="6"/>
        <v>0</v>
      </c>
      <c r="AF26" s="152"/>
      <c r="AG26" s="152"/>
      <c r="AH26" s="152"/>
      <c r="AI26" s="153">
        <f t="shared" si="7"/>
        <v>0</v>
      </c>
      <c r="AJ26" s="152"/>
      <c r="AK26" s="152"/>
      <c r="AL26" s="152"/>
      <c r="AM26" s="153">
        <f t="shared" si="8"/>
        <v>0</v>
      </c>
      <c r="AN26" s="152"/>
      <c r="AO26" s="152"/>
      <c r="AP26" s="152"/>
      <c r="AQ26" s="153">
        <f t="shared" si="9"/>
        <v>0</v>
      </c>
      <c r="AR26" s="152"/>
      <c r="AS26" s="152"/>
      <c r="AT26" s="152"/>
      <c r="AU26" s="153">
        <f t="shared" si="10"/>
        <v>0</v>
      </c>
      <c r="AV26" s="152"/>
      <c r="AW26" s="152"/>
      <c r="AX26" s="152"/>
      <c r="AY26" s="153">
        <f t="shared" si="11"/>
        <v>0</v>
      </c>
      <c r="AZ26" s="152"/>
      <c r="BA26" s="154">
        <f t="shared" si="12"/>
        <v>0</v>
      </c>
      <c r="BB26" s="155"/>
      <c r="BC26" s="154">
        <f t="shared" si="13"/>
        <v>0</v>
      </c>
      <c r="BD26" s="150"/>
      <c r="BE26" s="150"/>
      <c r="BF26" s="156">
        <f t="shared" si="14"/>
        <v>0</v>
      </c>
      <c r="BG26" s="150"/>
      <c r="BH26" s="157">
        <f t="shared" si="15"/>
        <v>0</v>
      </c>
    </row>
    <row r="27" spans="2:60" ht="39.75" customHeight="1" x14ac:dyDescent="1">
      <c r="B27" s="150">
        <v>1111012</v>
      </c>
      <c r="C27" s="151" t="s">
        <v>735</v>
      </c>
      <c r="D27" s="152"/>
      <c r="E27" s="152"/>
      <c r="F27" s="152"/>
      <c r="G27" s="153">
        <f t="shared" si="0"/>
        <v>0</v>
      </c>
      <c r="H27" s="152"/>
      <c r="I27" s="152"/>
      <c r="J27" s="152"/>
      <c r="K27" s="153">
        <f t="shared" si="1"/>
        <v>0</v>
      </c>
      <c r="L27" s="152"/>
      <c r="M27" s="152"/>
      <c r="N27" s="152"/>
      <c r="O27" s="153">
        <f t="shared" si="2"/>
        <v>0</v>
      </c>
      <c r="P27" s="152"/>
      <c r="Q27" s="152"/>
      <c r="R27" s="152"/>
      <c r="S27" s="153">
        <f t="shared" si="3"/>
        <v>0</v>
      </c>
      <c r="T27" s="152"/>
      <c r="U27" s="152"/>
      <c r="V27" s="152"/>
      <c r="W27" s="153">
        <f t="shared" si="4"/>
        <v>0</v>
      </c>
      <c r="X27" s="152"/>
      <c r="Y27" s="152"/>
      <c r="Z27" s="152"/>
      <c r="AA27" s="153">
        <f t="shared" si="5"/>
        <v>0</v>
      </c>
      <c r="AB27" s="152"/>
      <c r="AC27" s="152"/>
      <c r="AD27" s="152"/>
      <c r="AE27" s="153">
        <f t="shared" si="6"/>
        <v>0</v>
      </c>
      <c r="AF27" s="152"/>
      <c r="AG27" s="152"/>
      <c r="AH27" s="152"/>
      <c r="AI27" s="153">
        <f t="shared" si="7"/>
        <v>0</v>
      </c>
      <c r="AJ27" s="152"/>
      <c r="AK27" s="152"/>
      <c r="AL27" s="152"/>
      <c r="AM27" s="153">
        <f t="shared" si="8"/>
        <v>0</v>
      </c>
      <c r="AN27" s="152"/>
      <c r="AO27" s="152"/>
      <c r="AP27" s="152"/>
      <c r="AQ27" s="153">
        <f t="shared" si="9"/>
        <v>0</v>
      </c>
      <c r="AR27" s="152"/>
      <c r="AS27" s="152"/>
      <c r="AT27" s="152"/>
      <c r="AU27" s="153">
        <f t="shared" si="10"/>
        <v>0</v>
      </c>
      <c r="AV27" s="152"/>
      <c r="AW27" s="152"/>
      <c r="AX27" s="152"/>
      <c r="AY27" s="153">
        <f t="shared" si="11"/>
        <v>0</v>
      </c>
      <c r="AZ27" s="152"/>
      <c r="BA27" s="154">
        <f t="shared" si="12"/>
        <v>0</v>
      </c>
      <c r="BB27" s="155"/>
      <c r="BC27" s="154">
        <f t="shared" si="13"/>
        <v>0</v>
      </c>
      <c r="BD27" s="150"/>
      <c r="BE27" s="150"/>
      <c r="BF27" s="156">
        <f t="shared" si="14"/>
        <v>0</v>
      </c>
      <c r="BG27" s="150"/>
      <c r="BH27" s="157">
        <f t="shared" si="15"/>
        <v>0</v>
      </c>
    </row>
    <row r="28" spans="2:60" ht="39.75" customHeight="1" x14ac:dyDescent="1">
      <c r="B28" s="150">
        <v>1111013</v>
      </c>
      <c r="C28" s="151" t="s">
        <v>736</v>
      </c>
      <c r="D28" s="152"/>
      <c r="E28" s="152"/>
      <c r="F28" s="152"/>
      <c r="G28" s="153">
        <f t="shared" si="0"/>
        <v>0</v>
      </c>
      <c r="H28" s="152"/>
      <c r="I28" s="152"/>
      <c r="J28" s="152"/>
      <c r="K28" s="153">
        <f t="shared" si="1"/>
        <v>0</v>
      </c>
      <c r="L28" s="152"/>
      <c r="M28" s="152"/>
      <c r="N28" s="152"/>
      <c r="O28" s="153">
        <f t="shared" si="2"/>
        <v>0</v>
      </c>
      <c r="P28" s="152"/>
      <c r="Q28" s="152"/>
      <c r="R28" s="152"/>
      <c r="S28" s="153">
        <f t="shared" si="3"/>
        <v>0</v>
      </c>
      <c r="T28" s="152"/>
      <c r="U28" s="152"/>
      <c r="V28" s="152"/>
      <c r="W28" s="153">
        <f t="shared" si="4"/>
        <v>0</v>
      </c>
      <c r="X28" s="152"/>
      <c r="Y28" s="152"/>
      <c r="Z28" s="152"/>
      <c r="AA28" s="153">
        <f t="shared" si="5"/>
        <v>0</v>
      </c>
      <c r="AB28" s="152"/>
      <c r="AC28" s="152"/>
      <c r="AD28" s="152"/>
      <c r="AE28" s="153">
        <f t="shared" si="6"/>
        <v>0</v>
      </c>
      <c r="AF28" s="152"/>
      <c r="AG28" s="152"/>
      <c r="AH28" s="152"/>
      <c r="AI28" s="153">
        <f t="shared" si="7"/>
        <v>0</v>
      </c>
      <c r="AJ28" s="152"/>
      <c r="AK28" s="152"/>
      <c r="AL28" s="152"/>
      <c r="AM28" s="153">
        <f t="shared" si="8"/>
        <v>0</v>
      </c>
      <c r="AN28" s="152"/>
      <c r="AO28" s="152"/>
      <c r="AP28" s="152"/>
      <c r="AQ28" s="153">
        <f t="shared" si="9"/>
        <v>0</v>
      </c>
      <c r="AR28" s="152"/>
      <c r="AS28" s="152"/>
      <c r="AT28" s="152"/>
      <c r="AU28" s="153">
        <f t="shared" si="10"/>
        <v>0</v>
      </c>
      <c r="AV28" s="152"/>
      <c r="AW28" s="152"/>
      <c r="AX28" s="152"/>
      <c r="AY28" s="153">
        <f t="shared" si="11"/>
        <v>0</v>
      </c>
      <c r="AZ28" s="152"/>
      <c r="BA28" s="154">
        <f t="shared" si="12"/>
        <v>0</v>
      </c>
      <c r="BB28" s="155"/>
      <c r="BC28" s="154">
        <f t="shared" si="13"/>
        <v>0</v>
      </c>
      <c r="BD28" s="150"/>
      <c r="BE28" s="150"/>
      <c r="BF28" s="156">
        <f t="shared" si="14"/>
        <v>0</v>
      </c>
      <c r="BG28" s="150"/>
      <c r="BH28" s="157">
        <f t="shared" si="15"/>
        <v>0</v>
      </c>
    </row>
    <row r="29" spans="2:60" ht="39.75" customHeight="1" x14ac:dyDescent="1">
      <c r="B29" s="150">
        <v>1111014</v>
      </c>
      <c r="C29" s="151" t="s">
        <v>737</v>
      </c>
      <c r="D29" s="152"/>
      <c r="E29" s="152"/>
      <c r="F29" s="152"/>
      <c r="G29" s="153">
        <f t="shared" si="0"/>
        <v>0</v>
      </c>
      <c r="H29" s="152"/>
      <c r="I29" s="152"/>
      <c r="J29" s="152"/>
      <c r="K29" s="153">
        <f t="shared" si="1"/>
        <v>0</v>
      </c>
      <c r="L29" s="152"/>
      <c r="M29" s="152"/>
      <c r="N29" s="152"/>
      <c r="O29" s="153">
        <f t="shared" si="2"/>
        <v>0</v>
      </c>
      <c r="P29" s="152"/>
      <c r="Q29" s="152"/>
      <c r="R29" s="152"/>
      <c r="S29" s="153">
        <f t="shared" si="3"/>
        <v>0</v>
      </c>
      <c r="T29" s="152"/>
      <c r="U29" s="152"/>
      <c r="V29" s="152"/>
      <c r="W29" s="153">
        <f t="shared" si="4"/>
        <v>0</v>
      </c>
      <c r="X29" s="152"/>
      <c r="Y29" s="152"/>
      <c r="Z29" s="152"/>
      <c r="AA29" s="153">
        <f t="shared" si="5"/>
        <v>0</v>
      </c>
      <c r="AB29" s="152"/>
      <c r="AC29" s="152"/>
      <c r="AD29" s="152"/>
      <c r="AE29" s="153">
        <f t="shared" si="6"/>
        <v>0</v>
      </c>
      <c r="AF29" s="152"/>
      <c r="AG29" s="152"/>
      <c r="AH29" s="152"/>
      <c r="AI29" s="153">
        <f t="shared" si="7"/>
        <v>0</v>
      </c>
      <c r="AJ29" s="152"/>
      <c r="AK29" s="152"/>
      <c r="AL29" s="152"/>
      <c r="AM29" s="153">
        <f t="shared" si="8"/>
        <v>0</v>
      </c>
      <c r="AN29" s="152"/>
      <c r="AO29" s="152"/>
      <c r="AP29" s="152"/>
      <c r="AQ29" s="153">
        <f t="shared" si="9"/>
        <v>0</v>
      </c>
      <c r="AR29" s="152"/>
      <c r="AS29" s="152"/>
      <c r="AT29" s="152"/>
      <c r="AU29" s="153">
        <f t="shared" si="10"/>
        <v>0</v>
      </c>
      <c r="AV29" s="152"/>
      <c r="AW29" s="152"/>
      <c r="AX29" s="152"/>
      <c r="AY29" s="153">
        <f t="shared" si="11"/>
        <v>0</v>
      </c>
      <c r="AZ29" s="152"/>
      <c r="BA29" s="154">
        <f t="shared" si="12"/>
        <v>0</v>
      </c>
      <c r="BB29" s="155"/>
      <c r="BC29" s="154">
        <f t="shared" si="13"/>
        <v>0</v>
      </c>
      <c r="BD29" s="150"/>
      <c r="BE29" s="150"/>
      <c r="BF29" s="156">
        <f t="shared" si="14"/>
        <v>0</v>
      </c>
      <c r="BG29" s="150"/>
      <c r="BH29" s="157">
        <f t="shared" si="15"/>
        <v>0</v>
      </c>
    </row>
    <row r="30" spans="2:60" ht="39.75" customHeight="1" x14ac:dyDescent="1">
      <c r="B30" s="150">
        <v>1111015</v>
      </c>
      <c r="C30" s="151" t="s">
        <v>738</v>
      </c>
      <c r="D30" s="152"/>
      <c r="E30" s="152"/>
      <c r="F30" s="152"/>
      <c r="G30" s="153">
        <f t="shared" si="0"/>
        <v>0</v>
      </c>
      <c r="H30" s="152"/>
      <c r="I30" s="152"/>
      <c r="J30" s="152"/>
      <c r="K30" s="153">
        <f t="shared" si="1"/>
        <v>0</v>
      </c>
      <c r="L30" s="152"/>
      <c r="M30" s="152"/>
      <c r="N30" s="152"/>
      <c r="O30" s="153">
        <f t="shared" si="2"/>
        <v>0</v>
      </c>
      <c r="P30" s="152"/>
      <c r="Q30" s="152"/>
      <c r="R30" s="152"/>
      <c r="S30" s="153">
        <f t="shared" si="3"/>
        <v>0</v>
      </c>
      <c r="T30" s="152"/>
      <c r="U30" s="152"/>
      <c r="V30" s="152"/>
      <c r="W30" s="153">
        <f t="shared" si="4"/>
        <v>0</v>
      </c>
      <c r="X30" s="152"/>
      <c r="Y30" s="152"/>
      <c r="Z30" s="152"/>
      <c r="AA30" s="153">
        <f t="shared" si="5"/>
        <v>0</v>
      </c>
      <c r="AB30" s="152"/>
      <c r="AC30" s="152"/>
      <c r="AD30" s="152"/>
      <c r="AE30" s="153">
        <f t="shared" si="6"/>
        <v>0</v>
      </c>
      <c r="AF30" s="152"/>
      <c r="AG30" s="152"/>
      <c r="AH30" s="152"/>
      <c r="AI30" s="153">
        <f t="shared" si="7"/>
        <v>0</v>
      </c>
      <c r="AJ30" s="152"/>
      <c r="AK30" s="152"/>
      <c r="AL30" s="152"/>
      <c r="AM30" s="153">
        <f t="shared" si="8"/>
        <v>0</v>
      </c>
      <c r="AN30" s="152"/>
      <c r="AO30" s="152"/>
      <c r="AP30" s="152"/>
      <c r="AQ30" s="153">
        <f t="shared" si="9"/>
        <v>0</v>
      </c>
      <c r="AR30" s="152"/>
      <c r="AS30" s="152"/>
      <c r="AT30" s="152"/>
      <c r="AU30" s="153">
        <f t="shared" si="10"/>
        <v>0</v>
      </c>
      <c r="AV30" s="152"/>
      <c r="AW30" s="152"/>
      <c r="AX30" s="152"/>
      <c r="AY30" s="153">
        <f t="shared" si="11"/>
        <v>0</v>
      </c>
      <c r="AZ30" s="152"/>
      <c r="BA30" s="154">
        <f t="shared" si="12"/>
        <v>0</v>
      </c>
      <c r="BB30" s="155"/>
      <c r="BC30" s="154">
        <f t="shared" si="13"/>
        <v>0</v>
      </c>
      <c r="BD30" s="150"/>
      <c r="BE30" s="150"/>
      <c r="BF30" s="156">
        <f t="shared" si="14"/>
        <v>0</v>
      </c>
      <c r="BG30" s="150"/>
      <c r="BH30" s="157">
        <f t="shared" si="15"/>
        <v>0</v>
      </c>
    </row>
    <row r="31" spans="2:60" ht="39.75" customHeight="1" x14ac:dyDescent="1">
      <c r="B31" s="150">
        <v>1111016</v>
      </c>
      <c r="C31" s="151" t="s">
        <v>739</v>
      </c>
      <c r="D31" s="152"/>
      <c r="E31" s="152"/>
      <c r="F31" s="152"/>
      <c r="G31" s="153">
        <f t="shared" si="0"/>
        <v>0</v>
      </c>
      <c r="H31" s="152"/>
      <c r="I31" s="152"/>
      <c r="J31" s="152"/>
      <c r="K31" s="153">
        <f t="shared" si="1"/>
        <v>0</v>
      </c>
      <c r="L31" s="152"/>
      <c r="M31" s="152"/>
      <c r="N31" s="152"/>
      <c r="O31" s="153">
        <f t="shared" si="2"/>
        <v>0</v>
      </c>
      <c r="P31" s="152"/>
      <c r="Q31" s="152"/>
      <c r="R31" s="152"/>
      <c r="S31" s="153">
        <f t="shared" si="3"/>
        <v>0</v>
      </c>
      <c r="T31" s="152"/>
      <c r="U31" s="152"/>
      <c r="V31" s="152"/>
      <c r="W31" s="153">
        <f t="shared" si="4"/>
        <v>0</v>
      </c>
      <c r="X31" s="152"/>
      <c r="Y31" s="152"/>
      <c r="Z31" s="152"/>
      <c r="AA31" s="153">
        <f t="shared" si="5"/>
        <v>0</v>
      </c>
      <c r="AB31" s="152"/>
      <c r="AC31" s="152"/>
      <c r="AD31" s="152"/>
      <c r="AE31" s="153">
        <f t="shared" si="6"/>
        <v>0</v>
      </c>
      <c r="AF31" s="152"/>
      <c r="AG31" s="152"/>
      <c r="AH31" s="152"/>
      <c r="AI31" s="153">
        <f t="shared" si="7"/>
        <v>0</v>
      </c>
      <c r="AJ31" s="152"/>
      <c r="AK31" s="152"/>
      <c r="AL31" s="152"/>
      <c r="AM31" s="153">
        <f t="shared" si="8"/>
        <v>0</v>
      </c>
      <c r="AN31" s="152"/>
      <c r="AO31" s="152"/>
      <c r="AP31" s="152"/>
      <c r="AQ31" s="153">
        <f t="shared" si="9"/>
        <v>0</v>
      </c>
      <c r="AR31" s="152"/>
      <c r="AS31" s="152"/>
      <c r="AT31" s="152"/>
      <c r="AU31" s="153">
        <f t="shared" si="10"/>
        <v>0</v>
      </c>
      <c r="AV31" s="152"/>
      <c r="AW31" s="152"/>
      <c r="AX31" s="152"/>
      <c r="AY31" s="153">
        <f t="shared" si="11"/>
        <v>0</v>
      </c>
      <c r="AZ31" s="152"/>
      <c r="BA31" s="154">
        <f t="shared" si="12"/>
        <v>0</v>
      </c>
      <c r="BB31" s="155"/>
      <c r="BC31" s="154">
        <f t="shared" si="13"/>
        <v>0</v>
      </c>
      <c r="BD31" s="150"/>
      <c r="BE31" s="150"/>
      <c r="BF31" s="156">
        <f t="shared" si="14"/>
        <v>0</v>
      </c>
      <c r="BG31" s="150"/>
      <c r="BH31" s="157">
        <f t="shared" si="15"/>
        <v>0</v>
      </c>
    </row>
    <row r="32" spans="2:60" ht="39.75" customHeight="1" x14ac:dyDescent="1">
      <c r="B32" s="150">
        <v>1111017</v>
      </c>
      <c r="C32" s="151" t="s">
        <v>740</v>
      </c>
      <c r="D32" s="152"/>
      <c r="E32" s="152"/>
      <c r="F32" s="152"/>
      <c r="G32" s="153">
        <f t="shared" si="0"/>
        <v>0</v>
      </c>
      <c r="H32" s="152"/>
      <c r="I32" s="152"/>
      <c r="J32" s="152"/>
      <c r="K32" s="153">
        <f t="shared" si="1"/>
        <v>0</v>
      </c>
      <c r="L32" s="152"/>
      <c r="M32" s="152"/>
      <c r="N32" s="152"/>
      <c r="O32" s="153">
        <f t="shared" si="2"/>
        <v>0</v>
      </c>
      <c r="P32" s="152"/>
      <c r="Q32" s="152"/>
      <c r="R32" s="152"/>
      <c r="S32" s="153">
        <f t="shared" si="3"/>
        <v>0</v>
      </c>
      <c r="T32" s="152"/>
      <c r="U32" s="152"/>
      <c r="V32" s="152"/>
      <c r="W32" s="153">
        <f t="shared" si="4"/>
        <v>0</v>
      </c>
      <c r="X32" s="152"/>
      <c r="Y32" s="152"/>
      <c r="Z32" s="152"/>
      <c r="AA32" s="153">
        <f t="shared" si="5"/>
        <v>0</v>
      </c>
      <c r="AB32" s="152"/>
      <c r="AC32" s="152"/>
      <c r="AD32" s="152"/>
      <c r="AE32" s="153">
        <f t="shared" si="6"/>
        <v>0</v>
      </c>
      <c r="AF32" s="152"/>
      <c r="AG32" s="152"/>
      <c r="AH32" s="152"/>
      <c r="AI32" s="153">
        <f t="shared" si="7"/>
        <v>0</v>
      </c>
      <c r="AJ32" s="152"/>
      <c r="AK32" s="152"/>
      <c r="AL32" s="152"/>
      <c r="AM32" s="153">
        <f t="shared" si="8"/>
        <v>0</v>
      </c>
      <c r="AN32" s="152"/>
      <c r="AO32" s="152"/>
      <c r="AP32" s="152"/>
      <c r="AQ32" s="153">
        <f t="shared" si="9"/>
        <v>0</v>
      </c>
      <c r="AR32" s="152"/>
      <c r="AS32" s="152"/>
      <c r="AT32" s="152"/>
      <c r="AU32" s="153">
        <f t="shared" si="10"/>
        <v>0</v>
      </c>
      <c r="AV32" s="152"/>
      <c r="AW32" s="152"/>
      <c r="AX32" s="152"/>
      <c r="AY32" s="153">
        <f t="shared" si="11"/>
        <v>0</v>
      </c>
      <c r="AZ32" s="152"/>
      <c r="BA32" s="154">
        <f t="shared" si="12"/>
        <v>0</v>
      </c>
      <c r="BB32" s="155"/>
      <c r="BC32" s="154">
        <f t="shared" si="13"/>
        <v>0</v>
      </c>
      <c r="BD32" s="150"/>
      <c r="BE32" s="150"/>
      <c r="BF32" s="156">
        <f t="shared" si="14"/>
        <v>0</v>
      </c>
      <c r="BG32" s="150"/>
      <c r="BH32" s="157">
        <f t="shared" si="15"/>
        <v>0</v>
      </c>
    </row>
    <row r="33" spans="2:60" ht="39.75" customHeight="1" x14ac:dyDescent="1">
      <c r="B33" s="150">
        <v>1111018</v>
      </c>
      <c r="C33" s="151" t="s">
        <v>741</v>
      </c>
      <c r="D33" s="152"/>
      <c r="E33" s="152"/>
      <c r="F33" s="152"/>
      <c r="G33" s="153">
        <f t="shared" si="0"/>
        <v>0</v>
      </c>
      <c r="H33" s="152"/>
      <c r="I33" s="152"/>
      <c r="J33" s="152"/>
      <c r="K33" s="153">
        <f t="shared" si="1"/>
        <v>0</v>
      </c>
      <c r="L33" s="152"/>
      <c r="M33" s="152"/>
      <c r="N33" s="152"/>
      <c r="O33" s="153">
        <f t="shared" si="2"/>
        <v>0</v>
      </c>
      <c r="P33" s="152"/>
      <c r="Q33" s="152"/>
      <c r="R33" s="152"/>
      <c r="S33" s="153">
        <f t="shared" si="3"/>
        <v>0</v>
      </c>
      <c r="T33" s="152"/>
      <c r="U33" s="152"/>
      <c r="V33" s="152"/>
      <c r="W33" s="153">
        <f t="shared" si="4"/>
        <v>0</v>
      </c>
      <c r="X33" s="152"/>
      <c r="Y33" s="152"/>
      <c r="Z33" s="152"/>
      <c r="AA33" s="153">
        <f t="shared" si="5"/>
        <v>0</v>
      </c>
      <c r="AB33" s="152"/>
      <c r="AC33" s="152"/>
      <c r="AD33" s="152"/>
      <c r="AE33" s="153">
        <f t="shared" si="6"/>
        <v>0</v>
      </c>
      <c r="AF33" s="152"/>
      <c r="AG33" s="152"/>
      <c r="AH33" s="152"/>
      <c r="AI33" s="153">
        <f t="shared" si="7"/>
        <v>0</v>
      </c>
      <c r="AJ33" s="152"/>
      <c r="AK33" s="152"/>
      <c r="AL33" s="152"/>
      <c r="AM33" s="153">
        <f t="shared" si="8"/>
        <v>0</v>
      </c>
      <c r="AN33" s="152"/>
      <c r="AO33" s="152"/>
      <c r="AP33" s="152"/>
      <c r="AQ33" s="153">
        <f t="shared" si="9"/>
        <v>0</v>
      </c>
      <c r="AR33" s="152"/>
      <c r="AS33" s="152"/>
      <c r="AT33" s="152"/>
      <c r="AU33" s="153">
        <f t="shared" si="10"/>
        <v>0</v>
      </c>
      <c r="AV33" s="152"/>
      <c r="AW33" s="152"/>
      <c r="AX33" s="152"/>
      <c r="AY33" s="153">
        <f t="shared" si="11"/>
        <v>0</v>
      </c>
      <c r="AZ33" s="152"/>
      <c r="BA33" s="154">
        <f t="shared" si="12"/>
        <v>0</v>
      </c>
      <c r="BB33" s="155"/>
      <c r="BC33" s="154">
        <f t="shared" si="13"/>
        <v>0</v>
      </c>
      <c r="BD33" s="150"/>
      <c r="BE33" s="150"/>
      <c r="BF33" s="156">
        <f t="shared" si="14"/>
        <v>0</v>
      </c>
      <c r="BG33" s="150"/>
      <c r="BH33" s="157">
        <f t="shared" si="15"/>
        <v>0</v>
      </c>
    </row>
    <row r="34" spans="2:60" ht="39.75" customHeight="1" x14ac:dyDescent="1">
      <c r="B34" s="150">
        <v>1111019</v>
      </c>
      <c r="C34" s="151" t="s">
        <v>742</v>
      </c>
      <c r="D34" s="152"/>
      <c r="E34" s="152"/>
      <c r="F34" s="152"/>
      <c r="G34" s="153">
        <f t="shared" si="0"/>
        <v>0</v>
      </c>
      <c r="H34" s="152"/>
      <c r="I34" s="152"/>
      <c r="J34" s="152"/>
      <c r="K34" s="153">
        <f t="shared" si="1"/>
        <v>0</v>
      </c>
      <c r="L34" s="152"/>
      <c r="M34" s="152"/>
      <c r="N34" s="152"/>
      <c r="O34" s="153">
        <f t="shared" si="2"/>
        <v>0</v>
      </c>
      <c r="P34" s="152"/>
      <c r="Q34" s="152"/>
      <c r="R34" s="152"/>
      <c r="S34" s="153">
        <f t="shared" si="3"/>
        <v>0</v>
      </c>
      <c r="T34" s="152"/>
      <c r="U34" s="152"/>
      <c r="V34" s="152"/>
      <c r="W34" s="153">
        <f t="shared" si="4"/>
        <v>0</v>
      </c>
      <c r="X34" s="152"/>
      <c r="Y34" s="152"/>
      <c r="Z34" s="152"/>
      <c r="AA34" s="153">
        <f t="shared" si="5"/>
        <v>0</v>
      </c>
      <c r="AB34" s="152"/>
      <c r="AC34" s="152"/>
      <c r="AD34" s="152"/>
      <c r="AE34" s="153">
        <f t="shared" si="6"/>
        <v>0</v>
      </c>
      <c r="AF34" s="152"/>
      <c r="AG34" s="152"/>
      <c r="AH34" s="152"/>
      <c r="AI34" s="153">
        <f t="shared" si="7"/>
        <v>0</v>
      </c>
      <c r="AJ34" s="152"/>
      <c r="AK34" s="152"/>
      <c r="AL34" s="152"/>
      <c r="AM34" s="153">
        <f t="shared" si="8"/>
        <v>0</v>
      </c>
      <c r="AN34" s="152"/>
      <c r="AO34" s="152"/>
      <c r="AP34" s="152"/>
      <c r="AQ34" s="153">
        <f t="shared" si="9"/>
        <v>0</v>
      </c>
      <c r="AR34" s="152"/>
      <c r="AS34" s="152"/>
      <c r="AT34" s="152"/>
      <c r="AU34" s="153">
        <f t="shared" si="10"/>
        <v>0</v>
      </c>
      <c r="AV34" s="152"/>
      <c r="AW34" s="152"/>
      <c r="AX34" s="152"/>
      <c r="AY34" s="153">
        <f t="shared" si="11"/>
        <v>0</v>
      </c>
      <c r="AZ34" s="152"/>
      <c r="BA34" s="154">
        <f t="shared" si="12"/>
        <v>0</v>
      </c>
      <c r="BB34" s="155"/>
      <c r="BC34" s="154">
        <f t="shared" si="13"/>
        <v>0</v>
      </c>
      <c r="BD34" s="150"/>
      <c r="BE34" s="150"/>
      <c r="BF34" s="156">
        <f t="shared" si="14"/>
        <v>0</v>
      </c>
      <c r="BG34" s="150"/>
      <c r="BH34" s="157">
        <f t="shared" si="15"/>
        <v>0</v>
      </c>
    </row>
    <row r="35" spans="2:60" ht="39.75" customHeight="1" x14ac:dyDescent="1">
      <c r="B35" s="150">
        <v>1111020</v>
      </c>
      <c r="C35" s="151" t="s">
        <v>743</v>
      </c>
      <c r="D35" s="152"/>
      <c r="E35" s="152"/>
      <c r="F35" s="152"/>
      <c r="G35" s="153">
        <f t="shared" si="0"/>
        <v>0</v>
      </c>
      <c r="H35" s="152"/>
      <c r="I35" s="152"/>
      <c r="J35" s="152"/>
      <c r="K35" s="153">
        <f t="shared" si="1"/>
        <v>0</v>
      </c>
      <c r="L35" s="152"/>
      <c r="M35" s="152"/>
      <c r="N35" s="152"/>
      <c r="O35" s="153">
        <f t="shared" si="2"/>
        <v>0</v>
      </c>
      <c r="P35" s="152"/>
      <c r="Q35" s="152"/>
      <c r="R35" s="152"/>
      <c r="S35" s="153">
        <f t="shared" si="3"/>
        <v>0</v>
      </c>
      <c r="T35" s="152"/>
      <c r="U35" s="152"/>
      <c r="V35" s="152"/>
      <c r="W35" s="153">
        <f t="shared" si="4"/>
        <v>0</v>
      </c>
      <c r="X35" s="152"/>
      <c r="Y35" s="152"/>
      <c r="Z35" s="152"/>
      <c r="AA35" s="153">
        <f t="shared" si="5"/>
        <v>0</v>
      </c>
      <c r="AB35" s="152"/>
      <c r="AC35" s="152"/>
      <c r="AD35" s="152"/>
      <c r="AE35" s="153">
        <f t="shared" si="6"/>
        <v>0</v>
      </c>
      <c r="AF35" s="152"/>
      <c r="AG35" s="152"/>
      <c r="AH35" s="152"/>
      <c r="AI35" s="153">
        <f t="shared" si="7"/>
        <v>0</v>
      </c>
      <c r="AJ35" s="152"/>
      <c r="AK35" s="152"/>
      <c r="AL35" s="152"/>
      <c r="AM35" s="153">
        <f t="shared" si="8"/>
        <v>0</v>
      </c>
      <c r="AN35" s="152"/>
      <c r="AO35" s="152"/>
      <c r="AP35" s="152"/>
      <c r="AQ35" s="153">
        <f t="shared" si="9"/>
        <v>0</v>
      </c>
      <c r="AR35" s="152"/>
      <c r="AS35" s="152"/>
      <c r="AT35" s="152"/>
      <c r="AU35" s="153">
        <f t="shared" si="10"/>
        <v>0</v>
      </c>
      <c r="AV35" s="152"/>
      <c r="AW35" s="152"/>
      <c r="AX35" s="152"/>
      <c r="AY35" s="153">
        <f t="shared" si="11"/>
        <v>0</v>
      </c>
      <c r="AZ35" s="152"/>
      <c r="BA35" s="154">
        <f t="shared" si="12"/>
        <v>0</v>
      </c>
      <c r="BB35" s="155"/>
      <c r="BC35" s="154">
        <f t="shared" si="13"/>
        <v>0</v>
      </c>
      <c r="BD35" s="150"/>
      <c r="BE35" s="150"/>
      <c r="BF35" s="156">
        <f t="shared" si="14"/>
        <v>0</v>
      </c>
      <c r="BG35" s="150"/>
      <c r="BH35" s="157">
        <f t="shared" si="15"/>
        <v>0</v>
      </c>
    </row>
    <row r="36" spans="2:60" ht="39.75" customHeight="1" x14ac:dyDescent="1">
      <c r="B36" s="150">
        <v>1111022</v>
      </c>
      <c r="C36" s="151" t="s">
        <v>744</v>
      </c>
      <c r="D36" s="152"/>
      <c r="E36" s="152"/>
      <c r="F36" s="152"/>
      <c r="G36" s="153">
        <f t="shared" si="0"/>
        <v>0</v>
      </c>
      <c r="H36" s="152"/>
      <c r="I36" s="152"/>
      <c r="J36" s="152"/>
      <c r="K36" s="153">
        <f t="shared" si="1"/>
        <v>0</v>
      </c>
      <c r="L36" s="152"/>
      <c r="M36" s="152"/>
      <c r="N36" s="152"/>
      <c r="O36" s="153">
        <f t="shared" si="2"/>
        <v>0</v>
      </c>
      <c r="P36" s="152"/>
      <c r="Q36" s="152"/>
      <c r="R36" s="152"/>
      <c r="S36" s="153">
        <f t="shared" si="3"/>
        <v>0</v>
      </c>
      <c r="T36" s="152"/>
      <c r="U36" s="152"/>
      <c r="V36" s="152"/>
      <c r="W36" s="153">
        <f t="shared" si="4"/>
        <v>0</v>
      </c>
      <c r="X36" s="152"/>
      <c r="Y36" s="152"/>
      <c r="Z36" s="152"/>
      <c r="AA36" s="153">
        <f t="shared" si="5"/>
        <v>0</v>
      </c>
      <c r="AB36" s="152"/>
      <c r="AC36" s="152"/>
      <c r="AD36" s="152"/>
      <c r="AE36" s="153">
        <f t="shared" si="6"/>
        <v>0</v>
      </c>
      <c r="AF36" s="152"/>
      <c r="AG36" s="152"/>
      <c r="AH36" s="152"/>
      <c r="AI36" s="153">
        <f t="shared" si="7"/>
        <v>0</v>
      </c>
      <c r="AJ36" s="152"/>
      <c r="AK36" s="152"/>
      <c r="AL36" s="152"/>
      <c r="AM36" s="153">
        <f t="shared" si="8"/>
        <v>0</v>
      </c>
      <c r="AN36" s="152"/>
      <c r="AO36" s="152"/>
      <c r="AP36" s="152"/>
      <c r="AQ36" s="153">
        <f t="shared" si="9"/>
        <v>0</v>
      </c>
      <c r="AR36" s="152"/>
      <c r="AS36" s="152"/>
      <c r="AT36" s="152"/>
      <c r="AU36" s="153">
        <f t="shared" si="10"/>
        <v>0</v>
      </c>
      <c r="AV36" s="152"/>
      <c r="AW36" s="152"/>
      <c r="AX36" s="152"/>
      <c r="AY36" s="153">
        <f t="shared" si="11"/>
        <v>0</v>
      </c>
      <c r="AZ36" s="152"/>
      <c r="BA36" s="154">
        <f t="shared" si="12"/>
        <v>0</v>
      </c>
      <c r="BB36" s="155"/>
      <c r="BC36" s="154">
        <f t="shared" si="13"/>
        <v>0</v>
      </c>
      <c r="BD36" s="150"/>
      <c r="BE36" s="150"/>
      <c r="BF36" s="156">
        <f t="shared" si="14"/>
        <v>0</v>
      </c>
      <c r="BG36" s="150"/>
      <c r="BH36" s="157">
        <f t="shared" si="15"/>
        <v>0</v>
      </c>
    </row>
    <row r="37" spans="2:60" ht="39.75" customHeight="1" x14ac:dyDescent="1">
      <c r="B37" s="150">
        <v>1111023</v>
      </c>
      <c r="C37" s="151" t="s">
        <v>745</v>
      </c>
      <c r="D37" s="152"/>
      <c r="E37" s="152"/>
      <c r="F37" s="152"/>
      <c r="G37" s="153">
        <f t="shared" si="0"/>
        <v>0</v>
      </c>
      <c r="H37" s="152"/>
      <c r="I37" s="152"/>
      <c r="J37" s="152"/>
      <c r="K37" s="153">
        <f t="shared" si="1"/>
        <v>0</v>
      </c>
      <c r="L37" s="152"/>
      <c r="M37" s="152"/>
      <c r="N37" s="152"/>
      <c r="O37" s="153">
        <f t="shared" si="2"/>
        <v>0</v>
      </c>
      <c r="P37" s="152"/>
      <c r="Q37" s="152"/>
      <c r="R37" s="152"/>
      <c r="S37" s="153">
        <f t="shared" si="3"/>
        <v>0</v>
      </c>
      <c r="T37" s="152"/>
      <c r="U37" s="152"/>
      <c r="V37" s="152"/>
      <c r="W37" s="153">
        <f t="shared" si="4"/>
        <v>0</v>
      </c>
      <c r="X37" s="152"/>
      <c r="Y37" s="152"/>
      <c r="Z37" s="152"/>
      <c r="AA37" s="153">
        <f t="shared" si="5"/>
        <v>0</v>
      </c>
      <c r="AB37" s="152"/>
      <c r="AC37" s="152"/>
      <c r="AD37" s="152"/>
      <c r="AE37" s="153">
        <f t="shared" si="6"/>
        <v>0</v>
      </c>
      <c r="AF37" s="152"/>
      <c r="AG37" s="152"/>
      <c r="AH37" s="152"/>
      <c r="AI37" s="153">
        <f t="shared" si="7"/>
        <v>0</v>
      </c>
      <c r="AJ37" s="152"/>
      <c r="AK37" s="152"/>
      <c r="AL37" s="152"/>
      <c r="AM37" s="153">
        <f t="shared" si="8"/>
        <v>0</v>
      </c>
      <c r="AN37" s="152"/>
      <c r="AO37" s="152"/>
      <c r="AP37" s="152"/>
      <c r="AQ37" s="153">
        <f t="shared" si="9"/>
        <v>0</v>
      </c>
      <c r="AR37" s="152"/>
      <c r="AS37" s="152"/>
      <c r="AT37" s="152"/>
      <c r="AU37" s="153">
        <f t="shared" si="10"/>
        <v>0</v>
      </c>
      <c r="AV37" s="152"/>
      <c r="AW37" s="152"/>
      <c r="AX37" s="152"/>
      <c r="AY37" s="153">
        <f t="shared" si="11"/>
        <v>0</v>
      </c>
      <c r="AZ37" s="152"/>
      <c r="BA37" s="154">
        <f t="shared" si="12"/>
        <v>0</v>
      </c>
      <c r="BB37" s="155"/>
      <c r="BC37" s="154">
        <f t="shared" si="13"/>
        <v>0</v>
      </c>
      <c r="BD37" s="150"/>
      <c r="BE37" s="150"/>
      <c r="BF37" s="156">
        <f t="shared" si="14"/>
        <v>0</v>
      </c>
      <c r="BG37" s="150"/>
      <c r="BH37" s="157">
        <f t="shared" si="15"/>
        <v>0</v>
      </c>
    </row>
    <row r="38" spans="2:60" ht="39.75" customHeight="1" x14ac:dyDescent="1">
      <c r="B38" s="150">
        <v>1111024</v>
      </c>
      <c r="C38" s="151" t="s">
        <v>746</v>
      </c>
      <c r="D38" s="152"/>
      <c r="E38" s="152"/>
      <c r="F38" s="152"/>
      <c r="G38" s="153">
        <f t="shared" si="0"/>
        <v>0</v>
      </c>
      <c r="H38" s="152"/>
      <c r="I38" s="152"/>
      <c r="J38" s="152"/>
      <c r="K38" s="153">
        <f t="shared" si="1"/>
        <v>0</v>
      </c>
      <c r="L38" s="152"/>
      <c r="M38" s="152"/>
      <c r="N38" s="152"/>
      <c r="O38" s="153">
        <f t="shared" si="2"/>
        <v>0</v>
      </c>
      <c r="P38" s="152"/>
      <c r="Q38" s="152"/>
      <c r="R38" s="152"/>
      <c r="S38" s="153">
        <f t="shared" si="3"/>
        <v>0</v>
      </c>
      <c r="T38" s="152"/>
      <c r="U38" s="152"/>
      <c r="V38" s="152"/>
      <c r="W38" s="153">
        <f t="shared" si="4"/>
        <v>0</v>
      </c>
      <c r="X38" s="152"/>
      <c r="Y38" s="152"/>
      <c r="Z38" s="152"/>
      <c r="AA38" s="153">
        <f t="shared" si="5"/>
        <v>0</v>
      </c>
      <c r="AB38" s="152"/>
      <c r="AC38" s="152"/>
      <c r="AD38" s="152"/>
      <c r="AE38" s="153">
        <f t="shared" si="6"/>
        <v>0</v>
      </c>
      <c r="AF38" s="152"/>
      <c r="AG38" s="152"/>
      <c r="AH38" s="152"/>
      <c r="AI38" s="153">
        <f t="shared" si="7"/>
        <v>0</v>
      </c>
      <c r="AJ38" s="152"/>
      <c r="AK38" s="152"/>
      <c r="AL38" s="152"/>
      <c r="AM38" s="153">
        <f t="shared" si="8"/>
        <v>0</v>
      </c>
      <c r="AN38" s="152"/>
      <c r="AO38" s="152"/>
      <c r="AP38" s="152"/>
      <c r="AQ38" s="153">
        <f t="shared" si="9"/>
        <v>0</v>
      </c>
      <c r="AR38" s="152"/>
      <c r="AS38" s="152"/>
      <c r="AT38" s="152"/>
      <c r="AU38" s="153">
        <f t="shared" si="10"/>
        <v>0</v>
      </c>
      <c r="AV38" s="152"/>
      <c r="AW38" s="152"/>
      <c r="AX38" s="152"/>
      <c r="AY38" s="153">
        <f t="shared" si="11"/>
        <v>0</v>
      </c>
      <c r="AZ38" s="152"/>
      <c r="BA38" s="154">
        <f t="shared" si="12"/>
        <v>0</v>
      </c>
      <c r="BB38" s="155"/>
      <c r="BC38" s="154">
        <f t="shared" si="13"/>
        <v>0</v>
      </c>
      <c r="BD38" s="150"/>
      <c r="BE38" s="150"/>
      <c r="BF38" s="156">
        <f t="shared" si="14"/>
        <v>0</v>
      </c>
      <c r="BG38" s="150"/>
      <c r="BH38" s="157">
        <f t="shared" si="15"/>
        <v>0</v>
      </c>
    </row>
    <row r="39" spans="2:60" ht="39.75" customHeight="1" x14ac:dyDescent="1">
      <c r="B39" s="150">
        <v>1111025</v>
      </c>
      <c r="C39" s="151" t="s">
        <v>747</v>
      </c>
      <c r="D39" s="152"/>
      <c r="E39" s="152"/>
      <c r="F39" s="152"/>
      <c r="G39" s="153">
        <f t="shared" si="0"/>
        <v>0</v>
      </c>
      <c r="H39" s="152"/>
      <c r="I39" s="152"/>
      <c r="J39" s="152"/>
      <c r="K39" s="153">
        <f t="shared" si="1"/>
        <v>0</v>
      </c>
      <c r="L39" s="152"/>
      <c r="M39" s="152"/>
      <c r="N39" s="152"/>
      <c r="O39" s="153">
        <f t="shared" si="2"/>
        <v>0</v>
      </c>
      <c r="P39" s="152"/>
      <c r="Q39" s="152"/>
      <c r="R39" s="152"/>
      <c r="S39" s="153">
        <f t="shared" si="3"/>
        <v>0</v>
      </c>
      <c r="T39" s="152"/>
      <c r="U39" s="152"/>
      <c r="V39" s="152"/>
      <c r="W39" s="153">
        <f t="shared" si="4"/>
        <v>0</v>
      </c>
      <c r="X39" s="152"/>
      <c r="Y39" s="152"/>
      <c r="Z39" s="152"/>
      <c r="AA39" s="153">
        <f t="shared" si="5"/>
        <v>0</v>
      </c>
      <c r="AB39" s="152"/>
      <c r="AC39" s="152"/>
      <c r="AD39" s="152"/>
      <c r="AE39" s="153">
        <f t="shared" si="6"/>
        <v>0</v>
      </c>
      <c r="AF39" s="152"/>
      <c r="AG39" s="152"/>
      <c r="AH39" s="152"/>
      <c r="AI39" s="153">
        <f t="shared" si="7"/>
        <v>0</v>
      </c>
      <c r="AJ39" s="152"/>
      <c r="AK39" s="152"/>
      <c r="AL39" s="152"/>
      <c r="AM39" s="153">
        <f t="shared" si="8"/>
        <v>0</v>
      </c>
      <c r="AN39" s="152"/>
      <c r="AO39" s="152"/>
      <c r="AP39" s="152"/>
      <c r="AQ39" s="153">
        <f t="shared" si="9"/>
        <v>0</v>
      </c>
      <c r="AR39" s="152"/>
      <c r="AS39" s="152"/>
      <c r="AT39" s="152"/>
      <c r="AU39" s="153">
        <f t="shared" si="10"/>
        <v>0</v>
      </c>
      <c r="AV39" s="152"/>
      <c r="AW39" s="152"/>
      <c r="AX39" s="152"/>
      <c r="AY39" s="153">
        <f t="shared" si="11"/>
        <v>0</v>
      </c>
      <c r="AZ39" s="152"/>
      <c r="BA39" s="154">
        <f t="shared" si="12"/>
        <v>0</v>
      </c>
      <c r="BB39" s="155"/>
      <c r="BC39" s="154">
        <f t="shared" si="13"/>
        <v>0</v>
      </c>
      <c r="BD39" s="150"/>
      <c r="BE39" s="150"/>
      <c r="BF39" s="156">
        <f t="shared" si="14"/>
        <v>0</v>
      </c>
      <c r="BG39" s="150"/>
      <c r="BH39" s="157">
        <f t="shared" si="15"/>
        <v>0</v>
      </c>
    </row>
    <row r="40" spans="2:60" ht="39.75" customHeight="1" x14ac:dyDescent="1">
      <c r="B40" s="150">
        <v>1111056</v>
      </c>
      <c r="C40" s="151" t="s">
        <v>748</v>
      </c>
      <c r="D40" s="152"/>
      <c r="E40" s="152"/>
      <c r="F40" s="152"/>
      <c r="G40" s="153">
        <f t="shared" si="0"/>
        <v>0</v>
      </c>
      <c r="H40" s="152"/>
      <c r="I40" s="152"/>
      <c r="J40" s="152"/>
      <c r="K40" s="153">
        <f t="shared" si="1"/>
        <v>0</v>
      </c>
      <c r="L40" s="152"/>
      <c r="M40" s="152"/>
      <c r="N40" s="152"/>
      <c r="O40" s="153">
        <f t="shared" si="2"/>
        <v>0</v>
      </c>
      <c r="P40" s="152"/>
      <c r="Q40" s="152"/>
      <c r="R40" s="152"/>
      <c r="S40" s="153">
        <f t="shared" si="3"/>
        <v>0</v>
      </c>
      <c r="T40" s="152"/>
      <c r="U40" s="152"/>
      <c r="V40" s="152"/>
      <c r="W40" s="153">
        <f t="shared" si="4"/>
        <v>0</v>
      </c>
      <c r="X40" s="152"/>
      <c r="Y40" s="152"/>
      <c r="Z40" s="152"/>
      <c r="AA40" s="153">
        <f t="shared" si="5"/>
        <v>0</v>
      </c>
      <c r="AB40" s="152"/>
      <c r="AC40" s="152"/>
      <c r="AD40" s="152"/>
      <c r="AE40" s="153">
        <f t="shared" si="6"/>
        <v>0</v>
      </c>
      <c r="AF40" s="152"/>
      <c r="AG40" s="152"/>
      <c r="AH40" s="152"/>
      <c r="AI40" s="153">
        <f t="shared" si="7"/>
        <v>0</v>
      </c>
      <c r="AJ40" s="152"/>
      <c r="AK40" s="152"/>
      <c r="AL40" s="152"/>
      <c r="AM40" s="153">
        <f t="shared" si="8"/>
        <v>0</v>
      </c>
      <c r="AN40" s="152"/>
      <c r="AO40" s="152"/>
      <c r="AP40" s="152"/>
      <c r="AQ40" s="153">
        <f t="shared" si="9"/>
        <v>0</v>
      </c>
      <c r="AR40" s="152"/>
      <c r="AS40" s="152"/>
      <c r="AT40" s="152"/>
      <c r="AU40" s="153">
        <f t="shared" si="10"/>
        <v>0</v>
      </c>
      <c r="AV40" s="152"/>
      <c r="AW40" s="152"/>
      <c r="AX40" s="152"/>
      <c r="AY40" s="153">
        <f t="shared" si="11"/>
        <v>0</v>
      </c>
      <c r="AZ40" s="152"/>
      <c r="BA40" s="154">
        <f t="shared" si="12"/>
        <v>0</v>
      </c>
      <c r="BB40" s="155"/>
      <c r="BC40" s="154">
        <f t="shared" si="13"/>
        <v>0</v>
      </c>
      <c r="BD40" s="150"/>
      <c r="BE40" s="150"/>
      <c r="BF40" s="156">
        <f t="shared" si="14"/>
        <v>0</v>
      </c>
      <c r="BG40" s="150"/>
      <c r="BH40" s="157">
        <f t="shared" si="15"/>
        <v>0</v>
      </c>
    </row>
    <row r="41" spans="2:60" ht="39.75" customHeight="1" x14ac:dyDescent="1">
      <c r="B41" s="150">
        <v>1111074</v>
      </c>
      <c r="C41" s="151" t="s">
        <v>749</v>
      </c>
      <c r="D41" s="152"/>
      <c r="E41" s="152"/>
      <c r="F41" s="152"/>
      <c r="G41" s="153">
        <f t="shared" si="0"/>
        <v>0</v>
      </c>
      <c r="H41" s="152"/>
      <c r="I41" s="152"/>
      <c r="J41" s="152"/>
      <c r="K41" s="153">
        <f t="shared" si="1"/>
        <v>0</v>
      </c>
      <c r="L41" s="152"/>
      <c r="M41" s="152"/>
      <c r="N41" s="152"/>
      <c r="O41" s="153">
        <f t="shared" si="2"/>
        <v>0</v>
      </c>
      <c r="P41" s="152"/>
      <c r="Q41" s="152"/>
      <c r="R41" s="152"/>
      <c r="S41" s="153">
        <f t="shared" si="3"/>
        <v>0</v>
      </c>
      <c r="T41" s="152"/>
      <c r="U41" s="152"/>
      <c r="V41" s="152"/>
      <c r="W41" s="153">
        <f t="shared" si="4"/>
        <v>0</v>
      </c>
      <c r="X41" s="152"/>
      <c r="Y41" s="152"/>
      <c r="Z41" s="152"/>
      <c r="AA41" s="153">
        <f t="shared" si="5"/>
        <v>0</v>
      </c>
      <c r="AB41" s="152"/>
      <c r="AC41" s="152"/>
      <c r="AD41" s="152"/>
      <c r="AE41" s="153">
        <f t="shared" si="6"/>
        <v>0</v>
      </c>
      <c r="AF41" s="152"/>
      <c r="AG41" s="152"/>
      <c r="AH41" s="152"/>
      <c r="AI41" s="153">
        <f t="shared" si="7"/>
        <v>0</v>
      </c>
      <c r="AJ41" s="152"/>
      <c r="AK41" s="152"/>
      <c r="AL41" s="152"/>
      <c r="AM41" s="153">
        <f t="shared" si="8"/>
        <v>0</v>
      </c>
      <c r="AN41" s="152"/>
      <c r="AO41" s="152"/>
      <c r="AP41" s="152"/>
      <c r="AQ41" s="153">
        <f t="shared" si="9"/>
        <v>0</v>
      </c>
      <c r="AR41" s="152"/>
      <c r="AS41" s="152"/>
      <c r="AT41" s="152"/>
      <c r="AU41" s="153">
        <f t="shared" si="10"/>
        <v>0</v>
      </c>
      <c r="AV41" s="152"/>
      <c r="AW41" s="152"/>
      <c r="AX41" s="152"/>
      <c r="AY41" s="153">
        <f t="shared" si="11"/>
        <v>0</v>
      </c>
      <c r="AZ41" s="152"/>
      <c r="BA41" s="154">
        <f t="shared" si="12"/>
        <v>0</v>
      </c>
      <c r="BB41" s="155"/>
      <c r="BC41" s="154">
        <f t="shared" si="13"/>
        <v>0</v>
      </c>
      <c r="BD41" s="150"/>
      <c r="BE41" s="150"/>
      <c r="BF41" s="156">
        <f t="shared" si="14"/>
        <v>0</v>
      </c>
      <c r="BG41" s="150"/>
      <c r="BH41" s="157">
        <f t="shared" si="15"/>
        <v>0</v>
      </c>
    </row>
    <row r="42" spans="2:60" ht="39.75" customHeight="1" x14ac:dyDescent="1">
      <c r="B42" s="150">
        <v>1111075</v>
      </c>
      <c r="C42" s="151" t="s">
        <v>750</v>
      </c>
      <c r="D42" s="152"/>
      <c r="E42" s="152"/>
      <c r="F42" s="152"/>
      <c r="G42" s="153">
        <f t="shared" si="0"/>
        <v>0</v>
      </c>
      <c r="H42" s="152"/>
      <c r="I42" s="152"/>
      <c r="J42" s="152"/>
      <c r="K42" s="153">
        <f t="shared" si="1"/>
        <v>0</v>
      </c>
      <c r="L42" s="152"/>
      <c r="M42" s="152"/>
      <c r="N42" s="152"/>
      <c r="O42" s="153">
        <f t="shared" si="2"/>
        <v>0</v>
      </c>
      <c r="P42" s="152"/>
      <c r="Q42" s="152"/>
      <c r="R42" s="152"/>
      <c r="S42" s="153">
        <f t="shared" si="3"/>
        <v>0</v>
      </c>
      <c r="T42" s="152"/>
      <c r="U42" s="152"/>
      <c r="V42" s="152"/>
      <c r="W42" s="153">
        <f t="shared" si="4"/>
        <v>0</v>
      </c>
      <c r="X42" s="152"/>
      <c r="Y42" s="152"/>
      <c r="Z42" s="152"/>
      <c r="AA42" s="153">
        <f t="shared" si="5"/>
        <v>0</v>
      </c>
      <c r="AB42" s="152"/>
      <c r="AC42" s="152"/>
      <c r="AD42" s="152"/>
      <c r="AE42" s="153">
        <f t="shared" si="6"/>
        <v>0</v>
      </c>
      <c r="AF42" s="152"/>
      <c r="AG42" s="152"/>
      <c r="AH42" s="152"/>
      <c r="AI42" s="153">
        <f t="shared" si="7"/>
        <v>0</v>
      </c>
      <c r="AJ42" s="152"/>
      <c r="AK42" s="152"/>
      <c r="AL42" s="152"/>
      <c r="AM42" s="153">
        <f t="shared" si="8"/>
        <v>0</v>
      </c>
      <c r="AN42" s="152"/>
      <c r="AO42" s="152"/>
      <c r="AP42" s="152"/>
      <c r="AQ42" s="153">
        <f t="shared" si="9"/>
        <v>0</v>
      </c>
      <c r="AR42" s="152"/>
      <c r="AS42" s="152"/>
      <c r="AT42" s="152"/>
      <c r="AU42" s="153">
        <f t="shared" si="10"/>
        <v>0</v>
      </c>
      <c r="AV42" s="152"/>
      <c r="AW42" s="152"/>
      <c r="AX42" s="152"/>
      <c r="AY42" s="153">
        <f t="shared" si="11"/>
        <v>0</v>
      </c>
      <c r="AZ42" s="152"/>
      <c r="BA42" s="154">
        <f t="shared" si="12"/>
        <v>0</v>
      </c>
      <c r="BB42" s="155"/>
      <c r="BC42" s="154">
        <f t="shared" si="13"/>
        <v>0</v>
      </c>
      <c r="BD42" s="150"/>
      <c r="BE42" s="150"/>
      <c r="BF42" s="156">
        <f t="shared" si="14"/>
        <v>0</v>
      </c>
      <c r="BG42" s="150"/>
      <c r="BH42" s="157">
        <f t="shared" si="15"/>
        <v>0</v>
      </c>
    </row>
    <row r="43" spans="2:60" ht="39.75" customHeight="1" x14ac:dyDescent="1">
      <c r="B43" s="150">
        <v>1111076</v>
      </c>
      <c r="C43" s="151" t="s">
        <v>751</v>
      </c>
      <c r="D43" s="152"/>
      <c r="E43" s="152"/>
      <c r="F43" s="152"/>
      <c r="G43" s="153">
        <f t="shared" si="0"/>
        <v>0</v>
      </c>
      <c r="H43" s="152"/>
      <c r="I43" s="152"/>
      <c r="J43" s="152"/>
      <c r="K43" s="153">
        <f t="shared" si="1"/>
        <v>0</v>
      </c>
      <c r="L43" s="152"/>
      <c r="M43" s="152"/>
      <c r="N43" s="152"/>
      <c r="O43" s="153">
        <f t="shared" si="2"/>
        <v>0</v>
      </c>
      <c r="P43" s="152"/>
      <c r="Q43" s="152"/>
      <c r="R43" s="152"/>
      <c r="S43" s="153">
        <f t="shared" si="3"/>
        <v>0</v>
      </c>
      <c r="T43" s="152"/>
      <c r="U43" s="152"/>
      <c r="V43" s="152"/>
      <c r="W43" s="153">
        <f t="shared" si="4"/>
        <v>0</v>
      </c>
      <c r="X43" s="152"/>
      <c r="Y43" s="152"/>
      <c r="Z43" s="152"/>
      <c r="AA43" s="153">
        <f t="shared" si="5"/>
        <v>0</v>
      </c>
      <c r="AB43" s="152"/>
      <c r="AC43" s="152"/>
      <c r="AD43" s="152"/>
      <c r="AE43" s="153">
        <f t="shared" si="6"/>
        <v>0</v>
      </c>
      <c r="AF43" s="152"/>
      <c r="AG43" s="152"/>
      <c r="AH43" s="152"/>
      <c r="AI43" s="153">
        <f t="shared" si="7"/>
        <v>0</v>
      </c>
      <c r="AJ43" s="152"/>
      <c r="AK43" s="152"/>
      <c r="AL43" s="152"/>
      <c r="AM43" s="153">
        <f t="shared" si="8"/>
        <v>0</v>
      </c>
      <c r="AN43" s="152"/>
      <c r="AO43" s="152"/>
      <c r="AP43" s="152"/>
      <c r="AQ43" s="153">
        <f t="shared" si="9"/>
        <v>0</v>
      </c>
      <c r="AR43" s="152"/>
      <c r="AS43" s="152"/>
      <c r="AT43" s="152"/>
      <c r="AU43" s="153">
        <f t="shared" si="10"/>
        <v>0</v>
      </c>
      <c r="AV43" s="152"/>
      <c r="AW43" s="152"/>
      <c r="AX43" s="152"/>
      <c r="AY43" s="153">
        <f t="shared" si="11"/>
        <v>0</v>
      </c>
      <c r="AZ43" s="152"/>
      <c r="BA43" s="154">
        <f t="shared" si="12"/>
        <v>0</v>
      </c>
      <c r="BB43" s="155"/>
      <c r="BC43" s="154">
        <f t="shared" si="13"/>
        <v>0</v>
      </c>
      <c r="BD43" s="150"/>
      <c r="BE43" s="150"/>
      <c r="BF43" s="156">
        <f t="shared" si="14"/>
        <v>0</v>
      </c>
      <c r="BG43" s="150"/>
      <c r="BH43" s="157">
        <f t="shared" si="15"/>
        <v>0</v>
      </c>
    </row>
    <row r="44" spans="2:60" ht="39.75" customHeight="1" x14ac:dyDescent="1">
      <c r="B44" s="150">
        <v>1111077</v>
      </c>
      <c r="C44" s="151" t="s">
        <v>752</v>
      </c>
      <c r="D44" s="152"/>
      <c r="E44" s="152"/>
      <c r="F44" s="152"/>
      <c r="G44" s="153">
        <f t="shared" si="0"/>
        <v>0</v>
      </c>
      <c r="H44" s="152"/>
      <c r="I44" s="152"/>
      <c r="J44" s="152"/>
      <c r="K44" s="153">
        <f t="shared" si="1"/>
        <v>0</v>
      </c>
      <c r="L44" s="152"/>
      <c r="M44" s="152"/>
      <c r="N44" s="152"/>
      <c r="O44" s="153">
        <f t="shared" si="2"/>
        <v>0</v>
      </c>
      <c r="P44" s="152"/>
      <c r="Q44" s="152"/>
      <c r="R44" s="152"/>
      <c r="S44" s="153">
        <f t="shared" si="3"/>
        <v>0</v>
      </c>
      <c r="T44" s="152"/>
      <c r="U44" s="152"/>
      <c r="V44" s="152"/>
      <c r="W44" s="153">
        <f t="shared" si="4"/>
        <v>0</v>
      </c>
      <c r="X44" s="152"/>
      <c r="Y44" s="152"/>
      <c r="Z44" s="152"/>
      <c r="AA44" s="153">
        <f t="shared" si="5"/>
        <v>0</v>
      </c>
      <c r="AB44" s="152"/>
      <c r="AC44" s="152"/>
      <c r="AD44" s="152"/>
      <c r="AE44" s="153">
        <f t="shared" si="6"/>
        <v>0</v>
      </c>
      <c r="AF44" s="152"/>
      <c r="AG44" s="152"/>
      <c r="AH44" s="152"/>
      <c r="AI44" s="153">
        <f t="shared" si="7"/>
        <v>0</v>
      </c>
      <c r="AJ44" s="152"/>
      <c r="AK44" s="152"/>
      <c r="AL44" s="152"/>
      <c r="AM44" s="153">
        <f t="shared" si="8"/>
        <v>0</v>
      </c>
      <c r="AN44" s="152"/>
      <c r="AO44" s="152"/>
      <c r="AP44" s="152"/>
      <c r="AQ44" s="153">
        <f t="shared" si="9"/>
        <v>0</v>
      </c>
      <c r="AR44" s="152"/>
      <c r="AS44" s="152"/>
      <c r="AT44" s="152"/>
      <c r="AU44" s="153">
        <f t="shared" si="10"/>
        <v>0</v>
      </c>
      <c r="AV44" s="152"/>
      <c r="AW44" s="152"/>
      <c r="AX44" s="152"/>
      <c r="AY44" s="153">
        <f t="shared" si="11"/>
        <v>0</v>
      </c>
      <c r="AZ44" s="152"/>
      <c r="BA44" s="154">
        <f t="shared" si="12"/>
        <v>0</v>
      </c>
      <c r="BB44" s="155"/>
      <c r="BC44" s="154">
        <f t="shared" si="13"/>
        <v>0</v>
      </c>
      <c r="BD44" s="150"/>
      <c r="BE44" s="150"/>
      <c r="BF44" s="156">
        <f t="shared" si="14"/>
        <v>0</v>
      </c>
      <c r="BG44" s="150"/>
      <c r="BH44" s="157">
        <f t="shared" si="15"/>
        <v>0</v>
      </c>
    </row>
    <row r="45" spans="2:60" ht="39.75" customHeight="1" x14ac:dyDescent="1">
      <c r="B45" s="150">
        <v>1111078</v>
      </c>
      <c r="C45" s="151" t="s">
        <v>753</v>
      </c>
      <c r="D45" s="152"/>
      <c r="E45" s="152"/>
      <c r="F45" s="152"/>
      <c r="G45" s="153">
        <f t="shared" si="0"/>
        <v>0</v>
      </c>
      <c r="H45" s="152"/>
      <c r="I45" s="152"/>
      <c r="J45" s="152"/>
      <c r="K45" s="153">
        <f t="shared" si="1"/>
        <v>0</v>
      </c>
      <c r="L45" s="152"/>
      <c r="M45" s="152"/>
      <c r="N45" s="152"/>
      <c r="O45" s="153">
        <f t="shared" si="2"/>
        <v>0</v>
      </c>
      <c r="P45" s="152"/>
      <c r="Q45" s="152"/>
      <c r="R45" s="152"/>
      <c r="S45" s="153">
        <f t="shared" si="3"/>
        <v>0</v>
      </c>
      <c r="T45" s="152"/>
      <c r="U45" s="152"/>
      <c r="V45" s="152"/>
      <c r="W45" s="153">
        <f t="shared" si="4"/>
        <v>0</v>
      </c>
      <c r="X45" s="152"/>
      <c r="Y45" s="152"/>
      <c r="Z45" s="152"/>
      <c r="AA45" s="153">
        <f t="shared" si="5"/>
        <v>0</v>
      </c>
      <c r="AB45" s="152"/>
      <c r="AC45" s="152"/>
      <c r="AD45" s="152"/>
      <c r="AE45" s="153">
        <f t="shared" si="6"/>
        <v>0</v>
      </c>
      <c r="AF45" s="152"/>
      <c r="AG45" s="152"/>
      <c r="AH45" s="152"/>
      <c r="AI45" s="153">
        <f t="shared" si="7"/>
        <v>0</v>
      </c>
      <c r="AJ45" s="152"/>
      <c r="AK45" s="152"/>
      <c r="AL45" s="152"/>
      <c r="AM45" s="153">
        <f t="shared" si="8"/>
        <v>0</v>
      </c>
      <c r="AN45" s="152"/>
      <c r="AO45" s="152"/>
      <c r="AP45" s="152"/>
      <c r="AQ45" s="153">
        <f t="shared" si="9"/>
        <v>0</v>
      </c>
      <c r="AR45" s="152"/>
      <c r="AS45" s="152"/>
      <c r="AT45" s="152"/>
      <c r="AU45" s="153">
        <f t="shared" si="10"/>
        <v>0</v>
      </c>
      <c r="AV45" s="152"/>
      <c r="AW45" s="152"/>
      <c r="AX45" s="152"/>
      <c r="AY45" s="153">
        <f t="shared" si="11"/>
        <v>0</v>
      </c>
      <c r="AZ45" s="152"/>
      <c r="BA45" s="154">
        <f t="shared" si="12"/>
        <v>0</v>
      </c>
      <c r="BB45" s="155"/>
      <c r="BC45" s="154">
        <f t="shared" si="13"/>
        <v>0</v>
      </c>
      <c r="BD45" s="150"/>
      <c r="BE45" s="150"/>
      <c r="BF45" s="156">
        <f t="shared" si="14"/>
        <v>0</v>
      </c>
      <c r="BG45" s="150"/>
      <c r="BH45" s="157">
        <f t="shared" si="15"/>
        <v>0</v>
      </c>
    </row>
    <row r="46" spans="2:60" ht="39.75" customHeight="1" x14ac:dyDescent="1">
      <c r="B46" s="150">
        <v>1111079</v>
      </c>
      <c r="C46" s="151" t="s">
        <v>754</v>
      </c>
      <c r="D46" s="152"/>
      <c r="E46" s="152"/>
      <c r="F46" s="152"/>
      <c r="G46" s="153">
        <f t="shared" si="0"/>
        <v>0</v>
      </c>
      <c r="H46" s="152"/>
      <c r="I46" s="152"/>
      <c r="J46" s="152"/>
      <c r="K46" s="153">
        <f t="shared" si="1"/>
        <v>0</v>
      </c>
      <c r="L46" s="152"/>
      <c r="M46" s="152"/>
      <c r="N46" s="152"/>
      <c r="O46" s="153">
        <f t="shared" si="2"/>
        <v>0</v>
      </c>
      <c r="P46" s="152"/>
      <c r="Q46" s="152"/>
      <c r="R46" s="152"/>
      <c r="S46" s="153">
        <f t="shared" si="3"/>
        <v>0</v>
      </c>
      <c r="T46" s="152"/>
      <c r="U46" s="152"/>
      <c r="V46" s="152"/>
      <c r="W46" s="153">
        <f t="shared" si="4"/>
        <v>0</v>
      </c>
      <c r="X46" s="152"/>
      <c r="Y46" s="152"/>
      <c r="Z46" s="152"/>
      <c r="AA46" s="153">
        <f t="shared" si="5"/>
        <v>0</v>
      </c>
      <c r="AB46" s="152"/>
      <c r="AC46" s="152"/>
      <c r="AD46" s="152"/>
      <c r="AE46" s="153">
        <f t="shared" si="6"/>
        <v>0</v>
      </c>
      <c r="AF46" s="152"/>
      <c r="AG46" s="152"/>
      <c r="AH46" s="152"/>
      <c r="AI46" s="153">
        <f t="shared" si="7"/>
        <v>0</v>
      </c>
      <c r="AJ46" s="152"/>
      <c r="AK46" s="152"/>
      <c r="AL46" s="152"/>
      <c r="AM46" s="153">
        <f t="shared" si="8"/>
        <v>0</v>
      </c>
      <c r="AN46" s="152"/>
      <c r="AO46" s="152"/>
      <c r="AP46" s="152"/>
      <c r="AQ46" s="153">
        <f t="shared" si="9"/>
        <v>0</v>
      </c>
      <c r="AR46" s="152"/>
      <c r="AS46" s="152"/>
      <c r="AT46" s="152"/>
      <c r="AU46" s="153">
        <f t="shared" si="10"/>
        <v>0</v>
      </c>
      <c r="AV46" s="152"/>
      <c r="AW46" s="152"/>
      <c r="AX46" s="152"/>
      <c r="AY46" s="153">
        <f t="shared" si="11"/>
        <v>0</v>
      </c>
      <c r="AZ46" s="152"/>
      <c r="BA46" s="154">
        <f t="shared" si="12"/>
        <v>0</v>
      </c>
      <c r="BB46" s="155"/>
      <c r="BC46" s="154">
        <f t="shared" si="13"/>
        <v>0</v>
      </c>
      <c r="BD46" s="150"/>
      <c r="BE46" s="150"/>
      <c r="BF46" s="156">
        <f t="shared" si="14"/>
        <v>0</v>
      </c>
      <c r="BG46" s="150"/>
      <c r="BH46" s="157">
        <f t="shared" si="15"/>
        <v>0</v>
      </c>
    </row>
    <row r="47" spans="2:60" ht="39.75" customHeight="1" x14ac:dyDescent="1">
      <c r="B47" s="150">
        <v>1111080</v>
      </c>
      <c r="C47" s="151" t="s">
        <v>755</v>
      </c>
      <c r="D47" s="152"/>
      <c r="E47" s="152"/>
      <c r="F47" s="152"/>
      <c r="G47" s="153">
        <f t="shared" si="0"/>
        <v>0</v>
      </c>
      <c r="H47" s="152"/>
      <c r="I47" s="152"/>
      <c r="J47" s="152"/>
      <c r="K47" s="153">
        <f t="shared" si="1"/>
        <v>0</v>
      </c>
      <c r="L47" s="152"/>
      <c r="M47" s="152"/>
      <c r="N47" s="152"/>
      <c r="O47" s="153">
        <f t="shared" si="2"/>
        <v>0</v>
      </c>
      <c r="P47" s="152"/>
      <c r="Q47" s="152"/>
      <c r="R47" s="152"/>
      <c r="S47" s="153">
        <f t="shared" si="3"/>
        <v>0</v>
      </c>
      <c r="T47" s="152"/>
      <c r="U47" s="152"/>
      <c r="V47" s="152"/>
      <c r="W47" s="153">
        <f t="shared" si="4"/>
        <v>0</v>
      </c>
      <c r="X47" s="152"/>
      <c r="Y47" s="152"/>
      <c r="Z47" s="152"/>
      <c r="AA47" s="153">
        <f t="shared" si="5"/>
        <v>0</v>
      </c>
      <c r="AB47" s="152"/>
      <c r="AC47" s="152"/>
      <c r="AD47" s="152"/>
      <c r="AE47" s="153">
        <f t="shared" si="6"/>
        <v>0</v>
      </c>
      <c r="AF47" s="152"/>
      <c r="AG47" s="152"/>
      <c r="AH47" s="152"/>
      <c r="AI47" s="153">
        <f t="shared" si="7"/>
        <v>0</v>
      </c>
      <c r="AJ47" s="152"/>
      <c r="AK47" s="152"/>
      <c r="AL47" s="152"/>
      <c r="AM47" s="153">
        <f t="shared" si="8"/>
        <v>0</v>
      </c>
      <c r="AN47" s="152"/>
      <c r="AO47" s="152"/>
      <c r="AP47" s="152"/>
      <c r="AQ47" s="153">
        <f t="shared" si="9"/>
        <v>0</v>
      </c>
      <c r="AR47" s="152"/>
      <c r="AS47" s="152"/>
      <c r="AT47" s="152"/>
      <c r="AU47" s="153">
        <f t="shared" si="10"/>
        <v>0</v>
      </c>
      <c r="AV47" s="152"/>
      <c r="AW47" s="152"/>
      <c r="AX47" s="152"/>
      <c r="AY47" s="153">
        <f t="shared" si="11"/>
        <v>0</v>
      </c>
      <c r="AZ47" s="152"/>
      <c r="BA47" s="154">
        <f t="shared" si="12"/>
        <v>0</v>
      </c>
      <c r="BB47" s="155"/>
      <c r="BC47" s="154">
        <f t="shared" si="13"/>
        <v>0</v>
      </c>
      <c r="BD47" s="150"/>
      <c r="BE47" s="150"/>
      <c r="BF47" s="156">
        <f t="shared" si="14"/>
        <v>0</v>
      </c>
      <c r="BG47" s="150"/>
      <c r="BH47" s="157">
        <f t="shared" si="15"/>
        <v>0</v>
      </c>
    </row>
    <row r="48" spans="2:60" ht="39.75" customHeight="1" x14ac:dyDescent="1">
      <c r="B48" s="150">
        <v>1111081</v>
      </c>
      <c r="C48" s="151" t="s">
        <v>756</v>
      </c>
      <c r="D48" s="152"/>
      <c r="E48" s="152"/>
      <c r="F48" s="152"/>
      <c r="G48" s="153">
        <f t="shared" si="0"/>
        <v>0</v>
      </c>
      <c r="H48" s="152"/>
      <c r="I48" s="152"/>
      <c r="J48" s="152"/>
      <c r="K48" s="153">
        <f t="shared" si="1"/>
        <v>0</v>
      </c>
      <c r="L48" s="152"/>
      <c r="M48" s="152"/>
      <c r="N48" s="152"/>
      <c r="O48" s="153">
        <f t="shared" si="2"/>
        <v>0</v>
      </c>
      <c r="P48" s="152"/>
      <c r="Q48" s="152"/>
      <c r="R48" s="152"/>
      <c r="S48" s="153">
        <f t="shared" si="3"/>
        <v>0</v>
      </c>
      <c r="T48" s="152"/>
      <c r="U48" s="152"/>
      <c r="V48" s="152"/>
      <c r="W48" s="153">
        <f t="shared" si="4"/>
        <v>0</v>
      </c>
      <c r="X48" s="152"/>
      <c r="Y48" s="152"/>
      <c r="Z48" s="152"/>
      <c r="AA48" s="153">
        <f t="shared" si="5"/>
        <v>0</v>
      </c>
      <c r="AB48" s="152"/>
      <c r="AC48" s="152"/>
      <c r="AD48" s="152"/>
      <c r="AE48" s="153">
        <f t="shared" si="6"/>
        <v>0</v>
      </c>
      <c r="AF48" s="152"/>
      <c r="AG48" s="152"/>
      <c r="AH48" s="152"/>
      <c r="AI48" s="153">
        <f t="shared" si="7"/>
        <v>0</v>
      </c>
      <c r="AJ48" s="152"/>
      <c r="AK48" s="152"/>
      <c r="AL48" s="152"/>
      <c r="AM48" s="153">
        <f t="shared" si="8"/>
        <v>0</v>
      </c>
      <c r="AN48" s="152"/>
      <c r="AO48" s="152"/>
      <c r="AP48" s="152"/>
      <c r="AQ48" s="153">
        <f t="shared" si="9"/>
        <v>0</v>
      </c>
      <c r="AR48" s="152"/>
      <c r="AS48" s="152"/>
      <c r="AT48" s="152"/>
      <c r="AU48" s="153">
        <f t="shared" si="10"/>
        <v>0</v>
      </c>
      <c r="AV48" s="152"/>
      <c r="AW48" s="152"/>
      <c r="AX48" s="152"/>
      <c r="AY48" s="153">
        <f t="shared" si="11"/>
        <v>0</v>
      </c>
      <c r="AZ48" s="152"/>
      <c r="BA48" s="154">
        <f t="shared" si="12"/>
        <v>0</v>
      </c>
      <c r="BB48" s="155"/>
      <c r="BC48" s="154">
        <f t="shared" si="13"/>
        <v>0</v>
      </c>
      <c r="BD48" s="150"/>
      <c r="BE48" s="150"/>
      <c r="BF48" s="156">
        <f t="shared" si="14"/>
        <v>0</v>
      </c>
      <c r="BG48" s="150"/>
      <c r="BH48" s="157">
        <f t="shared" si="15"/>
        <v>0</v>
      </c>
    </row>
    <row r="49" spans="2:60" ht="39.75" customHeight="1" x14ac:dyDescent="1">
      <c r="B49" s="150">
        <v>1111082</v>
      </c>
      <c r="C49" s="151" t="s">
        <v>757</v>
      </c>
      <c r="D49" s="152"/>
      <c r="E49" s="152"/>
      <c r="F49" s="152"/>
      <c r="G49" s="153">
        <f t="shared" si="0"/>
        <v>0</v>
      </c>
      <c r="H49" s="152"/>
      <c r="I49" s="152"/>
      <c r="J49" s="152"/>
      <c r="K49" s="153">
        <f t="shared" si="1"/>
        <v>0</v>
      </c>
      <c r="L49" s="152"/>
      <c r="M49" s="152"/>
      <c r="N49" s="152"/>
      <c r="O49" s="153">
        <f t="shared" si="2"/>
        <v>0</v>
      </c>
      <c r="P49" s="152"/>
      <c r="Q49" s="152"/>
      <c r="R49" s="152"/>
      <c r="S49" s="153">
        <f t="shared" si="3"/>
        <v>0</v>
      </c>
      <c r="T49" s="152"/>
      <c r="U49" s="152"/>
      <c r="V49" s="152"/>
      <c r="W49" s="153">
        <f t="shared" si="4"/>
        <v>0</v>
      </c>
      <c r="X49" s="152"/>
      <c r="Y49" s="152"/>
      <c r="Z49" s="152"/>
      <c r="AA49" s="153">
        <f t="shared" si="5"/>
        <v>0</v>
      </c>
      <c r="AB49" s="152"/>
      <c r="AC49" s="152"/>
      <c r="AD49" s="152"/>
      <c r="AE49" s="153">
        <f t="shared" si="6"/>
        <v>0</v>
      </c>
      <c r="AF49" s="152"/>
      <c r="AG49" s="152"/>
      <c r="AH49" s="152"/>
      <c r="AI49" s="153">
        <f t="shared" si="7"/>
        <v>0</v>
      </c>
      <c r="AJ49" s="152"/>
      <c r="AK49" s="152"/>
      <c r="AL49" s="152"/>
      <c r="AM49" s="153">
        <f t="shared" si="8"/>
        <v>0</v>
      </c>
      <c r="AN49" s="152"/>
      <c r="AO49" s="152"/>
      <c r="AP49" s="152"/>
      <c r="AQ49" s="153">
        <f t="shared" si="9"/>
        <v>0</v>
      </c>
      <c r="AR49" s="152"/>
      <c r="AS49" s="152"/>
      <c r="AT49" s="152"/>
      <c r="AU49" s="153">
        <f t="shared" si="10"/>
        <v>0</v>
      </c>
      <c r="AV49" s="152"/>
      <c r="AW49" s="152"/>
      <c r="AX49" s="152"/>
      <c r="AY49" s="153">
        <f t="shared" si="11"/>
        <v>0</v>
      </c>
      <c r="AZ49" s="152"/>
      <c r="BA49" s="154">
        <f t="shared" si="12"/>
        <v>0</v>
      </c>
      <c r="BB49" s="155"/>
      <c r="BC49" s="154">
        <f t="shared" si="13"/>
        <v>0</v>
      </c>
      <c r="BD49" s="150"/>
      <c r="BE49" s="150"/>
      <c r="BF49" s="156">
        <f t="shared" si="14"/>
        <v>0</v>
      </c>
      <c r="BG49" s="150"/>
      <c r="BH49" s="157">
        <f t="shared" si="15"/>
        <v>0</v>
      </c>
    </row>
    <row r="50" spans="2:60" ht="39.75" customHeight="1" x14ac:dyDescent="1">
      <c r="B50" s="150">
        <v>1111083</v>
      </c>
      <c r="C50" s="151" t="s">
        <v>758</v>
      </c>
      <c r="D50" s="152"/>
      <c r="E50" s="152"/>
      <c r="F50" s="152"/>
      <c r="G50" s="153">
        <f t="shared" si="0"/>
        <v>0</v>
      </c>
      <c r="H50" s="152"/>
      <c r="I50" s="152"/>
      <c r="J50" s="152"/>
      <c r="K50" s="153">
        <f t="shared" si="1"/>
        <v>0</v>
      </c>
      <c r="L50" s="152"/>
      <c r="M50" s="152"/>
      <c r="N50" s="152"/>
      <c r="O50" s="153">
        <f t="shared" si="2"/>
        <v>0</v>
      </c>
      <c r="P50" s="152"/>
      <c r="Q50" s="152"/>
      <c r="R50" s="152"/>
      <c r="S50" s="153">
        <f t="shared" si="3"/>
        <v>0</v>
      </c>
      <c r="T50" s="152"/>
      <c r="U50" s="152"/>
      <c r="V50" s="152"/>
      <c r="W50" s="153">
        <f t="shared" si="4"/>
        <v>0</v>
      </c>
      <c r="X50" s="152"/>
      <c r="Y50" s="152"/>
      <c r="Z50" s="152"/>
      <c r="AA50" s="153">
        <f t="shared" si="5"/>
        <v>0</v>
      </c>
      <c r="AB50" s="152"/>
      <c r="AC50" s="152"/>
      <c r="AD50" s="152"/>
      <c r="AE50" s="153">
        <f t="shared" si="6"/>
        <v>0</v>
      </c>
      <c r="AF50" s="152"/>
      <c r="AG50" s="152"/>
      <c r="AH50" s="152"/>
      <c r="AI50" s="153">
        <f t="shared" si="7"/>
        <v>0</v>
      </c>
      <c r="AJ50" s="152"/>
      <c r="AK50" s="152"/>
      <c r="AL50" s="152"/>
      <c r="AM50" s="153">
        <f t="shared" si="8"/>
        <v>0</v>
      </c>
      <c r="AN50" s="152"/>
      <c r="AO50" s="152"/>
      <c r="AP50" s="152"/>
      <c r="AQ50" s="153">
        <f t="shared" si="9"/>
        <v>0</v>
      </c>
      <c r="AR50" s="152"/>
      <c r="AS50" s="152"/>
      <c r="AT50" s="152"/>
      <c r="AU50" s="153">
        <f t="shared" si="10"/>
        <v>0</v>
      </c>
      <c r="AV50" s="152"/>
      <c r="AW50" s="152"/>
      <c r="AX50" s="152"/>
      <c r="AY50" s="153">
        <f t="shared" si="11"/>
        <v>0</v>
      </c>
      <c r="AZ50" s="152"/>
      <c r="BA50" s="154">
        <f t="shared" si="12"/>
        <v>0</v>
      </c>
      <c r="BB50" s="155"/>
      <c r="BC50" s="154">
        <f t="shared" si="13"/>
        <v>0</v>
      </c>
      <c r="BD50" s="150"/>
      <c r="BE50" s="150"/>
      <c r="BF50" s="156">
        <f t="shared" si="14"/>
        <v>0</v>
      </c>
      <c r="BG50" s="150"/>
      <c r="BH50" s="157">
        <f t="shared" si="15"/>
        <v>0</v>
      </c>
    </row>
    <row r="51" spans="2:60" x14ac:dyDescent="1">
      <c r="B51" s="150">
        <v>1112002</v>
      </c>
      <c r="C51" s="151" t="s">
        <v>759</v>
      </c>
      <c r="D51" s="152"/>
      <c r="E51" s="152"/>
      <c r="F51" s="152"/>
      <c r="G51" s="153">
        <f t="shared" si="0"/>
        <v>0</v>
      </c>
      <c r="H51" s="152"/>
      <c r="I51" s="152"/>
      <c r="J51" s="152"/>
      <c r="K51" s="153">
        <f t="shared" si="1"/>
        <v>0</v>
      </c>
      <c r="L51" s="152"/>
      <c r="M51" s="152"/>
      <c r="N51" s="152"/>
      <c r="O51" s="153">
        <f t="shared" si="2"/>
        <v>0</v>
      </c>
      <c r="P51" s="152"/>
      <c r="Q51" s="152"/>
      <c r="R51" s="152"/>
      <c r="S51" s="153">
        <f t="shared" si="3"/>
        <v>0</v>
      </c>
      <c r="T51" s="152"/>
      <c r="U51" s="152"/>
      <c r="V51" s="152"/>
      <c r="W51" s="153">
        <f t="shared" si="4"/>
        <v>0</v>
      </c>
      <c r="X51" s="152"/>
      <c r="Y51" s="152"/>
      <c r="Z51" s="152"/>
      <c r="AA51" s="153">
        <f t="shared" si="5"/>
        <v>0</v>
      </c>
      <c r="AB51" s="152"/>
      <c r="AC51" s="152"/>
      <c r="AD51" s="152"/>
      <c r="AE51" s="153">
        <f t="shared" si="6"/>
        <v>0</v>
      </c>
      <c r="AF51" s="152"/>
      <c r="AG51" s="152"/>
      <c r="AH51" s="152"/>
      <c r="AI51" s="153">
        <f t="shared" si="7"/>
        <v>0</v>
      </c>
      <c r="AJ51" s="152"/>
      <c r="AK51" s="152"/>
      <c r="AL51" s="152"/>
      <c r="AM51" s="153">
        <f t="shared" si="8"/>
        <v>0</v>
      </c>
      <c r="AN51" s="152"/>
      <c r="AO51" s="152"/>
      <c r="AP51" s="152"/>
      <c r="AQ51" s="153">
        <f t="shared" si="9"/>
        <v>0</v>
      </c>
      <c r="AR51" s="152"/>
      <c r="AS51" s="152"/>
      <c r="AT51" s="152"/>
      <c r="AU51" s="153">
        <f t="shared" si="10"/>
        <v>0</v>
      </c>
      <c r="AV51" s="152"/>
      <c r="AW51" s="152"/>
      <c r="AX51" s="152"/>
      <c r="AY51" s="153">
        <f t="shared" si="11"/>
        <v>0</v>
      </c>
      <c r="AZ51" s="152"/>
      <c r="BA51" s="154">
        <f t="shared" si="12"/>
        <v>0</v>
      </c>
      <c r="BB51" s="155"/>
      <c r="BC51" s="154">
        <f t="shared" si="13"/>
        <v>0</v>
      </c>
      <c r="BD51" s="150"/>
      <c r="BE51" s="150"/>
      <c r="BF51" s="156">
        <f t="shared" si="14"/>
        <v>0</v>
      </c>
      <c r="BG51" s="150"/>
      <c r="BH51" s="157">
        <f t="shared" si="15"/>
        <v>0</v>
      </c>
    </row>
    <row r="52" spans="2:60" x14ac:dyDescent="1">
      <c r="B52" s="150">
        <v>1112003</v>
      </c>
      <c r="C52" s="151" t="s">
        <v>760</v>
      </c>
      <c r="D52" s="152"/>
      <c r="E52" s="152"/>
      <c r="F52" s="152"/>
      <c r="G52" s="153">
        <f t="shared" si="0"/>
        <v>0</v>
      </c>
      <c r="H52" s="152"/>
      <c r="I52" s="152"/>
      <c r="J52" s="152"/>
      <c r="K52" s="153">
        <f t="shared" si="1"/>
        <v>0</v>
      </c>
      <c r="L52" s="152"/>
      <c r="M52" s="152"/>
      <c r="N52" s="152"/>
      <c r="O52" s="153">
        <f t="shared" si="2"/>
        <v>0</v>
      </c>
      <c r="P52" s="152"/>
      <c r="Q52" s="152"/>
      <c r="R52" s="152"/>
      <c r="S52" s="153">
        <f t="shared" si="3"/>
        <v>0</v>
      </c>
      <c r="T52" s="152"/>
      <c r="U52" s="152"/>
      <c r="V52" s="152"/>
      <c r="W52" s="153">
        <f t="shared" si="4"/>
        <v>0</v>
      </c>
      <c r="X52" s="152"/>
      <c r="Y52" s="152"/>
      <c r="Z52" s="152"/>
      <c r="AA52" s="153">
        <f t="shared" si="5"/>
        <v>0</v>
      </c>
      <c r="AB52" s="152"/>
      <c r="AC52" s="152"/>
      <c r="AD52" s="152"/>
      <c r="AE52" s="153">
        <f t="shared" si="6"/>
        <v>0</v>
      </c>
      <c r="AF52" s="152"/>
      <c r="AG52" s="152"/>
      <c r="AH52" s="152"/>
      <c r="AI52" s="153">
        <f t="shared" si="7"/>
        <v>0</v>
      </c>
      <c r="AJ52" s="152"/>
      <c r="AK52" s="152"/>
      <c r="AL52" s="152"/>
      <c r="AM52" s="153">
        <f t="shared" si="8"/>
        <v>0</v>
      </c>
      <c r="AN52" s="152"/>
      <c r="AO52" s="152"/>
      <c r="AP52" s="152"/>
      <c r="AQ52" s="153">
        <f t="shared" si="9"/>
        <v>0</v>
      </c>
      <c r="AR52" s="152"/>
      <c r="AS52" s="152"/>
      <c r="AT52" s="152"/>
      <c r="AU52" s="153">
        <f t="shared" si="10"/>
        <v>0</v>
      </c>
      <c r="AV52" s="152"/>
      <c r="AW52" s="152"/>
      <c r="AX52" s="152"/>
      <c r="AY52" s="153">
        <f t="shared" si="11"/>
        <v>0</v>
      </c>
      <c r="AZ52" s="152"/>
      <c r="BA52" s="154">
        <f t="shared" si="12"/>
        <v>0</v>
      </c>
      <c r="BB52" s="155"/>
      <c r="BC52" s="154">
        <f t="shared" si="13"/>
        <v>0</v>
      </c>
      <c r="BD52" s="150"/>
      <c r="BE52" s="150"/>
      <c r="BF52" s="156">
        <f t="shared" si="14"/>
        <v>0</v>
      </c>
      <c r="BG52" s="150"/>
      <c r="BH52" s="157">
        <f t="shared" si="15"/>
        <v>0</v>
      </c>
    </row>
    <row r="53" spans="2:60" x14ac:dyDescent="1">
      <c r="B53" s="150">
        <v>1112004</v>
      </c>
      <c r="C53" s="151" t="s">
        <v>761</v>
      </c>
      <c r="D53" s="152"/>
      <c r="E53" s="152"/>
      <c r="F53" s="152"/>
      <c r="G53" s="153">
        <f t="shared" si="0"/>
        <v>0</v>
      </c>
      <c r="H53" s="152"/>
      <c r="I53" s="152"/>
      <c r="J53" s="152"/>
      <c r="K53" s="153">
        <f t="shared" si="1"/>
        <v>0</v>
      </c>
      <c r="L53" s="152"/>
      <c r="M53" s="152"/>
      <c r="N53" s="152"/>
      <c r="O53" s="153">
        <f t="shared" si="2"/>
        <v>0</v>
      </c>
      <c r="P53" s="152"/>
      <c r="Q53" s="152"/>
      <c r="R53" s="152"/>
      <c r="S53" s="153">
        <f t="shared" si="3"/>
        <v>0</v>
      </c>
      <c r="T53" s="152"/>
      <c r="U53" s="152"/>
      <c r="V53" s="152"/>
      <c r="W53" s="153">
        <f t="shared" si="4"/>
        <v>0</v>
      </c>
      <c r="X53" s="152"/>
      <c r="Y53" s="152"/>
      <c r="Z53" s="152"/>
      <c r="AA53" s="153">
        <f t="shared" si="5"/>
        <v>0</v>
      </c>
      <c r="AB53" s="152"/>
      <c r="AC53" s="152"/>
      <c r="AD53" s="152"/>
      <c r="AE53" s="153">
        <f t="shared" si="6"/>
        <v>0</v>
      </c>
      <c r="AF53" s="152"/>
      <c r="AG53" s="152"/>
      <c r="AH53" s="152"/>
      <c r="AI53" s="153">
        <f t="shared" si="7"/>
        <v>0</v>
      </c>
      <c r="AJ53" s="152"/>
      <c r="AK53" s="152"/>
      <c r="AL53" s="152"/>
      <c r="AM53" s="153">
        <f t="shared" si="8"/>
        <v>0</v>
      </c>
      <c r="AN53" s="152"/>
      <c r="AO53" s="152"/>
      <c r="AP53" s="152"/>
      <c r="AQ53" s="153">
        <f t="shared" si="9"/>
        <v>0</v>
      </c>
      <c r="AR53" s="152"/>
      <c r="AS53" s="152"/>
      <c r="AT53" s="152"/>
      <c r="AU53" s="153">
        <f t="shared" si="10"/>
        <v>0</v>
      </c>
      <c r="AV53" s="152"/>
      <c r="AW53" s="152"/>
      <c r="AX53" s="152"/>
      <c r="AY53" s="153">
        <f t="shared" si="11"/>
        <v>0</v>
      </c>
      <c r="AZ53" s="152"/>
      <c r="BA53" s="154">
        <f t="shared" si="12"/>
        <v>0</v>
      </c>
      <c r="BB53" s="155"/>
      <c r="BC53" s="154">
        <f t="shared" si="13"/>
        <v>0</v>
      </c>
      <c r="BD53" s="150"/>
      <c r="BE53" s="150"/>
      <c r="BF53" s="156">
        <f t="shared" si="14"/>
        <v>0</v>
      </c>
      <c r="BG53" s="150"/>
      <c r="BH53" s="157">
        <f t="shared" si="15"/>
        <v>0</v>
      </c>
    </row>
    <row r="54" spans="2:60" x14ac:dyDescent="1">
      <c r="B54" s="150">
        <v>1112005</v>
      </c>
      <c r="C54" s="151" t="s">
        <v>762</v>
      </c>
      <c r="D54" s="152"/>
      <c r="E54" s="152"/>
      <c r="F54" s="152"/>
      <c r="G54" s="153">
        <f t="shared" si="0"/>
        <v>0</v>
      </c>
      <c r="H54" s="152"/>
      <c r="I54" s="152"/>
      <c r="J54" s="152"/>
      <c r="K54" s="153">
        <f t="shared" si="1"/>
        <v>0</v>
      </c>
      <c r="L54" s="152"/>
      <c r="M54" s="152"/>
      <c r="N54" s="152"/>
      <c r="O54" s="153">
        <f t="shared" si="2"/>
        <v>0</v>
      </c>
      <c r="P54" s="152"/>
      <c r="Q54" s="152"/>
      <c r="R54" s="152"/>
      <c r="S54" s="153">
        <f t="shared" si="3"/>
        <v>0</v>
      </c>
      <c r="T54" s="152"/>
      <c r="U54" s="152"/>
      <c r="V54" s="152"/>
      <c r="W54" s="153">
        <f t="shared" si="4"/>
        <v>0</v>
      </c>
      <c r="X54" s="152"/>
      <c r="Y54" s="152"/>
      <c r="Z54" s="152"/>
      <c r="AA54" s="153">
        <f t="shared" si="5"/>
        <v>0</v>
      </c>
      <c r="AB54" s="152"/>
      <c r="AC54" s="152"/>
      <c r="AD54" s="152"/>
      <c r="AE54" s="153">
        <f t="shared" si="6"/>
        <v>0</v>
      </c>
      <c r="AF54" s="152"/>
      <c r="AG54" s="152"/>
      <c r="AH54" s="152"/>
      <c r="AI54" s="153">
        <f t="shared" si="7"/>
        <v>0</v>
      </c>
      <c r="AJ54" s="152"/>
      <c r="AK54" s="152"/>
      <c r="AL54" s="152"/>
      <c r="AM54" s="153">
        <f t="shared" si="8"/>
        <v>0</v>
      </c>
      <c r="AN54" s="152"/>
      <c r="AO54" s="152"/>
      <c r="AP54" s="152"/>
      <c r="AQ54" s="153">
        <f t="shared" si="9"/>
        <v>0</v>
      </c>
      <c r="AR54" s="152"/>
      <c r="AS54" s="152"/>
      <c r="AT54" s="152"/>
      <c r="AU54" s="153">
        <f t="shared" si="10"/>
        <v>0</v>
      </c>
      <c r="AV54" s="152"/>
      <c r="AW54" s="152"/>
      <c r="AX54" s="152"/>
      <c r="AY54" s="153">
        <f t="shared" si="11"/>
        <v>0</v>
      </c>
      <c r="AZ54" s="152"/>
      <c r="BA54" s="154">
        <f t="shared" si="12"/>
        <v>0</v>
      </c>
      <c r="BB54" s="155"/>
      <c r="BC54" s="154">
        <f t="shared" si="13"/>
        <v>0</v>
      </c>
      <c r="BD54" s="150"/>
      <c r="BE54" s="150"/>
      <c r="BF54" s="156">
        <f t="shared" si="14"/>
        <v>0</v>
      </c>
      <c r="BG54" s="150"/>
      <c r="BH54" s="157">
        <f t="shared" si="15"/>
        <v>0</v>
      </c>
    </row>
    <row r="55" spans="2:60" x14ac:dyDescent="1">
      <c r="B55" s="150">
        <v>1112006</v>
      </c>
      <c r="C55" s="159" t="s">
        <v>763</v>
      </c>
      <c r="D55" s="152"/>
      <c r="E55" s="152"/>
      <c r="F55" s="152"/>
      <c r="G55" s="153">
        <f t="shared" si="0"/>
        <v>0</v>
      </c>
      <c r="H55" s="152"/>
      <c r="I55" s="152"/>
      <c r="J55" s="152"/>
      <c r="K55" s="153">
        <f t="shared" si="1"/>
        <v>0</v>
      </c>
      <c r="L55" s="152"/>
      <c r="M55" s="152"/>
      <c r="N55" s="152"/>
      <c r="O55" s="153">
        <f t="shared" si="2"/>
        <v>0</v>
      </c>
      <c r="P55" s="152"/>
      <c r="Q55" s="152"/>
      <c r="R55" s="152"/>
      <c r="S55" s="153">
        <f t="shared" si="3"/>
        <v>0</v>
      </c>
      <c r="T55" s="152"/>
      <c r="U55" s="152"/>
      <c r="V55" s="152"/>
      <c r="W55" s="153">
        <f t="shared" si="4"/>
        <v>0</v>
      </c>
      <c r="X55" s="152"/>
      <c r="Y55" s="152"/>
      <c r="Z55" s="152"/>
      <c r="AA55" s="153">
        <f t="shared" si="5"/>
        <v>0</v>
      </c>
      <c r="AB55" s="152"/>
      <c r="AC55" s="152"/>
      <c r="AD55" s="152"/>
      <c r="AE55" s="153">
        <f t="shared" si="6"/>
        <v>0</v>
      </c>
      <c r="AF55" s="152"/>
      <c r="AG55" s="152"/>
      <c r="AH55" s="152"/>
      <c r="AI55" s="153">
        <f t="shared" si="7"/>
        <v>0</v>
      </c>
      <c r="AJ55" s="152"/>
      <c r="AK55" s="152"/>
      <c r="AL55" s="152"/>
      <c r="AM55" s="153">
        <f t="shared" si="8"/>
        <v>0</v>
      </c>
      <c r="AN55" s="152"/>
      <c r="AO55" s="152"/>
      <c r="AP55" s="152"/>
      <c r="AQ55" s="153">
        <f t="shared" si="9"/>
        <v>0</v>
      </c>
      <c r="AR55" s="152"/>
      <c r="AS55" s="152"/>
      <c r="AT55" s="152"/>
      <c r="AU55" s="153">
        <f t="shared" si="10"/>
        <v>0</v>
      </c>
      <c r="AV55" s="152"/>
      <c r="AW55" s="152"/>
      <c r="AX55" s="152"/>
      <c r="AY55" s="153">
        <f t="shared" si="11"/>
        <v>0</v>
      </c>
      <c r="AZ55" s="152"/>
      <c r="BA55" s="154">
        <f t="shared" si="12"/>
        <v>0</v>
      </c>
      <c r="BB55" s="155"/>
      <c r="BC55" s="154">
        <f t="shared" si="13"/>
        <v>0</v>
      </c>
      <c r="BD55" s="150"/>
      <c r="BE55" s="150"/>
      <c r="BF55" s="156">
        <f t="shared" si="14"/>
        <v>0</v>
      </c>
      <c r="BG55" s="150"/>
      <c r="BH55" s="157">
        <f t="shared" si="15"/>
        <v>0</v>
      </c>
    </row>
    <row r="56" spans="2:60" ht="39.75" customHeight="1" x14ac:dyDescent="1">
      <c r="B56" s="150">
        <v>1112007</v>
      </c>
      <c r="C56" s="151" t="s">
        <v>764</v>
      </c>
      <c r="D56" s="152"/>
      <c r="E56" s="152"/>
      <c r="F56" s="152"/>
      <c r="G56" s="153">
        <f t="shared" si="0"/>
        <v>0</v>
      </c>
      <c r="H56" s="152"/>
      <c r="I56" s="152"/>
      <c r="J56" s="152"/>
      <c r="K56" s="153">
        <f t="shared" si="1"/>
        <v>0</v>
      </c>
      <c r="L56" s="152"/>
      <c r="M56" s="152"/>
      <c r="N56" s="152"/>
      <c r="O56" s="153">
        <f t="shared" si="2"/>
        <v>0</v>
      </c>
      <c r="P56" s="152"/>
      <c r="Q56" s="152"/>
      <c r="R56" s="152"/>
      <c r="S56" s="153">
        <f t="shared" si="3"/>
        <v>0</v>
      </c>
      <c r="T56" s="152"/>
      <c r="U56" s="152"/>
      <c r="V56" s="152"/>
      <c r="W56" s="153">
        <f t="shared" si="4"/>
        <v>0</v>
      </c>
      <c r="X56" s="152"/>
      <c r="Y56" s="152"/>
      <c r="Z56" s="152"/>
      <c r="AA56" s="153">
        <f t="shared" si="5"/>
        <v>0</v>
      </c>
      <c r="AB56" s="152"/>
      <c r="AC56" s="152"/>
      <c r="AD56" s="152"/>
      <c r="AE56" s="153">
        <f t="shared" si="6"/>
        <v>0</v>
      </c>
      <c r="AF56" s="152"/>
      <c r="AG56" s="152"/>
      <c r="AH56" s="152"/>
      <c r="AI56" s="153">
        <f t="shared" si="7"/>
        <v>0</v>
      </c>
      <c r="AJ56" s="152"/>
      <c r="AK56" s="152"/>
      <c r="AL56" s="152"/>
      <c r="AM56" s="153">
        <f t="shared" si="8"/>
        <v>0</v>
      </c>
      <c r="AN56" s="152"/>
      <c r="AO56" s="152"/>
      <c r="AP56" s="152"/>
      <c r="AQ56" s="153">
        <f t="shared" si="9"/>
        <v>0</v>
      </c>
      <c r="AR56" s="152"/>
      <c r="AS56" s="152"/>
      <c r="AT56" s="152"/>
      <c r="AU56" s="153">
        <f t="shared" si="10"/>
        <v>0</v>
      </c>
      <c r="AV56" s="152"/>
      <c r="AW56" s="152"/>
      <c r="AX56" s="152"/>
      <c r="AY56" s="153">
        <f t="shared" si="11"/>
        <v>0</v>
      </c>
      <c r="AZ56" s="152"/>
      <c r="BA56" s="154">
        <f t="shared" si="12"/>
        <v>0</v>
      </c>
      <c r="BB56" s="155"/>
      <c r="BC56" s="154">
        <f t="shared" si="13"/>
        <v>0</v>
      </c>
      <c r="BD56" s="150"/>
      <c r="BE56" s="150"/>
      <c r="BF56" s="156">
        <f t="shared" si="14"/>
        <v>0</v>
      </c>
      <c r="BG56" s="150"/>
      <c r="BH56" s="157">
        <f t="shared" si="15"/>
        <v>0</v>
      </c>
    </row>
    <row r="57" spans="2:60" x14ac:dyDescent="1">
      <c r="B57" s="150">
        <v>1112008</v>
      </c>
      <c r="C57" s="151" t="s">
        <v>765</v>
      </c>
      <c r="D57" s="152"/>
      <c r="E57" s="152"/>
      <c r="F57" s="152"/>
      <c r="G57" s="153">
        <f t="shared" si="0"/>
        <v>0</v>
      </c>
      <c r="H57" s="152"/>
      <c r="I57" s="152"/>
      <c r="J57" s="152"/>
      <c r="K57" s="153">
        <f t="shared" si="1"/>
        <v>0</v>
      </c>
      <c r="L57" s="152"/>
      <c r="M57" s="152"/>
      <c r="N57" s="152"/>
      <c r="O57" s="153">
        <f t="shared" si="2"/>
        <v>0</v>
      </c>
      <c r="P57" s="152"/>
      <c r="Q57" s="152"/>
      <c r="R57" s="152"/>
      <c r="S57" s="153">
        <f t="shared" si="3"/>
        <v>0</v>
      </c>
      <c r="T57" s="152"/>
      <c r="U57" s="152"/>
      <c r="V57" s="152"/>
      <c r="W57" s="153">
        <f t="shared" si="4"/>
        <v>0</v>
      </c>
      <c r="X57" s="152"/>
      <c r="Y57" s="152"/>
      <c r="Z57" s="152"/>
      <c r="AA57" s="153">
        <f t="shared" si="5"/>
        <v>0</v>
      </c>
      <c r="AB57" s="152"/>
      <c r="AC57" s="152"/>
      <c r="AD57" s="152"/>
      <c r="AE57" s="153">
        <f t="shared" si="6"/>
        <v>0</v>
      </c>
      <c r="AF57" s="152"/>
      <c r="AG57" s="152"/>
      <c r="AH57" s="152"/>
      <c r="AI57" s="153">
        <f t="shared" si="7"/>
        <v>0</v>
      </c>
      <c r="AJ57" s="152"/>
      <c r="AK57" s="152"/>
      <c r="AL57" s="152"/>
      <c r="AM57" s="153">
        <f t="shared" si="8"/>
        <v>0</v>
      </c>
      <c r="AN57" s="152"/>
      <c r="AO57" s="152"/>
      <c r="AP57" s="152"/>
      <c r="AQ57" s="153">
        <f t="shared" si="9"/>
        <v>0</v>
      </c>
      <c r="AR57" s="152"/>
      <c r="AS57" s="152"/>
      <c r="AT57" s="152"/>
      <c r="AU57" s="153">
        <f t="shared" si="10"/>
        <v>0</v>
      </c>
      <c r="AV57" s="152"/>
      <c r="AW57" s="152"/>
      <c r="AX57" s="152"/>
      <c r="AY57" s="153">
        <f t="shared" si="11"/>
        <v>0</v>
      </c>
      <c r="AZ57" s="152"/>
      <c r="BA57" s="154">
        <f t="shared" si="12"/>
        <v>0</v>
      </c>
      <c r="BB57" s="155"/>
      <c r="BC57" s="154">
        <f t="shared" si="13"/>
        <v>0</v>
      </c>
      <c r="BD57" s="150"/>
      <c r="BE57" s="150"/>
      <c r="BF57" s="156">
        <f t="shared" si="14"/>
        <v>0</v>
      </c>
      <c r="BG57" s="150"/>
      <c r="BH57" s="157">
        <f t="shared" si="15"/>
        <v>0</v>
      </c>
    </row>
    <row r="58" spans="2:60" x14ac:dyDescent="1">
      <c r="B58" s="150">
        <v>1112009</v>
      </c>
      <c r="C58" s="151" t="s">
        <v>766</v>
      </c>
      <c r="D58" s="152"/>
      <c r="E58" s="152"/>
      <c r="F58" s="152"/>
      <c r="G58" s="153">
        <f t="shared" si="0"/>
        <v>0</v>
      </c>
      <c r="H58" s="152"/>
      <c r="I58" s="152"/>
      <c r="J58" s="152"/>
      <c r="K58" s="153">
        <f t="shared" si="1"/>
        <v>0</v>
      </c>
      <c r="L58" s="152"/>
      <c r="M58" s="152"/>
      <c r="N58" s="152"/>
      <c r="O58" s="153">
        <f t="shared" si="2"/>
        <v>0</v>
      </c>
      <c r="P58" s="152"/>
      <c r="Q58" s="152"/>
      <c r="R58" s="152"/>
      <c r="S58" s="153">
        <f t="shared" si="3"/>
        <v>0</v>
      </c>
      <c r="T58" s="152"/>
      <c r="U58" s="152"/>
      <c r="V58" s="152"/>
      <c r="W58" s="153">
        <f t="shared" si="4"/>
        <v>0</v>
      </c>
      <c r="X58" s="152"/>
      <c r="Y58" s="152"/>
      <c r="Z58" s="152"/>
      <c r="AA58" s="153">
        <f t="shared" si="5"/>
        <v>0</v>
      </c>
      <c r="AB58" s="152"/>
      <c r="AC58" s="152"/>
      <c r="AD58" s="152"/>
      <c r="AE58" s="153">
        <f t="shared" si="6"/>
        <v>0</v>
      </c>
      <c r="AF58" s="152"/>
      <c r="AG58" s="152"/>
      <c r="AH58" s="152"/>
      <c r="AI58" s="153">
        <f t="shared" si="7"/>
        <v>0</v>
      </c>
      <c r="AJ58" s="152"/>
      <c r="AK58" s="152"/>
      <c r="AL58" s="152"/>
      <c r="AM58" s="153">
        <f t="shared" si="8"/>
        <v>0</v>
      </c>
      <c r="AN58" s="152"/>
      <c r="AO58" s="152"/>
      <c r="AP58" s="152"/>
      <c r="AQ58" s="153">
        <f t="shared" si="9"/>
        <v>0</v>
      </c>
      <c r="AR58" s="152"/>
      <c r="AS58" s="152"/>
      <c r="AT58" s="152"/>
      <c r="AU58" s="153">
        <f t="shared" si="10"/>
        <v>0</v>
      </c>
      <c r="AV58" s="152"/>
      <c r="AW58" s="152"/>
      <c r="AX58" s="152"/>
      <c r="AY58" s="153">
        <f t="shared" si="11"/>
        <v>0</v>
      </c>
      <c r="AZ58" s="152"/>
      <c r="BA58" s="154">
        <f t="shared" si="12"/>
        <v>0</v>
      </c>
      <c r="BB58" s="155"/>
      <c r="BC58" s="154">
        <f t="shared" si="13"/>
        <v>0</v>
      </c>
      <c r="BD58" s="150"/>
      <c r="BE58" s="150"/>
      <c r="BF58" s="156">
        <f t="shared" si="14"/>
        <v>0</v>
      </c>
      <c r="BG58" s="150"/>
      <c r="BH58" s="157">
        <f t="shared" si="15"/>
        <v>0</v>
      </c>
    </row>
    <row r="59" spans="2:60" x14ac:dyDescent="1">
      <c r="B59" s="150">
        <v>1112010</v>
      </c>
      <c r="C59" s="151" t="s">
        <v>767</v>
      </c>
      <c r="D59" s="152"/>
      <c r="E59" s="152"/>
      <c r="F59" s="152"/>
      <c r="G59" s="153">
        <f t="shared" si="0"/>
        <v>0</v>
      </c>
      <c r="H59" s="152"/>
      <c r="I59" s="152"/>
      <c r="J59" s="152"/>
      <c r="K59" s="153">
        <f t="shared" si="1"/>
        <v>0</v>
      </c>
      <c r="L59" s="152"/>
      <c r="M59" s="152"/>
      <c r="N59" s="152"/>
      <c r="O59" s="153">
        <f t="shared" si="2"/>
        <v>0</v>
      </c>
      <c r="P59" s="152"/>
      <c r="Q59" s="152"/>
      <c r="R59" s="152"/>
      <c r="S59" s="153">
        <f t="shared" si="3"/>
        <v>0</v>
      </c>
      <c r="T59" s="152"/>
      <c r="U59" s="152"/>
      <c r="V59" s="152"/>
      <c r="W59" s="153">
        <f t="shared" si="4"/>
        <v>0</v>
      </c>
      <c r="X59" s="152"/>
      <c r="Y59" s="152"/>
      <c r="Z59" s="152"/>
      <c r="AA59" s="153">
        <f t="shared" si="5"/>
        <v>0</v>
      </c>
      <c r="AB59" s="152"/>
      <c r="AC59" s="152"/>
      <c r="AD59" s="152"/>
      <c r="AE59" s="153">
        <f t="shared" si="6"/>
        <v>0</v>
      </c>
      <c r="AF59" s="152"/>
      <c r="AG59" s="152"/>
      <c r="AH59" s="152"/>
      <c r="AI59" s="153">
        <f t="shared" si="7"/>
        <v>0</v>
      </c>
      <c r="AJ59" s="152"/>
      <c r="AK59" s="152"/>
      <c r="AL59" s="152"/>
      <c r="AM59" s="153">
        <f t="shared" si="8"/>
        <v>0</v>
      </c>
      <c r="AN59" s="152"/>
      <c r="AO59" s="152"/>
      <c r="AP59" s="152"/>
      <c r="AQ59" s="153">
        <f t="shared" si="9"/>
        <v>0</v>
      </c>
      <c r="AR59" s="152"/>
      <c r="AS59" s="152"/>
      <c r="AT59" s="152"/>
      <c r="AU59" s="153">
        <f t="shared" si="10"/>
        <v>0</v>
      </c>
      <c r="AV59" s="152"/>
      <c r="AW59" s="152"/>
      <c r="AX59" s="152"/>
      <c r="AY59" s="153">
        <f t="shared" si="11"/>
        <v>0</v>
      </c>
      <c r="AZ59" s="152"/>
      <c r="BA59" s="154">
        <f t="shared" si="12"/>
        <v>0</v>
      </c>
      <c r="BB59" s="155"/>
      <c r="BC59" s="154">
        <f t="shared" si="13"/>
        <v>0</v>
      </c>
      <c r="BD59" s="150"/>
      <c r="BE59" s="150"/>
      <c r="BF59" s="156">
        <f t="shared" si="14"/>
        <v>0</v>
      </c>
      <c r="BG59" s="150"/>
      <c r="BH59" s="157">
        <f t="shared" si="15"/>
        <v>0</v>
      </c>
    </row>
    <row r="60" spans="2:60" x14ac:dyDescent="1">
      <c r="B60" s="150">
        <v>1112011</v>
      </c>
      <c r="C60" s="151" t="s">
        <v>768</v>
      </c>
      <c r="D60" s="152"/>
      <c r="E60" s="152"/>
      <c r="F60" s="152"/>
      <c r="G60" s="153">
        <f t="shared" si="0"/>
        <v>0</v>
      </c>
      <c r="H60" s="152"/>
      <c r="I60" s="152"/>
      <c r="J60" s="152"/>
      <c r="K60" s="153">
        <f t="shared" si="1"/>
        <v>0</v>
      </c>
      <c r="L60" s="152"/>
      <c r="M60" s="152"/>
      <c r="N60" s="152"/>
      <c r="O60" s="153">
        <f t="shared" si="2"/>
        <v>0</v>
      </c>
      <c r="P60" s="152"/>
      <c r="Q60" s="152"/>
      <c r="R60" s="152"/>
      <c r="S60" s="153">
        <f t="shared" si="3"/>
        <v>0</v>
      </c>
      <c r="T60" s="152"/>
      <c r="U60" s="152"/>
      <c r="V60" s="152"/>
      <c r="W60" s="153">
        <f t="shared" si="4"/>
        <v>0</v>
      </c>
      <c r="X60" s="152"/>
      <c r="Y60" s="152"/>
      <c r="Z60" s="152"/>
      <c r="AA60" s="153">
        <f t="shared" si="5"/>
        <v>0</v>
      </c>
      <c r="AB60" s="152"/>
      <c r="AC60" s="152"/>
      <c r="AD60" s="152"/>
      <c r="AE60" s="153">
        <f t="shared" si="6"/>
        <v>0</v>
      </c>
      <c r="AF60" s="152"/>
      <c r="AG60" s="152"/>
      <c r="AH60" s="152"/>
      <c r="AI60" s="153">
        <f t="shared" si="7"/>
        <v>0</v>
      </c>
      <c r="AJ60" s="152"/>
      <c r="AK60" s="152"/>
      <c r="AL60" s="152"/>
      <c r="AM60" s="153">
        <f t="shared" si="8"/>
        <v>0</v>
      </c>
      <c r="AN60" s="152"/>
      <c r="AO60" s="152"/>
      <c r="AP60" s="152"/>
      <c r="AQ60" s="153">
        <f t="shared" si="9"/>
        <v>0</v>
      </c>
      <c r="AR60" s="152"/>
      <c r="AS60" s="152"/>
      <c r="AT60" s="152"/>
      <c r="AU60" s="153">
        <f t="shared" si="10"/>
        <v>0</v>
      </c>
      <c r="AV60" s="152"/>
      <c r="AW60" s="152"/>
      <c r="AX60" s="152"/>
      <c r="AY60" s="153">
        <f t="shared" si="11"/>
        <v>0</v>
      </c>
      <c r="AZ60" s="152"/>
      <c r="BA60" s="154">
        <f t="shared" si="12"/>
        <v>0</v>
      </c>
      <c r="BB60" s="155"/>
      <c r="BC60" s="154">
        <f t="shared" si="13"/>
        <v>0</v>
      </c>
      <c r="BD60" s="150"/>
      <c r="BE60" s="150"/>
      <c r="BF60" s="156">
        <f t="shared" si="14"/>
        <v>0</v>
      </c>
      <c r="BG60" s="150"/>
      <c r="BH60" s="157">
        <f t="shared" si="15"/>
        <v>0</v>
      </c>
    </row>
    <row r="61" spans="2:60" x14ac:dyDescent="1">
      <c r="B61" s="150">
        <v>1112012</v>
      </c>
      <c r="C61" s="151" t="s">
        <v>769</v>
      </c>
      <c r="D61" s="152"/>
      <c r="E61" s="152"/>
      <c r="F61" s="152"/>
      <c r="G61" s="153">
        <f t="shared" si="0"/>
        <v>0</v>
      </c>
      <c r="H61" s="152"/>
      <c r="I61" s="152"/>
      <c r="J61" s="152"/>
      <c r="K61" s="153">
        <f t="shared" si="1"/>
        <v>0</v>
      </c>
      <c r="L61" s="152"/>
      <c r="M61" s="152"/>
      <c r="N61" s="152"/>
      <c r="O61" s="153">
        <f t="shared" si="2"/>
        <v>0</v>
      </c>
      <c r="P61" s="152"/>
      <c r="Q61" s="152"/>
      <c r="R61" s="152"/>
      <c r="S61" s="153">
        <f t="shared" si="3"/>
        <v>0</v>
      </c>
      <c r="T61" s="152"/>
      <c r="U61" s="152"/>
      <c r="V61" s="152"/>
      <c r="W61" s="153">
        <f t="shared" si="4"/>
        <v>0</v>
      </c>
      <c r="X61" s="152"/>
      <c r="Y61" s="152"/>
      <c r="Z61" s="152"/>
      <c r="AA61" s="153">
        <f t="shared" si="5"/>
        <v>0</v>
      </c>
      <c r="AB61" s="152"/>
      <c r="AC61" s="152"/>
      <c r="AD61" s="152"/>
      <c r="AE61" s="153">
        <f t="shared" si="6"/>
        <v>0</v>
      </c>
      <c r="AF61" s="152"/>
      <c r="AG61" s="152"/>
      <c r="AH61" s="152"/>
      <c r="AI61" s="153">
        <f t="shared" si="7"/>
        <v>0</v>
      </c>
      <c r="AJ61" s="152"/>
      <c r="AK61" s="152"/>
      <c r="AL61" s="152"/>
      <c r="AM61" s="153">
        <f t="shared" si="8"/>
        <v>0</v>
      </c>
      <c r="AN61" s="152"/>
      <c r="AO61" s="152"/>
      <c r="AP61" s="152"/>
      <c r="AQ61" s="153">
        <f t="shared" si="9"/>
        <v>0</v>
      </c>
      <c r="AR61" s="152"/>
      <c r="AS61" s="152"/>
      <c r="AT61" s="152"/>
      <c r="AU61" s="153">
        <f t="shared" si="10"/>
        <v>0</v>
      </c>
      <c r="AV61" s="152"/>
      <c r="AW61" s="152"/>
      <c r="AX61" s="152"/>
      <c r="AY61" s="153">
        <f t="shared" si="11"/>
        <v>0</v>
      </c>
      <c r="AZ61" s="152"/>
      <c r="BA61" s="154">
        <f t="shared" si="12"/>
        <v>0</v>
      </c>
      <c r="BB61" s="155"/>
      <c r="BC61" s="154">
        <f t="shared" si="13"/>
        <v>0</v>
      </c>
      <c r="BD61" s="150"/>
      <c r="BE61" s="150"/>
      <c r="BF61" s="156">
        <f t="shared" si="14"/>
        <v>0</v>
      </c>
      <c r="BG61" s="150"/>
      <c r="BH61" s="157">
        <f t="shared" si="15"/>
        <v>0</v>
      </c>
    </row>
    <row r="62" spans="2:60" x14ac:dyDescent="1">
      <c r="B62" s="150">
        <v>1112013</v>
      </c>
      <c r="C62" s="151" t="s">
        <v>770</v>
      </c>
      <c r="D62" s="152"/>
      <c r="E62" s="152"/>
      <c r="F62" s="152"/>
      <c r="G62" s="153">
        <f t="shared" si="0"/>
        <v>0</v>
      </c>
      <c r="H62" s="152"/>
      <c r="I62" s="152"/>
      <c r="J62" s="152"/>
      <c r="K62" s="153">
        <f t="shared" si="1"/>
        <v>0</v>
      </c>
      <c r="L62" s="152"/>
      <c r="M62" s="152"/>
      <c r="N62" s="152"/>
      <c r="O62" s="153">
        <f t="shared" si="2"/>
        <v>0</v>
      </c>
      <c r="P62" s="152"/>
      <c r="Q62" s="152"/>
      <c r="R62" s="152"/>
      <c r="S62" s="153">
        <f t="shared" si="3"/>
        <v>0</v>
      </c>
      <c r="T62" s="152"/>
      <c r="U62" s="152"/>
      <c r="V62" s="152"/>
      <c r="W62" s="153">
        <f t="shared" si="4"/>
        <v>0</v>
      </c>
      <c r="X62" s="152"/>
      <c r="Y62" s="152"/>
      <c r="Z62" s="152"/>
      <c r="AA62" s="153">
        <f t="shared" si="5"/>
        <v>0</v>
      </c>
      <c r="AB62" s="152"/>
      <c r="AC62" s="152"/>
      <c r="AD62" s="152"/>
      <c r="AE62" s="153">
        <f t="shared" si="6"/>
        <v>0</v>
      </c>
      <c r="AF62" s="152"/>
      <c r="AG62" s="152"/>
      <c r="AH62" s="152"/>
      <c r="AI62" s="153">
        <f t="shared" si="7"/>
        <v>0</v>
      </c>
      <c r="AJ62" s="152"/>
      <c r="AK62" s="152"/>
      <c r="AL62" s="152"/>
      <c r="AM62" s="153">
        <f t="shared" si="8"/>
        <v>0</v>
      </c>
      <c r="AN62" s="152"/>
      <c r="AO62" s="152"/>
      <c r="AP62" s="152"/>
      <c r="AQ62" s="153">
        <f t="shared" si="9"/>
        <v>0</v>
      </c>
      <c r="AR62" s="152"/>
      <c r="AS62" s="152"/>
      <c r="AT62" s="152"/>
      <c r="AU62" s="153">
        <f t="shared" si="10"/>
        <v>0</v>
      </c>
      <c r="AV62" s="152"/>
      <c r="AW62" s="152"/>
      <c r="AX62" s="152"/>
      <c r="AY62" s="153">
        <f t="shared" si="11"/>
        <v>0</v>
      </c>
      <c r="AZ62" s="152"/>
      <c r="BA62" s="154">
        <f t="shared" si="12"/>
        <v>0</v>
      </c>
      <c r="BB62" s="155"/>
      <c r="BC62" s="154">
        <f t="shared" si="13"/>
        <v>0</v>
      </c>
      <c r="BD62" s="150"/>
      <c r="BE62" s="150"/>
      <c r="BF62" s="156">
        <f t="shared" si="14"/>
        <v>0</v>
      </c>
      <c r="BG62" s="150"/>
      <c r="BH62" s="157">
        <f t="shared" si="15"/>
        <v>0</v>
      </c>
    </row>
    <row r="63" spans="2:60" x14ac:dyDescent="1">
      <c r="B63" s="150">
        <v>1112014</v>
      </c>
      <c r="C63" s="151" t="s">
        <v>771</v>
      </c>
      <c r="D63" s="152"/>
      <c r="E63" s="152"/>
      <c r="F63" s="152"/>
      <c r="G63" s="153">
        <f t="shared" si="0"/>
        <v>0</v>
      </c>
      <c r="H63" s="152"/>
      <c r="I63" s="152"/>
      <c r="J63" s="152"/>
      <c r="K63" s="153">
        <f t="shared" si="1"/>
        <v>0</v>
      </c>
      <c r="L63" s="152"/>
      <c r="M63" s="152"/>
      <c r="N63" s="152"/>
      <c r="O63" s="153">
        <f t="shared" si="2"/>
        <v>0</v>
      </c>
      <c r="P63" s="152"/>
      <c r="Q63" s="152"/>
      <c r="R63" s="152"/>
      <c r="S63" s="153">
        <f t="shared" si="3"/>
        <v>0</v>
      </c>
      <c r="T63" s="152"/>
      <c r="U63" s="152"/>
      <c r="V63" s="152"/>
      <c r="W63" s="153">
        <f t="shared" si="4"/>
        <v>0</v>
      </c>
      <c r="X63" s="152"/>
      <c r="Y63" s="152"/>
      <c r="Z63" s="152"/>
      <c r="AA63" s="153">
        <f t="shared" si="5"/>
        <v>0</v>
      </c>
      <c r="AB63" s="152"/>
      <c r="AC63" s="152"/>
      <c r="AD63" s="152"/>
      <c r="AE63" s="153">
        <f t="shared" si="6"/>
        <v>0</v>
      </c>
      <c r="AF63" s="152"/>
      <c r="AG63" s="152"/>
      <c r="AH63" s="152"/>
      <c r="AI63" s="153">
        <f t="shared" si="7"/>
        <v>0</v>
      </c>
      <c r="AJ63" s="152"/>
      <c r="AK63" s="152"/>
      <c r="AL63" s="152"/>
      <c r="AM63" s="153">
        <f t="shared" si="8"/>
        <v>0</v>
      </c>
      <c r="AN63" s="152"/>
      <c r="AO63" s="152"/>
      <c r="AP63" s="152"/>
      <c r="AQ63" s="153">
        <f t="shared" si="9"/>
        <v>0</v>
      </c>
      <c r="AR63" s="152"/>
      <c r="AS63" s="152"/>
      <c r="AT63" s="152"/>
      <c r="AU63" s="153">
        <f t="shared" si="10"/>
        <v>0</v>
      </c>
      <c r="AV63" s="152"/>
      <c r="AW63" s="152"/>
      <c r="AX63" s="152"/>
      <c r="AY63" s="153">
        <f t="shared" si="11"/>
        <v>0</v>
      </c>
      <c r="AZ63" s="152"/>
      <c r="BA63" s="154">
        <f t="shared" si="12"/>
        <v>0</v>
      </c>
      <c r="BB63" s="155"/>
      <c r="BC63" s="154">
        <f t="shared" si="13"/>
        <v>0</v>
      </c>
      <c r="BD63" s="150"/>
      <c r="BE63" s="150"/>
      <c r="BF63" s="156">
        <f t="shared" si="14"/>
        <v>0</v>
      </c>
      <c r="BG63" s="150"/>
      <c r="BH63" s="157">
        <f t="shared" si="15"/>
        <v>0</v>
      </c>
    </row>
    <row r="64" spans="2:60" x14ac:dyDescent="1">
      <c r="B64" s="150">
        <v>1112015</v>
      </c>
      <c r="C64" s="159" t="s">
        <v>772</v>
      </c>
      <c r="D64" s="152"/>
      <c r="E64" s="152"/>
      <c r="F64" s="152"/>
      <c r="G64" s="153">
        <f t="shared" si="0"/>
        <v>0</v>
      </c>
      <c r="H64" s="152"/>
      <c r="I64" s="152"/>
      <c r="J64" s="152"/>
      <c r="K64" s="153">
        <f t="shared" si="1"/>
        <v>0</v>
      </c>
      <c r="L64" s="152"/>
      <c r="M64" s="152"/>
      <c r="N64" s="152"/>
      <c r="O64" s="153">
        <f t="shared" si="2"/>
        <v>0</v>
      </c>
      <c r="P64" s="152"/>
      <c r="Q64" s="152"/>
      <c r="R64" s="152"/>
      <c r="S64" s="153">
        <f t="shared" si="3"/>
        <v>0</v>
      </c>
      <c r="T64" s="152"/>
      <c r="U64" s="152"/>
      <c r="V64" s="152"/>
      <c r="W64" s="153">
        <f t="shared" si="4"/>
        <v>0</v>
      </c>
      <c r="X64" s="152"/>
      <c r="Y64" s="152"/>
      <c r="Z64" s="152"/>
      <c r="AA64" s="153">
        <f t="shared" si="5"/>
        <v>0</v>
      </c>
      <c r="AB64" s="152"/>
      <c r="AC64" s="152"/>
      <c r="AD64" s="152"/>
      <c r="AE64" s="153">
        <f t="shared" si="6"/>
        <v>0</v>
      </c>
      <c r="AF64" s="152"/>
      <c r="AG64" s="152"/>
      <c r="AH64" s="152"/>
      <c r="AI64" s="153">
        <f t="shared" si="7"/>
        <v>0</v>
      </c>
      <c r="AJ64" s="152"/>
      <c r="AK64" s="152"/>
      <c r="AL64" s="152"/>
      <c r="AM64" s="153">
        <f t="shared" si="8"/>
        <v>0</v>
      </c>
      <c r="AN64" s="152"/>
      <c r="AO64" s="152"/>
      <c r="AP64" s="152"/>
      <c r="AQ64" s="153">
        <f t="shared" si="9"/>
        <v>0</v>
      </c>
      <c r="AR64" s="152"/>
      <c r="AS64" s="152"/>
      <c r="AT64" s="152"/>
      <c r="AU64" s="153">
        <f t="shared" si="10"/>
        <v>0</v>
      </c>
      <c r="AV64" s="152"/>
      <c r="AW64" s="152"/>
      <c r="AX64" s="152"/>
      <c r="AY64" s="153">
        <f t="shared" si="11"/>
        <v>0</v>
      </c>
      <c r="AZ64" s="152"/>
      <c r="BA64" s="154">
        <f t="shared" si="12"/>
        <v>0</v>
      </c>
      <c r="BB64" s="155"/>
      <c r="BC64" s="154">
        <f t="shared" si="13"/>
        <v>0</v>
      </c>
      <c r="BD64" s="150"/>
      <c r="BE64" s="150"/>
      <c r="BF64" s="156">
        <f t="shared" si="14"/>
        <v>0</v>
      </c>
      <c r="BG64" s="150"/>
      <c r="BH64" s="157">
        <f t="shared" si="15"/>
        <v>0</v>
      </c>
    </row>
    <row r="65" spans="2:60" x14ac:dyDescent="1">
      <c r="B65" s="150">
        <v>1112016</v>
      </c>
      <c r="C65" s="159" t="s">
        <v>773</v>
      </c>
      <c r="D65" s="152"/>
      <c r="E65" s="152"/>
      <c r="F65" s="152"/>
      <c r="G65" s="153">
        <f t="shared" si="0"/>
        <v>0</v>
      </c>
      <c r="H65" s="152"/>
      <c r="I65" s="152"/>
      <c r="J65" s="152"/>
      <c r="K65" s="153">
        <f t="shared" si="1"/>
        <v>0</v>
      </c>
      <c r="L65" s="152"/>
      <c r="M65" s="152"/>
      <c r="N65" s="152"/>
      <c r="O65" s="153">
        <f t="shared" si="2"/>
        <v>0</v>
      </c>
      <c r="P65" s="152"/>
      <c r="Q65" s="152"/>
      <c r="R65" s="152"/>
      <c r="S65" s="153">
        <f t="shared" si="3"/>
        <v>0</v>
      </c>
      <c r="T65" s="152"/>
      <c r="U65" s="152"/>
      <c r="V65" s="152"/>
      <c r="W65" s="153">
        <f t="shared" si="4"/>
        <v>0</v>
      </c>
      <c r="X65" s="152"/>
      <c r="Y65" s="152"/>
      <c r="Z65" s="152"/>
      <c r="AA65" s="153">
        <f t="shared" si="5"/>
        <v>0</v>
      </c>
      <c r="AB65" s="152"/>
      <c r="AC65" s="152"/>
      <c r="AD65" s="152"/>
      <c r="AE65" s="153">
        <f t="shared" si="6"/>
        <v>0</v>
      </c>
      <c r="AF65" s="152"/>
      <c r="AG65" s="152"/>
      <c r="AH65" s="152"/>
      <c r="AI65" s="153">
        <f t="shared" si="7"/>
        <v>0</v>
      </c>
      <c r="AJ65" s="152"/>
      <c r="AK65" s="152"/>
      <c r="AL65" s="152"/>
      <c r="AM65" s="153">
        <f t="shared" si="8"/>
        <v>0</v>
      </c>
      <c r="AN65" s="152"/>
      <c r="AO65" s="152"/>
      <c r="AP65" s="152"/>
      <c r="AQ65" s="153">
        <f t="shared" si="9"/>
        <v>0</v>
      </c>
      <c r="AR65" s="152"/>
      <c r="AS65" s="152"/>
      <c r="AT65" s="152"/>
      <c r="AU65" s="153">
        <f t="shared" si="10"/>
        <v>0</v>
      </c>
      <c r="AV65" s="152"/>
      <c r="AW65" s="152"/>
      <c r="AX65" s="152"/>
      <c r="AY65" s="153">
        <f t="shared" si="11"/>
        <v>0</v>
      </c>
      <c r="AZ65" s="152"/>
      <c r="BA65" s="154">
        <f t="shared" si="12"/>
        <v>0</v>
      </c>
      <c r="BB65" s="155"/>
      <c r="BC65" s="154">
        <f t="shared" si="13"/>
        <v>0</v>
      </c>
      <c r="BD65" s="150"/>
      <c r="BE65" s="150"/>
      <c r="BF65" s="156">
        <f t="shared" si="14"/>
        <v>0</v>
      </c>
      <c r="BG65" s="150"/>
      <c r="BH65" s="157">
        <f t="shared" si="15"/>
        <v>0</v>
      </c>
    </row>
    <row r="66" spans="2:60" ht="39.75" customHeight="1" x14ac:dyDescent="1">
      <c r="B66" s="150">
        <v>1112017</v>
      </c>
      <c r="C66" s="159" t="s">
        <v>774</v>
      </c>
      <c r="D66" s="152"/>
      <c r="E66" s="152"/>
      <c r="F66" s="152"/>
      <c r="G66" s="153">
        <f t="shared" si="0"/>
        <v>0</v>
      </c>
      <c r="H66" s="152"/>
      <c r="I66" s="152"/>
      <c r="J66" s="152"/>
      <c r="K66" s="153">
        <f t="shared" si="1"/>
        <v>0</v>
      </c>
      <c r="L66" s="152"/>
      <c r="M66" s="152"/>
      <c r="N66" s="152"/>
      <c r="O66" s="153">
        <f t="shared" si="2"/>
        <v>0</v>
      </c>
      <c r="P66" s="152"/>
      <c r="Q66" s="152"/>
      <c r="R66" s="152"/>
      <c r="S66" s="153">
        <f t="shared" si="3"/>
        <v>0</v>
      </c>
      <c r="T66" s="152"/>
      <c r="U66" s="152"/>
      <c r="V66" s="152"/>
      <c r="W66" s="153">
        <f t="shared" si="4"/>
        <v>0</v>
      </c>
      <c r="X66" s="152"/>
      <c r="Y66" s="152"/>
      <c r="Z66" s="152"/>
      <c r="AA66" s="153">
        <f t="shared" si="5"/>
        <v>0</v>
      </c>
      <c r="AB66" s="152"/>
      <c r="AC66" s="152"/>
      <c r="AD66" s="152"/>
      <c r="AE66" s="153">
        <f t="shared" si="6"/>
        <v>0</v>
      </c>
      <c r="AF66" s="152"/>
      <c r="AG66" s="152"/>
      <c r="AH66" s="152"/>
      <c r="AI66" s="153">
        <f t="shared" si="7"/>
        <v>0</v>
      </c>
      <c r="AJ66" s="152"/>
      <c r="AK66" s="152"/>
      <c r="AL66" s="152"/>
      <c r="AM66" s="153">
        <f t="shared" si="8"/>
        <v>0</v>
      </c>
      <c r="AN66" s="152"/>
      <c r="AO66" s="152"/>
      <c r="AP66" s="152"/>
      <c r="AQ66" s="153">
        <f t="shared" si="9"/>
        <v>0</v>
      </c>
      <c r="AR66" s="152"/>
      <c r="AS66" s="152"/>
      <c r="AT66" s="152"/>
      <c r="AU66" s="153">
        <f t="shared" si="10"/>
        <v>0</v>
      </c>
      <c r="AV66" s="152"/>
      <c r="AW66" s="152"/>
      <c r="AX66" s="152"/>
      <c r="AY66" s="153">
        <f t="shared" si="11"/>
        <v>0</v>
      </c>
      <c r="AZ66" s="152"/>
      <c r="BA66" s="154">
        <f t="shared" si="12"/>
        <v>0</v>
      </c>
      <c r="BB66" s="155"/>
      <c r="BC66" s="154">
        <f t="shared" si="13"/>
        <v>0</v>
      </c>
      <c r="BD66" s="150"/>
      <c r="BE66" s="150"/>
      <c r="BF66" s="156">
        <f t="shared" si="14"/>
        <v>0</v>
      </c>
      <c r="BG66" s="150"/>
      <c r="BH66" s="157">
        <f t="shared" si="15"/>
        <v>0</v>
      </c>
    </row>
    <row r="67" spans="2:60" ht="39.75" customHeight="1" x14ac:dyDescent="1">
      <c r="B67" s="150">
        <v>1112018</v>
      </c>
      <c r="C67" s="159" t="s">
        <v>775</v>
      </c>
      <c r="D67" s="152"/>
      <c r="E67" s="152"/>
      <c r="F67" s="152"/>
      <c r="G67" s="153">
        <f t="shared" si="0"/>
        <v>0</v>
      </c>
      <c r="H67" s="152"/>
      <c r="I67" s="152"/>
      <c r="J67" s="152"/>
      <c r="K67" s="153">
        <f t="shared" si="1"/>
        <v>0</v>
      </c>
      <c r="L67" s="152"/>
      <c r="M67" s="152"/>
      <c r="N67" s="152"/>
      <c r="O67" s="153">
        <f t="shared" si="2"/>
        <v>0</v>
      </c>
      <c r="P67" s="152"/>
      <c r="Q67" s="152"/>
      <c r="R67" s="152"/>
      <c r="S67" s="153">
        <f t="shared" si="3"/>
        <v>0</v>
      </c>
      <c r="T67" s="152"/>
      <c r="U67" s="152"/>
      <c r="V67" s="152"/>
      <c r="W67" s="153">
        <f t="shared" si="4"/>
        <v>0</v>
      </c>
      <c r="X67" s="152"/>
      <c r="Y67" s="152"/>
      <c r="Z67" s="152"/>
      <c r="AA67" s="153">
        <f t="shared" si="5"/>
        <v>0</v>
      </c>
      <c r="AB67" s="152"/>
      <c r="AC67" s="152"/>
      <c r="AD67" s="152"/>
      <c r="AE67" s="153">
        <f t="shared" si="6"/>
        <v>0</v>
      </c>
      <c r="AF67" s="152"/>
      <c r="AG67" s="152"/>
      <c r="AH67" s="152"/>
      <c r="AI67" s="153">
        <f t="shared" si="7"/>
        <v>0</v>
      </c>
      <c r="AJ67" s="152"/>
      <c r="AK67" s="152"/>
      <c r="AL67" s="152"/>
      <c r="AM67" s="153">
        <f t="shared" si="8"/>
        <v>0</v>
      </c>
      <c r="AN67" s="152"/>
      <c r="AO67" s="152"/>
      <c r="AP67" s="152"/>
      <c r="AQ67" s="153">
        <f t="shared" si="9"/>
        <v>0</v>
      </c>
      <c r="AR67" s="152"/>
      <c r="AS67" s="152"/>
      <c r="AT67" s="152"/>
      <c r="AU67" s="153">
        <f t="shared" si="10"/>
        <v>0</v>
      </c>
      <c r="AV67" s="152"/>
      <c r="AW67" s="152"/>
      <c r="AX67" s="152"/>
      <c r="AY67" s="153">
        <f t="shared" si="11"/>
        <v>0</v>
      </c>
      <c r="AZ67" s="152"/>
      <c r="BA67" s="154">
        <f t="shared" si="12"/>
        <v>0</v>
      </c>
      <c r="BB67" s="155"/>
      <c r="BC67" s="154">
        <f t="shared" si="13"/>
        <v>0</v>
      </c>
      <c r="BD67" s="150"/>
      <c r="BE67" s="150"/>
      <c r="BF67" s="156">
        <f t="shared" si="14"/>
        <v>0</v>
      </c>
      <c r="BG67" s="150"/>
      <c r="BH67" s="157">
        <f t="shared" si="15"/>
        <v>0</v>
      </c>
    </row>
    <row r="68" spans="2:60" ht="39.75" customHeight="1" x14ac:dyDescent="1">
      <c r="B68" s="150">
        <v>1112019</v>
      </c>
      <c r="C68" s="159" t="s">
        <v>776</v>
      </c>
      <c r="D68" s="152"/>
      <c r="E68" s="152"/>
      <c r="F68" s="152"/>
      <c r="G68" s="153">
        <f t="shared" si="0"/>
        <v>0</v>
      </c>
      <c r="H68" s="152"/>
      <c r="I68" s="152"/>
      <c r="J68" s="152"/>
      <c r="K68" s="153">
        <f t="shared" si="1"/>
        <v>0</v>
      </c>
      <c r="L68" s="152"/>
      <c r="M68" s="152"/>
      <c r="N68" s="152"/>
      <c r="O68" s="153">
        <f t="shared" si="2"/>
        <v>0</v>
      </c>
      <c r="P68" s="152"/>
      <c r="Q68" s="152"/>
      <c r="R68" s="152"/>
      <c r="S68" s="153">
        <f t="shared" si="3"/>
        <v>0</v>
      </c>
      <c r="T68" s="152"/>
      <c r="U68" s="152"/>
      <c r="V68" s="152"/>
      <c r="W68" s="153">
        <f t="shared" si="4"/>
        <v>0</v>
      </c>
      <c r="X68" s="152"/>
      <c r="Y68" s="152"/>
      <c r="Z68" s="152"/>
      <c r="AA68" s="153">
        <f t="shared" si="5"/>
        <v>0</v>
      </c>
      <c r="AB68" s="152"/>
      <c r="AC68" s="152"/>
      <c r="AD68" s="152"/>
      <c r="AE68" s="153">
        <f t="shared" si="6"/>
        <v>0</v>
      </c>
      <c r="AF68" s="152"/>
      <c r="AG68" s="152"/>
      <c r="AH68" s="152"/>
      <c r="AI68" s="153">
        <f t="shared" si="7"/>
        <v>0</v>
      </c>
      <c r="AJ68" s="152"/>
      <c r="AK68" s="152"/>
      <c r="AL68" s="152"/>
      <c r="AM68" s="153">
        <f t="shared" si="8"/>
        <v>0</v>
      </c>
      <c r="AN68" s="152"/>
      <c r="AO68" s="152"/>
      <c r="AP68" s="152"/>
      <c r="AQ68" s="153">
        <f t="shared" si="9"/>
        <v>0</v>
      </c>
      <c r="AR68" s="152"/>
      <c r="AS68" s="152"/>
      <c r="AT68" s="152"/>
      <c r="AU68" s="153">
        <f t="shared" si="10"/>
        <v>0</v>
      </c>
      <c r="AV68" s="152"/>
      <c r="AW68" s="152"/>
      <c r="AX68" s="152"/>
      <c r="AY68" s="153">
        <f t="shared" si="11"/>
        <v>0</v>
      </c>
      <c r="AZ68" s="152"/>
      <c r="BA68" s="154">
        <f t="shared" si="12"/>
        <v>0</v>
      </c>
      <c r="BB68" s="155"/>
      <c r="BC68" s="154">
        <f t="shared" si="13"/>
        <v>0</v>
      </c>
      <c r="BD68" s="150"/>
      <c r="BE68" s="150"/>
      <c r="BF68" s="156">
        <f t="shared" si="14"/>
        <v>0</v>
      </c>
      <c r="BG68" s="150"/>
      <c r="BH68" s="157">
        <f t="shared" si="15"/>
        <v>0</v>
      </c>
    </row>
    <row r="69" spans="2:60" ht="39.75" customHeight="1" x14ac:dyDescent="1">
      <c r="B69" s="150">
        <v>1100003</v>
      </c>
      <c r="C69" s="159" t="s">
        <v>777</v>
      </c>
      <c r="D69" s="152"/>
      <c r="E69" s="152"/>
      <c r="F69" s="152"/>
      <c r="G69" s="153">
        <f t="shared" ref="G69:G132" si="16">SUM(D69:F69)</f>
        <v>0</v>
      </c>
      <c r="H69" s="152"/>
      <c r="I69" s="152"/>
      <c r="J69" s="152"/>
      <c r="K69" s="153">
        <f t="shared" ref="K69:K132" si="17">SUM(H69:J69)</f>
        <v>0</v>
      </c>
      <c r="L69" s="152"/>
      <c r="M69" s="152"/>
      <c r="N69" s="152"/>
      <c r="O69" s="153">
        <f t="shared" ref="O69:O132" si="18">SUM(L69:N69)</f>
        <v>0</v>
      </c>
      <c r="P69" s="152"/>
      <c r="Q69" s="152"/>
      <c r="R69" s="152"/>
      <c r="S69" s="153">
        <f t="shared" ref="S69:S132" si="19">SUM(P69:R69)</f>
        <v>0</v>
      </c>
      <c r="T69" s="152"/>
      <c r="U69" s="152"/>
      <c r="V69" s="152"/>
      <c r="W69" s="153">
        <f t="shared" ref="W69:W132" si="20">SUM(T69:V69)</f>
        <v>0</v>
      </c>
      <c r="X69" s="152"/>
      <c r="Y69" s="152"/>
      <c r="Z69" s="152"/>
      <c r="AA69" s="153">
        <f t="shared" ref="AA69:AA117" si="21">SUM(X69:Z69)</f>
        <v>0</v>
      </c>
      <c r="AB69" s="152"/>
      <c r="AC69" s="152"/>
      <c r="AD69" s="152"/>
      <c r="AE69" s="153">
        <f t="shared" ref="AE69:AE117" si="22">SUM(AB69:AD69)</f>
        <v>0</v>
      </c>
      <c r="AF69" s="152"/>
      <c r="AG69" s="152"/>
      <c r="AH69" s="152"/>
      <c r="AI69" s="153">
        <f t="shared" ref="AI69:AI117" si="23">SUM(AF69:AH69)</f>
        <v>0</v>
      </c>
      <c r="AJ69" s="152"/>
      <c r="AK69" s="152"/>
      <c r="AL69" s="152"/>
      <c r="AM69" s="153">
        <f t="shared" ref="AM69:AM117" si="24">SUM(AJ69:AL69)</f>
        <v>0</v>
      </c>
      <c r="AN69" s="152"/>
      <c r="AO69" s="152"/>
      <c r="AP69" s="152"/>
      <c r="AQ69" s="153">
        <f t="shared" ref="AQ69:AQ117" si="25">SUM(AN69:AP69)</f>
        <v>0</v>
      </c>
      <c r="AR69" s="152"/>
      <c r="AS69" s="152"/>
      <c r="AT69" s="152"/>
      <c r="AU69" s="153">
        <f t="shared" ref="AU69:AU117" si="26">SUM(AR69:AT69)</f>
        <v>0</v>
      </c>
      <c r="AV69" s="152"/>
      <c r="AW69" s="152"/>
      <c r="AX69" s="152"/>
      <c r="AY69" s="153">
        <f t="shared" ref="AY69:AY117" si="27">SUM(AV69:AX69)</f>
        <v>0</v>
      </c>
      <c r="AZ69" s="152"/>
      <c r="BA69" s="154">
        <f t="shared" ref="BA69:BB132" si="28">+G69+K69+O69+S69+W69+AA69+AE69+AZ69+AI69+AM69+AQ69+AU69+AY69</f>
        <v>0</v>
      </c>
      <c r="BB69" s="155"/>
      <c r="BC69" s="154">
        <f t="shared" ref="BC69:BC132" si="29">+BA69-BB69</f>
        <v>0</v>
      </c>
      <c r="BD69" s="150"/>
      <c r="BE69" s="150"/>
      <c r="BF69" s="156">
        <f t="shared" ref="BF69:BF132" si="30">+BD69+BE69-BC69</f>
        <v>0</v>
      </c>
      <c r="BG69" s="150"/>
      <c r="BH69" s="157">
        <f t="shared" ref="BH69:BH132" si="31">BF69+BG69</f>
        <v>0</v>
      </c>
    </row>
    <row r="70" spans="2:60" ht="39.75" customHeight="1" x14ac:dyDescent="1">
      <c r="B70" s="150">
        <v>1114501</v>
      </c>
      <c r="C70" s="159" t="s">
        <v>778</v>
      </c>
      <c r="D70" s="152"/>
      <c r="E70" s="152"/>
      <c r="F70" s="152"/>
      <c r="G70" s="153">
        <f t="shared" si="16"/>
        <v>0</v>
      </c>
      <c r="H70" s="152"/>
      <c r="I70" s="152"/>
      <c r="J70" s="152"/>
      <c r="K70" s="153">
        <f t="shared" si="17"/>
        <v>0</v>
      </c>
      <c r="L70" s="152"/>
      <c r="M70" s="152"/>
      <c r="N70" s="152"/>
      <c r="O70" s="153">
        <f t="shared" si="18"/>
        <v>0</v>
      </c>
      <c r="P70" s="152"/>
      <c r="Q70" s="152"/>
      <c r="R70" s="152"/>
      <c r="S70" s="153">
        <f t="shared" si="19"/>
        <v>0</v>
      </c>
      <c r="T70" s="152"/>
      <c r="U70" s="152"/>
      <c r="V70" s="152"/>
      <c r="W70" s="153">
        <f t="shared" si="20"/>
        <v>0</v>
      </c>
      <c r="X70" s="152"/>
      <c r="Y70" s="152"/>
      <c r="Z70" s="152"/>
      <c r="AA70" s="153">
        <f t="shared" si="21"/>
        <v>0</v>
      </c>
      <c r="AB70" s="152"/>
      <c r="AC70" s="152"/>
      <c r="AD70" s="152"/>
      <c r="AE70" s="153">
        <f t="shared" si="22"/>
        <v>0</v>
      </c>
      <c r="AF70" s="152"/>
      <c r="AG70" s="152"/>
      <c r="AH70" s="152"/>
      <c r="AI70" s="153">
        <f t="shared" si="23"/>
        <v>0</v>
      </c>
      <c r="AJ70" s="152"/>
      <c r="AK70" s="152"/>
      <c r="AL70" s="152"/>
      <c r="AM70" s="153">
        <f t="shared" si="24"/>
        <v>0</v>
      </c>
      <c r="AN70" s="152"/>
      <c r="AO70" s="152"/>
      <c r="AP70" s="152"/>
      <c r="AQ70" s="153">
        <f t="shared" si="25"/>
        <v>0</v>
      </c>
      <c r="AR70" s="152"/>
      <c r="AS70" s="152"/>
      <c r="AT70" s="152"/>
      <c r="AU70" s="153">
        <f t="shared" si="26"/>
        <v>0</v>
      </c>
      <c r="AV70" s="152"/>
      <c r="AW70" s="152"/>
      <c r="AX70" s="152"/>
      <c r="AY70" s="153">
        <f t="shared" si="27"/>
        <v>0</v>
      </c>
      <c r="AZ70" s="152"/>
      <c r="BA70" s="154">
        <f t="shared" si="28"/>
        <v>0</v>
      </c>
      <c r="BB70" s="155"/>
      <c r="BC70" s="154">
        <f t="shared" si="29"/>
        <v>0</v>
      </c>
      <c r="BD70" s="150"/>
      <c r="BE70" s="150"/>
      <c r="BF70" s="156">
        <f t="shared" si="30"/>
        <v>0</v>
      </c>
      <c r="BG70" s="150"/>
      <c r="BH70" s="157">
        <f t="shared" si="31"/>
        <v>0</v>
      </c>
    </row>
    <row r="71" spans="2:60" ht="39.75" customHeight="1" x14ac:dyDescent="1">
      <c r="B71" s="150">
        <v>1114502</v>
      </c>
      <c r="C71" s="159" t="s">
        <v>779</v>
      </c>
      <c r="D71" s="152"/>
      <c r="E71" s="152"/>
      <c r="F71" s="152"/>
      <c r="G71" s="153">
        <f t="shared" si="16"/>
        <v>0</v>
      </c>
      <c r="H71" s="152"/>
      <c r="I71" s="152"/>
      <c r="J71" s="152"/>
      <c r="K71" s="153">
        <f t="shared" si="17"/>
        <v>0</v>
      </c>
      <c r="L71" s="152"/>
      <c r="M71" s="152"/>
      <c r="N71" s="152"/>
      <c r="O71" s="153">
        <f t="shared" si="18"/>
        <v>0</v>
      </c>
      <c r="P71" s="152"/>
      <c r="Q71" s="152"/>
      <c r="R71" s="152"/>
      <c r="S71" s="153">
        <f t="shared" si="19"/>
        <v>0</v>
      </c>
      <c r="T71" s="152"/>
      <c r="U71" s="152"/>
      <c r="V71" s="152"/>
      <c r="W71" s="153">
        <f t="shared" si="20"/>
        <v>0</v>
      </c>
      <c r="X71" s="152"/>
      <c r="Y71" s="152"/>
      <c r="Z71" s="152"/>
      <c r="AA71" s="153">
        <f t="shared" si="21"/>
        <v>0</v>
      </c>
      <c r="AB71" s="152"/>
      <c r="AC71" s="152"/>
      <c r="AD71" s="152"/>
      <c r="AE71" s="153">
        <f t="shared" si="22"/>
        <v>0</v>
      </c>
      <c r="AF71" s="152"/>
      <c r="AG71" s="152"/>
      <c r="AH71" s="152"/>
      <c r="AI71" s="153">
        <f t="shared" si="23"/>
        <v>0</v>
      </c>
      <c r="AJ71" s="152"/>
      <c r="AK71" s="152"/>
      <c r="AL71" s="152"/>
      <c r="AM71" s="153">
        <f t="shared" si="24"/>
        <v>0</v>
      </c>
      <c r="AN71" s="152"/>
      <c r="AO71" s="152"/>
      <c r="AP71" s="152"/>
      <c r="AQ71" s="153">
        <f t="shared" si="25"/>
        <v>0</v>
      </c>
      <c r="AR71" s="152"/>
      <c r="AS71" s="152"/>
      <c r="AT71" s="152"/>
      <c r="AU71" s="153">
        <f t="shared" si="26"/>
        <v>0</v>
      </c>
      <c r="AV71" s="152"/>
      <c r="AW71" s="152"/>
      <c r="AX71" s="152"/>
      <c r="AY71" s="153">
        <f t="shared" si="27"/>
        <v>0</v>
      </c>
      <c r="AZ71" s="152"/>
      <c r="BA71" s="154">
        <f t="shared" si="28"/>
        <v>0</v>
      </c>
      <c r="BB71" s="155"/>
      <c r="BC71" s="154">
        <f t="shared" si="29"/>
        <v>0</v>
      </c>
      <c r="BD71" s="150"/>
      <c r="BE71" s="150"/>
      <c r="BF71" s="156">
        <f t="shared" si="30"/>
        <v>0</v>
      </c>
      <c r="BG71" s="150"/>
      <c r="BH71" s="157">
        <f t="shared" si="31"/>
        <v>0</v>
      </c>
    </row>
    <row r="72" spans="2:60" ht="39.75" customHeight="1" x14ac:dyDescent="1">
      <c r="B72" s="150">
        <v>1114503</v>
      </c>
      <c r="C72" s="159" t="s">
        <v>780</v>
      </c>
      <c r="D72" s="152"/>
      <c r="E72" s="152"/>
      <c r="F72" s="152"/>
      <c r="G72" s="153">
        <f t="shared" si="16"/>
        <v>0</v>
      </c>
      <c r="H72" s="152"/>
      <c r="I72" s="152"/>
      <c r="J72" s="152"/>
      <c r="K72" s="153">
        <f t="shared" si="17"/>
        <v>0</v>
      </c>
      <c r="L72" s="152"/>
      <c r="M72" s="152"/>
      <c r="N72" s="152"/>
      <c r="O72" s="153">
        <f t="shared" si="18"/>
        <v>0</v>
      </c>
      <c r="P72" s="152"/>
      <c r="Q72" s="152"/>
      <c r="R72" s="152"/>
      <c r="S72" s="153">
        <f t="shared" si="19"/>
        <v>0</v>
      </c>
      <c r="T72" s="152"/>
      <c r="U72" s="152"/>
      <c r="V72" s="152"/>
      <c r="W72" s="153">
        <f t="shared" si="20"/>
        <v>0</v>
      </c>
      <c r="X72" s="152"/>
      <c r="Y72" s="152"/>
      <c r="Z72" s="152"/>
      <c r="AA72" s="153">
        <f t="shared" si="21"/>
        <v>0</v>
      </c>
      <c r="AB72" s="152"/>
      <c r="AC72" s="152"/>
      <c r="AD72" s="152"/>
      <c r="AE72" s="153">
        <f t="shared" si="22"/>
        <v>0</v>
      </c>
      <c r="AF72" s="152"/>
      <c r="AG72" s="152"/>
      <c r="AH72" s="152"/>
      <c r="AI72" s="153">
        <f t="shared" si="23"/>
        <v>0</v>
      </c>
      <c r="AJ72" s="152"/>
      <c r="AK72" s="152"/>
      <c r="AL72" s="152"/>
      <c r="AM72" s="153">
        <f t="shared" si="24"/>
        <v>0</v>
      </c>
      <c r="AN72" s="152"/>
      <c r="AO72" s="152"/>
      <c r="AP72" s="152"/>
      <c r="AQ72" s="153">
        <f t="shared" si="25"/>
        <v>0</v>
      </c>
      <c r="AR72" s="152"/>
      <c r="AS72" s="152"/>
      <c r="AT72" s="152"/>
      <c r="AU72" s="153">
        <f t="shared" si="26"/>
        <v>0</v>
      </c>
      <c r="AV72" s="152"/>
      <c r="AW72" s="152"/>
      <c r="AX72" s="152"/>
      <c r="AY72" s="153">
        <f t="shared" si="27"/>
        <v>0</v>
      </c>
      <c r="AZ72" s="152"/>
      <c r="BA72" s="154">
        <f t="shared" si="28"/>
        <v>0</v>
      </c>
      <c r="BB72" s="155"/>
      <c r="BC72" s="154">
        <f t="shared" si="29"/>
        <v>0</v>
      </c>
      <c r="BD72" s="150"/>
      <c r="BE72" s="150"/>
      <c r="BF72" s="156">
        <f t="shared" si="30"/>
        <v>0</v>
      </c>
      <c r="BG72" s="150"/>
      <c r="BH72" s="157">
        <f t="shared" si="31"/>
        <v>0</v>
      </c>
    </row>
    <row r="73" spans="2:60" x14ac:dyDescent="1">
      <c r="B73" s="150">
        <v>1124021</v>
      </c>
      <c r="C73" s="159" t="s">
        <v>781</v>
      </c>
      <c r="D73" s="152"/>
      <c r="E73" s="152"/>
      <c r="F73" s="152"/>
      <c r="G73" s="153">
        <f t="shared" si="16"/>
        <v>0</v>
      </c>
      <c r="H73" s="152"/>
      <c r="I73" s="152"/>
      <c r="J73" s="152"/>
      <c r="K73" s="153">
        <f t="shared" si="17"/>
        <v>0</v>
      </c>
      <c r="L73" s="152"/>
      <c r="M73" s="152"/>
      <c r="N73" s="152"/>
      <c r="O73" s="153">
        <f t="shared" si="18"/>
        <v>0</v>
      </c>
      <c r="P73" s="152"/>
      <c r="Q73" s="152"/>
      <c r="R73" s="152"/>
      <c r="S73" s="153">
        <f t="shared" si="19"/>
        <v>0</v>
      </c>
      <c r="T73" s="152"/>
      <c r="U73" s="152"/>
      <c r="V73" s="152"/>
      <c r="W73" s="153">
        <f t="shared" si="20"/>
        <v>0</v>
      </c>
      <c r="X73" s="152"/>
      <c r="Y73" s="152"/>
      <c r="Z73" s="152"/>
      <c r="AA73" s="153">
        <f t="shared" si="21"/>
        <v>0</v>
      </c>
      <c r="AB73" s="152"/>
      <c r="AC73" s="152"/>
      <c r="AD73" s="152"/>
      <c r="AE73" s="153">
        <f t="shared" si="22"/>
        <v>0</v>
      </c>
      <c r="AF73" s="152"/>
      <c r="AG73" s="152"/>
      <c r="AH73" s="152"/>
      <c r="AI73" s="153">
        <f t="shared" si="23"/>
        <v>0</v>
      </c>
      <c r="AJ73" s="152"/>
      <c r="AK73" s="152"/>
      <c r="AL73" s="152"/>
      <c r="AM73" s="153">
        <f t="shared" si="24"/>
        <v>0</v>
      </c>
      <c r="AN73" s="152"/>
      <c r="AO73" s="152"/>
      <c r="AP73" s="152"/>
      <c r="AQ73" s="153">
        <f t="shared" si="25"/>
        <v>0</v>
      </c>
      <c r="AR73" s="152"/>
      <c r="AS73" s="152"/>
      <c r="AT73" s="152"/>
      <c r="AU73" s="153">
        <f t="shared" si="26"/>
        <v>0</v>
      </c>
      <c r="AV73" s="152"/>
      <c r="AW73" s="152"/>
      <c r="AX73" s="152"/>
      <c r="AY73" s="153">
        <f t="shared" si="27"/>
        <v>0</v>
      </c>
      <c r="AZ73" s="152"/>
      <c r="BA73" s="154">
        <f t="shared" si="28"/>
        <v>0</v>
      </c>
      <c r="BB73" s="155"/>
      <c r="BC73" s="154">
        <f t="shared" si="29"/>
        <v>0</v>
      </c>
      <c r="BD73" s="150"/>
      <c r="BE73" s="150"/>
      <c r="BF73" s="156">
        <f t="shared" si="30"/>
        <v>0</v>
      </c>
      <c r="BG73" s="150"/>
      <c r="BH73" s="157">
        <f t="shared" si="31"/>
        <v>0</v>
      </c>
    </row>
    <row r="74" spans="2:60" x14ac:dyDescent="1">
      <c r="B74" s="150">
        <v>1100001</v>
      </c>
      <c r="C74" s="159" t="s">
        <v>782</v>
      </c>
      <c r="D74" s="152"/>
      <c r="E74" s="152"/>
      <c r="F74" s="152"/>
      <c r="G74" s="153">
        <f t="shared" si="16"/>
        <v>0</v>
      </c>
      <c r="H74" s="152"/>
      <c r="I74" s="152"/>
      <c r="J74" s="152"/>
      <c r="K74" s="153">
        <f t="shared" si="17"/>
        <v>0</v>
      </c>
      <c r="L74" s="152"/>
      <c r="M74" s="152"/>
      <c r="N74" s="152"/>
      <c r="O74" s="153">
        <f t="shared" si="18"/>
        <v>0</v>
      </c>
      <c r="P74" s="152"/>
      <c r="Q74" s="152"/>
      <c r="R74" s="152"/>
      <c r="S74" s="153">
        <f t="shared" si="19"/>
        <v>0</v>
      </c>
      <c r="T74" s="152"/>
      <c r="U74" s="152"/>
      <c r="V74" s="152"/>
      <c r="W74" s="153">
        <f t="shared" si="20"/>
        <v>0</v>
      </c>
      <c r="X74" s="152"/>
      <c r="Y74" s="152"/>
      <c r="Z74" s="152"/>
      <c r="AA74" s="153">
        <f t="shared" si="21"/>
        <v>0</v>
      </c>
      <c r="AB74" s="152"/>
      <c r="AC74" s="152"/>
      <c r="AD74" s="152"/>
      <c r="AE74" s="153">
        <f t="shared" si="22"/>
        <v>0</v>
      </c>
      <c r="AF74" s="152"/>
      <c r="AG74" s="152"/>
      <c r="AH74" s="152"/>
      <c r="AI74" s="153">
        <f t="shared" si="23"/>
        <v>0</v>
      </c>
      <c r="AJ74" s="152"/>
      <c r="AK74" s="152"/>
      <c r="AL74" s="152"/>
      <c r="AM74" s="153">
        <f t="shared" si="24"/>
        <v>0</v>
      </c>
      <c r="AN74" s="152"/>
      <c r="AO74" s="152"/>
      <c r="AP74" s="152"/>
      <c r="AQ74" s="153">
        <f t="shared" si="25"/>
        <v>0</v>
      </c>
      <c r="AR74" s="152"/>
      <c r="AS74" s="152"/>
      <c r="AT74" s="152"/>
      <c r="AU74" s="153">
        <f t="shared" si="26"/>
        <v>0</v>
      </c>
      <c r="AV74" s="152"/>
      <c r="AW74" s="152"/>
      <c r="AX74" s="152"/>
      <c r="AY74" s="153">
        <f t="shared" si="27"/>
        <v>0</v>
      </c>
      <c r="AZ74" s="152"/>
      <c r="BA74" s="154">
        <f t="shared" si="28"/>
        <v>0</v>
      </c>
      <c r="BB74" s="155"/>
      <c r="BC74" s="154">
        <f t="shared" si="29"/>
        <v>0</v>
      </c>
      <c r="BD74" s="150"/>
      <c r="BE74" s="150"/>
      <c r="BF74" s="156">
        <f t="shared" si="30"/>
        <v>0</v>
      </c>
      <c r="BG74" s="150"/>
      <c r="BH74" s="157">
        <f t="shared" si="31"/>
        <v>0</v>
      </c>
    </row>
    <row r="75" spans="2:60" ht="39.75" customHeight="1" x14ac:dyDescent="1">
      <c r="B75" s="150">
        <v>1100002</v>
      </c>
      <c r="C75" s="159" t="s">
        <v>783</v>
      </c>
      <c r="D75" s="152"/>
      <c r="E75" s="152"/>
      <c r="F75" s="152"/>
      <c r="G75" s="153">
        <f t="shared" si="16"/>
        <v>0</v>
      </c>
      <c r="H75" s="152"/>
      <c r="I75" s="152"/>
      <c r="J75" s="152"/>
      <c r="K75" s="153">
        <f t="shared" si="17"/>
        <v>0</v>
      </c>
      <c r="L75" s="152"/>
      <c r="M75" s="152"/>
      <c r="N75" s="152"/>
      <c r="O75" s="153">
        <f t="shared" si="18"/>
        <v>0</v>
      </c>
      <c r="P75" s="152"/>
      <c r="Q75" s="152"/>
      <c r="R75" s="152"/>
      <c r="S75" s="153">
        <f t="shared" si="19"/>
        <v>0</v>
      </c>
      <c r="T75" s="152"/>
      <c r="U75" s="152"/>
      <c r="V75" s="152"/>
      <c r="W75" s="153">
        <f t="shared" si="20"/>
        <v>0</v>
      </c>
      <c r="X75" s="152"/>
      <c r="Y75" s="152"/>
      <c r="Z75" s="152"/>
      <c r="AA75" s="153">
        <f t="shared" si="21"/>
        <v>0</v>
      </c>
      <c r="AB75" s="152"/>
      <c r="AC75" s="152"/>
      <c r="AD75" s="152"/>
      <c r="AE75" s="153">
        <f t="shared" si="22"/>
        <v>0</v>
      </c>
      <c r="AF75" s="152"/>
      <c r="AG75" s="152"/>
      <c r="AH75" s="152"/>
      <c r="AI75" s="153">
        <f t="shared" si="23"/>
        <v>0</v>
      </c>
      <c r="AJ75" s="152"/>
      <c r="AK75" s="152"/>
      <c r="AL75" s="152"/>
      <c r="AM75" s="153">
        <f t="shared" si="24"/>
        <v>0</v>
      </c>
      <c r="AN75" s="152"/>
      <c r="AO75" s="152"/>
      <c r="AP75" s="152"/>
      <c r="AQ75" s="153">
        <f t="shared" si="25"/>
        <v>0</v>
      </c>
      <c r="AR75" s="152"/>
      <c r="AS75" s="152"/>
      <c r="AT75" s="152"/>
      <c r="AU75" s="153">
        <f t="shared" si="26"/>
        <v>0</v>
      </c>
      <c r="AV75" s="152"/>
      <c r="AW75" s="152"/>
      <c r="AX75" s="152"/>
      <c r="AY75" s="153">
        <f t="shared" si="27"/>
        <v>0</v>
      </c>
      <c r="AZ75" s="152"/>
      <c r="BA75" s="154">
        <f t="shared" si="28"/>
        <v>0</v>
      </c>
      <c r="BB75" s="155"/>
      <c r="BC75" s="154">
        <f t="shared" si="29"/>
        <v>0</v>
      </c>
      <c r="BD75" s="150"/>
      <c r="BE75" s="150"/>
      <c r="BF75" s="156">
        <f t="shared" si="30"/>
        <v>0</v>
      </c>
      <c r="BG75" s="150"/>
      <c r="BH75" s="157">
        <f t="shared" si="31"/>
        <v>0</v>
      </c>
    </row>
    <row r="76" spans="2:60" ht="39.75" customHeight="1" x14ac:dyDescent="1">
      <c r="B76" s="150">
        <v>20052721</v>
      </c>
      <c r="C76" s="159" t="s">
        <v>784</v>
      </c>
      <c r="D76" s="152"/>
      <c r="E76" s="152"/>
      <c r="F76" s="152"/>
      <c r="G76" s="153">
        <f t="shared" si="16"/>
        <v>0</v>
      </c>
      <c r="H76" s="152"/>
      <c r="I76" s="152"/>
      <c r="J76" s="152"/>
      <c r="K76" s="153">
        <f t="shared" si="17"/>
        <v>0</v>
      </c>
      <c r="L76" s="152"/>
      <c r="M76" s="152"/>
      <c r="N76" s="152"/>
      <c r="O76" s="153">
        <f t="shared" si="18"/>
        <v>0</v>
      </c>
      <c r="P76" s="152"/>
      <c r="Q76" s="152"/>
      <c r="R76" s="152"/>
      <c r="S76" s="153">
        <f t="shared" si="19"/>
        <v>0</v>
      </c>
      <c r="T76" s="152"/>
      <c r="U76" s="152"/>
      <c r="V76" s="152"/>
      <c r="W76" s="153">
        <f t="shared" si="20"/>
        <v>0</v>
      </c>
      <c r="X76" s="152"/>
      <c r="Y76" s="152"/>
      <c r="Z76" s="152"/>
      <c r="AA76" s="153">
        <f t="shared" si="21"/>
        <v>0</v>
      </c>
      <c r="AB76" s="152"/>
      <c r="AC76" s="152"/>
      <c r="AD76" s="152"/>
      <c r="AE76" s="153">
        <f t="shared" si="22"/>
        <v>0</v>
      </c>
      <c r="AF76" s="152"/>
      <c r="AG76" s="152"/>
      <c r="AH76" s="152"/>
      <c r="AI76" s="153">
        <f t="shared" si="23"/>
        <v>0</v>
      </c>
      <c r="AJ76" s="152"/>
      <c r="AK76" s="152"/>
      <c r="AL76" s="152"/>
      <c r="AM76" s="153">
        <f t="shared" si="24"/>
        <v>0</v>
      </c>
      <c r="AN76" s="152"/>
      <c r="AO76" s="152"/>
      <c r="AP76" s="152"/>
      <c r="AQ76" s="153">
        <f t="shared" si="25"/>
        <v>0</v>
      </c>
      <c r="AR76" s="152"/>
      <c r="AS76" s="152"/>
      <c r="AT76" s="152"/>
      <c r="AU76" s="153">
        <f t="shared" si="26"/>
        <v>0</v>
      </c>
      <c r="AV76" s="152"/>
      <c r="AW76" s="152"/>
      <c r="AX76" s="152"/>
      <c r="AY76" s="153">
        <f t="shared" si="27"/>
        <v>0</v>
      </c>
      <c r="AZ76" s="152"/>
      <c r="BA76" s="154">
        <f t="shared" si="28"/>
        <v>0</v>
      </c>
      <c r="BB76" s="155"/>
      <c r="BC76" s="154">
        <f t="shared" si="29"/>
        <v>0</v>
      </c>
      <c r="BD76" s="150"/>
      <c r="BE76" s="150"/>
      <c r="BF76" s="156">
        <f t="shared" si="30"/>
        <v>0</v>
      </c>
      <c r="BG76" s="150"/>
      <c r="BH76" s="157">
        <f t="shared" si="31"/>
        <v>0</v>
      </c>
    </row>
    <row r="77" spans="2:60" ht="39.75" customHeight="1" x14ac:dyDescent="1">
      <c r="B77" s="150">
        <v>1113170</v>
      </c>
      <c r="C77" s="159" t="s">
        <v>785</v>
      </c>
      <c r="D77" s="152"/>
      <c r="E77" s="152"/>
      <c r="F77" s="152"/>
      <c r="G77" s="153">
        <f t="shared" si="16"/>
        <v>0</v>
      </c>
      <c r="H77" s="152"/>
      <c r="I77" s="152"/>
      <c r="J77" s="152"/>
      <c r="K77" s="153">
        <f t="shared" si="17"/>
        <v>0</v>
      </c>
      <c r="L77" s="152"/>
      <c r="M77" s="152"/>
      <c r="N77" s="152"/>
      <c r="O77" s="153">
        <f t="shared" si="18"/>
        <v>0</v>
      </c>
      <c r="P77" s="152"/>
      <c r="Q77" s="152"/>
      <c r="R77" s="152"/>
      <c r="S77" s="153">
        <f t="shared" si="19"/>
        <v>0</v>
      </c>
      <c r="T77" s="152"/>
      <c r="U77" s="152"/>
      <c r="V77" s="152"/>
      <c r="W77" s="153">
        <f t="shared" si="20"/>
        <v>0</v>
      </c>
      <c r="X77" s="152"/>
      <c r="Y77" s="152"/>
      <c r="Z77" s="152"/>
      <c r="AA77" s="153">
        <f t="shared" si="21"/>
        <v>0</v>
      </c>
      <c r="AB77" s="152"/>
      <c r="AC77" s="152"/>
      <c r="AD77" s="152"/>
      <c r="AE77" s="153">
        <f t="shared" si="22"/>
        <v>0</v>
      </c>
      <c r="AF77" s="152"/>
      <c r="AG77" s="152"/>
      <c r="AH77" s="152"/>
      <c r="AI77" s="153">
        <f t="shared" si="23"/>
        <v>0</v>
      </c>
      <c r="AJ77" s="152"/>
      <c r="AK77" s="152"/>
      <c r="AL77" s="152"/>
      <c r="AM77" s="153">
        <f t="shared" si="24"/>
        <v>0</v>
      </c>
      <c r="AN77" s="152"/>
      <c r="AO77" s="152"/>
      <c r="AP77" s="152"/>
      <c r="AQ77" s="153">
        <f t="shared" si="25"/>
        <v>0</v>
      </c>
      <c r="AR77" s="152"/>
      <c r="AS77" s="152"/>
      <c r="AT77" s="152"/>
      <c r="AU77" s="153">
        <f t="shared" si="26"/>
        <v>0</v>
      </c>
      <c r="AV77" s="152"/>
      <c r="AW77" s="152"/>
      <c r="AX77" s="152"/>
      <c r="AY77" s="153">
        <f t="shared" si="27"/>
        <v>0</v>
      </c>
      <c r="AZ77" s="152"/>
      <c r="BA77" s="154">
        <f>+G77+K77+O77+S77+W77+AA77+AE77+AZ77+AI77+AM77+AQ77+AU77+AY77</f>
        <v>0</v>
      </c>
      <c r="BB77" s="155"/>
      <c r="BC77" s="154">
        <f t="shared" si="29"/>
        <v>0</v>
      </c>
      <c r="BD77" s="150"/>
      <c r="BE77" s="150"/>
      <c r="BF77" s="156">
        <f t="shared" si="30"/>
        <v>0</v>
      </c>
      <c r="BG77" s="150"/>
      <c r="BH77" s="157">
        <f t="shared" si="31"/>
        <v>0</v>
      </c>
    </row>
    <row r="78" spans="2:60" ht="39.75" customHeight="1" x14ac:dyDescent="1">
      <c r="B78" s="150">
        <v>1113171</v>
      </c>
      <c r="C78" s="159" t="s">
        <v>786</v>
      </c>
      <c r="D78" s="152"/>
      <c r="E78" s="152"/>
      <c r="F78" s="152"/>
      <c r="G78" s="153">
        <f t="shared" si="16"/>
        <v>0</v>
      </c>
      <c r="H78" s="152"/>
      <c r="I78" s="152"/>
      <c r="J78" s="152"/>
      <c r="K78" s="153">
        <f t="shared" si="17"/>
        <v>0</v>
      </c>
      <c r="L78" s="152"/>
      <c r="M78" s="152"/>
      <c r="N78" s="152"/>
      <c r="O78" s="153">
        <f t="shared" si="18"/>
        <v>0</v>
      </c>
      <c r="P78" s="152"/>
      <c r="Q78" s="152"/>
      <c r="R78" s="152"/>
      <c r="S78" s="153">
        <f t="shared" si="19"/>
        <v>0</v>
      </c>
      <c r="T78" s="152"/>
      <c r="U78" s="152"/>
      <c r="V78" s="152"/>
      <c r="W78" s="153">
        <f t="shared" si="20"/>
        <v>0</v>
      </c>
      <c r="X78" s="152"/>
      <c r="Y78" s="152"/>
      <c r="Z78" s="152"/>
      <c r="AA78" s="153">
        <f t="shared" si="21"/>
        <v>0</v>
      </c>
      <c r="AB78" s="152"/>
      <c r="AC78" s="152"/>
      <c r="AD78" s="152"/>
      <c r="AE78" s="153">
        <f t="shared" si="22"/>
        <v>0</v>
      </c>
      <c r="AF78" s="152"/>
      <c r="AG78" s="152"/>
      <c r="AH78" s="152"/>
      <c r="AI78" s="153">
        <f t="shared" si="23"/>
        <v>0</v>
      </c>
      <c r="AJ78" s="152"/>
      <c r="AK78" s="152"/>
      <c r="AL78" s="152"/>
      <c r="AM78" s="153">
        <f t="shared" si="24"/>
        <v>0</v>
      </c>
      <c r="AN78" s="152"/>
      <c r="AO78" s="152"/>
      <c r="AP78" s="152"/>
      <c r="AQ78" s="153">
        <f t="shared" si="25"/>
        <v>0</v>
      </c>
      <c r="AR78" s="152"/>
      <c r="AS78" s="152"/>
      <c r="AT78" s="152"/>
      <c r="AU78" s="153">
        <f t="shared" si="26"/>
        <v>0</v>
      </c>
      <c r="AV78" s="152"/>
      <c r="AW78" s="152"/>
      <c r="AX78" s="152"/>
      <c r="AY78" s="153">
        <f t="shared" si="27"/>
        <v>0</v>
      </c>
      <c r="AZ78" s="152"/>
      <c r="BA78" s="154">
        <f t="shared" si="28"/>
        <v>0</v>
      </c>
      <c r="BB78" s="155"/>
      <c r="BC78" s="154">
        <f t="shared" si="29"/>
        <v>0</v>
      </c>
      <c r="BD78" s="150"/>
      <c r="BE78" s="150"/>
      <c r="BF78" s="156">
        <f t="shared" si="30"/>
        <v>0</v>
      </c>
      <c r="BG78" s="150"/>
      <c r="BH78" s="157">
        <f t="shared" si="31"/>
        <v>0</v>
      </c>
    </row>
    <row r="79" spans="2:60" x14ac:dyDescent="1">
      <c r="B79" s="150">
        <v>1113172</v>
      </c>
      <c r="C79" s="159" t="s">
        <v>787</v>
      </c>
      <c r="D79" s="152"/>
      <c r="E79" s="152"/>
      <c r="F79" s="152"/>
      <c r="G79" s="153">
        <f t="shared" si="16"/>
        <v>0</v>
      </c>
      <c r="H79" s="152"/>
      <c r="I79" s="152"/>
      <c r="J79" s="152"/>
      <c r="K79" s="153">
        <f t="shared" si="17"/>
        <v>0</v>
      </c>
      <c r="L79" s="152"/>
      <c r="M79" s="152"/>
      <c r="N79" s="152"/>
      <c r="O79" s="153">
        <f t="shared" si="18"/>
        <v>0</v>
      </c>
      <c r="P79" s="152"/>
      <c r="Q79" s="152"/>
      <c r="R79" s="152"/>
      <c r="S79" s="153">
        <f t="shared" si="19"/>
        <v>0</v>
      </c>
      <c r="T79" s="152"/>
      <c r="U79" s="152"/>
      <c r="V79" s="152"/>
      <c r="W79" s="153">
        <f t="shared" si="20"/>
        <v>0</v>
      </c>
      <c r="X79" s="152"/>
      <c r="Y79" s="152"/>
      <c r="Z79" s="152"/>
      <c r="AA79" s="153">
        <f t="shared" si="21"/>
        <v>0</v>
      </c>
      <c r="AB79" s="152"/>
      <c r="AC79" s="152"/>
      <c r="AD79" s="152"/>
      <c r="AE79" s="153">
        <f t="shared" si="22"/>
        <v>0</v>
      </c>
      <c r="AF79" s="152"/>
      <c r="AG79" s="152"/>
      <c r="AH79" s="152"/>
      <c r="AI79" s="153">
        <f t="shared" si="23"/>
        <v>0</v>
      </c>
      <c r="AJ79" s="152"/>
      <c r="AK79" s="152"/>
      <c r="AL79" s="152"/>
      <c r="AM79" s="153">
        <f t="shared" si="24"/>
        <v>0</v>
      </c>
      <c r="AN79" s="152"/>
      <c r="AO79" s="152"/>
      <c r="AP79" s="152"/>
      <c r="AQ79" s="153">
        <f t="shared" si="25"/>
        <v>0</v>
      </c>
      <c r="AR79" s="152"/>
      <c r="AS79" s="152"/>
      <c r="AT79" s="152"/>
      <c r="AU79" s="153">
        <f t="shared" si="26"/>
        <v>0</v>
      </c>
      <c r="AV79" s="152"/>
      <c r="AW79" s="152"/>
      <c r="AX79" s="152"/>
      <c r="AY79" s="153">
        <f t="shared" si="27"/>
        <v>0</v>
      </c>
      <c r="AZ79" s="152"/>
      <c r="BA79" s="154">
        <f t="shared" si="28"/>
        <v>0</v>
      </c>
      <c r="BB79" s="155"/>
      <c r="BC79" s="154">
        <f t="shared" si="29"/>
        <v>0</v>
      </c>
      <c r="BD79" s="150"/>
      <c r="BE79" s="150"/>
      <c r="BF79" s="156">
        <f t="shared" si="30"/>
        <v>0</v>
      </c>
      <c r="BG79" s="150"/>
      <c r="BH79" s="157">
        <f t="shared" si="31"/>
        <v>0</v>
      </c>
    </row>
    <row r="80" spans="2:60" x14ac:dyDescent="1">
      <c r="B80" s="150">
        <v>1113173</v>
      </c>
      <c r="C80" s="159" t="s">
        <v>788</v>
      </c>
      <c r="D80" s="152"/>
      <c r="E80" s="152"/>
      <c r="F80" s="152"/>
      <c r="G80" s="153">
        <f t="shared" si="16"/>
        <v>0</v>
      </c>
      <c r="H80" s="152"/>
      <c r="I80" s="152"/>
      <c r="J80" s="152"/>
      <c r="K80" s="153">
        <f t="shared" si="17"/>
        <v>0</v>
      </c>
      <c r="L80" s="152"/>
      <c r="M80" s="152"/>
      <c r="N80" s="152"/>
      <c r="O80" s="153">
        <f t="shared" si="18"/>
        <v>0</v>
      </c>
      <c r="P80" s="152"/>
      <c r="Q80" s="152"/>
      <c r="R80" s="152"/>
      <c r="S80" s="153">
        <f t="shared" si="19"/>
        <v>0</v>
      </c>
      <c r="T80" s="152"/>
      <c r="U80" s="152"/>
      <c r="V80" s="152"/>
      <c r="W80" s="153">
        <f t="shared" si="20"/>
        <v>0</v>
      </c>
      <c r="X80" s="152"/>
      <c r="Y80" s="152"/>
      <c r="Z80" s="152"/>
      <c r="AA80" s="153">
        <f t="shared" si="21"/>
        <v>0</v>
      </c>
      <c r="AB80" s="152"/>
      <c r="AC80" s="152"/>
      <c r="AD80" s="152"/>
      <c r="AE80" s="153">
        <f t="shared" si="22"/>
        <v>0</v>
      </c>
      <c r="AF80" s="152"/>
      <c r="AG80" s="152"/>
      <c r="AH80" s="152"/>
      <c r="AI80" s="153">
        <f t="shared" si="23"/>
        <v>0</v>
      </c>
      <c r="AJ80" s="152"/>
      <c r="AK80" s="152"/>
      <c r="AL80" s="152"/>
      <c r="AM80" s="153">
        <f t="shared" si="24"/>
        <v>0</v>
      </c>
      <c r="AN80" s="152"/>
      <c r="AO80" s="152"/>
      <c r="AP80" s="152"/>
      <c r="AQ80" s="153">
        <f t="shared" si="25"/>
        <v>0</v>
      </c>
      <c r="AR80" s="152"/>
      <c r="AS80" s="152"/>
      <c r="AT80" s="152"/>
      <c r="AU80" s="153">
        <f t="shared" si="26"/>
        <v>0</v>
      </c>
      <c r="AV80" s="152"/>
      <c r="AW80" s="152"/>
      <c r="AX80" s="152"/>
      <c r="AY80" s="153">
        <f t="shared" si="27"/>
        <v>0</v>
      </c>
      <c r="AZ80" s="160"/>
      <c r="BA80" s="154">
        <f t="shared" si="28"/>
        <v>0</v>
      </c>
      <c r="BB80" s="155"/>
      <c r="BC80" s="154">
        <f t="shared" si="29"/>
        <v>0</v>
      </c>
      <c r="BD80" s="150"/>
      <c r="BE80" s="150"/>
      <c r="BF80" s="156">
        <f t="shared" si="30"/>
        <v>0</v>
      </c>
      <c r="BG80" s="150"/>
      <c r="BH80" s="157">
        <f t="shared" si="31"/>
        <v>0</v>
      </c>
    </row>
    <row r="81" spans="2:60" x14ac:dyDescent="1">
      <c r="B81" s="150">
        <v>1200001</v>
      </c>
      <c r="C81" s="159" t="s">
        <v>789</v>
      </c>
      <c r="D81" s="152"/>
      <c r="E81" s="152"/>
      <c r="F81" s="152"/>
      <c r="G81" s="153">
        <f t="shared" si="16"/>
        <v>0</v>
      </c>
      <c r="H81" s="152"/>
      <c r="I81" s="152"/>
      <c r="J81" s="152"/>
      <c r="K81" s="153">
        <f t="shared" si="17"/>
        <v>0</v>
      </c>
      <c r="L81" s="152"/>
      <c r="M81" s="152"/>
      <c r="N81" s="152"/>
      <c r="O81" s="153">
        <f t="shared" si="18"/>
        <v>0</v>
      </c>
      <c r="P81" s="152"/>
      <c r="Q81" s="152"/>
      <c r="R81" s="152"/>
      <c r="S81" s="153">
        <f t="shared" si="19"/>
        <v>0</v>
      </c>
      <c r="T81" s="152"/>
      <c r="U81" s="152"/>
      <c r="V81" s="152"/>
      <c r="W81" s="153">
        <f t="shared" si="20"/>
        <v>0</v>
      </c>
      <c r="X81" s="152"/>
      <c r="Y81" s="152"/>
      <c r="Z81" s="152"/>
      <c r="AA81" s="153">
        <f t="shared" si="21"/>
        <v>0</v>
      </c>
      <c r="AB81" s="152"/>
      <c r="AC81" s="152"/>
      <c r="AD81" s="152"/>
      <c r="AE81" s="153">
        <f t="shared" si="22"/>
        <v>0</v>
      </c>
      <c r="AF81" s="152"/>
      <c r="AG81" s="152"/>
      <c r="AH81" s="152"/>
      <c r="AI81" s="153">
        <f t="shared" si="23"/>
        <v>0</v>
      </c>
      <c r="AJ81" s="152"/>
      <c r="AK81" s="152"/>
      <c r="AL81" s="152"/>
      <c r="AM81" s="153">
        <f t="shared" si="24"/>
        <v>0</v>
      </c>
      <c r="AN81" s="152"/>
      <c r="AO81" s="152"/>
      <c r="AP81" s="152"/>
      <c r="AQ81" s="153">
        <f t="shared" si="25"/>
        <v>0</v>
      </c>
      <c r="AR81" s="152"/>
      <c r="AS81" s="152"/>
      <c r="AT81" s="152"/>
      <c r="AU81" s="153">
        <f t="shared" si="26"/>
        <v>0</v>
      </c>
      <c r="AV81" s="152"/>
      <c r="AW81" s="152"/>
      <c r="AX81" s="152"/>
      <c r="AY81" s="153">
        <f t="shared" si="27"/>
        <v>0</v>
      </c>
      <c r="AZ81" s="160"/>
      <c r="BA81" s="154">
        <f t="shared" si="28"/>
        <v>0</v>
      </c>
      <c r="BB81" s="155"/>
      <c r="BC81" s="154">
        <f t="shared" si="29"/>
        <v>0</v>
      </c>
      <c r="BD81" s="150"/>
      <c r="BE81" s="150"/>
      <c r="BF81" s="156">
        <f t="shared" si="30"/>
        <v>0</v>
      </c>
      <c r="BG81" s="150"/>
      <c r="BH81" s="157">
        <f t="shared" si="31"/>
        <v>0</v>
      </c>
    </row>
    <row r="82" spans="2:60" x14ac:dyDescent="1">
      <c r="B82" s="150">
        <v>1200002</v>
      </c>
      <c r="C82" s="159" t="s">
        <v>790</v>
      </c>
      <c r="D82" s="152"/>
      <c r="E82" s="152"/>
      <c r="F82" s="152"/>
      <c r="G82" s="153">
        <f t="shared" si="16"/>
        <v>0</v>
      </c>
      <c r="H82" s="152"/>
      <c r="I82" s="152"/>
      <c r="J82" s="152"/>
      <c r="K82" s="153">
        <f t="shared" si="17"/>
        <v>0</v>
      </c>
      <c r="L82" s="152"/>
      <c r="M82" s="152"/>
      <c r="N82" s="152"/>
      <c r="O82" s="153">
        <f t="shared" si="18"/>
        <v>0</v>
      </c>
      <c r="P82" s="152"/>
      <c r="Q82" s="152"/>
      <c r="R82" s="152"/>
      <c r="S82" s="153">
        <f t="shared" si="19"/>
        <v>0</v>
      </c>
      <c r="T82" s="152"/>
      <c r="U82" s="152"/>
      <c r="V82" s="152"/>
      <c r="W82" s="153">
        <f t="shared" si="20"/>
        <v>0</v>
      </c>
      <c r="X82" s="152"/>
      <c r="Y82" s="152"/>
      <c r="Z82" s="152"/>
      <c r="AA82" s="153">
        <f t="shared" si="21"/>
        <v>0</v>
      </c>
      <c r="AB82" s="152"/>
      <c r="AC82" s="152"/>
      <c r="AD82" s="152"/>
      <c r="AE82" s="153">
        <f t="shared" si="22"/>
        <v>0</v>
      </c>
      <c r="AF82" s="152"/>
      <c r="AG82" s="152"/>
      <c r="AH82" s="152"/>
      <c r="AI82" s="153">
        <f t="shared" si="23"/>
        <v>0</v>
      </c>
      <c r="AJ82" s="152"/>
      <c r="AK82" s="152"/>
      <c r="AL82" s="152"/>
      <c r="AM82" s="153">
        <f t="shared" si="24"/>
        <v>0</v>
      </c>
      <c r="AN82" s="152"/>
      <c r="AO82" s="152"/>
      <c r="AP82" s="152"/>
      <c r="AQ82" s="153">
        <f t="shared" si="25"/>
        <v>0</v>
      </c>
      <c r="AR82" s="152"/>
      <c r="AS82" s="152"/>
      <c r="AT82" s="152"/>
      <c r="AU82" s="153">
        <f t="shared" si="26"/>
        <v>0</v>
      </c>
      <c r="AV82" s="152"/>
      <c r="AW82" s="152"/>
      <c r="AX82" s="152"/>
      <c r="AY82" s="153">
        <f t="shared" si="27"/>
        <v>0</v>
      </c>
      <c r="AZ82" s="160"/>
      <c r="BA82" s="154">
        <f t="shared" si="28"/>
        <v>0</v>
      </c>
      <c r="BB82" s="155"/>
      <c r="BC82" s="154">
        <f t="shared" si="29"/>
        <v>0</v>
      </c>
      <c r="BD82" s="150"/>
      <c r="BE82" s="150"/>
      <c r="BF82" s="156">
        <f t="shared" si="30"/>
        <v>0</v>
      </c>
      <c r="BG82" s="150"/>
      <c r="BH82" s="157">
        <f t="shared" si="31"/>
        <v>0</v>
      </c>
    </row>
    <row r="83" spans="2:60" ht="39.75" customHeight="1" x14ac:dyDescent="1">
      <c r="B83" s="150">
        <v>20054646</v>
      </c>
      <c r="C83" s="159" t="s">
        <v>791</v>
      </c>
      <c r="D83" s="152"/>
      <c r="E83" s="152"/>
      <c r="F83" s="152"/>
      <c r="G83" s="153">
        <f t="shared" si="16"/>
        <v>0</v>
      </c>
      <c r="H83" s="152"/>
      <c r="I83" s="152"/>
      <c r="J83" s="152"/>
      <c r="K83" s="153">
        <f t="shared" si="17"/>
        <v>0</v>
      </c>
      <c r="L83" s="152"/>
      <c r="M83" s="152"/>
      <c r="N83" s="152"/>
      <c r="O83" s="153">
        <f t="shared" si="18"/>
        <v>0</v>
      </c>
      <c r="P83" s="152"/>
      <c r="Q83" s="152"/>
      <c r="R83" s="152"/>
      <c r="S83" s="153">
        <f t="shared" si="19"/>
        <v>0</v>
      </c>
      <c r="T83" s="152"/>
      <c r="U83" s="152"/>
      <c r="V83" s="152"/>
      <c r="W83" s="153">
        <f t="shared" si="20"/>
        <v>0</v>
      </c>
      <c r="X83" s="152"/>
      <c r="Y83" s="152"/>
      <c r="Z83" s="152"/>
      <c r="AA83" s="153">
        <f t="shared" si="21"/>
        <v>0</v>
      </c>
      <c r="AB83" s="152"/>
      <c r="AC83" s="152"/>
      <c r="AD83" s="152"/>
      <c r="AE83" s="153">
        <f t="shared" si="22"/>
        <v>0</v>
      </c>
      <c r="AF83" s="152"/>
      <c r="AG83" s="152"/>
      <c r="AH83" s="152"/>
      <c r="AI83" s="153">
        <f t="shared" si="23"/>
        <v>0</v>
      </c>
      <c r="AJ83" s="152"/>
      <c r="AK83" s="152"/>
      <c r="AL83" s="152"/>
      <c r="AM83" s="153">
        <f t="shared" si="24"/>
        <v>0</v>
      </c>
      <c r="AN83" s="152"/>
      <c r="AO83" s="152"/>
      <c r="AP83" s="152"/>
      <c r="AQ83" s="153">
        <f t="shared" si="25"/>
        <v>0</v>
      </c>
      <c r="AR83" s="152"/>
      <c r="AS83" s="152"/>
      <c r="AT83" s="152"/>
      <c r="AU83" s="153">
        <f t="shared" si="26"/>
        <v>0</v>
      </c>
      <c r="AV83" s="152"/>
      <c r="AW83" s="152"/>
      <c r="AX83" s="152"/>
      <c r="AY83" s="153">
        <f t="shared" si="27"/>
        <v>0</v>
      </c>
      <c r="AZ83" s="160"/>
      <c r="BA83" s="154">
        <f t="shared" si="28"/>
        <v>0</v>
      </c>
      <c r="BB83" s="155"/>
      <c r="BC83" s="154">
        <f t="shared" si="29"/>
        <v>0</v>
      </c>
      <c r="BD83" s="150"/>
      <c r="BE83" s="150"/>
      <c r="BF83" s="156">
        <f t="shared" si="30"/>
        <v>0</v>
      </c>
      <c r="BG83" s="150"/>
      <c r="BH83" s="157">
        <f t="shared" si="31"/>
        <v>0</v>
      </c>
    </row>
    <row r="84" spans="2:60" ht="39.75" customHeight="1" x14ac:dyDescent="1">
      <c r="B84" s="150">
        <v>300</v>
      </c>
      <c r="C84" s="159" t="s">
        <v>792</v>
      </c>
      <c r="D84" s="152"/>
      <c r="E84" s="152"/>
      <c r="F84" s="152"/>
      <c r="G84" s="153">
        <f t="shared" si="16"/>
        <v>0</v>
      </c>
      <c r="H84" s="152"/>
      <c r="I84" s="152"/>
      <c r="J84" s="152"/>
      <c r="K84" s="153">
        <f t="shared" si="17"/>
        <v>0</v>
      </c>
      <c r="L84" s="152"/>
      <c r="M84" s="152"/>
      <c r="N84" s="152"/>
      <c r="O84" s="153">
        <f t="shared" si="18"/>
        <v>0</v>
      </c>
      <c r="P84" s="152"/>
      <c r="Q84" s="152"/>
      <c r="R84" s="152"/>
      <c r="S84" s="153">
        <f t="shared" si="19"/>
        <v>0</v>
      </c>
      <c r="T84" s="152"/>
      <c r="U84" s="152"/>
      <c r="V84" s="152"/>
      <c r="W84" s="153">
        <f t="shared" si="20"/>
        <v>0</v>
      </c>
      <c r="X84" s="152"/>
      <c r="Y84" s="152"/>
      <c r="Z84" s="152"/>
      <c r="AA84" s="153">
        <f t="shared" si="21"/>
        <v>0</v>
      </c>
      <c r="AB84" s="152"/>
      <c r="AC84" s="152"/>
      <c r="AD84" s="152"/>
      <c r="AE84" s="153">
        <f t="shared" si="22"/>
        <v>0</v>
      </c>
      <c r="AF84" s="152"/>
      <c r="AG84" s="152"/>
      <c r="AH84" s="152"/>
      <c r="AI84" s="153">
        <f t="shared" si="23"/>
        <v>0</v>
      </c>
      <c r="AJ84" s="152"/>
      <c r="AK84" s="152"/>
      <c r="AL84" s="152"/>
      <c r="AM84" s="153">
        <f t="shared" si="24"/>
        <v>0</v>
      </c>
      <c r="AN84" s="152"/>
      <c r="AO84" s="152"/>
      <c r="AP84" s="152"/>
      <c r="AQ84" s="153">
        <f t="shared" si="25"/>
        <v>0</v>
      </c>
      <c r="AR84" s="152"/>
      <c r="AS84" s="152"/>
      <c r="AT84" s="152"/>
      <c r="AU84" s="153">
        <f t="shared" si="26"/>
        <v>0</v>
      </c>
      <c r="AV84" s="152"/>
      <c r="AW84" s="152"/>
      <c r="AX84" s="152"/>
      <c r="AY84" s="153">
        <f t="shared" si="27"/>
        <v>0</v>
      </c>
      <c r="AZ84" s="160"/>
      <c r="BA84" s="154">
        <f t="shared" si="28"/>
        <v>0</v>
      </c>
      <c r="BB84" s="155"/>
      <c r="BC84" s="154">
        <f t="shared" si="29"/>
        <v>0</v>
      </c>
      <c r="BD84" s="150"/>
      <c r="BE84" s="150"/>
      <c r="BF84" s="156">
        <f t="shared" si="30"/>
        <v>0</v>
      </c>
      <c r="BG84" s="150"/>
      <c r="BH84" s="157">
        <f t="shared" si="31"/>
        <v>0</v>
      </c>
    </row>
    <row r="85" spans="2:60" ht="39.75" customHeight="1" x14ac:dyDescent="1">
      <c r="B85" s="150">
        <v>200</v>
      </c>
      <c r="C85" s="159" t="s">
        <v>793</v>
      </c>
      <c r="D85" s="152"/>
      <c r="E85" s="152"/>
      <c r="F85" s="152"/>
      <c r="G85" s="153">
        <f t="shared" si="16"/>
        <v>0</v>
      </c>
      <c r="H85" s="152"/>
      <c r="I85" s="152"/>
      <c r="J85" s="152"/>
      <c r="K85" s="153">
        <f t="shared" si="17"/>
        <v>0</v>
      </c>
      <c r="L85" s="152"/>
      <c r="M85" s="152"/>
      <c r="N85" s="152"/>
      <c r="O85" s="153">
        <f t="shared" si="18"/>
        <v>0</v>
      </c>
      <c r="P85" s="152"/>
      <c r="Q85" s="152"/>
      <c r="R85" s="152"/>
      <c r="S85" s="153">
        <f t="shared" si="19"/>
        <v>0</v>
      </c>
      <c r="T85" s="152"/>
      <c r="U85" s="152"/>
      <c r="V85" s="152"/>
      <c r="W85" s="153">
        <f t="shared" si="20"/>
        <v>0</v>
      </c>
      <c r="X85" s="152"/>
      <c r="Y85" s="152"/>
      <c r="Z85" s="152"/>
      <c r="AA85" s="153">
        <f t="shared" si="21"/>
        <v>0</v>
      </c>
      <c r="AB85" s="152"/>
      <c r="AC85" s="152"/>
      <c r="AD85" s="152"/>
      <c r="AE85" s="153">
        <f t="shared" si="22"/>
        <v>0</v>
      </c>
      <c r="AF85" s="152"/>
      <c r="AG85" s="152"/>
      <c r="AH85" s="152"/>
      <c r="AI85" s="153">
        <f t="shared" si="23"/>
        <v>0</v>
      </c>
      <c r="AJ85" s="152"/>
      <c r="AK85" s="152"/>
      <c r="AL85" s="152"/>
      <c r="AM85" s="153">
        <f t="shared" si="24"/>
        <v>0</v>
      </c>
      <c r="AN85" s="152"/>
      <c r="AO85" s="152"/>
      <c r="AP85" s="152"/>
      <c r="AQ85" s="153">
        <f t="shared" si="25"/>
        <v>0</v>
      </c>
      <c r="AR85" s="152"/>
      <c r="AS85" s="152"/>
      <c r="AT85" s="152"/>
      <c r="AU85" s="153">
        <f t="shared" si="26"/>
        <v>0</v>
      </c>
      <c r="AV85" s="152"/>
      <c r="AW85" s="152"/>
      <c r="AX85" s="152"/>
      <c r="AY85" s="153">
        <f t="shared" si="27"/>
        <v>0</v>
      </c>
      <c r="AZ85" s="152"/>
      <c r="BA85" s="154">
        <f t="shared" si="28"/>
        <v>0</v>
      </c>
      <c r="BB85" s="155"/>
      <c r="BC85" s="154">
        <f t="shared" si="29"/>
        <v>0</v>
      </c>
      <c r="BD85" s="150"/>
      <c r="BE85" s="150"/>
      <c r="BF85" s="156">
        <f t="shared" si="30"/>
        <v>0</v>
      </c>
      <c r="BG85" s="150"/>
      <c r="BH85" s="157">
        <f t="shared" si="31"/>
        <v>0</v>
      </c>
    </row>
    <row r="86" spans="2:60" ht="39.75" customHeight="1" x14ac:dyDescent="1">
      <c r="B86" s="150"/>
      <c r="C86" s="159" t="s">
        <v>794</v>
      </c>
      <c r="D86" s="152"/>
      <c r="E86" s="152"/>
      <c r="F86" s="152"/>
      <c r="G86" s="153">
        <f t="shared" si="16"/>
        <v>0</v>
      </c>
      <c r="H86" s="152"/>
      <c r="I86" s="152"/>
      <c r="J86" s="152"/>
      <c r="K86" s="153">
        <f t="shared" si="17"/>
        <v>0</v>
      </c>
      <c r="L86" s="152"/>
      <c r="M86" s="152"/>
      <c r="N86" s="152"/>
      <c r="O86" s="153">
        <f t="shared" si="18"/>
        <v>0</v>
      </c>
      <c r="P86" s="152"/>
      <c r="Q86" s="152"/>
      <c r="R86" s="152"/>
      <c r="S86" s="153">
        <f t="shared" si="19"/>
        <v>0</v>
      </c>
      <c r="T86" s="152"/>
      <c r="U86" s="152"/>
      <c r="V86" s="152"/>
      <c r="W86" s="153">
        <f t="shared" si="20"/>
        <v>0</v>
      </c>
      <c r="X86" s="152"/>
      <c r="Y86" s="152"/>
      <c r="Z86" s="152"/>
      <c r="AA86" s="153">
        <f t="shared" si="21"/>
        <v>0</v>
      </c>
      <c r="AB86" s="152"/>
      <c r="AC86" s="152"/>
      <c r="AD86" s="152"/>
      <c r="AE86" s="153">
        <f t="shared" si="22"/>
        <v>0</v>
      </c>
      <c r="AF86" s="152"/>
      <c r="AG86" s="152"/>
      <c r="AH86" s="152"/>
      <c r="AI86" s="153">
        <f t="shared" si="23"/>
        <v>0</v>
      </c>
      <c r="AJ86" s="152"/>
      <c r="AK86" s="152"/>
      <c r="AL86" s="152"/>
      <c r="AM86" s="153">
        <f t="shared" si="24"/>
        <v>0</v>
      </c>
      <c r="AN86" s="152"/>
      <c r="AO86" s="152"/>
      <c r="AP86" s="152"/>
      <c r="AQ86" s="153">
        <f t="shared" si="25"/>
        <v>0</v>
      </c>
      <c r="AR86" s="152"/>
      <c r="AS86" s="152"/>
      <c r="AT86" s="152"/>
      <c r="AU86" s="153">
        <f t="shared" si="26"/>
        <v>0</v>
      </c>
      <c r="AV86" s="152"/>
      <c r="AW86" s="152"/>
      <c r="AX86" s="152"/>
      <c r="AY86" s="153">
        <f t="shared" si="27"/>
        <v>0</v>
      </c>
      <c r="AZ86" s="152"/>
      <c r="BA86" s="154">
        <f t="shared" si="28"/>
        <v>0</v>
      </c>
      <c r="BB86" s="155">
        <f t="shared" si="28"/>
        <v>0</v>
      </c>
      <c r="BC86" s="154">
        <f t="shared" si="29"/>
        <v>0</v>
      </c>
      <c r="BD86" s="150"/>
      <c r="BE86" s="150"/>
      <c r="BF86" s="156">
        <f t="shared" si="30"/>
        <v>0</v>
      </c>
      <c r="BG86" s="150"/>
      <c r="BH86" s="157">
        <f t="shared" si="31"/>
        <v>0</v>
      </c>
    </row>
    <row r="87" spans="2:60" x14ac:dyDescent="1">
      <c r="B87" s="150"/>
      <c r="C87" s="159" t="s">
        <v>795</v>
      </c>
      <c r="D87" s="152"/>
      <c r="E87" s="152"/>
      <c r="F87" s="152"/>
      <c r="G87" s="153">
        <f t="shared" si="16"/>
        <v>0</v>
      </c>
      <c r="H87" s="152"/>
      <c r="I87" s="152"/>
      <c r="J87" s="152"/>
      <c r="K87" s="153">
        <f t="shared" si="17"/>
        <v>0</v>
      </c>
      <c r="L87" s="152"/>
      <c r="M87" s="152"/>
      <c r="N87" s="152"/>
      <c r="O87" s="153">
        <f t="shared" si="18"/>
        <v>0</v>
      </c>
      <c r="P87" s="152"/>
      <c r="Q87" s="152"/>
      <c r="R87" s="152"/>
      <c r="S87" s="153">
        <f t="shared" si="19"/>
        <v>0</v>
      </c>
      <c r="T87" s="152"/>
      <c r="U87" s="152"/>
      <c r="V87" s="152"/>
      <c r="W87" s="153">
        <f t="shared" si="20"/>
        <v>0</v>
      </c>
      <c r="X87" s="152"/>
      <c r="Y87" s="152"/>
      <c r="Z87" s="152"/>
      <c r="AA87" s="153">
        <f t="shared" si="21"/>
        <v>0</v>
      </c>
      <c r="AB87" s="152"/>
      <c r="AC87" s="152"/>
      <c r="AD87" s="152"/>
      <c r="AE87" s="153">
        <f t="shared" si="22"/>
        <v>0</v>
      </c>
      <c r="AF87" s="152"/>
      <c r="AG87" s="152"/>
      <c r="AH87" s="152"/>
      <c r="AI87" s="153">
        <f t="shared" si="23"/>
        <v>0</v>
      </c>
      <c r="AJ87" s="152"/>
      <c r="AK87" s="152"/>
      <c r="AL87" s="152"/>
      <c r="AM87" s="153">
        <f t="shared" si="24"/>
        <v>0</v>
      </c>
      <c r="AN87" s="152"/>
      <c r="AO87" s="152"/>
      <c r="AP87" s="152"/>
      <c r="AQ87" s="153">
        <f t="shared" si="25"/>
        <v>0</v>
      </c>
      <c r="AR87" s="152"/>
      <c r="AS87" s="152"/>
      <c r="AT87" s="152"/>
      <c r="AU87" s="153">
        <f t="shared" si="26"/>
        <v>0</v>
      </c>
      <c r="AV87" s="152"/>
      <c r="AW87" s="152"/>
      <c r="AX87" s="152"/>
      <c r="AY87" s="153">
        <f t="shared" si="27"/>
        <v>0</v>
      </c>
      <c r="AZ87" s="152"/>
      <c r="BA87" s="154">
        <f t="shared" si="28"/>
        <v>0</v>
      </c>
      <c r="BB87" s="155">
        <f t="shared" si="28"/>
        <v>0</v>
      </c>
      <c r="BC87" s="154">
        <f t="shared" si="29"/>
        <v>0</v>
      </c>
      <c r="BD87" s="150"/>
      <c r="BE87" s="150"/>
      <c r="BF87" s="156">
        <f t="shared" si="30"/>
        <v>0</v>
      </c>
      <c r="BG87" s="150"/>
      <c r="BH87" s="157">
        <f t="shared" si="31"/>
        <v>0</v>
      </c>
    </row>
    <row r="88" spans="2:60" ht="39.75" customHeight="1" x14ac:dyDescent="1">
      <c r="B88" s="150"/>
      <c r="C88" s="159" t="s">
        <v>796</v>
      </c>
      <c r="D88" s="152"/>
      <c r="E88" s="152"/>
      <c r="F88" s="152"/>
      <c r="G88" s="153">
        <f t="shared" si="16"/>
        <v>0</v>
      </c>
      <c r="H88" s="152"/>
      <c r="I88" s="152"/>
      <c r="J88" s="152"/>
      <c r="K88" s="153">
        <f t="shared" si="17"/>
        <v>0</v>
      </c>
      <c r="L88" s="152"/>
      <c r="M88" s="152"/>
      <c r="N88" s="152"/>
      <c r="O88" s="153">
        <f t="shared" si="18"/>
        <v>0</v>
      </c>
      <c r="P88" s="152"/>
      <c r="Q88" s="152"/>
      <c r="R88" s="152"/>
      <c r="S88" s="153">
        <f t="shared" si="19"/>
        <v>0</v>
      </c>
      <c r="T88" s="152"/>
      <c r="U88" s="152"/>
      <c r="V88" s="152"/>
      <c r="W88" s="153">
        <f t="shared" si="20"/>
        <v>0</v>
      </c>
      <c r="X88" s="152"/>
      <c r="Y88" s="152"/>
      <c r="Z88" s="152"/>
      <c r="AA88" s="153">
        <f t="shared" si="21"/>
        <v>0</v>
      </c>
      <c r="AB88" s="152"/>
      <c r="AC88" s="152"/>
      <c r="AD88" s="152"/>
      <c r="AE88" s="153">
        <f t="shared" si="22"/>
        <v>0</v>
      </c>
      <c r="AF88" s="152"/>
      <c r="AG88" s="152"/>
      <c r="AH88" s="152"/>
      <c r="AI88" s="153">
        <f t="shared" si="23"/>
        <v>0</v>
      </c>
      <c r="AJ88" s="152"/>
      <c r="AK88" s="152"/>
      <c r="AL88" s="152"/>
      <c r="AM88" s="153">
        <f t="shared" si="24"/>
        <v>0</v>
      </c>
      <c r="AN88" s="152"/>
      <c r="AO88" s="152"/>
      <c r="AP88" s="152"/>
      <c r="AQ88" s="153">
        <f t="shared" si="25"/>
        <v>0</v>
      </c>
      <c r="AR88" s="152"/>
      <c r="AS88" s="152"/>
      <c r="AT88" s="152"/>
      <c r="AU88" s="153">
        <f t="shared" si="26"/>
        <v>0</v>
      </c>
      <c r="AV88" s="152"/>
      <c r="AW88" s="152"/>
      <c r="AX88" s="152"/>
      <c r="AY88" s="153">
        <f t="shared" si="27"/>
        <v>0</v>
      </c>
      <c r="AZ88" s="152"/>
      <c r="BA88" s="154">
        <f t="shared" si="28"/>
        <v>0</v>
      </c>
      <c r="BB88" s="155">
        <f t="shared" si="28"/>
        <v>0</v>
      </c>
      <c r="BC88" s="154">
        <f t="shared" si="29"/>
        <v>0</v>
      </c>
      <c r="BD88" s="150"/>
      <c r="BE88" s="150"/>
      <c r="BF88" s="156">
        <f t="shared" si="30"/>
        <v>0</v>
      </c>
      <c r="BG88" s="150"/>
      <c r="BH88" s="157">
        <f t="shared" si="31"/>
        <v>0</v>
      </c>
    </row>
    <row r="89" spans="2:60" ht="39.75" customHeight="1" x14ac:dyDescent="1">
      <c r="B89" s="150"/>
      <c r="C89" s="159" t="s">
        <v>797</v>
      </c>
      <c r="D89" s="152"/>
      <c r="E89" s="152"/>
      <c r="F89" s="152"/>
      <c r="G89" s="153">
        <f t="shared" si="16"/>
        <v>0</v>
      </c>
      <c r="H89" s="152"/>
      <c r="I89" s="152"/>
      <c r="J89" s="152"/>
      <c r="K89" s="153">
        <f t="shared" si="17"/>
        <v>0</v>
      </c>
      <c r="L89" s="152"/>
      <c r="M89" s="152"/>
      <c r="N89" s="152"/>
      <c r="O89" s="153">
        <f t="shared" si="18"/>
        <v>0</v>
      </c>
      <c r="P89" s="152"/>
      <c r="Q89" s="152"/>
      <c r="R89" s="152"/>
      <c r="S89" s="153">
        <f t="shared" si="19"/>
        <v>0</v>
      </c>
      <c r="T89" s="152"/>
      <c r="U89" s="152"/>
      <c r="V89" s="152"/>
      <c r="W89" s="153">
        <f t="shared" si="20"/>
        <v>0</v>
      </c>
      <c r="X89" s="152"/>
      <c r="Y89" s="152"/>
      <c r="Z89" s="152"/>
      <c r="AA89" s="153">
        <f t="shared" si="21"/>
        <v>0</v>
      </c>
      <c r="AB89" s="152"/>
      <c r="AC89" s="152"/>
      <c r="AD89" s="152"/>
      <c r="AE89" s="153">
        <f t="shared" si="22"/>
        <v>0</v>
      </c>
      <c r="AF89" s="152"/>
      <c r="AG89" s="152"/>
      <c r="AH89" s="152"/>
      <c r="AI89" s="153">
        <f t="shared" si="23"/>
        <v>0</v>
      </c>
      <c r="AJ89" s="152"/>
      <c r="AK89" s="152"/>
      <c r="AL89" s="152"/>
      <c r="AM89" s="153">
        <f t="shared" si="24"/>
        <v>0</v>
      </c>
      <c r="AN89" s="152"/>
      <c r="AO89" s="152"/>
      <c r="AP89" s="152"/>
      <c r="AQ89" s="153">
        <f t="shared" si="25"/>
        <v>0</v>
      </c>
      <c r="AR89" s="152"/>
      <c r="AS89" s="152"/>
      <c r="AT89" s="152"/>
      <c r="AU89" s="153">
        <f t="shared" si="26"/>
        <v>0</v>
      </c>
      <c r="AV89" s="152"/>
      <c r="AW89" s="152"/>
      <c r="AX89" s="152"/>
      <c r="AY89" s="153">
        <f t="shared" si="27"/>
        <v>0</v>
      </c>
      <c r="AZ89" s="152"/>
      <c r="BA89" s="154">
        <f t="shared" si="28"/>
        <v>0</v>
      </c>
      <c r="BB89" s="155">
        <f t="shared" si="28"/>
        <v>0</v>
      </c>
      <c r="BC89" s="154">
        <f t="shared" si="29"/>
        <v>0</v>
      </c>
      <c r="BD89" s="150"/>
      <c r="BE89" s="150"/>
      <c r="BF89" s="156">
        <f t="shared" si="30"/>
        <v>0</v>
      </c>
      <c r="BG89" s="150"/>
      <c r="BH89" s="157">
        <f t="shared" si="31"/>
        <v>0</v>
      </c>
    </row>
    <row r="90" spans="2:60" ht="39.75" customHeight="1" x14ac:dyDescent="1">
      <c r="B90" s="150">
        <v>1111084</v>
      </c>
      <c r="C90" s="159" t="s">
        <v>798</v>
      </c>
      <c r="D90" s="152"/>
      <c r="E90" s="152"/>
      <c r="F90" s="152"/>
      <c r="G90" s="153">
        <f t="shared" si="16"/>
        <v>0</v>
      </c>
      <c r="H90" s="152"/>
      <c r="I90" s="152"/>
      <c r="J90" s="152"/>
      <c r="K90" s="153">
        <f t="shared" si="17"/>
        <v>0</v>
      </c>
      <c r="L90" s="152"/>
      <c r="M90" s="152"/>
      <c r="N90" s="152"/>
      <c r="O90" s="153">
        <f t="shared" si="18"/>
        <v>0</v>
      </c>
      <c r="P90" s="152"/>
      <c r="Q90" s="152"/>
      <c r="R90" s="152"/>
      <c r="S90" s="153">
        <f t="shared" si="19"/>
        <v>0</v>
      </c>
      <c r="T90" s="152"/>
      <c r="U90" s="152"/>
      <c r="V90" s="152"/>
      <c r="W90" s="153">
        <f t="shared" si="20"/>
        <v>0</v>
      </c>
      <c r="X90" s="152"/>
      <c r="Y90" s="152"/>
      <c r="Z90" s="152"/>
      <c r="AA90" s="153">
        <f t="shared" si="21"/>
        <v>0</v>
      </c>
      <c r="AB90" s="152"/>
      <c r="AC90" s="152"/>
      <c r="AD90" s="152"/>
      <c r="AE90" s="153">
        <f t="shared" si="22"/>
        <v>0</v>
      </c>
      <c r="AF90" s="152"/>
      <c r="AG90" s="152"/>
      <c r="AH90" s="152"/>
      <c r="AI90" s="153">
        <f t="shared" si="23"/>
        <v>0</v>
      </c>
      <c r="AJ90" s="152"/>
      <c r="AK90" s="152"/>
      <c r="AL90" s="152"/>
      <c r="AM90" s="153">
        <f t="shared" si="24"/>
        <v>0</v>
      </c>
      <c r="AN90" s="152"/>
      <c r="AO90" s="152"/>
      <c r="AP90" s="152"/>
      <c r="AQ90" s="153">
        <f t="shared" si="25"/>
        <v>0</v>
      </c>
      <c r="AR90" s="152"/>
      <c r="AS90" s="152"/>
      <c r="AT90" s="152"/>
      <c r="AU90" s="153">
        <f t="shared" si="26"/>
        <v>0</v>
      </c>
      <c r="AV90" s="152"/>
      <c r="AW90" s="152"/>
      <c r="AX90" s="152"/>
      <c r="AY90" s="153">
        <f t="shared" si="27"/>
        <v>0</v>
      </c>
      <c r="AZ90" s="152"/>
      <c r="BA90" s="154">
        <f t="shared" si="28"/>
        <v>0</v>
      </c>
      <c r="BB90" s="155">
        <f t="shared" si="28"/>
        <v>0</v>
      </c>
      <c r="BC90" s="154">
        <f t="shared" si="29"/>
        <v>0</v>
      </c>
      <c r="BD90" s="150"/>
      <c r="BE90" s="150"/>
      <c r="BF90" s="156">
        <f t="shared" si="30"/>
        <v>0</v>
      </c>
      <c r="BG90" s="150"/>
      <c r="BH90" s="157">
        <f t="shared" si="31"/>
        <v>0</v>
      </c>
    </row>
    <row r="91" spans="2:60" ht="39.75" customHeight="1" x14ac:dyDescent="1">
      <c r="B91" s="150">
        <v>1111085</v>
      </c>
      <c r="C91" s="159" t="s">
        <v>799</v>
      </c>
      <c r="D91" s="152"/>
      <c r="E91" s="152"/>
      <c r="F91" s="152"/>
      <c r="G91" s="153">
        <f t="shared" si="16"/>
        <v>0</v>
      </c>
      <c r="H91" s="152"/>
      <c r="I91" s="152"/>
      <c r="J91" s="152"/>
      <c r="K91" s="153">
        <f t="shared" si="17"/>
        <v>0</v>
      </c>
      <c r="L91" s="152"/>
      <c r="M91" s="152"/>
      <c r="N91" s="152"/>
      <c r="O91" s="153">
        <f t="shared" si="18"/>
        <v>0</v>
      </c>
      <c r="P91" s="152"/>
      <c r="Q91" s="152"/>
      <c r="R91" s="152"/>
      <c r="S91" s="153">
        <f t="shared" si="19"/>
        <v>0</v>
      </c>
      <c r="T91" s="152"/>
      <c r="U91" s="152"/>
      <c r="V91" s="152"/>
      <c r="W91" s="153">
        <f t="shared" si="20"/>
        <v>0</v>
      </c>
      <c r="X91" s="152"/>
      <c r="Y91" s="152"/>
      <c r="Z91" s="152"/>
      <c r="AA91" s="153">
        <f t="shared" si="21"/>
        <v>0</v>
      </c>
      <c r="AB91" s="152"/>
      <c r="AC91" s="152"/>
      <c r="AD91" s="152"/>
      <c r="AE91" s="153">
        <f t="shared" si="22"/>
        <v>0</v>
      </c>
      <c r="AF91" s="152"/>
      <c r="AG91" s="152"/>
      <c r="AH91" s="152"/>
      <c r="AI91" s="153">
        <f t="shared" si="23"/>
        <v>0</v>
      </c>
      <c r="AJ91" s="152"/>
      <c r="AK91" s="152"/>
      <c r="AL91" s="152"/>
      <c r="AM91" s="153">
        <f t="shared" si="24"/>
        <v>0</v>
      </c>
      <c r="AN91" s="152"/>
      <c r="AO91" s="152"/>
      <c r="AP91" s="152"/>
      <c r="AQ91" s="153">
        <f t="shared" si="25"/>
        <v>0</v>
      </c>
      <c r="AR91" s="152"/>
      <c r="AS91" s="152"/>
      <c r="AT91" s="152"/>
      <c r="AU91" s="153">
        <f t="shared" si="26"/>
        <v>0</v>
      </c>
      <c r="AV91" s="152"/>
      <c r="AW91" s="152"/>
      <c r="AX91" s="152"/>
      <c r="AY91" s="153">
        <f t="shared" si="27"/>
        <v>0</v>
      </c>
      <c r="AZ91" s="152"/>
      <c r="BA91" s="154">
        <f t="shared" si="28"/>
        <v>0</v>
      </c>
      <c r="BB91" s="155">
        <f t="shared" si="28"/>
        <v>0</v>
      </c>
      <c r="BC91" s="154">
        <f t="shared" si="29"/>
        <v>0</v>
      </c>
      <c r="BD91" s="150"/>
      <c r="BE91" s="150"/>
      <c r="BF91" s="156">
        <f t="shared" si="30"/>
        <v>0</v>
      </c>
      <c r="BG91" s="150"/>
      <c r="BH91" s="157">
        <f t="shared" si="31"/>
        <v>0</v>
      </c>
    </row>
    <row r="92" spans="2:60" ht="39.75" customHeight="1" x14ac:dyDescent="1">
      <c r="B92" s="150">
        <v>1111086</v>
      </c>
      <c r="C92" s="159" t="s">
        <v>800</v>
      </c>
      <c r="D92" s="152"/>
      <c r="E92" s="152"/>
      <c r="F92" s="152"/>
      <c r="G92" s="153">
        <f t="shared" si="16"/>
        <v>0</v>
      </c>
      <c r="H92" s="152"/>
      <c r="I92" s="152"/>
      <c r="J92" s="152"/>
      <c r="K92" s="153">
        <f t="shared" si="17"/>
        <v>0</v>
      </c>
      <c r="L92" s="152"/>
      <c r="M92" s="152"/>
      <c r="N92" s="152"/>
      <c r="O92" s="153">
        <f t="shared" si="18"/>
        <v>0</v>
      </c>
      <c r="P92" s="152"/>
      <c r="Q92" s="152"/>
      <c r="R92" s="152"/>
      <c r="S92" s="153">
        <f t="shared" si="19"/>
        <v>0</v>
      </c>
      <c r="T92" s="152"/>
      <c r="U92" s="152"/>
      <c r="V92" s="152"/>
      <c r="W92" s="153">
        <f t="shared" si="20"/>
        <v>0</v>
      </c>
      <c r="X92" s="152"/>
      <c r="Y92" s="152"/>
      <c r="Z92" s="152"/>
      <c r="AA92" s="153">
        <f t="shared" si="21"/>
        <v>0</v>
      </c>
      <c r="AB92" s="152"/>
      <c r="AC92" s="152"/>
      <c r="AD92" s="152"/>
      <c r="AE92" s="153">
        <f t="shared" si="22"/>
        <v>0</v>
      </c>
      <c r="AF92" s="152"/>
      <c r="AG92" s="152"/>
      <c r="AH92" s="152"/>
      <c r="AI92" s="153">
        <f t="shared" si="23"/>
        <v>0</v>
      </c>
      <c r="AJ92" s="152"/>
      <c r="AK92" s="152"/>
      <c r="AL92" s="152"/>
      <c r="AM92" s="153">
        <f t="shared" si="24"/>
        <v>0</v>
      </c>
      <c r="AN92" s="152"/>
      <c r="AO92" s="152"/>
      <c r="AP92" s="152"/>
      <c r="AQ92" s="153">
        <f t="shared" si="25"/>
        <v>0</v>
      </c>
      <c r="AR92" s="152"/>
      <c r="AS92" s="152"/>
      <c r="AT92" s="152"/>
      <c r="AU92" s="153">
        <f t="shared" si="26"/>
        <v>0</v>
      </c>
      <c r="AV92" s="152"/>
      <c r="AW92" s="152"/>
      <c r="AX92" s="152"/>
      <c r="AY92" s="153">
        <f t="shared" si="27"/>
        <v>0</v>
      </c>
      <c r="AZ92" s="152"/>
      <c r="BA92" s="154">
        <f t="shared" si="28"/>
        <v>0</v>
      </c>
      <c r="BB92" s="155">
        <f t="shared" si="28"/>
        <v>0</v>
      </c>
      <c r="BC92" s="154">
        <f t="shared" si="29"/>
        <v>0</v>
      </c>
      <c r="BD92" s="150"/>
      <c r="BE92" s="150"/>
      <c r="BF92" s="156">
        <f t="shared" si="30"/>
        <v>0</v>
      </c>
      <c r="BG92" s="150"/>
      <c r="BH92" s="157">
        <f t="shared" si="31"/>
        <v>0</v>
      </c>
    </row>
    <row r="93" spans="2:60" ht="39.75" customHeight="1" x14ac:dyDescent="1">
      <c r="B93" s="150">
        <v>1111087</v>
      </c>
      <c r="C93" s="159" t="s">
        <v>801</v>
      </c>
      <c r="D93" s="152"/>
      <c r="E93" s="152"/>
      <c r="F93" s="152"/>
      <c r="G93" s="153">
        <f t="shared" si="16"/>
        <v>0</v>
      </c>
      <c r="H93" s="152"/>
      <c r="I93" s="152"/>
      <c r="J93" s="152"/>
      <c r="K93" s="153">
        <f t="shared" si="17"/>
        <v>0</v>
      </c>
      <c r="L93" s="152"/>
      <c r="M93" s="152"/>
      <c r="N93" s="152"/>
      <c r="O93" s="153">
        <f t="shared" si="18"/>
        <v>0</v>
      </c>
      <c r="P93" s="152"/>
      <c r="Q93" s="152"/>
      <c r="R93" s="152"/>
      <c r="S93" s="153">
        <f t="shared" si="19"/>
        <v>0</v>
      </c>
      <c r="T93" s="152"/>
      <c r="U93" s="152"/>
      <c r="V93" s="152"/>
      <c r="W93" s="153">
        <f t="shared" si="20"/>
        <v>0</v>
      </c>
      <c r="X93" s="152"/>
      <c r="Y93" s="152"/>
      <c r="Z93" s="152"/>
      <c r="AA93" s="153">
        <f t="shared" si="21"/>
        <v>0</v>
      </c>
      <c r="AB93" s="152"/>
      <c r="AC93" s="152"/>
      <c r="AD93" s="152"/>
      <c r="AE93" s="153">
        <f t="shared" si="22"/>
        <v>0</v>
      </c>
      <c r="AF93" s="152"/>
      <c r="AG93" s="152"/>
      <c r="AH93" s="152"/>
      <c r="AI93" s="153">
        <f t="shared" si="23"/>
        <v>0</v>
      </c>
      <c r="AJ93" s="152"/>
      <c r="AK93" s="152"/>
      <c r="AL93" s="152"/>
      <c r="AM93" s="153">
        <f t="shared" si="24"/>
        <v>0</v>
      </c>
      <c r="AN93" s="152"/>
      <c r="AO93" s="152"/>
      <c r="AP93" s="152"/>
      <c r="AQ93" s="153">
        <f t="shared" si="25"/>
        <v>0</v>
      </c>
      <c r="AR93" s="152"/>
      <c r="AS93" s="152"/>
      <c r="AT93" s="152"/>
      <c r="AU93" s="153">
        <f t="shared" si="26"/>
        <v>0</v>
      </c>
      <c r="AV93" s="152"/>
      <c r="AW93" s="152"/>
      <c r="AX93" s="152"/>
      <c r="AY93" s="153">
        <f t="shared" si="27"/>
        <v>0</v>
      </c>
      <c r="AZ93" s="152"/>
      <c r="BA93" s="154">
        <f t="shared" si="28"/>
        <v>0</v>
      </c>
      <c r="BB93" s="155">
        <f t="shared" si="28"/>
        <v>0</v>
      </c>
      <c r="BC93" s="154">
        <f t="shared" si="29"/>
        <v>0</v>
      </c>
      <c r="BD93" s="150"/>
      <c r="BE93" s="150"/>
      <c r="BF93" s="156">
        <f t="shared" si="30"/>
        <v>0</v>
      </c>
      <c r="BG93" s="150"/>
      <c r="BH93" s="157">
        <f t="shared" si="31"/>
        <v>0</v>
      </c>
    </row>
    <row r="94" spans="2:60" ht="39.75" customHeight="1" x14ac:dyDescent="1">
      <c r="B94" s="150">
        <v>1111088</v>
      </c>
      <c r="C94" s="159" t="s">
        <v>802</v>
      </c>
      <c r="D94" s="152"/>
      <c r="E94" s="152"/>
      <c r="F94" s="152"/>
      <c r="G94" s="153">
        <f t="shared" si="16"/>
        <v>0</v>
      </c>
      <c r="H94" s="152"/>
      <c r="I94" s="152"/>
      <c r="J94" s="152"/>
      <c r="K94" s="153">
        <f t="shared" si="17"/>
        <v>0</v>
      </c>
      <c r="L94" s="152"/>
      <c r="M94" s="152"/>
      <c r="N94" s="152"/>
      <c r="O94" s="153">
        <f t="shared" si="18"/>
        <v>0</v>
      </c>
      <c r="P94" s="152"/>
      <c r="Q94" s="152"/>
      <c r="R94" s="152"/>
      <c r="S94" s="153">
        <f t="shared" si="19"/>
        <v>0</v>
      </c>
      <c r="T94" s="152"/>
      <c r="U94" s="152"/>
      <c r="V94" s="152"/>
      <c r="W94" s="153">
        <f t="shared" si="20"/>
        <v>0</v>
      </c>
      <c r="X94" s="152"/>
      <c r="Y94" s="152"/>
      <c r="Z94" s="152"/>
      <c r="AA94" s="153">
        <f t="shared" si="21"/>
        <v>0</v>
      </c>
      <c r="AB94" s="152"/>
      <c r="AC94" s="152"/>
      <c r="AD94" s="152"/>
      <c r="AE94" s="153">
        <f t="shared" si="22"/>
        <v>0</v>
      </c>
      <c r="AF94" s="152"/>
      <c r="AG94" s="152"/>
      <c r="AH94" s="152"/>
      <c r="AI94" s="153">
        <f t="shared" si="23"/>
        <v>0</v>
      </c>
      <c r="AJ94" s="152"/>
      <c r="AK94" s="152"/>
      <c r="AL94" s="152"/>
      <c r="AM94" s="153">
        <f t="shared" si="24"/>
        <v>0</v>
      </c>
      <c r="AN94" s="152"/>
      <c r="AO94" s="152"/>
      <c r="AP94" s="152"/>
      <c r="AQ94" s="153">
        <f t="shared" si="25"/>
        <v>0</v>
      </c>
      <c r="AR94" s="152"/>
      <c r="AS94" s="152"/>
      <c r="AT94" s="152"/>
      <c r="AU94" s="153">
        <f t="shared" si="26"/>
        <v>0</v>
      </c>
      <c r="AV94" s="152"/>
      <c r="AW94" s="152"/>
      <c r="AX94" s="152"/>
      <c r="AY94" s="153">
        <f t="shared" si="27"/>
        <v>0</v>
      </c>
      <c r="AZ94" s="152"/>
      <c r="BA94" s="154">
        <f t="shared" si="28"/>
        <v>0</v>
      </c>
      <c r="BB94" s="155">
        <f t="shared" si="28"/>
        <v>0</v>
      </c>
      <c r="BC94" s="154">
        <f t="shared" si="29"/>
        <v>0</v>
      </c>
      <c r="BD94" s="150"/>
      <c r="BE94" s="150"/>
      <c r="BF94" s="156">
        <f t="shared" si="30"/>
        <v>0</v>
      </c>
      <c r="BG94" s="150"/>
      <c r="BH94" s="157">
        <f t="shared" si="31"/>
        <v>0</v>
      </c>
    </row>
    <row r="95" spans="2:60" ht="39.75" customHeight="1" x14ac:dyDescent="1">
      <c r="B95" s="150">
        <v>1111089</v>
      </c>
      <c r="C95" s="159" t="s">
        <v>803</v>
      </c>
      <c r="D95" s="152"/>
      <c r="E95" s="152"/>
      <c r="F95" s="152"/>
      <c r="G95" s="153">
        <f t="shared" si="16"/>
        <v>0</v>
      </c>
      <c r="H95" s="152"/>
      <c r="I95" s="152"/>
      <c r="J95" s="152"/>
      <c r="K95" s="153">
        <f t="shared" si="17"/>
        <v>0</v>
      </c>
      <c r="L95" s="152"/>
      <c r="M95" s="152"/>
      <c r="N95" s="152"/>
      <c r="O95" s="153">
        <f t="shared" si="18"/>
        <v>0</v>
      </c>
      <c r="P95" s="152"/>
      <c r="Q95" s="152"/>
      <c r="R95" s="152"/>
      <c r="S95" s="153">
        <f t="shared" si="19"/>
        <v>0</v>
      </c>
      <c r="T95" s="152"/>
      <c r="U95" s="152"/>
      <c r="V95" s="152"/>
      <c r="W95" s="153">
        <f t="shared" si="20"/>
        <v>0</v>
      </c>
      <c r="X95" s="152"/>
      <c r="Y95" s="152"/>
      <c r="Z95" s="152"/>
      <c r="AA95" s="153">
        <f t="shared" si="21"/>
        <v>0</v>
      </c>
      <c r="AB95" s="152"/>
      <c r="AC95" s="152"/>
      <c r="AD95" s="152"/>
      <c r="AE95" s="153">
        <f t="shared" si="22"/>
        <v>0</v>
      </c>
      <c r="AF95" s="152"/>
      <c r="AG95" s="152"/>
      <c r="AH95" s="152"/>
      <c r="AI95" s="153">
        <f t="shared" si="23"/>
        <v>0</v>
      </c>
      <c r="AJ95" s="152"/>
      <c r="AK95" s="152"/>
      <c r="AL95" s="152"/>
      <c r="AM95" s="153">
        <f t="shared" si="24"/>
        <v>0</v>
      </c>
      <c r="AN95" s="152"/>
      <c r="AO95" s="152"/>
      <c r="AP95" s="152"/>
      <c r="AQ95" s="153">
        <f t="shared" si="25"/>
        <v>0</v>
      </c>
      <c r="AR95" s="152"/>
      <c r="AS95" s="152"/>
      <c r="AT95" s="152"/>
      <c r="AU95" s="153">
        <f t="shared" si="26"/>
        <v>0</v>
      </c>
      <c r="AV95" s="152"/>
      <c r="AW95" s="152"/>
      <c r="AX95" s="152"/>
      <c r="AY95" s="153">
        <f t="shared" si="27"/>
        <v>0</v>
      </c>
      <c r="AZ95" s="152"/>
      <c r="BA95" s="154">
        <f t="shared" si="28"/>
        <v>0</v>
      </c>
      <c r="BB95" s="155">
        <f t="shared" si="28"/>
        <v>0</v>
      </c>
      <c r="BC95" s="154">
        <f t="shared" si="29"/>
        <v>0</v>
      </c>
      <c r="BD95" s="150"/>
      <c r="BE95" s="150"/>
      <c r="BF95" s="156">
        <f t="shared" si="30"/>
        <v>0</v>
      </c>
      <c r="BG95" s="150"/>
      <c r="BH95" s="157">
        <f t="shared" si="31"/>
        <v>0</v>
      </c>
    </row>
    <row r="96" spans="2:60" x14ac:dyDescent="1">
      <c r="B96" s="150">
        <v>1111090</v>
      </c>
      <c r="C96" s="159" t="s">
        <v>804</v>
      </c>
      <c r="D96" s="152"/>
      <c r="E96" s="152"/>
      <c r="F96" s="152"/>
      <c r="G96" s="153">
        <f t="shared" si="16"/>
        <v>0</v>
      </c>
      <c r="H96" s="152"/>
      <c r="I96" s="152"/>
      <c r="J96" s="152"/>
      <c r="K96" s="153">
        <f t="shared" si="17"/>
        <v>0</v>
      </c>
      <c r="L96" s="152"/>
      <c r="M96" s="152"/>
      <c r="N96" s="152"/>
      <c r="O96" s="153">
        <f t="shared" si="18"/>
        <v>0</v>
      </c>
      <c r="P96" s="152"/>
      <c r="Q96" s="152"/>
      <c r="R96" s="152"/>
      <c r="S96" s="153">
        <f t="shared" si="19"/>
        <v>0</v>
      </c>
      <c r="T96" s="152"/>
      <c r="U96" s="152"/>
      <c r="V96" s="152"/>
      <c r="W96" s="153">
        <f t="shared" si="20"/>
        <v>0</v>
      </c>
      <c r="X96" s="152"/>
      <c r="Y96" s="152"/>
      <c r="Z96" s="152"/>
      <c r="AA96" s="153">
        <f t="shared" si="21"/>
        <v>0</v>
      </c>
      <c r="AB96" s="152"/>
      <c r="AC96" s="152"/>
      <c r="AD96" s="152"/>
      <c r="AE96" s="153">
        <f t="shared" si="22"/>
        <v>0</v>
      </c>
      <c r="AF96" s="152"/>
      <c r="AG96" s="152"/>
      <c r="AH96" s="152"/>
      <c r="AI96" s="153">
        <f t="shared" si="23"/>
        <v>0</v>
      </c>
      <c r="AJ96" s="152"/>
      <c r="AK96" s="152"/>
      <c r="AL96" s="152"/>
      <c r="AM96" s="153">
        <f t="shared" si="24"/>
        <v>0</v>
      </c>
      <c r="AN96" s="152"/>
      <c r="AO96" s="152"/>
      <c r="AP96" s="152"/>
      <c r="AQ96" s="153">
        <f t="shared" si="25"/>
        <v>0</v>
      </c>
      <c r="AR96" s="152"/>
      <c r="AS96" s="152"/>
      <c r="AT96" s="152"/>
      <c r="AU96" s="153">
        <f t="shared" si="26"/>
        <v>0</v>
      </c>
      <c r="AV96" s="152"/>
      <c r="AW96" s="152"/>
      <c r="AX96" s="152"/>
      <c r="AY96" s="153">
        <f t="shared" si="27"/>
        <v>0</v>
      </c>
      <c r="AZ96" s="152"/>
      <c r="BA96" s="154">
        <f t="shared" si="28"/>
        <v>0</v>
      </c>
      <c r="BB96" s="155">
        <f t="shared" si="28"/>
        <v>0</v>
      </c>
      <c r="BC96" s="154">
        <f t="shared" si="29"/>
        <v>0</v>
      </c>
      <c r="BD96" s="150"/>
      <c r="BE96" s="150"/>
      <c r="BF96" s="156">
        <f t="shared" si="30"/>
        <v>0</v>
      </c>
      <c r="BG96" s="150"/>
      <c r="BH96" s="157">
        <f t="shared" si="31"/>
        <v>0</v>
      </c>
    </row>
    <row r="97" spans="2:60" ht="39.75" customHeight="1" x14ac:dyDescent="1">
      <c r="B97" s="150">
        <v>1111091</v>
      </c>
      <c r="C97" s="159" t="s">
        <v>805</v>
      </c>
      <c r="D97" s="152"/>
      <c r="E97" s="152"/>
      <c r="F97" s="152"/>
      <c r="G97" s="153">
        <f t="shared" si="16"/>
        <v>0</v>
      </c>
      <c r="H97" s="152"/>
      <c r="I97" s="152"/>
      <c r="J97" s="152"/>
      <c r="K97" s="153">
        <f t="shared" si="17"/>
        <v>0</v>
      </c>
      <c r="L97" s="152"/>
      <c r="M97" s="152"/>
      <c r="N97" s="152"/>
      <c r="O97" s="153">
        <f t="shared" si="18"/>
        <v>0</v>
      </c>
      <c r="P97" s="152"/>
      <c r="Q97" s="152"/>
      <c r="R97" s="152"/>
      <c r="S97" s="153">
        <f t="shared" si="19"/>
        <v>0</v>
      </c>
      <c r="T97" s="152"/>
      <c r="U97" s="152"/>
      <c r="V97" s="152"/>
      <c r="W97" s="153">
        <f t="shared" si="20"/>
        <v>0</v>
      </c>
      <c r="X97" s="152"/>
      <c r="Y97" s="152"/>
      <c r="Z97" s="152"/>
      <c r="AA97" s="153">
        <f t="shared" si="21"/>
        <v>0</v>
      </c>
      <c r="AB97" s="152"/>
      <c r="AC97" s="152"/>
      <c r="AD97" s="152"/>
      <c r="AE97" s="153">
        <f t="shared" si="22"/>
        <v>0</v>
      </c>
      <c r="AF97" s="152"/>
      <c r="AG97" s="152"/>
      <c r="AH97" s="152"/>
      <c r="AI97" s="153">
        <f t="shared" si="23"/>
        <v>0</v>
      </c>
      <c r="AJ97" s="152"/>
      <c r="AK97" s="152"/>
      <c r="AL97" s="152"/>
      <c r="AM97" s="153">
        <f t="shared" si="24"/>
        <v>0</v>
      </c>
      <c r="AN97" s="152"/>
      <c r="AO97" s="152"/>
      <c r="AP97" s="152"/>
      <c r="AQ97" s="153">
        <f t="shared" si="25"/>
        <v>0</v>
      </c>
      <c r="AR97" s="152"/>
      <c r="AS97" s="152"/>
      <c r="AT97" s="152"/>
      <c r="AU97" s="153">
        <f t="shared" si="26"/>
        <v>0</v>
      </c>
      <c r="AV97" s="152"/>
      <c r="AW97" s="152"/>
      <c r="AX97" s="152"/>
      <c r="AY97" s="153">
        <f t="shared" si="27"/>
        <v>0</v>
      </c>
      <c r="AZ97" s="152"/>
      <c r="BA97" s="154">
        <f t="shared" si="28"/>
        <v>0</v>
      </c>
      <c r="BB97" s="155">
        <f t="shared" si="28"/>
        <v>0</v>
      </c>
      <c r="BC97" s="154">
        <f t="shared" si="29"/>
        <v>0</v>
      </c>
      <c r="BD97" s="150"/>
      <c r="BE97" s="150"/>
      <c r="BF97" s="156">
        <f t="shared" si="30"/>
        <v>0</v>
      </c>
      <c r="BG97" s="150"/>
      <c r="BH97" s="157">
        <f t="shared" si="31"/>
        <v>0</v>
      </c>
    </row>
    <row r="98" spans="2:60" ht="39.75" customHeight="1" x14ac:dyDescent="1">
      <c r="B98" s="150">
        <v>1111092</v>
      </c>
      <c r="C98" s="159" t="s">
        <v>806</v>
      </c>
      <c r="D98" s="152"/>
      <c r="E98" s="152"/>
      <c r="F98" s="152"/>
      <c r="G98" s="153">
        <f t="shared" si="16"/>
        <v>0</v>
      </c>
      <c r="H98" s="152"/>
      <c r="I98" s="152"/>
      <c r="J98" s="152"/>
      <c r="K98" s="153">
        <f t="shared" si="17"/>
        <v>0</v>
      </c>
      <c r="L98" s="152"/>
      <c r="M98" s="152"/>
      <c r="N98" s="152"/>
      <c r="O98" s="153">
        <f t="shared" si="18"/>
        <v>0</v>
      </c>
      <c r="P98" s="152"/>
      <c r="Q98" s="152"/>
      <c r="R98" s="152"/>
      <c r="S98" s="153">
        <f t="shared" si="19"/>
        <v>0</v>
      </c>
      <c r="T98" s="152"/>
      <c r="U98" s="152"/>
      <c r="V98" s="152"/>
      <c r="W98" s="153">
        <f t="shared" si="20"/>
        <v>0</v>
      </c>
      <c r="X98" s="152"/>
      <c r="Y98" s="152"/>
      <c r="Z98" s="152"/>
      <c r="AA98" s="153">
        <f t="shared" si="21"/>
        <v>0</v>
      </c>
      <c r="AB98" s="152"/>
      <c r="AC98" s="152"/>
      <c r="AD98" s="152"/>
      <c r="AE98" s="153">
        <f t="shared" si="22"/>
        <v>0</v>
      </c>
      <c r="AF98" s="152"/>
      <c r="AG98" s="152"/>
      <c r="AH98" s="152"/>
      <c r="AI98" s="153">
        <f t="shared" si="23"/>
        <v>0</v>
      </c>
      <c r="AJ98" s="152"/>
      <c r="AK98" s="152"/>
      <c r="AL98" s="152"/>
      <c r="AM98" s="153">
        <f t="shared" si="24"/>
        <v>0</v>
      </c>
      <c r="AN98" s="152"/>
      <c r="AO98" s="152"/>
      <c r="AP98" s="152"/>
      <c r="AQ98" s="153">
        <f t="shared" si="25"/>
        <v>0</v>
      </c>
      <c r="AR98" s="152"/>
      <c r="AS98" s="152"/>
      <c r="AT98" s="152"/>
      <c r="AU98" s="153">
        <f t="shared" si="26"/>
        <v>0</v>
      </c>
      <c r="AV98" s="152"/>
      <c r="AW98" s="152"/>
      <c r="AX98" s="152"/>
      <c r="AY98" s="153">
        <f t="shared" si="27"/>
        <v>0</v>
      </c>
      <c r="AZ98" s="152"/>
      <c r="BA98" s="154">
        <f t="shared" si="28"/>
        <v>0</v>
      </c>
      <c r="BB98" s="155">
        <f t="shared" si="28"/>
        <v>0</v>
      </c>
      <c r="BC98" s="154">
        <f t="shared" si="29"/>
        <v>0</v>
      </c>
      <c r="BD98" s="150"/>
      <c r="BE98" s="150"/>
      <c r="BF98" s="156">
        <f t="shared" si="30"/>
        <v>0</v>
      </c>
      <c r="BG98" s="150"/>
      <c r="BH98" s="157">
        <f t="shared" si="31"/>
        <v>0</v>
      </c>
    </row>
    <row r="99" spans="2:60" ht="39.75" customHeight="1" x14ac:dyDescent="1">
      <c r="B99" s="150">
        <v>1111093</v>
      </c>
      <c r="C99" s="159" t="s">
        <v>807</v>
      </c>
      <c r="D99" s="152"/>
      <c r="E99" s="152"/>
      <c r="F99" s="152"/>
      <c r="G99" s="153">
        <f t="shared" si="16"/>
        <v>0</v>
      </c>
      <c r="H99" s="152"/>
      <c r="I99" s="152"/>
      <c r="J99" s="152"/>
      <c r="K99" s="153">
        <f t="shared" si="17"/>
        <v>0</v>
      </c>
      <c r="L99" s="152"/>
      <c r="M99" s="152"/>
      <c r="N99" s="152"/>
      <c r="O99" s="153">
        <f t="shared" si="18"/>
        <v>0</v>
      </c>
      <c r="P99" s="152"/>
      <c r="Q99" s="152"/>
      <c r="R99" s="152"/>
      <c r="S99" s="153">
        <f t="shared" si="19"/>
        <v>0</v>
      </c>
      <c r="T99" s="152"/>
      <c r="U99" s="152"/>
      <c r="V99" s="152"/>
      <c r="W99" s="153">
        <f t="shared" si="20"/>
        <v>0</v>
      </c>
      <c r="X99" s="152"/>
      <c r="Y99" s="152"/>
      <c r="Z99" s="152"/>
      <c r="AA99" s="153">
        <f t="shared" si="21"/>
        <v>0</v>
      </c>
      <c r="AB99" s="152"/>
      <c r="AC99" s="152"/>
      <c r="AD99" s="152"/>
      <c r="AE99" s="153">
        <f t="shared" si="22"/>
        <v>0</v>
      </c>
      <c r="AF99" s="152"/>
      <c r="AG99" s="152"/>
      <c r="AH99" s="152"/>
      <c r="AI99" s="153">
        <f t="shared" si="23"/>
        <v>0</v>
      </c>
      <c r="AJ99" s="152"/>
      <c r="AK99" s="152"/>
      <c r="AL99" s="152"/>
      <c r="AM99" s="153">
        <f t="shared" si="24"/>
        <v>0</v>
      </c>
      <c r="AN99" s="152"/>
      <c r="AO99" s="152"/>
      <c r="AP99" s="152"/>
      <c r="AQ99" s="153">
        <f t="shared" si="25"/>
        <v>0</v>
      </c>
      <c r="AR99" s="152"/>
      <c r="AS99" s="152"/>
      <c r="AT99" s="152"/>
      <c r="AU99" s="153">
        <f t="shared" si="26"/>
        <v>0</v>
      </c>
      <c r="AV99" s="152"/>
      <c r="AW99" s="152"/>
      <c r="AX99" s="152"/>
      <c r="AY99" s="153">
        <f t="shared" si="27"/>
        <v>0</v>
      </c>
      <c r="AZ99" s="152"/>
      <c r="BA99" s="154">
        <f t="shared" si="28"/>
        <v>0</v>
      </c>
      <c r="BB99" s="155">
        <f t="shared" si="28"/>
        <v>0</v>
      </c>
      <c r="BC99" s="154">
        <f t="shared" si="29"/>
        <v>0</v>
      </c>
      <c r="BD99" s="150"/>
      <c r="BE99" s="150"/>
      <c r="BF99" s="156">
        <f t="shared" si="30"/>
        <v>0</v>
      </c>
      <c r="BG99" s="150"/>
      <c r="BH99" s="157">
        <f t="shared" si="31"/>
        <v>0</v>
      </c>
    </row>
    <row r="100" spans="2:60" ht="39.75" customHeight="1" x14ac:dyDescent="1">
      <c r="B100" s="150">
        <v>1111094</v>
      </c>
      <c r="C100" s="159" t="s">
        <v>808</v>
      </c>
      <c r="D100" s="152"/>
      <c r="E100" s="152"/>
      <c r="F100" s="152"/>
      <c r="G100" s="153">
        <f t="shared" si="16"/>
        <v>0</v>
      </c>
      <c r="H100" s="152"/>
      <c r="I100" s="152"/>
      <c r="J100" s="152"/>
      <c r="K100" s="153">
        <f t="shared" si="17"/>
        <v>0</v>
      </c>
      <c r="L100" s="152"/>
      <c r="M100" s="152"/>
      <c r="N100" s="152"/>
      <c r="O100" s="153">
        <f t="shared" si="18"/>
        <v>0</v>
      </c>
      <c r="P100" s="152"/>
      <c r="Q100" s="152"/>
      <c r="R100" s="152"/>
      <c r="S100" s="153">
        <f t="shared" si="19"/>
        <v>0</v>
      </c>
      <c r="T100" s="152"/>
      <c r="U100" s="152"/>
      <c r="V100" s="152"/>
      <c r="W100" s="153">
        <f t="shared" si="20"/>
        <v>0</v>
      </c>
      <c r="X100" s="152"/>
      <c r="Y100" s="152"/>
      <c r="Z100" s="152"/>
      <c r="AA100" s="153">
        <f t="shared" si="21"/>
        <v>0</v>
      </c>
      <c r="AB100" s="152"/>
      <c r="AC100" s="152"/>
      <c r="AD100" s="152"/>
      <c r="AE100" s="153">
        <f t="shared" si="22"/>
        <v>0</v>
      </c>
      <c r="AF100" s="152"/>
      <c r="AG100" s="152"/>
      <c r="AH100" s="152"/>
      <c r="AI100" s="153">
        <f t="shared" si="23"/>
        <v>0</v>
      </c>
      <c r="AJ100" s="152"/>
      <c r="AK100" s="152"/>
      <c r="AL100" s="152"/>
      <c r="AM100" s="153">
        <f t="shared" si="24"/>
        <v>0</v>
      </c>
      <c r="AN100" s="152"/>
      <c r="AO100" s="152"/>
      <c r="AP100" s="152"/>
      <c r="AQ100" s="153">
        <f t="shared" si="25"/>
        <v>0</v>
      </c>
      <c r="AR100" s="152"/>
      <c r="AS100" s="152"/>
      <c r="AT100" s="152"/>
      <c r="AU100" s="153">
        <f t="shared" si="26"/>
        <v>0</v>
      </c>
      <c r="AV100" s="152"/>
      <c r="AW100" s="152"/>
      <c r="AX100" s="152"/>
      <c r="AY100" s="153">
        <f t="shared" si="27"/>
        <v>0</v>
      </c>
      <c r="AZ100" s="152"/>
      <c r="BA100" s="154">
        <f t="shared" si="28"/>
        <v>0</v>
      </c>
      <c r="BB100" s="155">
        <f t="shared" si="28"/>
        <v>0</v>
      </c>
      <c r="BC100" s="154">
        <f t="shared" si="29"/>
        <v>0</v>
      </c>
      <c r="BD100" s="150"/>
      <c r="BE100" s="150"/>
      <c r="BF100" s="156">
        <f t="shared" si="30"/>
        <v>0</v>
      </c>
      <c r="BG100" s="150"/>
      <c r="BH100" s="157">
        <f t="shared" si="31"/>
        <v>0</v>
      </c>
    </row>
    <row r="101" spans="2:60" ht="39.75" customHeight="1" x14ac:dyDescent="1">
      <c r="B101" s="150">
        <v>1111095</v>
      </c>
      <c r="C101" s="159" t="s">
        <v>809</v>
      </c>
      <c r="D101" s="152"/>
      <c r="E101" s="152"/>
      <c r="F101" s="152"/>
      <c r="G101" s="153">
        <f t="shared" si="16"/>
        <v>0</v>
      </c>
      <c r="H101" s="152"/>
      <c r="I101" s="152"/>
      <c r="J101" s="152"/>
      <c r="K101" s="153">
        <f t="shared" si="17"/>
        <v>0</v>
      </c>
      <c r="L101" s="152"/>
      <c r="M101" s="152"/>
      <c r="N101" s="152"/>
      <c r="O101" s="153">
        <f t="shared" si="18"/>
        <v>0</v>
      </c>
      <c r="P101" s="152"/>
      <c r="Q101" s="152"/>
      <c r="R101" s="152"/>
      <c r="S101" s="153">
        <f t="shared" si="19"/>
        <v>0</v>
      </c>
      <c r="T101" s="152"/>
      <c r="U101" s="152"/>
      <c r="V101" s="152"/>
      <c r="W101" s="153">
        <f t="shared" si="20"/>
        <v>0</v>
      </c>
      <c r="X101" s="152"/>
      <c r="Y101" s="152"/>
      <c r="Z101" s="152"/>
      <c r="AA101" s="153">
        <f t="shared" si="21"/>
        <v>0</v>
      </c>
      <c r="AB101" s="152"/>
      <c r="AC101" s="152"/>
      <c r="AD101" s="152"/>
      <c r="AE101" s="153">
        <f t="shared" si="22"/>
        <v>0</v>
      </c>
      <c r="AF101" s="152"/>
      <c r="AG101" s="152"/>
      <c r="AH101" s="152"/>
      <c r="AI101" s="153">
        <f t="shared" si="23"/>
        <v>0</v>
      </c>
      <c r="AJ101" s="152"/>
      <c r="AK101" s="152"/>
      <c r="AL101" s="152"/>
      <c r="AM101" s="153">
        <f t="shared" si="24"/>
        <v>0</v>
      </c>
      <c r="AN101" s="152"/>
      <c r="AO101" s="152"/>
      <c r="AP101" s="152"/>
      <c r="AQ101" s="153">
        <f t="shared" si="25"/>
        <v>0</v>
      </c>
      <c r="AR101" s="152"/>
      <c r="AS101" s="152"/>
      <c r="AT101" s="152"/>
      <c r="AU101" s="153">
        <f t="shared" si="26"/>
        <v>0</v>
      </c>
      <c r="AV101" s="152"/>
      <c r="AW101" s="152"/>
      <c r="AX101" s="152"/>
      <c r="AY101" s="153">
        <f t="shared" si="27"/>
        <v>0</v>
      </c>
      <c r="AZ101" s="152"/>
      <c r="BA101" s="154">
        <f t="shared" si="28"/>
        <v>0</v>
      </c>
      <c r="BB101" s="155">
        <f t="shared" si="28"/>
        <v>0</v>
      </c>
      <c r="BC101" s="154">
        <f t="shared" si="29"/>
        <v>0</v>
      </c>
      <c r="BD101" s="150"/>
      <c r="BE101" s="150"/>
      <c r="BF101" s="156">
        <f t="shared" si="30"/>
        <v>0</v>
      </c>
      <c r="BG101" s="150"/>
      <c r="BH101" s="157">
        <f t="shared" si="31"/>
        <v>0</v>
      </c>
    </row>
    <row r="102" spans="2:60" ht="39.75" customHeight="1" x14ac:dyDescent="1">
      <c r="B102" s="150">
        <v>1111096</v>
      </c>
      <c r="C102" s="159" t="s">
        <v>810</v>
      </c>
      <c r="D102" s="152"/>
      <c r="E102" s="152"/>
      <c r="F102" s="152"/>
      <c r="G102" s="153">
        <f t="shared" si="16"/>
        <v>0</v>
      </c>
      <c r="H102" s="152"/>
      <c r="I102" s="152"/>
      <c r="J102" s="152"/>
      <c r="K102" s="153">
        <f t="shared" si="17"/>
        <v>0</v>
      </c>
      <c r="L102" s="152"/>
      <c r="M102" s="152"/>
      <c r="N102" s="152"/>
      <c r="O102" s="153">
        <f t="shared" si="18"/>
        <v>0</v>
      </c>
      <c r="P102" s="152"/>
      <c r="Q102" s="152"/>
      <c r="R102" s="152"/>
      <c r="S102" s="153">
        <f t="shared" si="19"/>
        <v>0</v>
      </c>
      <c r="T102" s="152"/>
      <c r="U102" s="152"/>
      <c r="V102" s="152"/>
      <c r="W102" s="153">
        <f t="shared" si="20"/>
        <v>0</v>
      </c>
      <c r="X102" s="152"/>
      <c r="Y102" s="152"/>
      <c r="Z102" s="152"/>
      <c r="AA102" s="153">
        <f t="shared" si="21"/>
        <v>0</v>
      </c>
      <c r="AB102" s="152"/>
      <c r="AC102" s="152"/>
      <c r="AD102" s="152"/>
      <c r="AE102" s="153">
        <f t="shared" si="22"/>
        <v>0</v>
      </c>
      <c r="AF102" s="152"/>
      <c r="AG102" s="152"/>
      <c r="AH102" s="152"/>
      <c r="AI102" s="153">
        <f t="shared" si="23"/>
        <v>0</v>
      </c>
      <c r="AJ102" s="152"/>
      <c r="AK102" s="152"/>
      <c r="AL102" s="152"/>
      <c r="AM102" s="153">
        <f t="shared" si="24"/>
        <v>0</v>
      </c>
      <c r="AN102" s="152"/>
      <c r="AO102" s="152"/>
      <c r="AP102" s="152"/>
      <c r="AQ102" s="153">
        <f t="shared" si="25"/>
        <v>0</v>
      </c>
      <c r="AR102" s="152"/>
      <c r="AS102" s="152"/>
      <c r="AT102" s="152"/>
      <c r="AU102" s="153">
        <f t="shared" si="26"/>
        <v>0</v>
      </c>
      <c r="AV102" s="152"/>
      <c r="AW102" s="152"/>
      <c r="AX102" s="152"/>
      <c r="AY102" s="153">
        <f t="shared" si="27"/>
        <v>0</v>
      </c>
      <c r="AZ102" s="152"/>
      <c r="BA102" s="154">
        <f t="shared" si="28"/>
        <v>0</v>
      </c>
      <c r="BB102" s="155">
        <f t="shared" si="28"/>
        <v>0</v>
      </c>
      <c r="BC102" s="154">
        <f t="shared" si="29"/>
        <v>0</v>
      </c>
      <c r="BD102" s="150"/>
      <c r="BE102" s="150"/>
      <c r="BF102" s="156">
        <f t="shared" si="30"/>
        <v>0</v>
      </c>
      <c r="BG102" s="150"/>
      <c r="BH102" s="157">
        <f t="shared" si="31"/>
        <v>0</v>
      </c>
    </row>
    <row r="103" spans="2:60" ht="39.75" customHeight="1" x14ac:dyDescent="1">
      <c r="B103" s="150">
        <v>1111097</v>
      </c>
      <c r="C103" s="159" t="s">
        <v>811</v>
      </c>
      <c r="D103" s="152"/>
      <c r="E103" s="152"/>
      <c r="F103" s="152"/>
      <c r="G103" s="153">
        <f t="shared" si="16"/>
        <v>0</v>
      </c>
      <c r="H103" s="152"/>
      <c r="I103" s="152"/>
      <c r="J103" s="152"/>
      <c r="K103" s="153">
        <f t="shared" si="17"/>
        <v>0</v>
      </c>
      <c r="L103" s="152"/>
      <c r="M103" s="152"/>
      <c r="N103" s="152"/>
      <c r="O103" s="153">
        <f t="shared" si="18"/>
        <v>0</v>
      </c>
      <c r="P103" s="152"/>
      <c r="Q103" s="152"/>
      <c r="R103" s="152"/>
      <c r="S103" s="153">
        <f t="shared" si="19"/>
        <v>0</v>
      </c>
      <c r="T103" s="152"/>
      <c r="U103" s="152"/>
      <c r="V103" s="152"/>
      <c r="W103" s="153">
        <f t="shared" si="20"/>
        <v>0</v>
      </c>
      <c r="X103" s="152"/>
      <c r="Y103" s="152"/>
      <c r="Z103" s="152"/>
      <c r="AA103" s="153">
        <f t="shared" si="21"/>
        <v>0</v>
      </c>
      <c r="AB103" s="152"/>
      <c r="AC103" s="152"/>
      <c r="AD103" s="152"/>
      <c r="AE103" s="153">
        <f t="shared" si="22"/>
        <v>0</v>
      </c>
      <c r="AF103" s="152"/>
      <c r="AG103" s="152"/>
      <c r="AH103" s="152"/>
      <c r="AI103" s="153">
        <f t="shared" si="23"/>
        <v>0</v>
      </c>
      <c r="AJ103" s="152"/>
      <c r="AK103" s="152"/>
      <c r="AL103" s="152"/>
      <c r="AM103" s="153">
        <f t="shared" si="24"/>
        <v>0</v>
      </c>
      <c r="AN103" s="152"/>
      <c r="AO103" s="152"/>
      <c r="AP103" s="152"/>
      <c r="AQ103" s="153">
        <f t="shared" si="25"/>
        <v>0</v>
      </c>
      <c r="AR103" s="152"/>
      <c r="AS103" s="152"/>
      <c r="AT103" s="152"/>
      <c r="AU103" s="153">
        <f t="shared" si="26"/>
        <v>0</v>
      </c>
      <c r="AV103" s="152"/>
      <c r="AW103" s="152"/>
      <c r="AX103" s="152"/>
      <c r="AY103" s="153">
        <f t="shared" si="27"/>
        <v>0</v>
      </c>
      <c r="AZ103" s="152"/>
      <c r="BA103" s="154">
        <f t="shared" si="28"/>
        <v>0</v>
      </c>
      <c r="BB103" s="155">
        <f t="shared" si="28"/>
        <v>0</v>
      </c>
      <c r="BC103" s="154">
        <f t="shared" si="29"/>
        <v>0</v>
      </c>
      <c r="BD103" s="150"/>
      <c r="BE103" s="150"/>
      <c r="BF103" s="156">
        <f t="shared" si="30"/>
        <v>0</v>
      </c>
      <c r="BG103" s="150"/>
      <c r="BH103" s="157">
        <f t="shared" si="31"/>
        <v>0</v>
      </c>
    </row>
    <row r="104" spans="2:60" ht="39.75" customHeight="1" x14ac:dyDescent="1">
      <c r="B104" s="150">
        <v>1111098</v>
      </c>
      <c r="C104" s="159" t="s">
        <v>812</v>
      </c>
      <c r="D104" s="152"/>
      <c r="E104" s="152"/>
      <c r="F104" s="152"/>
      <c r="G104" s="153">
        <f t="shared" si="16"/>
        <v>0</v>
      </c>
      <c r="H104" s="152"/>
      <c r="I104" s="152"/>
      <c r="J104" s="152"/>
      <c r="K104" s="153">
        <f t="shared" si="17"/>
        <v>0</v>
      </c>
      <c r="L104" s="152"/>
      <c r="M104" s="152"/>
      <c r="N104" s="152"/>
      <c r="O104" s="153">
        <f t="shared" si="18"/>
        <v>0</v>
      </c>
      <c r="P104" s="152"/>
      <c r="Q104" s="152"/>
      <c r="R104" s="152"/>
      <c r="S104" s="153">
        <f t="shared" si="19"/>
        <v>0</v>
      </c>
      <c r="T104" s="152"/>
      <c r="U104" s="152"/>
      <c r="V104" s="152"/>
      <c r="W104" s="153">
        <f t="shared" si="20"/>
        <v>0</v>
      </c>
      <c r="X104" s="152"/>
      <c r="Y104" s="152"/>
      <c r="Z104" s="152"/>
      <c r="AA104" s="153">
        <f t="shared" si="21"/>
        <v>0</v>
      </c>
      <c r="AB104" s="152"/>
      <c r="AC104" s="152"/>
      <c r="AD104" s="152"/>
      <c r="AE104" s="153">
        <f t="shared" si="22"/>
        <v>0</v>
      </c>
      <c r="AF104" s="152"/>
      <c r="AG104" s="152"/>
      <c r="AH104" s="152"/>
      <c r="AI104" s="153">
        <f t="shared" si="23"/>
        <v>0</v>
      </c>
      <c r="AJ104" s="152"/>
      <c r="AK104" s="152"/>
      <c r="AL104" s="152"/>
      <c r="AM104" s="153">
        <f t="shared" si="24"/>
        <v>0</v>
      </c>
      <c r="AN104" s="152"/>
      <c r="AO104" s="152"/>
      <c r="AP104" s="152"/>
      <c r="AQ104" s="153">
        <f t="shared" si="25"/>
        <v>0</v>
      </c>
      <c r="AR104" s="152"/>
      <c r="AS104" s="152"/>
      <c r="AT104" s="152"/>
      <c r="AU104" s="153">
        <f t="shared" si="26"/>
        <v>0</v>
      </c>
      <c r="AV104" s="152"/>
      <c r="AW104" s="152"/>
      <c r="AX104" s="152"/>
      <c r="AY104" s="153">
        <f t="shared" si="27"/>
        <v>0</v>
      </c>
      <c r="AZ104" s="152"/>
      <c r="BA104" s="154">
        <f t="shared" si="28"/>
        <v>0</v>
      </c>
      <c r="BB104" s="155">
        <f t="shared" si="28"/>
        <v>0</v>
      </c>
      <c r="BC104" s="154">
        <f t="shared" si="29"/>
        <v>0</v>
      </c>
      <c r="BD104" s="150"/>
      <c r="BE104" s="150"/>
      <c r="BF104" s="156">
        <f t="shared" si="30"/>
        <v>0</v>
      </c>
      <c r="BG104" s="150"/>
      <c r="BH104" s="157">
        <f t="shared" si="31"/>
        <v>0</v>
      </c>
    </row>
    <row r="105" spans="2:60" ht="39.75" customHeight="1" x14ac:dyDescent="1">
      <c r="B105" s="150">
        <v>1004063</v>
      </c>
      <c r="C105" s="159" t="s">
        <v>813</v>
      </c>
      <c r="D105" s="152"/>
      <c r="E105" s="152"/>
      <c r="F105" s="152"/>
      <c r="G105" s="153">
        <f t="shared" si="16"/>
        <v>0</v>
      </c>
      <c r="H105" s="152"/>
      <c r="I105" s="152"/>
      <c r="J105" s="152"/>
      <c r="K105" s="153">
        <f t="shared" si="17"/>
        <v>0</v>
      </c>
      <c r="L105" s="152"/>
      <c r="M105" s="152"/>
      <c r="N105" s="152"/>
      <c r="O105" s="153">
        <f t="shared" si="18"/>
        <v>0</v>
      </c>
      <c r="P105" s="152"/>
      <c r="Q105" s="152"/>
      <c r="R105" s="152"/>
      <c r="S105" s="153">
        <f t="shared" si="19"/>
        <v>0</v>
      </c>
      <c r="T105" s="152"/>
      <c r="U105" s="152"/>
      <c r="V105" s="152"/>
      <c r="W105" s="153">
        <f t="shared" si="20"/>
        <v>0</v>
      </c>
      <c r="X105" s="152"/>
      <c r="Y105" s="152"/>
      <c r="Z105" s="152"/>
      <c r="AA105" s="153">
        <f t="shared" si="21"/>
        <v>0</v>
      </c>
      <c r="AB105" s="152"/>
      <c r="AC105" s="152"/>
      <c r="AD105" s="152"/>
      <c r="AE105" s="153">
        <f t="shared" si="22"/>
        <v>0</v>
      </c>
      <c r="AF105" s="152"/>
      <c r="AG105" s="152"/>
      <c r="AH105" s="152"/>
      <c r="AI105" s="153">
        <f t="shared" si="23"/>
        <v>0</v>
      </c>
      <c r="AJ105" s="152"/>
      <c r="AK105" s="152"/>
      <c r="AL105" s="152"/>
      <c r="AM105" s="153">
        <f t="shared" si="24"/>
        <v>0</v>
      </c>
      <c r="AN105" s="152"/>
      <c r="AO105" s="152"/>
      <c r="AP105" s="152"/>
      <c r="AQ105" s="153">
        <f t="shared" si="25"/>
        <v>0</v>
      </c>
      <c r="AR105" s="152"/>
      <c r="AS105" s="152"/>
      <c r="AT105" s="152"/>
      <c r="AU105" s="153">
        <f t="shared" si="26"/>
        <v>0</v>
      </c>
      <c r="AV105" s="152"/>
      <c r="AW105" s="152"/>
      <c r="AX105" s="152"/>
      <c r="AY105" s="153">
        <f t="shared" si="27"/>
        <v>0</v>
      </c>
      <c r="AZ105" s="152"/>
      <c r="BA105" s="154">
        <f t="shared" si="28"/>
        <v>0</v>
      </c>
      <c r="BB105" s="155">
        <f t="shared" si="28"/>
        <v>0</v>
      </c>
      <c r="BC105" s="154">
        <f t="shared" si="29"/>
        <v>0</v>
      </c>
      <c r="BD105" s="150"/>
      <c r="BE105" s="150"/>
      <c r="BF105" s="156">
        <f t="shared" si="30"/>
        <v>0</v>
      </c>
      <c r="BG105" s="150"/>
      <c r="BH105" s="157">
        <f t="shared" si="31"/>
        <v>0</v>
      </c>
    </row>
    <row r="106" spans="2:60" ht="39.75" customHeight="1" x14ac:dyDescent="1">
      <c r="B106" s="150">
        <v>1004065</v>
      </c>
      <c r="C106" s="159" t="s">
        <v>814</v>
      </c>
      <c r="D106" s="152"/>
      <c r="E106" s="152"/>
      <c r="F106" s="152"/>
      <c r="G106" s="153">
        <f t="shared" si="16"/>
        <v>0</v>
      </c>
      <c r="H106" s="152"/>
      <c r="I106" s="152"/>
      <c r="J106" s="152"/>
      <c r="K106" s="153">
        <f t="shared" si="17"/>
        <v>0</v>
      </c>
      <c r="L106" s="152"/>
      <c r="M106" s="152"/>
      <c r="N106" s="152"/>
      <c r="O106" s="153">
        <f t="shared" si="18"/>
        <v>0</v>
      </c>
      <c r="P106" s="152"/>
      <c r="Q106" s="152"/>
      <c r="R106" s="152"/>
      <c r="S106" s="153">
        <f t="shared" si="19"/>
        <v>0</v>
      </c>
      <c r="T106" s="152"/>
      <c r="U106" s="152"/>
      <c r="V106" s="152"/>
      <c r="W106" s="153">
        <f t="shared" si="20"/>
        <v>0</v>
      </c>
      <c r="X106" s="152"/>
      <c r="Y106" s="152"/>
      <c r="Z106" s="152"/>
      <c r="AA106" s="153">
        <f t="shared" si="21"/>
        <v>0</v>
      </c>
      <c r="AB106" s="152"/>
      <c r="AC106" s="152"/>
      <c r="AD106" s="152"/>
      <c r="AE106" s="153">
        <f t="shared" si="22"/>
        <v>0</v>
      </c>
      <c r="AF106" s="152"/>
      <c r="AG106" s="152"/>
      <c r="AH106" s="152"/>
      <c r="AI106" s="153">
        <f t="shared" si="23"/>
        <v>0</v>
      </c>
      <c r="AJ106" s="152"/>
      <c r="AK106" s="152"/>
      <c r="AL106" s="152"/>
      <c r="AM106" s="153">
        <f t="shared" si="24"/>
        <v>0</v>
      </c>
      <c r="AN106" s="152"/>
      <c r="AO106" s="152"/>
      <c r="AP106" s="152"/>
      <c r="AQ106" s="153">
        <f t="shared" si="25"/>
        <v>0</v>
      </c>
      <c r="AR106" s="152"/>
      <c r="AS106" s="152"/>
      <c r="AT106" s="152"/>
      <c r="AU106" s="153">
        <f t="shared" si="26"/>
        <v>0</v>
      </c>
      <c r="AV106" s="152"/>
      <c r="AW106" s="152"/>
      <c r="AX106" s="152"/>
      <c r="AY106" s="153">
        <f t="shared" si="27"/>
        <v>0</v>
      </c>
      <c r="AZ106" s="152"/>
      <c r="BA106" s="154">
        <f t="shared" si="28"/>
        <v>0</v>
      </c>
      <c r="BB106" s="155">
        <f t="shared" si="28"/>
        <v>0</v>
      </c>
      <c r="BC106" s="154">
        <f t="shared" si="29"/>
        <v>0</v>
      </c>
      <c r="BD106" s="150"/>
      <c r="BE106" s="150"/>
      <c r="BF106" s="156">
        <f t="shared" si="30"/>
        <v>0</v>
      </c>
      <c r="BG106" s="150"/>
      <c r="BH106" s="157">
        <f t="shared" si="31"/>
        <v>0</v>
      </c>
    </row>
    <row r="107" spans="2:60" ht="39.75" customHeight="1" x14ac:dyDescent="1">
      <c r="B107" s="150">
        <v>1004066</v>
      </c>
      <c r="C107" s="159" t="s">
        <v>815</v>
      </c>
      <c r="D107" s="152"/>
      <c r="E107" s="152"/>
      <c r="F107" s="152"/>
      <c r="G107" s="153">
        <f t="shared" si="16"/>
        <v>0</v>
      </c>
      <c r="H107" s="152"/>
      <c r="I107" s="152"/>
      <c r="J107" s="152"/>
      <c r="K107" s="153">
        <f t="shared" si="17"/>
        <v>0</v>
      </c>
      <c r="L107" s="152"/>
      <c r="M107" s="152"/>
      <c r="N107" s="152"/>
      <c r="O107" s="153">
        <f t="shared" si="18"/>
        <v>0</v>
      </c>
      <c r="P107" s="152"/>
      <c r="Q107" s="152"/>
      <c r="R107" s="152"/>
      <c r="S107" s="153">
        <f t="shared" si="19"/>
        <v>0</v>
      </c>
      <c r="T107" s="152"/>
      <c r="U107" s="152"/>
      <c r="V107" s="152"/>
      <c r="W107" s="153">
        <f t="shared" si="20"/>
        <v>0</v>
      </c>
      <c r="X107" s="152"/>
      <c r="Y107" s="152"/>
      <c r="Z107" s="152"/>
      <c r="AA107" s="153">
        <f t="shared" si="21"/>
        <v>0</v>
      </c>
      <c r="AB107" s="152"/>
      <c r="AC107" s="152"/>
      <c r="AD107" s="152"/>
      <c r="AE107" s="153">
        <f t="shared" si="22"/>
        <v>0</v>
      </c>
      <c r="AF107" s="152"/>
      <c r="AG107" s="152"/>
      <c r="AH107" s="152"/>
      <c r="AI107" s="153">
        <f t="shared" si="23"/>
        <v>0</v>
      </c>
      <c r="AJ107" s="152"/>
      <c r="AK107" s="152"/>
      <c r="AL107" s="152"/>
      <c r="AM107" s="153">
        <f t="shared" si="24"/>
        <v>0</v>
      </c>
      <c r="AN107" s="152"/>
      <c r="AO107" s="152"/>
      <c r="AP107" s="152"/>
      <c r="AQ107" s="153">
        <f t="shared" si="25"/>
        <v>0</v>
      </c>
      <c r="AR107" s="152"/>
      <c r="AS107" s="152"/>
      <c r="AT107" s="152"/>
      <c r="AU107" s="153">
        <f t="shared" si="26"/>
        <v>0</v>
      </c>
      <c r="AV107" s="152"/>
      <c r="AW107" s="152"/>
      <c r="AX107" s="152"/>
      <c r="AY107" s="153">
        <f t="shared" si="27"/>
        <v>0</v>
      </c>
      <c r="AZ107" s="152"/>
      <c r="BA107" s="154">
        <f t="shared" si="28"/>
        <v>0</v>
      </c>
      <c r="BB107" s="155">
        <f t="shared" si="28"/>
        <v>0</v>
      </c>
      <c r="BC107" s="154">
        <f t="shared" si="29"/>
        <v>0</v>
      </c>
      <c r="BD107" s="150"/>
      <c r="BE107" s="150"/>
      <c r="BF107" s="156">
        <f t="shared" si="30"/>
        <v>0</v>
      </c>
      <c r="BG107" s="150"/>
      <c r="BH107" s="157">
        <f t="shared" si="31"/>
        <v>0</v>
      </c>
    </row>
    <row r="108" spans="2:60" ht="39.75" customHeight="1" x14ac:dyDescent="1">
      <c r="B108" s="150">
        <v>1004072</v>
      </c>
      <c r="C108" s="159" t="s">
        <v>685</v>
      </c>
      <c r="D108" s="152"/>
      <c r="E108" s="152"/>
      <c r="F108" s="152"/>
      <c r="G108" s="153">
        <f t="shared" si="16"/>
        <v>0</v>
      </c>
      <c r="H108" s="152"/>
      <c r="I108" s="152"/>
      <c r="J108" s="152"/>
      <c r="K108" s="153">
        <f t="shared" si="17"/>
        <v>0</v>
      </c>
      <c r="L108" s="152"/>
      <c r="M108" s="152"/>
      <c r="N108" s="152"/>
      <c r="O108" s="153">
        <f t="shared" si="18"/>
        <v>0</v>
      </c>
      <c r="P108" s="152"/>
      <c r="Q108" s="152"/>
      <c r="R108" s="152"/>
      <c r="S108" s="153">
        <f t="shared" si="19"/>
        <v>0</v>
      </c>
      <c r="T108" s="152"/>
      <c r="U108" s="152"/>
      <c r="V108" s="152"/>
      <c r="W108" s="153">
        <f t="shared" si="20"/>
        <v>0</v>
      </c>
      <c r="X108" s="152"/>
      <c r="Y108" s="152"/>
      <c r="Z108" s="152"/>
      <c r="AA108" s="153">
        <f t="shared" si="21"/>
        <v>0</v>
      </c>
      <c r="AB108" s="152"/>
      <c r="AC108" s="152"/>
      <c r="AD108" s="152"/>
      <c r="AE108" s="153">
        <f t="shared" si="22"/>
        <v>0</v>
      </c>
      <c r="AF108" s="152"/>
      <c r="AG108" s="152"/>
      <c r="AH108" s="152"/>
      <c r="AI108" s="153">
        <f t="shared" si="23"/>
        <v>0</v>
      </c>
      <c r="AJ108" s="152"/>
      <c r="AK108" s="152"/>
      <c r="AL108" s="152"/>
      <c r="AM108" s="153">
        <f t="shared" si="24"/>
        <v>0</v>
      </c>
      <c r="AN108" s="152"/>
      <c r="AO108" s="152"/>
      <c r="AP108" s="152"/>
      <c r="AQ108" s="153">
        <f t="shared" si="25"/>
        <v>0</v>
      </c>
      <c r="AR108" s="152"/>
      <c r="AS108" s="152"/>
      <c r="AT108" s="152"/>
      <c r="AU108" s="153">
        <f t="shared" si="26"/>
        <v>0</v>
      </c>
      <c r="AV108" s="152"/>
      <c r="AW108" s="152"/>
      <c r="AX108" s="152"/>
      <c r="AY108" s="153">
        <f t="shared" si="27"/>
        <v>0</v>
      </c>
      <c r="AZ108" s="152"/>
      <c r="BA108" s="154">
        <f t="shared" si="28"/>
        <v>0</v>
      </c>
      <c r="BB108" s="155">
        <f t="shared" si="28"/>
        <v>0</v>
      </c>
      <c r="BC108" s="154">
        <f t="shared" si="29"/>
        <v>0</v>
      </c>
      <c r="BD108" s="150"/>
      <c r="BE108" s="150"/>
      <c r="BF108" s="156">
        <f t="shared" si="30"/>
        <v>0</v>
      </c>
      <c r="BG108" s="150"/>
      <c r="BH108" s="157">
        <f t="shared" si="31"/>
        <v>0</v>
      </c>
    </row>
    <row r="109" spans="2:60" ht="39.75" customHeight="1" x14ac:dyDescent="1">
      <c r="B109" s="150">
        <v>1004073</v>
      </c>
      <c r="C109" s="159" t="s">
        <v>626</v>
      </c>
      <c r="D109" s="152"/>
      <c r="E109" s="152"/>
      <c r="F109" s="152"/>
      <c r="G109" s="153">
        <f t="shared" si="16"/>
        <v>0</v>
      </c>
      <c r="H109" s="152"/>
      <c r="I109" s="152"/>
      <c r="J109" s="152"/>
      <c r="K109" s="153">
        <f t="shared" si="17"/>
        <v>0</v>
      </c>
      <c r="L109" s="152"/>
      <c r="M109" s="152"/>
      <c r="N109" s="152"/>
      <c r="O109" s="153">
        <f t="shared" si="18"/>
        <v>0</v>
      </c>
      <c r="P109" s="152"/>
      <c r="Q109" s="152"/>
      <c r="R109" s="152"/>
      <c r="S109" s="153">
        <f t="shared" si="19"/>
        <v>0</v>
      </c>
      <c r="T109" s="152"/>
      <c r="U109" s="152"/>
      <c r="V109" s="152"/>
      <c r="W109" s="153">
        <f t="shared" si="20"/>
        <v>0</v>
      </c>
      <c r="X109" s="152"/>
      <c r="Y109" s="152"/>
      <c r="Z109" s="152"/>
      <c r="AA109" s="153">
        <f t="shared" si="21"/>
        <v>0</v>
      </c>
      <c r="AB109" s="152"/>
      <c r="AC109" s="152"/>
      <c r="AD109" s="152"/>
      <c r="AE109" s="153">
        <f t="shared" si="22"/>
        <v>0</v>
      </c>
      <c r="AF109" s="152"/>
      <c r="AG109" s="152"/>
      <c r="AH109" s="152"/>
      <c r="AI109" s="153">
        <f t="shared" si="23"/>
        <v>0</v>
      </c>
      <c r="AJ109" s="152"/>
      <c r="AK109" s="152"/>
      <c r="AL109" s="152"/>
      <c r="AM109" s="153">
        <f t="shared" si="24"/>
        <v>0</v>
      </c>
      <c r="AN109" s="152"/>
      <c r="AO109" s="152"/>
      <c r="AP109" s="152"/>
      <c r="AQ109" s="153">
        <f t="shared" si="25"/>
        <v>0</v>
      </c>
      <c r="AR109" s="152"/>
      <c r="AS109" s="152"/>
      <c r="AT109" s="152"/>
      <c r="AU109" s="153">
        <f t="shared" si="26"/>
        <v>0</v>
      </c>
      <c r="AV109" s="152"/>
      <c r="AW109" s="152"/>
      <c r="AX109" s="152"/>
      <c r="AY109" s="153">
        <f t="shared" si="27"/>
        <v>0</v>
      </c>
      <c r="AZ109" s="152"/>
      <c r="BA109" s="154">
        <f t="shared" si="28"/>
        <v>0</v>
      </c>
      <c r="BB109" s="155">
        <f t="shared" si="28"/>
        <v>0</v>
      </c>
      <c r="BC109" s="154">
        <f t="shared" si="29"/>
        <v>0</v>
      </c>
      <c r="BD109" s="150"/>
      <c r="BE109" s="150"/>
      <c r="BF109" s="156">
        <f t="shared" si="30"/>
        <v>0</v>
      </c>
      <c r="BG109" s="150"/>
      <c r="BH109" s="157">
        <f t="shared" si="31"/>
        <v>0</v>
      </c>
    </row>
    <row r="110" spans="2:60" ht="39.75" customHeight="1" x14ac:dyDescent="1">
      <c r="B110" s="150">
        <v>1113006</v>
      </c>
      <c r="C110" s="159" t="s">
        <v>686</v>
      </c>
      <c r="D110" s="152"/>
      <c r="E110" s="152"/>
      <c r="F110" s="152"/>
      <c r="G110" s="153">
        <f t="shared" si="16"/>
        <v>0</v>
      </c>
      <c r="H110" s="152"/>
      <c r="I110" s="152"/>
      <c r="J110" s="152"/>
      <c r="K110" s="153">
        <f t="shared" si="17"/>
        <v>0</v>
      </c>
      <c r="L110" s="152"/>
      <c r="M110" s="152"/>
      <c r="N110" s="152"/>
      <c r="O110" s="153">
        <f t="shared" si="18"/>
        <v>0</v>
      </c>
      <c r="P110" s="152"/>
      <c r="Q110" s="152"/>
      <c r="R110" s="152"/>
      <c r="S110" s="153">
        <f t="shared" si="19"/>
        <v>0</v>
      </c>
      <c r="T110" s="152"/>
      <c r="U110" s="152"/>
      <c r="V110" s="152"/>
      <c r="W110" s="153">
        <f t="shared" si="20"/>
        <v>0</v>
      </c>
      <c r="X110" s="152"/>
      <c r="Y110" s="152"/>
      <c r="Z110" s="152"/>
      <c r="AA110" s="153">
        <f t="shared" si="21"/>
        <v>0</v>
      </c>
      <c r="AB110" s="152"/>
      <c r="AC110" s="152"/>
      <c r="AD110" s="152"/>
      <c r="AE110" s="153">
        <f t="shared" si="22"/>
        <v>0</v>
      </c>
      <c r="AF110" s="152"/>
      <c r="AG110" s="152"/>
      <c r="AH110" s="152"/>
      <c r="AI110" s="153">
        <f t="shared" si="23"/>
        <v>0</v>
      </c>
      <c r="AJ110" s="152"/>
      <c r="AK110" s="152"/>
      <c r="AL110" s="152"/>
      <c r="AM110" s="153">
        <f t="shared" si="24"/>
        <v>0</v>
      </c>
      <c r="AN110" s="152"/>
      <c r="AO110" s="152"/>
      <c r="AP110" s="152"/>
      <c r="AQ110" s="153">
        <f t="shared" si="25"/>
        <v>0</v>
      </c>
      <c r="AR110" s="152"/>
      <c r="AS110" s="152"/>
      <c r="AT110" s="152"/>
      <c r="AU110" s="153">
        <f t="shared" si="26"/>
        <v>0</v>
      </c>
      <c r="AV110" s="152"/>
      <c r="AW110" s="152"/>
      <c r="AX110" s="152"/>
      <c r="AY110" s="153">
        <f t="shared" si="27"/>
        <v>0</v>
      </c>
      <c r="AZ110" s="152"/>
      <c r="BA110" s="154">
        <f t="shared" si="28"/>
        <v>0</v>
      </c>
      <c r="BB110" s="155">
        <f t="shared" si="28"/>
        <v>0</v>
      </c>
      <c r="BC110" s="154">
        <f t="shared" si="29"/>
        <v>0</v>
      </c>
      <c r="BD110" s="150"/>
      <c r="BE110" s="150"/>
      <c r="BF110" s="156">
        <f t="shared" si="30"/>
        <v>0</v>
      </c>
      <c r="BG110" s="150"/>
      <c r="BH110" s="157">
        <f t="shared" si="31"/>
        <v>0</v>
      </c>
    </row>
    <row r="111" spans="2:60" ht="39.75" customHeight="1" x14ac:dyDescent="1">
      <c r="B111" s="150">
        <v>1113007</v>
      </c>
      <c r="C111" s="159" t="s">
        <v>687</v>
      </c>
      <c r="D111" s="152"/>
      <c r="E111" s="152"/>
      <c r="F111" s="152"/>
      <c r="G111" s="153">
        <f t="shared" si="16"/>
        <v>0</v>
      </c>
      <c r="H111" s="152"/>
      <c r="I111" s="152"/>
      <c r="J111" s="152"/>
      <c r="K111" s="153">
        <f t="shared" si="17"/>
        <v>0</v>
      </c>
      <c r="L111" s="152"/>
      <c r="M111" s="152"/>
      <c r="N111" s="152"/>
      <c r="O111" s="153">
        <f t="shared" si="18"/>
        <v>0</v>
      </c>
      <c r="P111" s="152"/>
      <c r="Q111" s="152"/>
      <c r="R111" s="152"/>
      <c r="S111" s="153">
        <f t="shared" si="19"/>
        <v>0</v>
      </c>
      <c r="T111" s="152"/>
      <c r="U111" s="152"/>
      <c r="V111" s="152"/>
      <c r="W111" s="153">
        <f t="shared" si="20"/>
        <v>0</v>
      </c>
      <c r="X111" s="152"/>
      <c r="Y111" s="152"/>
      <c r="Z111" s="152"/>
      <c r="AA111" s="153">
        <f t="shared" si="21"/>
        <v>0</v>
      </c>
      <c r="AB111" s="152"/>
      <c r="AC111" s="152"/>
      <c r="AD111" s="152"/>
      <c r="AE111" s="153">
        <f t="shared" si="22"/>
        <v>0</v>
      </c>
      <c r="AF111" s="152"/>
      <c r="AG111" s="152"/>
      <c r="AH111" s="152"/>
      <c r="AI111" s="153">
        <f t="shared" si="23"/>
        <v>0</v>
      </c>
      <c r="AJ111" s="152"/>
      <c r="AK111" s="152"/>
      <c r="AL111" s="152"/>
      <c r="AM111" s="153">
        <f t="shared" si="24"/>
        <v>0</v>
      </c>
      <c r="AN111" s="152"/>
      <c r="AO111" s="152"/>
      <c r="AP111" s="152"/>
      <c r="AQ111" s="153">
        <f t="shared" si="25"/>
        <v>0</v>
      </c>
      <c r="AR111" s="152"/>
      <c r="AS111" s="152"/>
      <c r="AT111" s="152"/>
      <c r="AU111" s="153">
        <f t="shared" si="26"/>
        <v>0</v>
      </c>
      <c r="AV111" s="152"/>
      <c r="AW111" s="152"/>
      <c r="AX111" s="152"/>
      <c r="AY111" s="153">
        <f t="shared" si="27"/>
        <v>0</v>
      </c>
      <c r="AZ111" s="152"/>
      <c r="BA111" s="154">
        <f t="shared" si="28"/>
        <v>0</v>
      </c>
      <c r="BB111" s="155">
        <f t="shared" si="28"/>
        <v>0</v>
      </c>
      <c r="BC111" s="154">
        <f t="shared" si="29"/>
        <v>0</v>
      </c>
      <c r="BD111" s="150"/>
      <c r="BE111" s="150"/>
      <c r="BF111" s="156">
        <f t="shared" si="30"/>
        <v>0</v>
      </c>
      <c r="BG111" s="150"/>
      <c r="BH111" s="157">
        <f t="shared" si="31"/>
        <v>0</v>
      </c>
    </row>
    <row r="112" spans="2:60" ht="39.75" customHeight="1" x14ac:dyDescent="1">
      <c r="B112" s="150">
        <v>1113008</v>
      </c>
      <c r="C112" s="159" t="s">
        <v>816</v>
      </c>
      <c r="D112" s="152"/>
      <c r="E112" s="152"/>
      <c r="F112" s="152"/>
      <c r="G112" s="153">
        <f t="shared" si="16"/>
        <v>0</v>
      </c>
      <c r="H112" s="152"/>
      <c r="I112" s="152"/>
      <c r="J112" s="152"/>
      <c r="K112" s="153">
        <f t="shared" si="17"/>
        <v>0</v>
      </c>
      <c r="L112" s="152"/>
      <c r="M112" s="152"/>
      <c r="N112" s="152"/>
      <c r="O112" s="153">
        <f t="shared" si="18"/>
        <v>0</v>
      </c>
      <c r="P112" s="152"/>
      <c r="Q112" s="152"/>
      <c r="R112" s="152"/>
      <c r="S112" s="153">
        <f t="shared" si="19"/>
        <v>0</v>
      </c>
      <c r="T112" s="152"/>
      <c r="U112" s="152"/>
      <c r="V112" s="152"/>
      <c r="W112" s="153">
        <f t="shared" si="20"/>
        <v>0</v>
      </c>
      <c r="X112" s="152"/>
      <c r="Y112" s="152"/>
      <c r="Z112" s="152"/>
      <c r="AA112" s="153">
        <f t="shared" si="21"/>
        <v>0</v>
      </c>
      <c r="AB112" s="152"/>
      <c r="AC112" s="152"/>
      <c r="AD112" s="152"/>
      <c r="AE112" s="153">
        <f t="shared" si="22"/>
        <v>0</v>
      </c>
      <c r="AF112" s="152"/>
      <c r="AG112" s="152"/>
      <c r="AH112" s="152"/>
      <c r="AI112" s="153">
        <f t="shared" si="23"/>
        <v>0</v>
      </c>
      <c r="AJ112" s="152"/>
      <c r="AK112" s="152"/>
      <c r="AL112" s="152"/>
      <c r="AM112" s="153">
        <f t="shared" si="24"/>
        <v>0</v>
      </c>
      <c r="AN112" s="152"/>
      <c r="AO112" s="152"/>
      <c r="AP112" s="152"/>
      <c r="AQ112" s="153">
        <f t="shared" si="25"/>
        <v>0</v>
      </c>
      <c r="AR112" s="152"/>
      <c r="AS112" s="152"/>
      <c r="AT112" s="152"/>
      <c r="AU112" s="153">
        <f t="shared" si="26"/>
        <v>0</v>
      </c>
      <c r="AV112" s="152"/>
      <c r="AW112" s="152"/>
      <c r="AX112" s="152"/>
      <c r="AY112" s="153">
        <f t="shared" si="27"/>
        <v>0</v>
      </c>
      <c r="AZ112" s="152"/>
      <c r="BA112" s="154">
        <f t="shared" si="28"/>
        <v>0</v>
      </c>
      <c r="BB112" s="155">
        <f t="shared" si="28"/>
        <v>0</v>
      </c>
      <c r="BC112" s="154">
        <f t="shared" si="29"/>
        <v>0</v>
      </c>
      <c r="BD112" s="150"/>
      <c r="BE112" s="150"/>
      <c r="BF112" s="156">
        <f t="shared" si="30"/>
        <v>0</v>
      </c>
      <c r="BG112" s="150"/>
      <c r="BH112" s="157">
        <f t="shared" si="31"/>
        <v>0</v>
      </c>
    </row>
    <row r="113" spans="2:60" ht="39.75" customHeight="1" x14ac:dyDescent="1">
      <c r="B113" s="150">
        <v>5002400</v>
      </c>
      <c r="C113" s="159" t="s">
        <v>817</v>
      </c>
      <c r="D113" s="152"/>
      <c r="E113" s="152"/>
      <c r="F113" s="152"/>
      <c r="G113" s="153">
        <f t="shared" si="16"/>
        <v>0</v>
      </c>
      <c r="H113" s="152"/>
      <c r="I113" s="152"/>
      <c r="J113" s="152"/>
      <c r="K113" s="153">
        <f t="shared" si="17"/>
        <v>0</v>
      </c>
      <c r="L113" s="152"/>
      <c r="M113" s="152"/>
      <c r="N113" s="152"/>
      <c r="O113" s="153">
        <f t="shared" si="18"/>
        <v>0</v>
      </c>
      <c r="P113" s="152"/>
      <c r="Q113" s="152"/>
      <c r="R113" s="152"/>
      <c r="S113" s="153">
        <f t="shared" si="19"/>
        <v>0</v>
      </c>
      <c r="T113" s="152"/>
      <c r="U113" s="152"/>
      <c r="V113" s="152"/>
      <c r="W113" s="153">
        <f t="shared" si="20"/>
        <v>0</v>
      </c>
      <c r="X113" s="152"/>
      <c r="Y113" s="152"/>
      <c r="Z113" s="152"/>
      <c r="AA113" s="153">
        <f t="shared" si="21"/>
        <v>0</v>
      </c>
      <c r="AB113" s="152"/>
      <c r="AC113" s="152"/>
      <c r="AD113" s="152"/>
      <c r="AE113" s="153">
        <f t="shared" si="22"/>
        <v>0</v>
      </c>
      <c r="AF113" s="152"/>
      <c r="AG113" s="152"/>
      <c r="AH113" s="152"/>
      <c r="AI113" s="153">
        <f t="shared" si="23"/>
        <v>0</v>
      </c>
      <c r="AJ113" s="152"/>
      <c r="AK113" s="152"/>
      <c r="AL113" s="152"/>
      <c r="AM113" s="153">
        <f t="shared" si="24"/>
        <v>0</v>
      </c>
      <c r="AN113" s="152"/>
      <c r="AO113" s="152"/>
      <c r="AP113" s="152"/>
      <c r="AQ113" s="153">
        <f t="shared" si="25"/>
        <v>0</v>
      </c>
      <c r="AR113" s="152"/>
      <c r="AS113" s="152"/>
      <c r="AT113" s="152"/>
      <c r="AU113" s="153">
        <f t="shared" si="26"/>
        <v>0</v>
      </c>
      <c r="AV113" s="152"/>
      <c r="AW113" s="152"/>
      <c r="AX113" s="152"/>
      <c r="AY113" s="153">
        <f t="shared" si="27"/>
        <v>0</v>
      </c>
      <c r="AZ113" s="152"/>
      <c r="BA113" s="154">
        <f t="shared" si="28"/>
        <v>0</v>
      </c>
      <c r="BB113" s="155">
        <f t="shared" si="28"/>
        <v>0</v>
      </c>
      <c r="BC113" s="154">
        <f t="shared" si="29"/>
        <v>0</v>
      </c>
      <c r="BD113" s="150"/>
      <c r="BE113" s="150"/>
      <c r="BF113" s="156">
        <f t="shared" si="30"/>
        <v>0</v>
      </c>
      <c r="BG113" s="150"/>
      <c r="BH113" s="157">
        <f t="shared" si="31"/>
        <v>0</v>
      </c>
    </row>
    <row r="114" spans="2:60" ht="39.75" customHeight="1" x14ac:dyDescent="1">
      <c r="B114" s="150">
        <v>1004062</v>
      </c>
      <c r="C114" s="159" t="s">
        <v>620</v>
      </c>
      <c r="D114" s="152"/>
      <c r="E114" s="152"/>
      <c r="F114" s="152"/>
      <c r="G114" s="153">
        <f t="shared" si="16"/>
        <v>0</v>
      </c>
      <c r="H114" s="152"/>
      <c r="I114" s="152"/>
      <c r="J114" s="152"/>
      <c r="K114" s="153">
        <f t="shared" si="17"/>
        <v>0</v>
      </c>
      <c r="L114" s="152"/>
      <c r="M114" s="152"/>
      <c r="N114" s="152"/>
      <c r="O114" s="153">
        <f t="shared" si="18"/>
        <v>0</v>
      </c>
      <c r="P114" s="152"/>
      <c r="Q114" s="152"/>
      <c r="R114" s="152"/>
      <c r="S114" s="153">
        <f t="shared" si="19"/>
        <v>0</v>
      </c>
      <c r="T114" s="152"/>
      <c r="U114" s="152"/>
      <c r="V114" s="152"/>
      <c r="W114" s="153">
        <f t="shared" si="20"/>
        <v>0</v>
      </c>
      <c r="X114" s="152"/>
      <c r="Y114" s="152"/>
      <c r="Z114" s="152"/>
      <c r="AA114" s="153">
        <f t="shared" si="21"/>
        <v>0</v>
      </c>
      <c r="AB114" s="152"/>
      <c r="AC114" s="152"/>
      <c r="AD114" s="152"/>
      <c r="AE114" s="153">
        <f t="shared" si="22"/>
        <v>0</v>
      </c>
      <c r="AF114" s="152"/>
      <c r="AG114" s="152"/>
      <c r="AH114" s="152"/>
      <c r="AI114" s="153">
        <f t="shared" si="23"/>
        <v>0</v>
      </c>
      <c r="AJ114" s="152"/>
      <c r="AK114" s="152"/>
      <c r="AL114" s="152"/>
      <c r="AM114" s="153">
        <f t="shared" si="24"/>
        <v>0</v>
      </c>
      <c r="AN114" s="152"/>
      <c r="AO114" s="152"/>
      <c r="AP114" s="152"/>
      <c r="AQ114" s="153">
        <f t="shared" si="25"/>
        <v>0</v>
      </c>
      <c r="AR114" s="152"/>
      <c r="AS114" s="152"/>
      <c r="AT114" s="152"/>
      <c r="AU114" s="153">
        <f t="shared" si="26"/>
        <v>0</v>
      </c>
      <c r="AV114" s="152"/>
      <c r="AW114" s="152"/>
      <c r="AX114" s="152"/>
      <c r="AY114" s="153">
        <f t="shared" si="27"/>
        <v>0</v>
      </c>
      <c r="AZ114" s="152"/>
      <c r="BA114" s="154">
        <f t="shared" si="28"/>
        <v>0</v>
      </c>
      <c r="BB114" s="155">
        <f t="shared" si="28"/>
        <v>0</v>
      </c>
      <c r="BC114" s="154">
        <f t="shared" si="29"/>
        <v>0</v>
      </c>
      <c r="BD114" s="150"/>
      <c r="BE114" s="150"/>
      <c r="BF114" s="156">
        <f t="shared" si="30"/>
        <v>0</v>
      </c>
      <c r="BG114" s="150"/>
      <c r="BH114" s="157">
        <f t="shared" si="31"/>
        <v>0</v>
      </c>
    </row>
    <row r="115" spans="2:60" ht="39.75" customHeight="1" x14ac:dyDescent="1">
      <c r="B115" s="150">
        <v>1004071</v>
      </c>
      <c r="C115" s="159" t="s">
        <v>818</v>
      </c>
      <c r="D115" s="152"/>
      <c r="E115" s="152"/>
      <c r="F115" s="152"/>
      <c r="G115" s="153">
        <f t="shared" si="16"/>
        <v>0</v>
      </c>
      <c r="H115" s="152"/>
      <c r="I115" s="152"/>
      <c r="J115" s="152"/>
      <c r="K115" s="153">
        <f t="shared" si="17"/>
        <v>0</v>
      </c>
      <c r="L115" s="152"/>
      <c r="M115" s="152"/>
      <c r="N115" s="152"/>
      <c r="O115" s="153">
        <f t="shared" si="18"/>
        <v>0</v>
      </c>
      <c r="P115" s="152"/>
      <c r="Q115" s="152"/>
      <c r="R115" s="152"/>
      <c r="S115" s="153">
        <f t="shared" si="19"/>
        <v>0</v>
      </c>
      <c r="T115" s="152"/>
      <c r="U115" s="152"/>
      <c r="V115" s="152"/>
      <c r="W115" s="153">
        <f t="shared" si="20"/>
        <v>0</v>
      </c>
      <c r="X115" s="152"/>
      <c r="Y115" s="152"/>
      <c r="Z115" s="152"/>
      <c r="AA115" s="153">
        <f t="shared" si="21"/>
        <v>0</v>
      </c>
      <c r="AB115" s="152"/>
      <c r="AC115" s="152"/>
      <c r="AD115" s="152"/>
      <c r="AE115" s="153">
        <f t="shared" si="22"/>
        <v>0</v>
      </c>
      <c r="AF115" s="152"/>
      <c r="AG115" s="152"/>
      <c r="AH115" s="152"/>
      <c r="AI115" s="153">
        <f t="shared" si="23"/>
        <v>0</v>
      </c>
      <c r="AJ115" s="152"/>
      <c r="AK115" s="152"/>
      <c r="AL115" s="152"/>
      <c r="AM115" s="153">
        <f t="shared" si="24"/>
        <v>0</v>
      </c>
      <c r="AN115" s="152"/>
      <c r="AO115" s="152"/>
      <c r="AP115" s="152"/>
      <c r="AQ115" s="153">
        <f t="shared" si="25"/>
        <v>0</v>
      </c>
      <c r="AR115" s="152"/>
      <c r="AS115" s="152"/>
      <c r="AT115" s="152"/>
      <c r="AU115" s="153">
        <f t="shared" si="26"/>
        <v>0</v>
      </c>
      <c r="AV115" s="152"/>
      <c r="AW115" s="152"/>
      <c r="AX115" s="152"/>
      <c r="AY115" s="153">
        <f t="shared" si="27"/>
        <v>0</v>
      </c>
      <c r="AZ115" s="152"/>
      <c r="BA115" s="154">
        <f t="shared" si="28"/>
        <v>0</v>
      </c>
      <c r="BB115" s="155">
        <f t="shared" si="28"/>
        <v>0</v>
      </c>
      <c r="BC115" s="154">
        <f t="shared" si="29"/>
        <v>0</v>
      </c>
      <c r="BD115" s="150"/>
      <c r="BE115" s="150"/>
      <c r="BF115" s="156">
        <f t="shared" si="30"/>
        <v>0</v>
      </c>
      <c r="BG115" s="150"/>
      <c r="BH115" s="157">
        <f t="shared" si="31"/>
        <v>0</v>
      </c>
    </row>
    <row r="116" spans="2:60" ht="39.75" customHeight="1" x14ac:dyDescent="1">
      <c r="B116" s="150">
        <v>1004070</v>
      </c>
      <c r="C116" s="159" t="s">
        <v>819</v>
      </c>
      <c r="D116" s="152"/>
      <c r="E116" s="152"/>
      <c r="F116" s="152"/>
      <c r="G116" s="153">
        <f t="shared" si="16"/>
        <v>0</v>
      </c>
      <c r="H116" s="152"/>
      <c r="I116" s="152"/>
      <c r="J116" s="152"/>
      <c r="K116" s="153">
        <f t="shared" si="17"/>
        <v>0</v>
      </c>
      <c r="L116" s="152"/>
      <c r="M116" s="152"/>
      <c r="N116" s="152"/>
      <c r="O116" s="153">
        <f t="shared" si="18"/>
        <v>0</v>
      </c>
      <c r="P116" s="152"/>
      <c r="Q116" s="152"/>
      <c r="R116" s="152"/>
      <c r="S116" s="153">
        <f t="shared" si="19"/>
        <v>0</v>
      </c>
      <c r="T116" s="152"/>
      <c r="U116" s="152"/>
      <c r="V116" s="152"/>
      <c r="W116" s="153">
        <f t="shared" si="20"/>
        <v>0</v>
      </c>
      <c r="X116" s="152"/>
      <c r="Y116" s="152"/>
      <c r="Z116" s="152"/>
      <c r="AA116" s="153">
        <f t="shared" si="21"/>
        <v>0</v>
      </c>
      <c r="AB116" s="152"/>
      <c r="AC116" s="152"/>
      <c r="AD116" s="152"/>
      <c r="AE116" s="153">
        <f t="shared" si="22"/>
        <v>0</v>
      </c>
      <c r="AF116" s="152"/>
      <c r="AG116" s="152"/>
      <c r="AH116" s="152"/>
      <c r="AI116" s="153">
        <f t="shared" si="23"/>
        <v>0</v>
      </c>
      <c r="AJ116" s="152"/>
      <c r="AK116" s="152"/>
      <c r="AL116" s="152"/>
      <c r="AM116" s="153">
        <f t="shared" si="24"/>
        <v>0</v>
      </c>
      <c r="AN116" s="152"/>
      <c r="AO116" s="152"/>
      <c r="AP116" s="152"/>
      <c r="AQ116" s="153">
        <f t="shared" si="25"/>
        <v>0</v>
      </c>
      <c r="AR116" s="152"/>
      <c r="AS116" s="152"/>
      <c r="AT116" s="152"/>
      <c r="AU116" s="153">
        <f t="shared" si="26"/>
        <v>0</v>
      </c>
      <c r="AV116" s="152"/>
      <c r="AW116" s="152"/>
      <c r="AX116" s="152"/>
      <c r="AY116" s="153">
        <f t="shared" si="27"/>
        <v>0</v>
      </c>
      <c r="AZ116" s="152"/>
      <c r="BA116" s="154">
        <f t="shared" si="28"/>
        <v>0</v>
      </c>
      <c r="BB116" s="155">
        <f t="shared" si="28"/>
        <v>0</v>
      </c>
      <c r="BC116" s="154">
        <f t="shared" si="29"/>
        <v>0</v>
      </c>
      <c r="BD116" s="150"/>
      <c r="BE116" s="150"/>
      <c r="BF116" s="156">
        <f t="shared" si="30"/>
        <v>0</v>
      </c>
      <c r="BG116" s="150"/>
      <c r="BH116" s="157">
        <f t="shared" si="31"/>
        <v>0</v>
      </c>
    </row>
    <row r="117" spans="2:60" ht="39.75" customHeight="1" x14ac:dyDescent="1">
      <c r="B117" s="150">
        <v>1005984</v>
      </c>
      <c r="C117" s="159" t="s">
        <v>820</v>
      </c>
      <c r="D117" s="152"/>
      <c r="E117" s="152"/>
      <c r="F117" s="152"/>
      <c r="G117" s="153">
        <f t="shared" si="16"/>
        <v>0</v>
      </c>
      <c r="H117" s="152"/>
      <c r="I117" s="152"/>
      <c r="J117" s="152"/>
      <c r="K117" s="153">
        <f t="shared" si="17"/>
        <v>0</v>
      </c>
      <c r="L117" s="152"/>
      <c r="M117" s="152"/>
      <c r="N117" s="152"/>
      <c r="O117" s="153">
        <f t="shared" si="18"/>
        <v>0</v>
      </c>
      <c r="P117" s="152"/>
      <c r="Q117" s="152"/>
      <c r="R117" s="152"/>
      <c r="S117" s="153">
        <f t="shared" si="19"/>
        <v>0</v>
      </c>
      <c r="T117" s="152"/>
      <c r="U117" s="152"/>
      <c r="V117" s="152"/>
      <c r="W117" s="153">
        <f t="shared" si="20"/>
        <v>0</v>
      </c>
      <c r="X117" s="152"/>
      <c r="Y117" s="152"/>
      <c r="Z117" s="152"/>
      <c r="AA117" s="153">
        <f t="shared" si="21"/>
        <v>0</v>
      </c>
      <c r="AB117" s="152"/>
      <c r="AC117" s="152"/>
      <c r="AD117" s="152"/>
      <c r="AE117" s="153">
        <f t="shared" si="22"/>
        <v>0</v>
      </c>
      <c r="AF117" s="152"/>
      <c r="AG117" s="152"/>
      <c r="AH117" s="152"/>
      <c r="AI117" s="153">
        <f t="shared" si="23"/>
        <v>0</v>
      </c>
      <c r="AJ117" s="152"/>
      <c r="AK117" s="152"/>
      <c r="AL117" s="152"/>
      <c r="AM117" s="153">
        <f t="shared" si="24"/>
        <v>0</v>
      </c>
      <c r="AN117" s="152"/>
      <c r="AO117" s="152"/>
      <c r="AP117" s="152"/>
      <c r="AQ117" s="153">
        <f t="shared" si="25"/>
        <v>0</v>
      </c>
      <c r="AR117" s="152"/>
      <c r="AS117" s="152"/>
      <c r="AT117" s="152"/>
      <c r="AU117" s="153">
        <f t="shared" si="26"/>
        <v>0</v>
      </c>
      <c r="AV117" s="152"/>
      <c r="AW117" s="152"/>
      <c r="AX117" s="152"/>
      <c r="AY117" s="153">
        <f t="shared" si="27"/>
        <v>0</v>
      </c>
      <c r="AZ117" s="152"/>
      <c r="BA117" s="154">
        <f t="shared" si="28"/>
        <v>0</v>
      </c>
      <c r="BB117" s="155">
        <f t="shared" si="28"/>
        <v>0</v>
      </c>
      <c r="BC117" s="154">
        <f t="shared" si="29"/>
        <v>0</v>
      </c>
      <c r="BD117" s="150"/>
      <c r="BE117" s="150"/>
      <c r="BF117" s="156">
        <f t="shared" si="30"/>
        <v>0</v>
      </c>
      <c r="BG117" s="150"/>
      <c r="BH117" s="157">
        <f t="shared" si="31"/>
        <v>0</v>
      </c>
    </row>
    <row r="118" spans="2:60" ht="39.75" customHeight="1" x14ac:dyDescent="1">
      <c r="B118" s="150">
        <v>1005995</v>
      </c>
      <c r="C118" s="159" t="s">
        <v>821</v>
      </c>
      <c r="D118" s="152"/>
      <c r="E118" s="152"/>
      <c r="F118" s="152"/>
      <c r="G118" s="153">
        <f t="shared" si="16"/>
        <v>0</v>
      </c>
      <c r="H118" s="152"/>
      <c r="I118" s="152"/>
      <c r="J118" s="152"/>
      <c r="K118" s="153">
        <f t="shared" si="17"/>
        <v>0</v>
      </c>
      <c r="L118" s="152"/>
      <c r="M118" s="152"/>
      <c r="N118" s="152"/>
      <c r="O118" s="153">
        <f t="shared" si="18"/>
        <v>0</v>
      </c>
      <c r="P118" s="152"/>
      <c r="Q118" s="152"/>
      <c r="R118" s="152"/>
      <c r="S118" s="153">
        <f t="shared" si="19"/>
        <v>0</v>
      </c>
      <c r="T118" s="152"/>
      <c r="U118" s="152"/>
      <c r="V118" s="152"/>
      <c r="W118" s="153">
        <f t="shared" si="20"/>
        <v>0</v>
      </c>
      <c r="X118" s="152"/>
      <c r="Y118" s="152"/>
      <c r="Z118" s="152"/>
      <c r="AA118" s="153"/>
      <c r="AB118" s="152"/>
      <c r="AC118" s="152"/>
      <c r="AD118" s="152"/>
      <c r="AE118" s="153"/>
      <c r="AF118" s="152"/>
      <c r="AG118" s="152"/>
      <c r="AH118" s="152"/>
      <c r="AI118" s="153"/>
      <c r="AJ118" s="152"/>
      <c r="AK118" s="152"/>
      <c r="AL118" s="152"/>
      <c r="AM118" s="153"/>
      <c r="AN118" s="152"/>
      <c r="AO118" s="152"/>
      <c r="AP118" s="152"/>
      <c r="AQ118" s="153"/>
      <c r="AR118" s="152"/>
      <c r="AS118" s="152"/>
      <c r="AT118" s="152"/>
      <c r="AU118" s="153"/>
      <c r="AV118" s="152"/>
      <c r="AW118" s="152"/>
      <c r="AX118" s="152"/>
      <c r="AY118" s="153"/>
      <c r="AZ118" s="152"/>
      <c r="BA118" s="154">
        <f t="shared" si="28"/>
        <v>0</v>
      </c>
      <c r="BB118" s="155">
        <f t="shared" si="28"/>
        <v>0</v>
      </c>
      <c r="BC118" s="154">
        <f t="shared" si="29"/>
        <v>0</v>
      </c>
      <c r="BD118" s="150"/>
      <c r="BE118" s="150"/>
      <c r="BF118" s="156">
        <f t="shared" si="30"/>
        <v>0</v>
      </c>
      <c r="BG118" s="150"/>
      <c r="BH118" s="157">
        <f t="shared" si="31"/>
        <v>0</v>
      </c>
    </row>
    <row r="119" spans="2:60" ht="39.75" customHeight="1" x14ac:dyDescent="1">
      <c r="B119" s="150">
        <v>1005996</v>
      </c>
      <c r="C119" s="159" t="s">
        <v>822</v>
      </c>
      <c r="D119" s="152"/>
      <c r="E119" s="152"/>
      <c r="F119" s="152"/>
      <c r="G119" s="153">
        <f t="shared" si="16"/>
        <v>0</v>
      </c>
      <c r="H119" s="152"/>
      <c r="I119" s="152"/>
      <c r="J119" s="152"/>
      <c r="K119" s="153">
        <f t="shared" si="17"/>
        <v>0</v>
      </c>
      <c r="L119" s="152"/>
      <c r="M119" s="152"/>
      <c r="N119" s="152"/>
      <c r="O119" s="153">
        <f t="shared" si="18"/>
        <v>0</v>
      </c>
      <c r="P119" s="152"/>
      <c r="Q119" s="152"/>
      <c r="R119" s="152"/>
      <c r="S119" s="153">
        <f t="shared" si="19"/>
        <v>0</v>
      </c>
      <c r="T119" s="152"/>
      <c r="U119" s="152"/>
      <c r="V119" s="152"/>
      <c r="W119" s="153">
        <f t="shared" si="20"/>
        <v>0</v>
      </c>
      <c r="X119" s="152"/>
      <c r="Y119" s="152"/>
      <c r="Z119" s="152"/>
      <c r="AA119" s="153"/>
      <c r="AB119" s="152"/>
      <c r="AC119" s="152"/>
      <c r="AD119" s="152"/>
      <c r="AE119" s="153"/>
      <c r="AF119" s="152"/>
      <c r="AG119" s="152"/>
      <c r="AH119" s="152"/>
      <c r="AI119" s="153"/>
      <c r="AJ119" s="152"/>
      <c r="AK119" s="152"/>
      <c r="AL119" s="152"/>
      <c r="AM119" s="153"/>
      <c r="AN119" s="152"/>
      <c r="AO119" s="152"/>
      <c r="AP119" s="152"/>
      <c r="AQ119" s="153"/>
      <c r="AR119" s="152"/>
      <c r="AS119" s="152"/>
      <c r="AT119" s="152"/>
      <c r="AU119" s="153"/>
      <c r="AV119" s="152"/>
      <c r="AW119" s="152"/>
      <c r="AX119" s="152"/>
      <c r="AY119" s="153"/>
      <c r="AZ119" s="152"/>
      <c r="BA119" s="154">
        <f t="shared" si="28"/>
        <v>0</v>
      </c>
      <c r="BB119" s="155">
        <f t="shared" si="28"/>
        <v>0</v>
      </c>
      <c r="BC119" s="154">
        <f t="shared" si="29"/>
        <v>0</v>
      </c>
      <c r="BD119" s="150"/>
      <c r="BE119" s="150"/>
      <c r="BF119" s="156">
        <f t="shared" si="30"/>
        <v>0</v>
      </c>
      <c r="BG119" s="150"/>
      <c r="BH119" s="157">
        <f t="shared" si="31"/>
        <v>0</v>
      </c>
    </row>
    <row r="120" spans="2:60" ht="39.75" customHeight="1" x14ac:dyDescent="1">
      <c r="B120" s="150">
        <v>1005999</v>
      </c>
      <c r="C120" s="159" t="s">
        <v>823</v>
      </c>
      <c r="D120" s="152"/>
      <c r="E120" s="152"/>
      <c r="F120" s="152"/>
      <c r="G120" s="153">
        <f t="shared" si="16"/>
        <v>0</v>
      </c>
      <c r="H120" s="152"/>
      <c r="I120" s="152"/>
      <c r="J120" s="152"/>
      <c r="K120" s="153">
        <f t="shared" si="17"/>
        <v>0</v>
      </c>
      <c r="L120" s="152"/>
      <c r="M120" s="152"/>
      <c r="N120" s="152"/>
      <c r="O120" s="153">
        <f t="shared" si="18"/>
        <v>0</v>
      </c>
      <c r="P120" s="152"/>
      <c r="Q120" s="152"/>
      <c r="R120" s="152"/>
      <c r="S120" s="153">
        <f t="shared" si="19"/>
        <v>0</v>
      </c>
      <c r="T120" s="152"/>
      <c r="U120" s="152"/>
      <c r="V120" s="152"/>
      <c r="W120" s="153">
        <f t="shared" si="20"/>
        <v>0</v>
      </c>
      <c r="X120" s="152"/>
      <c r="Y120" s="152"/>
      <c r="Z120" s="152"/>
      <c r="AA120" s="153"/>
      <c r="AB120" s="152"/>
      <c r="AC120" s="152"/>
      <c r="AD120" s="152"/>
      <c r="AE120" s="153"/>
      <c r="AF120" s="152"/>
      <c r="AG120" s="152"/>
      <c r="AH120" s="152"/>
      <c r="AI120" s="153"/>
      <c r="AJ120" s="152"/>
      <c r="AK120" s="152"/>
      <c r="AL120" s="152"/>
      <c r="AM120" s="153"/>
      <c r="AN120" s="152"/>
      <c r="AO120" s="152"/>
      <c r="AP120" s="152"/>
      <c r="AQ120" s="153"/>
      <c r="AR120" s="152"/>
      <c r="AS120" s="152"/>
      <c r="AT120" s="152"/>
      <c r="AU120" s="153"/>
      <c r="AV120" s="152"/>
      <c r="AW120" s="152"/>
      <c r="AX120" s="152"/>
      <c r="AY120" s="153"/>
      <c r="AZ120" s="152"/>
      <c r="BA120" s="154">
        <f t="shared" si="28"/>
        <v>0</v>
      </c>
      <c r="BB120" s="155">
        <f t="shared" si="28"/>
        <v>0</v>
      </c>
      <c r="BC120" s="154">
        <f t="shared" si="29"/>
        <v>0</v>
      </c>
      <c r="BD120" s="150"/>
      <c r="BE120" s="150"/>
      <c r="BF120" s="156">
        <f t="shared" si="30"/>
        <v>0</v>
      </c>
      <c r="BG120" s="150"/>
      <c r="BH120" s="157">
        <f t="shared" si="31"/>
        <v>0</v>
      </c>
    </row>
    <row r="121" spans="2:60" ht="39.75" customHeight="1" x14ac:dyDescent="1">
      <c r="B121" s="150">
        <v>1005998</v>
      </c>
      <c r="C121" s="159" t="s">
        <v>638</v>
      </c>
      <c r="D121" s="152"/>
      <c r="E121" s="152"/>
      <c r="F121" s="152"/>
      <c r="G121" s="153">
        <f t="shared" si="16"/>
        <v>0</v>
      </c>
      <c r="H121" s="152"/>
      <c r="I121" s="152"/>
      <c r="J121" s="152"/>
      <c r="K121" s="153">
        <f t="shared" si="17"/>
        <v>0</v>
      </c>
      <c r="L121" s="152"/>
      <c r="M121" s="152"/>
      <c r="N121" s="152"/>
      <c r="O121" s="153">
        <f t="shared" si="18"/>
        <v>0</v>
      </c>
      <c r="P121" s="152"/>
      <c r="Q121" s="152"/>
      <c r="R121" s="152"/>
      <c r="S121" s="153">
        <f t="shared" si="19"/>
        <v>0</v>
      </c>
      <c r="T121" s="152"/>
      <c r="U121" s="152"/>
      <c r="V121" s="152"/>
      <c r="W121" s="153">
        <f t="shared" si="20"/>
        <v>0</v>
      </c>
      <c r="X121" s="152"/>
      <c r="Y121" s="152"/>
      <c r="Z121" s="152"/>
      <c r="AA121" s="153"/>
      <c r="AB121" s="152"/>
      <c r="AC121" s="152"/>
      <c r="AD121" s="152"/>
      <c r="AE121" s="153"/>
      <c r="AF121" s="152"/>
      <c r="AG121" s="152"/>
      <c r="AH121" s="152"/>
      <c r="AI121" s="153"/>
      <c r="AJ121" s="152"/>
      <c r="AK121" s="152"/>
      <c r="AL121" s="152"/>
      <c r="AM121" s="153"/>
      <c r="AN121" s="152"/>
      <c r="AO121" s="152"/>
      <c r="AP121" s="152"/>
      <c r="AQ121" s="153"/>
      <c r="AR121" s="152"/>
      <c r="AS121" s="152"/>
      <c r="AT121" s="152"/>
      <c r="AU121" s="153"/>
      <c r="AV121" s="152"/>
      <c r="AW121" s="152"/>
      <c r="AX121" s="152"/>
      <c r="AY121" s="153"/>
      <c r="AZ121" s="152"/>
      <c r="BA121" s="154">
        <f t="shared" si="28"/>
        <v>0</v>
      </c>
      <c r="BB121" s="155">
        <f t="shared" si="28"/>
        <v>0</v>
      </c>
      <c r="BC121" s="154">
        <f t="shared" si="29"/>
        <v>0</v>
      </c>
      <c r="BD121" s="150"/>
      <c r="BE121" s="150"/>
      <c r="BF121" s="156">
        <f t="shared" si="30"/>
        <v>0</v>
      </c>
      <c r="BG121" s="150"/>
      <c r="BH121" s="157">
        <f t="shared" si="31"/>
        <v>0</v>
      </c>
    </row>
    <row r="122" spans="2:60" ht="39.75" customHeight="1" x14ac:dyDescent="1">
      <c r="B122" s="150">
        <v>1006000</v>
      </c>
      <c r="C122" s="159" t="s">
        <v>824</v>
      </c>
      <c r="D122" s="152"/>
      <c r="E122" s="152"/>
      <c r="F122" s="152"/>
      <c r="G122" s="153">
        <f t="shared" si="16"/>
        <v>0</v>
      </c>
      <c r="H122" s="152"/>
      <c r="I122" s="152"/>
      <c r="J122" s="152"/>
      <c r="K122" s="153">
        <f t="shared" si="17"/>
        <v>0</v>
      </c>
      <c r="L122" s="152"/>
      <c r="M122" s="152"/>
      <c r="N122" s="152"/>
      <c r="O122" s="153">
        <f t="shared" si="18"/>
        <v>0</v>
      </c>
      <c r="P122" s="152"/>
      <c r="Q122" s="152"/>
      <c r="R122" s="152"/>
      <c r="S122" s="153">
        <f t="shared" si="19"/>
        <v>0</v>
      </c>
      <c r="T122" s="152"/>
      <c r="U122" s="152"/>
      <c r="V122" s="152"/>
      <c r="W122" s="153">
        <f t="shared" si="20"/>
        <v>0</v>
      </c>
      <c r="X122" s="152"/>
      <c r="Y122" s="152"/>
      <c r="Z122" s="152"/>
      <c r="AA122" s="153"/>
      <c r="AB122" s="152"/>
      <c r="AC122" s="152"/>
      <c r="AD122" s="152"/>
      <c r="AE122" s="153"/>
      <c r="AF122" s="152"/>
      <c r="AG122" s="152"/>
      <c r="AH122" s="152"/>
      <c r="AI122" s="153"/>
      <c r="AJ122" s="152"/>
      <c r="AK122" s="152"/>
      <c r="AL122" s="152"/>
      <c r="AM122" s="153"/>
      <c r="AN122" s="152"/>
      <c r="AO122" s="152"/>
      <c r="AP122" s="152"/>
      <c r="AQ122" s="153"/>
      <c r="AR122" s="152"/>
      <c r="AS122" s="152"/>
      <c r="AT122" s="152"/>
      <c r="AU122" s="153"/>
      <c r="AV122" s="152"/>
      <c r="AW122" s="152"/>
      <c r="AX122" s="152"/>
      <c r="AY122" s="153"/>
      <c r="AZ122" s="152"/>
      <c r="BA122" s="154">
        <f t="shared" si="28"/>
        <v>0</v>
      </c>
      <c r="BB122" s="155">
        <f t="shared" si="28"/>
        <v>0</v>
      </c>
      <c r="BC122" s="154">
        <f t="shared" si="29"/>
        <v>0</v>
      </c>
      <c r="BD122" s="150"/>
      <c r="BE122" s="150"/>
      <c r="BF122" s="156">
        <f t="shared" si="30"/>
        <v>0</v>
      </c>
      <c r="BG122" s="150"/>
      <c r="BH122" s="157">
        <f t="shared" si="31"/>
        <v>0</v>
      </c>
    </row>
    <row r="123" spans="2:60" ht="39.75" customHeight="1" x14ac:dyDescent="1">
      <c r="B123" s="150">
        <v>20049129</v>
      </c>
      <c r="C123" s="159" t="s">
        <v>825</v>
      </c>
      <c r="D123" s="152"/>
      <c r="E123" s="152"/>
      <c r="F123" s="152"/>
      <c r="G123" s="153">
        <f t="shared" si="16"/>
        <v>0</v>
      </c>
      <c r="H123" s="152"/>
      <c r="I123" s="152"/>
      <c r="J123" s="152"/>
      <c r="K123" s="153">
        <f t="shared" si="17"/>
        <v>0</v>
      </c>
      <c r="L123" s="152"/>
      <c r="M123" s="152"/>
      <c r="N123" s="152"/>
      <c r="O123" s="153">
        <f t="shared" si="18"/>
        <v>0</v>
      </c>
      <c r="P123" s="152"/>
      <c r="Q123" s="152"/>
      <c r="R123" s="152"/>
      <c r="S123" s="153">
        <f t="shared" si="19"/>
        <v>0</v>
      </c>
      <c r="T123" s="152"/>
      <c r="U123" s="152"/>
      <c r="V123" s="152"/>
      <c r="W123" s="153">
        <f t="shared" si="20"/>
        <v>0</v>
      </c>
      <c r="X123" s="152"/>
      <c r="Y123" s="152"/>
      <c r="Z123" s="152"/>
      <c r="AA123" s="153"/>
      <c r="AB123" s="152"/>
      <c r="AC123" s="152"/>
      <c r="AD123" s="152"/>
      <c r="AE123" s="153"/>
      <c r="AF123" s="152"/>
      <c r="AG123" s="152"/>
      <c r="AH123" s="152"/>
      <c r="AI123" s="153"/>
      <c r="AJ123" s="152"/>
      <c r="AK123" s="152"/>
      <c r="AL123" s="152"/>
      <c r="AM123" s="153"/>
      <c r="AN123" s="152"/>
      <c r="AO123" s="152"/>
      <c r="AP123" s="152"/>
      <c r="AQ123" s="153"/>
      <c r="AR123" s="152"/>
      <c r="AS123" s="152"/>
      <c r="AT123" s="152"/>
      <c r="AU123" s="153"/>
      <c r="AV123" s="152"/>
      <c r="AW123" s="152"/>
      <c r="AX123" s="152"/>
      <c r="AY123" s="153"/>
      <c r="AZ123" s="152"/>
      <c r="BA123" s="154">
        <f t="shared" si="28"/>
        <v>0</v>
      </c>
      <c r="BB123" s="155">
        <f t="shared" si="28"/>
        <v>0</v>
      </c>
      <c r="BC123" s="154">
        <f t="shared" si="29"/>
        <v>0</v>
      </c>
      <c r="BD123" s="150"/>
      <c r="BE123" s="150"/>
      <c r="BF123" s="156">
        <f t="shared" si="30"/>
        <v>0</v>
      </c>
      <c r="BG123" s="150"/>
      <c r="BH123" s="157">
        <f t="shared" si="31"/>
        <v>0</v>
      </c>
    </row>
    <row r="124" spans="2:60" ht="39.75" customHeight="1" x14ac:dyDescent="1">
      <c r="B124" s="150">
        <v>20049130</v>
      </c>
      <c r="C124" s="159" t="s">
        <v>826</v>
      </c>
      <c r="D124" s="152"/>
      <c r="E124" s="152"/>
      <c r="F124" s="152"/>
      <c r="G124" s="153">
        <f t="shared" si="16"/>
        <v>0</v>
      </c>
      <c r="H124" s="152"/>
      <c r="I124" s="152"/>
      <c r="J124" s="152"/>
      <c r="K124" s="153">
        <f t="shared" si="17"/>
        <v>0</v>
      </c>
      <c r="L124" s="152"/>
      <c r="M124" s="152"/>
      <c r="N124" s="152"/>
      <c r="O124" s="153">
        <f t="shared" si="18"/>
        <v>0</v>
      </c>
      <c r="P124" s="152"/>
      <c r="Q124" s="152"/>
      <c r="R124" s="152"/>
      <c r="S124" s="153">
        <f t="shared" si="19"/>
        <v>0</v>
      </c>
      <c r="T124" s="152"/>
      <c r="U124" s="152"/>
      <c r="V124" s="152"/>
      <c r="W124" s="153">
        <f t="shared" si="20"/>
        <v>0</v>
      </c>
      <c r="X124" s="152"/>
      <c r="Y124" s="152"/>
      <c r="Z124" s="152"/>
      <c r="AA124" s="153"/>
      <c r="AB124" s="152"/>
      <c r="AC124" s="152"/>
      <c r="AD124" s="152"/>
      <c r="AE124" s="153"/>
      <c r="AF124" s="152"/>
      <c r="AG124" s="152"/>
      <c r="AH124" s="152"/>
      <c r="AI124" s="153"/>
      <c r="AJ124" s="152"/>
      <c r="AK124" s="152"/>
      <c r="AL124" s="152"/>
      <c r="AM124" s="153"/>
      <c r="AN124" s="152"/>
      <c r="AO124" s="152"/>
      <c r="AP124" s="152"/>
      <c r="AQ124" s="153"/>
      <c r="AR124" s="152"/>
      <c r="AS124" s="152"/>
      <c r="AT124" s="152"/>
      <c r="AU124" s="153"/>
      <c r="AV124" s="152"/>
      <c r="AW124" s="152"/>
      <c r="AX124" s="152"/>
      <c r="AY124" s="153"/>
      <c r="AZ124" s="152"/>
      <c r="BA124" s="154">
        <f t="shared" si="28"/>
        <v>0</v>
      </c>
      <c r="BB124" s="155">
        <f t="shared" si="28"/>
        <v>0</v>
      </c>
      <c r="BC124" s="154">
        <f t="shared" si="29"/>
        <v>0</v>
      </c>
      <c r="BD124" s="150"/>
      <c r="BE124" s="150"/>
      <c r="BF124" s="156">
        <f t="shared" si="30"/>
        <v>0</v>
      </c>
      <c r="BG124" s="150"/>
      <c r="BH124" s="157">
        <f t="shared" si="31"/>
        <v>0</v>
      </c>
    </row>
    <row r="125" spans="2:60" ht="39.75" customHeight="1" x14ac:dyDescent="1">
      <c r="B125" s="150">
        <v>1004081</v>
      </c>
      <c r="C125" s="159" t="s">
        <v>827</v>
      </c>
      <c r="D125" s="152"/>
      <c r="E125" s="152"/>
      <c r="F125" s="152"/>
      <c r="G125" s="153">
        <f t="shared" si="16"/>
        <v>0</v>
      </c>
      <c r="H125" s="152"/>
      <c r="I125" s="152"/>
      <c r="J125" s="152"/>
      <c r="K125" s="153">
        <f t="shared" si="17"/>
        <v>0</v>
      </c>
      <c r="L125" s="152"/>
      <c r="M125" s="152"/>
      <c r="N125" s="152"/>
      <c r="O125" s="153">
        <f t="shared" si="18"/>
        <v>0</v>
      </c>
      <c r="P125" s="152"/>
      <c r="Q125" s="152"/>
      <c r="R125" s="152"/>
      <c r="S125" s="153">
        <f t="shared" si="19"/>
        <v>0</v>
      </c>
      <c r="T125" s="152"/>
      <c r="U125" s="152"/>
      <c r="V125" s="152"/>
      <c r="W125" s="153">
        <f t="shared" si="20"/>
        <v>0</v>
      </c>
      <c r="X125" s="152"/>
      <c r="Y125" s="152"/>
      <c r="Z125" s="152"/>
      <c r="AA125" s="153"/>
      <c r="AB125" s="152"/>
      <c r="AC125" s="152"/>
      <c r="AD125" s="152"/>
      <c r="AE125" s="153"/>
      <c r="AF125" s="152"/>
      <c r="AG125" s="152"/>
      <c r="AH125" s="152"/>
      <c r="AI125" s="153"/>
      <c r="AJ125" s="152"/>
      <c r="AK125" s="152"/>
      <c r="AL125" s="152"/>
      <c r="AM125" s="153"/>
      <c r="AN125" s="152"/>
      <c r="AO125" s="152"/>
      <c r="AP125" s="152"/>
      <c r="AQ125" s="153"/>
      <c r="AR125" s="152"/>
      <c r="AS125" s="152"/>
      <c r="AT125" s="152"/>
      <c r="AU125" s="153"/>
      <c r="AV125" s="152"/>
      <c r="AW125" s="152"/>
      <c r="AX125" s="152"/>
      <c r="AY125" s="153"/>
      <c r="AZ125" s="152"/>
      <c r="BA125" s="154">
        <f t="shared" si="28"/>
        <v>0</v>
      </c>
      <c r="BB125" s="155">
        <f t="shared" si="28"/>
        <v>0</v>
      </c>
      <c r="BC125" s="154">
        <f t="shared" si="29"/>
        <v>0</v>
      </c>
      <c r="BD125" s="150"/>
      <c r="BE125" s="150"/>
      <c r="BF125" s="156">
        <f t="shared" si="30"/>
        <v>0</v>
      </c>
      <c r="BG125" s="150"/>
      <c r="BH125" s="157">
        <f t="shared" si="31"/>
        <v>0</v>
      </c>
    </row>
    <row r="126" spans="2:60" ht="39.75" customHeight="1" x14ac:dyDescent="1">
      <c r="B126" s="150">
        <v>1004080</v>
      </c>
      <c r="C126" s="159" t="s">
        <v>828</v>
      </c>
      <c r="D126" s="152"/>
      <c r="E126" s="152"/>
      <c r="F126" s="152"/>
      <c r="G126" s="153">
        <f t="shared" si="16"/>
        <v>0</v>
      </c>
      <c r="H126" s="152"/>
      <c r="I126" s="152"/>
      <c r="J126" s="152"/>
      <c r="K126" s="153">
        <f t="shared" si="17"/>
        <v>0</v>
      </c>
      <c r="L126" s="152"/>
      <c r="M126" s="152"/>
      <c r="N126" s="152"/>
      <c r="O126" s="153">
        <f t="shared" si="18"/>
        <v>0</v>
      </c>
      <c r="P126" s="152"/>
      <c r="Q126" s="152"/>
      <c r="R126" s="152"/>
      <c r="S126" s="153">
        <f t="shared" si="19"/>
        <v>0</v>
      </c>
      <c r="T126" s="152"/>
      <c r="U126" s="152"/>
      <c r="V126" s="152"/>
      <c r="W126" s="153">
        <f t="shared" si="20"/>
        <v>0</v>
      </c>
      <c r="X126" s="152"/>
      <c r="Y126" s="152"/>
      <c r="Z126" s="152"/>
      <c r="AA126" s="153"/>
      <c r="AB126" s="152"/>
      <c r="AC126" s="152"/>
      <c r="AD126" s="152"/>
      <c r="AE126" s="153"/>
      <c r="AF126" s="152"/>
      <c r="AG126" s="152"/>
      <c r="AH126" s="152"/>
      <c r="AI126" s="153"/>
      <c r="AJ126" s="152"/>
      <c r="AK126" s="152"/>
      <c r="AL126" s="152"/>
      <c r="AM126" s="153"/>
      <c r="AN126" s="152"/>
      <c r="AO126" s="152"/>
      <c r="AP126" s="152"/>
      <c r="AQ126" s="153"/>
      <c r="AR126" s="152"/>
      <c r="AS126" s="152"/>
      <c r="AT126" s="152"/>
      <c r="AU126" s="153"/>
      <c r="AV126" s="152"/>
      <c r="AW126" s="152"/>
      <c r="AX126" s="152"/>
      <c r="AY126" s="153"/>
      <c r="AZ126" s="152"/>
      <c r="BA126" s="154">
        <f t="shared" si="28"/>
        <v>0</v>
      </c>
      <c r="BB126" s="155">
        <f t="shared" si="28"/>
        <v>0</v>
      </c>
      <c r="BC126" s="154">
        <f t="shared" si="29"/>
        <v>0</v>
      </c>
      <c r="BD126" s="150"/>
      <c r="BE126" s="150"/>
      <c r="BF126" s="156">
        <f t="shared" si="30"/>
        <v>0</v>
      </c>
      <c r="BG126" s="150"/>
      <c r="BH126" s="157">
        <f t="shared" si="31"/>
        <v>0</v>
      </c>
    </row>
    <row r="127" spans="2:60" ht="39.75" customHeight="1" x14ac:dyDescent="1">
      <c r="B127" s="150">
        <v>3001200</v>
      </c>
      <c r="C127" s="159" t="s">
        <v>829</v>
      </c>
      <c r="D127" s="152"/>
      <c r="E127" s="152"/>
      <c r="F127" s="152"/>
      <c r="G127" s="153">
        <f t="shared" si="16"/>
        <v>0</v>
      </c>
      <c r="H127" s="152"/>
      <c r="I127" s="152"/>
      <c r="J127" s="152"/>
      <c r="K127" s="153">
        <f t="shared" si="17"/>
        <v>0</v>
      </c>
      <c r="L127" s="152"/>
      <c r="M127" s="152"/>
      <c r="N127" s="152"/>
      <c r="O127" s="153">
        <f t="shared" si="18"/>
        <v>0</v>
      </c>
      <c r="P127" s="152"/>
      <c r="Q127" s="152"/>
      <c r="R127" s="152"/>
      <c r="S127" s="153">
        <f t="shared" si="19"/>
        <v>0</v>
      </c>
      <c r="T127" s="152"/>
      <c r="U127" s="152"/>
      <c r="V127" s="152"/>
      <c r="W127" s="153">
        <f t="shared" si="20"/>
        <v>0</v>
      </c>
      <c r="X127" s="152"/>
      <c r="Y127" s="152"/>
      <c r="Z127" s="152"/>
      <c r="AA127" s="153"/>
      <c r="AB127" s="152"/>
      <c r="AC127" s="152"/>
      <c r="AD127" s="152"/>
      <c r="AE127" s="153"/>
      <c r="AF127" s="152"/>
      <c r="AG127" s="152"/>
      <c r="AH127" s="152"/>
      <c r="AI127" s="153"/>
      <c r="AJ127" s="152"/>
      <c r="AK127" s="152"/>
      <c r="AL127" s="152"/>
      <c r="AM127" s="153"/>
      <c r="AN127" s="152"/>
      <c r="AO127" s="152"/>
      <c r="AP127" s="152"/>
      <c r="AQ127" s="153"/>
      <c r="AR127" s="152"/>
      <c r="AS127" s="152"/>
      <c r="AT127" s="152"/>
      <c r="AU127" s="153"/>
      <c r="AV127" s="152"/>
      <c r="AW127" s="152"/>
      <c r="AX127" s="152"/>
      <c r="AY127" s="153"/>
      <c r="AZ127" s="152"/>
      <c r="BA127" s="154">
        <f t="shared" si="28"/>
        <v>0</v>
      </c>
      <c r="BB127" s="155">
        <f t="shared" si="28"/>
        <v>0</v>
      </c>
      <c r="BC127" s="154">
        <f t="shared" si="29"/>
        <v>0</v>
      </c>
      <c r="BD127" s="150"/>
      <c r="BE127" s="150"/>
      <c r="BF127" s="156">
        <f t="shared" si="30"/>
        <v>0</v>
      </c>
      <c r="BG127" s="150"/>
      <c r="BH127" s="157">
        <f t="shared" si="31"/>
        <v>0</v>
      </c>
    </row>
    <row r="128" spans="2:60" ht="39.75" customHeight="1" x14ac:dyDescent="1">
      <c r="B128" s="150">
        <v>1004048</v>
      </c>
      <c r="C128" s="159" t="s">
        <v>616</v>
      </c>
      <c r="D128" s="152"/>
      <c r="E128" s="152"/>
      <c r="F128" s="152"/>
      <c r="G128" s="153">
        <f t="shared" si="16"/>
        <v>0</v>
      </c>
      <c r="H128" s="152"/>
      <c r="I128" s="152"/>
      <c r="J128" s="152"/>
      <c r="K128" s="153">
        <f t="shared" si="17"/>
        <v>0</v>
      </c>
      <c r="L128" s="152"/>
      <c r="M128" s="152"/>
      <c r="N128" s="152"/>
      <c r="O128" s="153">
        <f t="shared" si="18"/>
        <v>0</v>
      </c>
      <c r="P128" s="152"/>
      <c r="Q128" s="152"/>
      <c r="R128" s="152"/>
      <c r="S128" s="153">
        <f t="shared" si="19"/>
        <v>0</v>
      </c>
      <c r="T128" s="152"/>
      <c r="U128" s="152"/>
      <c r="V128" s="152"/>
      <c r="W128" s="153">
        <f t="shared" si="20"/>
        <v>0</v>
      </c>
      <c r="X128" s="152"/>
      <c r="Y128" s="152"/>
      <c r="Z128" s="152"/>
      <c r="AA128" s="153"/>
      <c r="AB128" s="152"/>
      <c r="AC128" s="152"/>
      <c r="AD128" s="152"/>
      <c r="AE128" s="153"/>
      <c r="AF128" s="152"/>
      <c r="AG128" s="152"/>
      <c r="AH128" s="152"/>
      <c r="AI128" s="153"/>
      <c r="AJ128" s="152"/>
      <c r="AK128" s="152"/>
      <c r="AL128" s="152"/>
      <c r="AM128" s="153"/>
      <c r="AN128" s="152"/>
      <c r="AO128" s="152"/>
      <c r="AP128" s="152"/>
      <c r="AQ128" s="153"/>
      <c r="AR128" s="152"/>
      <c r="AS128" s="152"/>
      <c r="AT128" s="152"/>
      <c r="AU128" s="153"/>
      <c r="AV128" s="152"/>
      <c r="AW128" s="152"/>
      <c r="AX128" s="152"/>
      <c r="AY128" s="153"/>
      <c r="AZ128" s="152"/>
      <c r="BA128" s="154">
        <f t="shared" si="28"/>
        <v>0</v>
      </c>
      <c r="BB128" s="155">
        <f t="shared" si="28"/>
        <v>0</v>
      </c>
      <c r="BC128" s="154">
        <f t="shared" si="29"/>
        <v>0</v>
      </c>
      <c r="BD128" s="150"/>
      <c r="BE128" s="150"/>
      <c r="BF128" s="156">
        <f t="shared" si="30"/>
        <v>0</v>
      </c>
      <c r="BG128" s="150"/>
      <c r="BH128" s="157">
        <f t="shared" si="31"/>
        <v>0</v>
      </c>
    </row>
    <row r="129" spans="2:60" ht="39.75" customHeight="1" x14ac:dyDescent="1">
      <c r="B129" s="150">
        <v>1004047</v>
      </c>
      <c r="C129" s="159" t="s">
        <v>667</v>
      </c>
      <c r="D129" s="152"/>
      <c r="E129" s="152"/>
      <c r="F129" s="152"/>
      <c r="G129" s="153">
        <f t="shared" si="16"/>
        <v>0</v>
      </c>
      <c r="H129" s="152"/>
      <c r="I129" s="152"/>
      <c r="J129" s="152"/>
      <c r="K129" s="153">
        <f t="shared" si="17"/>
        <v>0</v>
      </c>
      <c r="L129" s="152"/>
      <c r="M129" s="152"/>
      <c r="N129" s="152"/>
      <c r="O129" s="153">
        <f t="shared" si="18"/>
        <v>0</v>
      </c>
      <c r="P129" s="152"/>
      <c r="Q129" s="152"/>
      <c r="R129" s="152"/>
      <c r="S129" s="153">
        <f t="shared" si="19"/>
        <v>0</v>
      </c>
      <c r="T129" s="152"/>
      <c r="U129" s="152"/>
      <c r="V129" s="152"/>
      <c r="W129" s="153">
        <f t="shared" si="20"/>
        <v>0</v>
      </c>
      <c r="X129" s="152"/>
      <c r="Y129" s="152"/>
      <c r="Z129" s="152"/>
      <c r="AA129" s="153"/>
      <c r="AB129" s="152"/>
      <c r="AC129" s="152"/>
      <c r="AD129" s="152"/>
      <c r="AE129" s="153"/>
      <c r="AF129" s="152"/>
      <c r="AG129" s="152"/>
      <c r="AH129" s="152"/>
      <c r="AI129" s="153"/>
      <c r="AJ129" s="152"/>
      <c r="AK129" s="152"/>
      <c r="AL129" s="152"/>
      <c r="AM129" s="153"/>
      <c r="AN129" s="152"/>
      <c r="AO129" s="152"/>
      <c r="AP129" s="152"/>
      <c r="AQ129" s="153"/>
      <c r="AR129" s="152"/>
      <c r="AS129" s="152"/>
      <c r="AT129" s="152"/>
      <c r="AU129" s="153"/>
      <c r="AV129" s="152"/>
      <c r="AW129" s="152"/>
      <c r="AX129" s="152"/>
      <c r="AY129" s="153"/>
      <c r="AZ129" s="152"/>
      <c r="BA129" s="154">
        <f t="shared" si="28"/>
        <v>0</v>
      </c>
      <c r="BB129" s="155">
        <f t="shared" si="28"/>
        <v>0</v>
      </c>
      <c r="BC129" s="154">
        <f t="shared" si="29"/>
        <v>0</v>
      </c>
      <c r="BD129" s="150"/>
      <c r="BE129" s="150"/>
      <c r="BF129" s="156">
        <f t="shared" si="30"/>
        <v>0</v>
      </c>
      <c r="BG129" s="150"/>
      <c r="BH129" s="157">
        <f t="shared" si="31"/>
        <v>0</v>
      </c>
    </row>
    <row r="130" spans="2:60" ht="39.75" customHeight="1" x14ac:dyDescent="1">
      <c r="B130" s="150">
        <v>1004050</v>
      </c>
      <c r="C130" s="159" t="s">
        <v>830</v>
      </c>
      <c r="D130" s="152"/>
      <c r="E130" s="152"/>
      <c r="F130" s="152"/>
      <c r="G130" s="153">
        <f t="shared" si="16"/>
        <v>0</v>
      </c>
      <c r="H130" s="152"/>
      <c r="I130" s="152"/>
      <c r="J130" s="152"/>
      <c r="K130" s="153">
        <f t="shared" si="17"/>
        <v>0</v>
      </c>
      <c r="L130" s="152"/>
      <c r="M130" s="152"/>
      <c r="N130" s="152"/>
      <c r="O130" s="153">
        <f t="shared" si="18"/>
        <v>0</v>
      </c>
      <c r="P130" s="152"/>
      <c r="Q130" s="152"/>
      <c r="R130" s="152"/>
      <c r="S130" s="153">
        <f t="shared" si="19"/>
        <v>0</v>
      </c>
      <c r="T130" s="152"/>
      <c r="U130" s="152"/>
      <c r="V130" s="152"/>
      <c r="W130" s="153">
        <f t="shared" si="20"/>
        <v>0</v>
      </c>
      <c r="X130" s="152"/>
      <c r="Y130" s="152"/>
      <c r="Z130" s="152"/>
      <c r="AA130" s="153"/>
      <c r="AB130" s="152"/>
      <c r="AC130" s="152"/>
      <c r="AD130" s="152"/>
      <c r="AE130" s="153"/>
      <c r="AF130" s="152"/>
      <c r="AG130" s="152"/>
      <c r="AH130" s="152"/>
      <c r="AI130" s="153"/>
      <c r="AJ130" s="152"/>
      <c r="AK130" s="152"/>
      <c r="AL130" s="152"/>
      <c r="AM130" s="153"/>
      <c r="AN130" s="152"/>
      <c r="AO130" s="152"/>
      <c r="AP130" s="152"/>
      <c r="AQ130" s="153"/>
      <c r="AR130" s="152"/>
      <c r="AS130" s="152"/>
      <c r="AT130" s="152"/>
      <c r="AU130" s="153"/>
      <c r="AV130" s="152"/>
      <c r="AW130" s="152"/>
      <c r="AX130" s="152"/>
      <c r="AY130" s="153"/>
      <c r="AZ130" s="152"/>
      <c r="BA130" s="154">
        <f t="shared" si="28"/>
        <v>0</v>
      </c>
      <c r="BB130" s="155">
        <f t="shared" si="28"/>
        <v>0</v>
      </c>
      <c r="BC130" s="154">
        <f t="shared" si="29"/>
        <v>0</v>
      </c>
      <c r="BD130" s="150"/>
      <c r="BE130" s="150"/>
      <c r="BF130" s="156">
        <f t="shared" si="30"/>
        <v>0</v>
      </c>
      <c r="BG130" s="150"/>
      <c r="BH130" s="157">
        <f t="shared" si="31"/>
        <v>0</v>
      </c>
    </row>
    <row r="131" spans="2:60" ht="39.75" customHeight="1" x14ac:dyDescent="1">
      <c r="B131" s="150">
        <v>1004078</v>
      </c>
      <c r="C131" s="159" t="s">
        <v>630</v>
      </c>
      <c r="D131" s="152"/>
      <c r="E131" s="152"/>
      <c r="F131" s="152"/>
      <c r="G131" s="153">
        <f t="shared" si="16"/>
        <v>0</v>
      </c>
      <c r="H131" s="152"/>
      <c r="I131" s="152"/>
      <c r="J131" s="152"/>
      <c r="K131" s="153">
        <f t="shared" si="17"/>
        <v>0</v>
      </c>
      <c r="L131" s="152"/>
      <c r="M131" s="152"/>
      <c r="N131" s="152"/>
      <c r="O131" s="153">
        <f t="shared" si="18"/>
        <v>0</v>
      </c>
      <c r="P131" s="152"/>
      <c r="Q131" s="152"/>
      <c r="R131" s="152"/>
      <c r="S131" s="153">
        <f t="shared" si="19"/>
        <v>0</v>
      </c>
      <c r="T131" s="152"/>
      <c r="U131" s="152"/>
      <c r="V131" s="152"/>
      <c r="W131" s="153">
        <f t="shared" si="20"/>
        <v>0</v>
      </c>
      <c r="X131" s="152"/>
      <c r="Y131" s="152"/>
      <c r="Z131" s="152"/>
      <c r="AA131" s="153"/>
      <c r="AB131" s="152"/>
      <c r="AC131" s="152"/>
      <c r="AD131" s="152"/>
      <c r="AE131" s="153"/>
      <c r="AF131" s="152"/>
      <c r="AG131" s="152"/>
      <c r="AH131" s="152"/>
      <c r="AI131" s="153"/>
      <c r="AJ131" s="152"/>
      <c r="AK131" s="152"/>
      <c r="AL131" s="152"/>
      <c r="AM131" s="153"/>
      <c r="AN131" s="152"/>
      <c r="AO131" s="152"/>
      <c r="AP131" s="152"/>
      <c r="AQ131" s="153"/>
      <c r="AR131" s="152"/>
      <c r="AS131" s="152"/>
      <c r="AT131" s="152"/>
      <c r="AU131" s="153"/>
      <c r="AV131" s="152"/>
      <c r="AW131" s="152"/>
      <c r="AX131" s="152"/>
      <c r="AY131" s="153"/>
      <c r="AZ131" s="152"/>
      <c r="BA131" s="154">
        <f t="shared" si="28"/>
        <v>0</v>
      </c>
      <c r="BB131" s="155">
        <f t="shared" si="28"/>
        <v>0</v>
      </c>
      <c r="BC131" s="154">
        <f t="shared" si="29"/>
        <v>0</v>
      </c>
      <c r="BD131" s="150"/>
      <c r="BE131" s="150"/>
      <c r="BF131" s="156">
        <f t="shared" si="30"/>
        <v>0</v>
      </c>
      <c r="BG131" s="150"/>
      <c r="BH131" s="157">
        <f t="shared" si="31"/>
        <v>0</v>
      </c>
    </row>
    <row r="132" spans="2:60" ht="39.75" customHeight="1" x14ac:dyDescent="1">
      <c r="B132" s="150">
        <v>1124002</v>
      </c>
      <c r="C132" s="159" t="s">
        <v>831</v>
      </c>
      <c r="D132" s="152"/>
      <c r="E132" s="152"/>
      <c r="F132" s="152"/>
      <c r="G132" s="153">
        <f t="shared" si="16"/>
        <v>0</v>
      </c>
      <c r="H132" s="152"/>
      <c r="I132" s="152"/>
      <c r="J132" s="152"/>
      <c r="K132" s="153">
        <f t="shared" si="17"/>
        <v>0</v>
      </c>
      <c r="L132" s="152"/>
      <c r="M132" s="152"/>
      <c r="N132" s="152"/>
      <c r="O132" s="153">
        <f t="shared" si="18"/>
        <v>0</v>
      </c>
      <c r="P132" s="152"/>
      <c r="Q132" s="152"/>
      <c r="R132" s="152"/>
      <c r="S132" s="153">
        <f t="shared" si="19"/>
        <v>0</v>
      </c>
      <c r="T132" s="152"/>
      <c r="U132" s="152"/>
      <c r="V132" s="152"/>
      <c r="W132" s="153">
        <f t="shared" si="20"/>
        <v>0</v>
      </c>
      <c r="X132" s="152"/>
      <c r="Y132" s="152"/>
      <c r="Z132" s="152"/>
      <c r="AA132" s="153"/>
      <c r="AB132" s="152"/>
      <c r="AC132" s="152"/>
      <c r="AD132" s="152"/>
      <c r="AE132" s="153"/>
      <c r="AF132" s="152"/>
      <c r="AG132" s="152"/>
      <c r="AH132" s="152"/>
      <c r="AI132" s="153"/>
      <c r="AJ132" s="152"/>
      <c r="AK132" s="152"/>
      <c r="AL132" s="152"/>
      <c r="AM132" s="153"/>
      <c r="AN132" s="152"/>
      <c r="AO132" s="152"/>
      <c r="AP132" s="152"/>
      <c r="AQ132" s="153"/>
      <c r="AR132" s="152"/>
      <c r="AS132" s="152"/>
      <c r="AT132" s="152"/>
      <c r="AU132" s="153"/>
      <c r="AV132" s="152"/>
      <c r="AW132" s="152"/>
      <c r="AX132" s="152"/>
      <c r="AY132" s="153"/>
      <c r="AZ132" s="152"/>
      <c r="BA132" s="154">
        <f t="shared" si="28"/>
        <v>0</v>
      </c>
      <c r="BB132" s="155">
        <f t="shared" si="28"/>
        <v>0</v>
      </c>
      <c r="BC132" s="154">
        <f t="shared" si="29"/>
        <v>0</v>
      </c>
      <c r="BD132" s="150"/>
      <c r="BE132" s="150"/>
      <c r="BF132" s="156">
        <f t="shared" si="30"/>
        <v>0</v>
      </c>
      <c r="BG132" s="150"/>
      <c r="BH132" s="157">
        <f t="shared" si="31"/>
        <v>0</v>
      </c>
    </row>
    <row r="133" spans="2:60" ht="39.75" customHeight="1" x14ac:dyDescent="1">
      <c r="B133" s="150">
        <v>1004076</v>
      </c>
      <c r="C133" s="159" t="s">
        <v>628</v>
      </c>
      <c r="D133" s="152"/>
      <c r="E133" s="152"/>
      <c r="F133" s="152"/>
      <c r="G133" s="153">
        <f t="shared" ref="G133:G167" si="32">SUM(D133:F133)</f>
        <v>0</v>
      </c>
      <c r="H133" s="152"/>
      <c r="I133" s="152"/>
      <c r="J133" s="152"/>
      <c r="K133" s="153">
        <f t="shared" ref="K133:K167" si="33">SUM(H133:J133)</f>
        <v>0</v>
      </c>
      <c r="L133" s="152"/>
      <c r="M133" s="152"/>
      <c r="N133" s="152"/>
      <c r="O133" s="153">
        <f t="shared" ref="O133:O167" si="34">SUM(L133:N133)</f>
        <v>0</v>
      </c>
      <c r="P133" s="152"/>
      <c r="Q133" s="152"/>
      <c r="R133" s="152"/>
      <c r="S133" s="153">
        <f t="shared" ref="S133:S167" si="35">SUM(P133:R133)</f>
        <v>0</v>
      </c>
      <c r="T133" s="152"/>
      <c r="U133" s="152"/>
      <c r="V133" s="152"/>
      <c r="W133" s="153">
        <f t="shared" ref="W133:W145" si="36">SUM(T133:V133)</f>
        <v>0</v>
      </c>
      <c r="X133" s="152"/>
      <c r="Y133" s="152"/>
      <c r="Z133" s="152"/>
      <c r="AA133" s="153"/>
      <c r="AB133" s="152"/>
      <c r="AC133" s="152"/>
      <c r="AD133" s="152"/>
      <c r="AE133" s="153"/>
      <c r="AF133" s="152"/>
      <c r="AG133" s="152"/>
      <c r="AH133" s="152"/>
      <c r="AI133" s="153"/>
      <c r="AJ133" s="152"/>
      <c r="AK133" s="152"/>
      <c r="AL133" s="152"/>
      <c r="AM133" s="153"/>
      <c r="AN133" s="152"/>
      <c r="AO133" s="152"/>
      <c r="AP133" s="152"/>
      <c r="AQ133" s="153"/>
      <c r="AR133" s="152"/>
      <c r="AS133" s="152"/>
      <c r="AT133" s="152"/>
      <c r="AU133" s="153"/>
      <c r="AV133" s="152"/>
      <c r="AW133" s="152"/>
      <c r="AX133" s="152"/>
      <c r="AY133" s="153"/>
      <c r="AZ133" s="152"/>
      <c r="BA133" s="154">
        <f t="shared" ref="BA133:BB167" si="37">+G133+K133+O133+S133+W133+AA133+AE133+AZ133+AI133+AM133+AQ133+AU133+AY133</f>
        <v>0</v>
      </c>
      <c r="BB133" s="155">
        <f t="shared" si="37"/>
        <v>0</v>
      </c>
      <c r="BC133" s="154">
        <f t="shared" ref="BC133:BC167" si="38">+BA133-BB133</f>
        <v>0</v>
      </c>
      <c r="BD133" s="150"/>
      <c r="BE133" s="150"/>
      <c r="BF133" s="156">
        <f t="shared" ref="BF133:BF167" si="39">+BD133+BE133-BC133</f>
        <v>0</v>
      </c>
      <c r="BG133" s="150"/>
      <c r="BH133" s="157">
        <f t="shared" ref="BH133:BH167" si="40">BF133+BG133</f>
        <v>0</v>
      </c>
    </row>
    <row r="134" spans="2:60" ht="39.75" customHeight="1" x14ac:dyDescent="1">
      <c r="B134" s="150">
        <v>1004051</v>
      </c>
      <c r="C134" s="159" t="s">
        <v>832</v>
      </c>
      <c r="D134" s="152"/>
      <c r="E134" s="152"/>
      <c r="F134" s="152"/>
      <c r="G134" s="153">
        <f t="shared" si="32"/>
        <v>0</v>
      </c>
      <c r="H134" s="152"/>
      <c r="I134" s="152"/>
      <c r="J134" s="152"/>
      <c r="K134" s="153">
        <f t="shared" si="33"/>
        <v>0</v>
      </c>
      <c r="L134" s="152"/>
      <c r="M134" s="152"/>
      <c r="N134" s="152"/>
      <c r="O134" s="153">
        <f t="shared" si="34"/>
        <v>0</v>
      </c>
      <c r="P134" s="152"/>
      <c r="Q134" s="152"/>
      <c r="R134" s="152"/>
      <c r="S134" s="153">
        <f t="shared" si="35"/>
        <v>0</v>
      </c>
      <c r="T134" s="152"/>
      <c r="U134" s="152"/>
      <c r="V134" s="152"/>
      <c r="W134" s="153">
        <f t="shared" si="36"/>
        <v>0</v>
      </c>
      <c r="X134" s="152"/>
      <c r="Y134" s="152"/>
      <c r="Z134" s="152"/>
      <c r="AA134" s="153"/>
      <c r="AB134" s="152"/>
      <c r="AC134" s="152"/>
      <c r="AD134" s="152"/>
      <c r="AE134" s="153"/>
      <c r="AF134" s="152"/>
      <c r="AG134" s="152"/>
      <c r="AH134" s="152"/>
      <c r="AI134" s="153"/>
      <c r="AJ134" s="152"/>
      <c r="AK134" s="152"/>
      <c r="AL134" s="152"/>
      <c r="AM134" s="153"/>
      <c r="AN134" s="152"/>
      <c r="AO134" s="152"/>
      <c r="AP134" s="152"/>
      <c r="AQ134" s="153"/>
      <c r="AR134" s="152"/>
      <c r="AS134" s="152"/>
      <c r="AT134" s="152"/>
      <c r="AU134" s="153"/>
      <c r="AV134" s="152"/>
      <c r="AW134" s="152"/>
      <c r="AX134" s="152"/>
      <c r="AY134" s="153"/>
      <c r="AZ134" s="152"/>
      <c r="BA134" s="154">
        <f t="shared" si="37"/>
        <v>0</v>
      </c>
      <c r="BB134" s="155">
        <f t="shared" si="37"/>
        <v>0</v>
      </c>
      <c r="BC134" s="154">
        <f t="shared" si="38"/>
        <v>0</v>
      </c>
      <c r="BD134" s="150"/>
      <c r="BE134" s="150"/>
      <c r="BF134" s="156">
        <f t="shared" si="39"/>
        <v>0</v>
      </c>
      <c r="BG134" s="150"/>
      <c r="BH134" s="157">
        <f t="shared" si="40"/>
        <v>0</v>
      </c>
    </row>
    <row r="135" spans="2:60" ht="39.75" customHeight="1" x14ac:dyDescent="1">
      <c r="B135" s="150">
        <v>1004111</v>
      </c>
      <c r="C135" s="159" t="s">
        <v>833</v>
      </c>
      <c r="D135" s="152"/>
      <c r="E135" s="152"/>
      <c r="F135" s="152"/>
      <c r="G135" s="153">
        <f t="shared" si="32"/>
        <v>0</v>
      </c>
      <c r="H135" s="152"/>
      <c r="I135" s="152"/>
      <c r="J135" s="152"/>
      <c r="K135" s="153">
        <f t="shared" si="33"/>
        <v>0</v>
      </c>
      <c r="L135" s="152"/>
      <c r="M135" s="152"/>
      <c r="N135" s="152"/>
      <c r="O135" s="153">
        <f t="shared" si="34"/>
        <v>0</v>
      </c>
      <c r="P135" s="152"/>
      <c r="Q135" s="152"/>
      <c r="R135" s="152"/>
      <c r="S135" s="153">
        <f t="shared" si="35"/>
        <v>0</v>
      </c>
      <c r="T135" s="152"/>
      <c r="U135" s="152"/>
      <c r="V135" s="152"/>
      <c r="W135" s="153">
        <f t="shared" si="36"/>
        <v>0</v>
      </c>
      <c r="X135" s="152"/>
      <c r="Y135" s="152"/>
      <c r="Z135" s="152"/>
      <c r="AA135" s="153"/>
      <c r="AB135" s="152"/>
      <c r="AC135" s="152"/>
      <c r="AD135" s="152"/>
      <c r="AE135" s="153"/>
      <c r="AF135" s="152"/>
      <c r="AG135" s="152"/>
      <c r="AH135" s="152"/>
      <c r="AI135" s="153"/>
      <c r="AJ135" s="152"/>
      <c r="AK135" s="152"/>
      <c r="AL135" s="152"/>
      <c r="AM135" s="153"/>
      <c r="AN135" s="152"/>
      <c r="AO135" s="152"/>
      <c r="AP135" s="152"/>
      <c r="AQ135" s="153"/>
      <c r="AR135" s="152"/>
      <c r="AS135" s="152"/>
      <c r="AT135" s="152"/>
      <c r="AU135" s="153"/>
      <c r="AV135" s="152"/>
      <c r="AW135" s="152"/>
      <c r="AX135" s="152"/>
      <c r="AY135" s="153"/>
      <c r="AZ135" s="152"/>
      <c r="BA135" s="154">
        <f t="shared" si="37"/>
        <v>0</v>
      </c>
      <c r="BB135" s="155">
        <f t="shared" si="37"/>
        <v>0</v>
      </c>
      <c r="BC135" s="154">
        <f t="shared" si="38"/>
        <v>0</v>
      </c>
      <c r="BD135" s="150"/>
      <c r="BE135" s="150"/>
      <c r="BF135" s="156">
        <f t="shared" si="39"/>
        <v>0</v>
      </c>
      <c r="BG135" s="150"/>
      <c r="BH135" s="157">
        <f t="shared" si="40"/>
        <v>0</v>
      </c>
    </row>
    <row r="136" spans="2:60" ht="39.75" customHeight="1" x14ac:dyDescent="1">
      <c r="B136" s="150">
        <v>1004113</v>
      </c>
      <c r="C136" s="159" t="s">
        <v>834</v>
      </c>
      <c r="D136" s="152"/>
      <c r="E136" s="152"/>
      <c r="F136" s="152"/>
      <c r="G136" s="153">
        <f t="shared" si="32"/>
        <v>0</v>
      </c>
      <c r="H136" s="152"/>
      <c r="I136" s="152"/>
      <c r="J136" s="152"/>
      <c r="K136" s="153">
        <f t="shared" si="33"/>
        <v>0</v>
      </c>
      <c r="L136" s="152"/>
      <c r="M136" s="152"/>
      <c r="N136" s="152"/>
      <c r="O136" s="153">
        <f t="shared" si="34"/>
        <v>0</v>
      </c>
      <c r="P136" s="152"/>
      <c r="Q136" s="152"/>
      <c r="R136" s="152"/>
      <c r="S136" s="153">
        <f t="shared" si="35"/>
        <v>0</v>
      </c>
      <c r="T136" s="152"/>
      <c r="U136" s="152"/>
      <c r="V136" s="152"/>
      <c r="W136" s="153">
        <f t="shared" si="36"/>
        <v>0</v>
      </c>
      <c r="X136" s="152"/>
      <c r="Y136" s="152"/>
      <c r="Z136" s="152"/>
      <c r="AA136" s="153"/>
      <c r="AB136" s="152"/>
      <c r="AC136" s="152"/>
      <c r="AD136" s="152"/>
      <c r="AE136" s="153"/>
      <c r="AF136" s="152"/>
      <c r="AG136" s="152"/>
      <c r="AH136" s="152"/>
      <c r="AI136" s="153"/>
      <c r="AJ136" s="152"/>
      <c r="AK136" s="152"/>
      <c r="AL136" s="152"/>
      <c r="AM136" s="153"/>
      <c r="AN136" s="152"/>
      <c r="AO136" s="152"/>
      <c r="AP136" s="152"/>
      <c r="AQ136" s="153"/>
      <c r="AR136" s="152"/>
      <c r="AS136" s="152"/>
      <c r="AT136" s="152"/>
      <c r="AU136" s="153"/>
      <c r="AV136" s="152"/>
      <c r="AW136" s="152"/>
      <c r="AX136" s="152"/>
      <c r="AY136" s="153"/>
      <c r="AZ136" s="152"/>
      <c r="BA136" s="154">
        <f t="shared" si="37"/>
        <v>0</v>
      </c>
      <c r="BB136" s="155">
        <f t="shared" si="37"/>
        <v>0</v>
      </c>
      <c r="BC136" s="154">
        <f t="shared" si="38"/>
        <v>0</v>
      </c>
      <c r="BD136" s="150"/>
      <c r="BE136" s="150"/>
      <c r="BF136" s="156">
        <f t="shared" si="39"/>
        <v>0</v>
      </c>
      <c r="BG136" s="150"/>
      <c r="BH136" s="157">
        <f t="shared" si="40"/>
        <v>0</v>
      </c>
    </row>
    <row r="137" spans="2:60" ht="39.75" customHeight="1" x14ac:dyDescent="1">
      <c r="B137" s="150">
        <v>1004112</v>
      </c>
      <c r="C137" s="159" t="s">
        <v>835</v>
      </c>
      <c r="D137" s="152"/>
      <c r="E137" s="152"/>
      <c r="F137" s="152"/>
      <c r="G137" s="153">
        <f t="shared" si="32"/>
        <v>0</v>
      </c>
      <c r="H137" s="152"/>
      <c r="I137" s="152"/>
      <c r="J137" s="152"/>
      <c r="K137" s="153">
        <f t="shared" si="33"/>
        <v>0</v>
      </c>
      <c r="L137" s="152"/>
      <c r="M137" s="152"/>
      <c r="N137" s="152"/>
      <c r="O137" s="153">
        <f t="shared" si="34"/>
        <v>0</v>
      </c>
      <c r="P137" s="152"/>
      <c r="Q137" s="152"/>
      <c r="R137" s="152"/>
      <c r="S137" s="153">
        <f t="shared" si="35"/>
        <v>0</v>
      </c>
      <c r="T137" s="152"/>
      <c r="U137" s="152"/>
      <c r="V137" s="152"/>
      <c r="W137" s="153">
        <f t="shared" si="36"/>
        <v>0</v>
      </c>
      <c r="X137" s="152"/>
      <c r="Y137" s="152"/>
      <c r="Z137" s="152"/>
      <c r="AA137" s="153"/>
      <c r="AB137" s="152"/>
      <c r="AC137" s="152"/>
      <c r="AD137" s="152"/>
      <c r="AE137" s="153"/>
      <c r="AF137" s="152"/>
      <c r="AG137" s="152"/>
      <c r="AH137" s="152"/>
      <c r="AI137" s="153"/>
      <c r="AJ137" s="152"/>
      <c r="AK137" s="152"/>
      <c r="AL137" s="152"/>
      <c r="AM137" s="153"/>
      <c r="AN137" s="152"/>
      <c r="AO137" s="152"/>
      <c r="AP137" s="152"/>
      <c r="AQ137" s="153"/>
      <c r="AR137" s="152"/>
      <c r="AS137" s="152"/>
      <c r="AT137" s="152"/>
      <c r="AU137" s="153"/>
      <c r="AV137" s="152"/>
      <c r="AW137" s="152"/>
      <c r="AX137" s="152"/>
      <c r="AY137" s="153"/>
      <c r="AZ137" s="152"/>
      <c r="BA137" s="154">
        <f t="shared" si="37"/>
        <v>0</v>
      </c>
      <c r="BB137" s="155">
        <f t="shared" si="37"/>
        <v>0</v>
      </c>
      <c r="BC137" s="154">
        <f t="shared" si="38"/>
        <v>0</v>
      </c>
      <c r="BD137" s="150"/>
      <c r="BE137" s="150"/>
      <c r="BF137" s="156">
        <f t="shared" si="39"/>
        <v>0</v>
      </c>
      <c r="BG137" s="150"/>
      <c r="BH137" s="157">
        <f t="shared" si="40"/>
        <v>0</v>
      </c>
    </row>
    <row r="138" spans="2:60" ht="39.75" customHeight="1" x14ac:dyDescent="1">
      <c r="B138" s="150">
        <v>1100045</v>
      </c>
      <c r="C138" s="159" t="s">
        <v>605</v>
      </c>
      <c r="D138" s="152"/>
      <c r="E138" s="152"/>
      <c r="F138" s="152"/>
      <c r="G138" s="153">
        <f t="shared" si="32"/>
        <v>0</v>
      </c>
      <c r="H138" s="152"/>
      <c r="I138" s="152"/>
      <c r="J138" s="152"/>
      <c r="K138" s="153">
        <f t="shared" si="33"/>
        <v>0</v>
      </c>
      <c r="L138" s="152"/>
      <c r="M138" s="152"/>
      <c r="N138" s="152"/>
      <c r="O138" s="153">
        <f t="shared" si="34"/>
        <v>0</v>
      </c>
      <c r="P138" s="152"/>
      <c r="Q138" s="152"/>
      <c r="R138" s="152"/>
      <c r="S138" s="153">
        <f t="shared" si="35"/>
        <v>0</v>
      </c>
      <c r="T138" s="152"/>
      <c r="U138" s="152"/>
      <c r="V138" s="152"/>
      <c r="W138" s="153">
        <f t="shared" si="36"/>
        <v>0</v>
      </c>
      <c r="X138" s="152"/>
      <c r="Y138" s="152"/>
      <c r="Z138" s="152"/>
      <c r="AA138" s="153"/>
      <c r="AB138" s="152"/>
      <c r="AC138" s="152"/>
      <c r="AD138" s="152"/>
      <c r="AE138" s="153"/>
      <c r="AF138" s="152"/>
      <c r="AG138" s="152"/>
      <c r="AH138" s="152"/>
      <c r="AI138" s="153"/>
      <c r="AJ138" s="152"/>
      <c r="AK138" s="152"/>
      <c r="AL138" s="152"/>
      <c r="AM138" s="153"/>
      <c r="AN138" s="152"/>
      <c r="AO138" s="152"/>
      <c r="AP138" s="152"/>
      <c r="AQ138" s="153"/>
      <c r="AR138" s="152"/>
      <c r="AS138" s="152"/>
      <c r="AT138" s="152"/>
      <c r="AU138" s="153"/>
      <c r="AV138" s="152"/>
      <c r="AW138" s="152"/>
      <c r="AX138" s="152"/>
      <c r="AY138" s="153"/>
      <c r="AZ138" s="152"/>
      <c r="BA138" s="154">
        <f t="shared" si="37"/>
        <v>0</v>
      </c>
      <c r="BB138" s="155">
        <f t="shared" si="37"/>
        <v>0</v>
      </c>
      <c r="BC138" s="154">
        <f t="shared" si="38"/>
        <v>0</v>
      </c>
      <c r="BD138" s="150"/>
      <c r="BE138" s="150"/>
      <c r="BF138" s="156">
        <f t="shared" si="39"/>
        <v>0</v>
      </c>
      <c r="BG138" s="150"/>
      <c r="BH138" s="157">
        <f t="shared" si="40"/>
        <v>0</v>
      </c>
    </row>
    <row r="139" spans="2:60" ht="39.75" customHeight="1" x14ac:dyDescent="1">
      <c r="B139" s="150">
        <v>20062517</v>
      </c>
      <c r="C139" s="159" t="s">
        <v>836</v>
      </c>
      <c r="D139" s="152"/>
      <c r="E139" s="152"/>
      <c r="F139" s="152"/>
      <c r="G139" s="153">
        <f t="shared" si="32"/>
        <v>0</v>
      </c>
      <c r="H139" s="152"/>
      <c r="I139" s="152"/>
      <c r="J139" s="152"/>
      <c r="K139" s="153">
        <f t="shared" si="33"/>
        <v>0</v>
      </c>
      <c r="L139" s="152"/>
      <c r="M139" s="152"/>
      <c r="N139" s="152"/>
      <c r="O139" s="153">
        <f t="shared" si="34"/>
        <v>0</v>
      </c>
      <c r="P139" s="152"/>
      <c r="Q139" s="152"/>
      <c r="R139" s="152"/>
      <c r="S139" s="153">
        <f t="shared" si="35"/>
        <v>0</v>
      </c>
      <c r="T139" s="152"/>
      <c r="U139" s="152"/>
      <c r="V139" s="152"/>
      <c r="W139" s="153">
        <f t="shared" si="36"/>
        <v>0</v>
      </c>
      <c r="X139" s="152"/>
      <c r="Y139" s="152"/>
      <c r="Z139" s="152"/>
      <c r="AA139" s="153"/>
      <c r="AB139" s="152"/>
      <c r="AC139" s="152"/>
      <c r="AD139" s="152"/>
      <c r="AE139" s="153"/>
      <c r="AF139" s="152"/>
      <c r="AG139" s="152"/>
      <c r="AH139" s="152"/>
      <c r="AI139" s="153"/>
      <c r="AJ139" s="152"/>
      <c r="AK139" s="152"/>
      <c r="AL139" s="152"/>
      <c r="AM139" s="153"/>
      <c r="AN139" s="152"/>
      <c r="AO139" s="152"/>
      <c r="AP139" s="152"/>
      <c r="AQ139" s="153"/>
      <c r="AR139" s="152"/>
      <c r="AS139" s="152"/>
      <c r="AT139" s="152"/>
      <c r="AU139" s="153"/>
      <c r="AV139" s="152"/>
      <c r="AW139" s="152"/>
      <c r="AX139" s="152"/>
      <c r="AY139" s="153"/>
      <c r="AZ139" s="152"/>
      <c r="BA139" s="154">
        <f t="shared" si="37"/>
        <v>0</v>
      </c>
      <c r="BB139" s="155">
        <f t="shared" si="37"/>
        <v>0</v>
      </c>
      <c r="BC139" s="154">
        <f t="shared" si="38"/>
        <v>0</v>
      </c>
      <c r="BD139" s="150"/>
      <c r="BE139" s="150"/>
      <c r="BF139" s="156">
        <f t="shared" si="39"/>
        <v>0</v>
      </c>
      <c r="BG139" s="150"/>
      <c r="BH139" s="157">
        <f t="shared" si="40"/>
        <v>0</v>
      </c>
    </row>
    <row r="140" spans="2:60" ht="39.75" customHeight="1" x14ac:dyDescent="1">
      <c r="B140" s="150">
        <v>1113208</v>
      </c>
      <c r="C140" s="159" t="s">
        <v>837</v>
      </c>
      <c r="D140" s="152"/>
      <c r="E140" s="152"/>
      <c r="F140" s="152"/>
      <c r="G140" s="153">
        <f t="shared" si="32"/>
        <v>0</v>
      </c>
      <c r="H140" s="152"/>
      <c r="I140" s="152"/>
      <c r="J140" s="152"/>
      <c r="K140" s="153">
        <f t="shared" si="33"/>
        <v>0</v>
      </c>
      <c r="L140" s="152"/>
      <c r="M140" s="152"/>
      <c r="N140" s="152"/>
      <c r="O140" s="153">
        <f t="shared" si="34"/>
        <v>0</v>
      </c>
      <c r="P140" s="152"/>
      <c r="Q140" s="152"/>
      <c r="R140" s="152"/>
      <c r="S140" s="153">
        <f t="shared" si="35"/>
        <v>0</v>
      </c>
      <c r="T140" s="152"/>
      <c r="U140" s="152"/>
      <c r="V140" s="152"/>
      <c r="W140" s="153">
        <f t="shared" si="36"/>
        <v>0</v>
      </c>
      <c r="X140" s="152"/>
      <c r="Y140" s="152"/>
      <c r="Z140" s="152"/>
      <c r="AA140" s="153"/>
      <c r="AB140" s="152"/>
      <c r="AC140" s="152"/>
      <c r="AD140" s="152"/>
      <c r="AE140" s="153"/>
      <c r="AF140" s="152"/>
      <c r="AG140" s="152"/>
      <c r="AH140" s="152"/>
      <c r="AI140" s="153"/>
      <c r="AJ140" s="152"/>
      <c r="AK140" s="152"/>
      <c r="AL140" s="152"/>
      <c r="AM140" s="153"/>
      <c r="AN140" s="152"/>
      <c r="AO140" s="152"/>
      <c r="AP140" s="152"/>
      <c r="AQ140" s="153"/>
      <c r="AR140" s="152"/>
      <c r="AS140" s="152"/>
      <c r="AT140" s="152"/>
      <c r="AU140" s="153"/>
      <c r="AV140" s="152"/>
      <c r="AW140" s="152"/>
      <c r="AX140" s="152"/>
      <c r="AY140" s="153"/>
      <c r="AZ140" s="152"/>
      <c r="BA140" s="154">
        <f t="shared" si="37"/>
        <v>0</v>
      </c>
      <c r="BB140" s="155">
        <f t="shared" si="37"/>
        <v>0</v>
      </c>
      <c r="BC140" s="154">
        <f t="shared" si="38"/>
        <v>0</v>
      </c>
      <c r="BD140" s="150"/>
      <c r="BE140" s="150"/>
      <c r="BF140" s="156">
        <f t="shared" si="39"/>
        <v>0</v>
      </c>
      <c r="BG140" s="150"/>
      <c r="BH140" s="157">
        <f t="shared" si="40"/>
        <v>0</v>
      </c>
    </row>
    <row r="141" spans="2:60" ht="39.75" customHeight="1" x14ac:dyDescent="1">
      <c r="B141" s="150">
        <v>1112400</v>
      </c>
      <c r="C141" s="159" t="s">
        <v>838</v>
      </c>
      <c r="D141" s="152"/>
      <c r="E141" s="152"/>
      <c r="F141" s="152"/>
      <c r="G141" s="153">
        <f t="shared" si="32"/>
        <v>0</v>
      </c>
      <c r="H141" s="152"/>
      <c r="I141" s="152"/>
      <c r="J141" s="152"/>
      <c r="K141" s="153">
        <f t="shared" si="33"/>
        <v>0</v>
      </c>
      <c r="L141" s="152"/>
      <c r="M141" s="152"/>
      <c r="N141" s="152"/>
      <c r="O141" s="153">
        <f t="shared" si="34"/>
        <v>0</v>
      </c>
      <c r="P141" s="152"/>
      <c r="Q141" s="152"/>
      <c r="R141" s="152"/>
      <c r="S141" s="153">
        <f t="shared" si="35"/>
        <v>0</v>
      </c>
      <c r="T141" s="152"/>
      <c r="U141" s="152"/>
      <c r="V141" s="152"/>
      <c r="W141" s="153">
        <f t="shared" si="36"/>
        <v>0</v>
      </c>
      <c r="X141" s="152"/>
      <c r="Y141" s="152"/>
      <c r="Z141" s="152"/>
      <c r="AA141" s="153"/>
      <c r="AB141" s="152"/>
      <c r="AC141" s="152"/>
      <c r="AD141" s="152"/>
      <c r="AE141" s="153"/>
      <c r="AF141" s="152"/>
      <c r="AG141" s="152"/>
      <c r="AH141" s="152"/>
      <c r="AI141" s="153"/>
      <c r="AJ141" s="152"/>
      <c r="AK141" s="152"/>
      <c r="AL141" s="152"/>
      <c r="AM141" s="153"/>
      <c r="AN141" s="152"/>
      <c r="AO141" s="152"/>
      <c r="AP141" s="152"/>
      <c r="AQ141" s="153"/>
      <c r="AR141" s="152"/>
      <c r="AS141" s="152"/>
      <c r="AT141" s="152"/>
      <c r="AU141" s="153"/>
      <c r="AV141" s="152"/>
      <c r="AW141" s="152"/>
      <c r="AX141" s="152"/>
      <c r="AY141" s="153"/>
      <c r="AZ141" s="152"/>
      <c r="BA141" s="154">
        <f t="shared" si="37"/>
        <v>0</v>
      </c>
      <c r="BB141" s="155">
        <f t="shared" si="37"/>
        <v>0</v>
      </c>
      <c r="BC141" s="154">
        <f t="shared" si="38"/>
        <v>0</v>
      </c>
      <c r="BD141" s="150"/>
      <c r="BE141" s="150"/>
      <c r="BF141" s="156">
        <f t="shared" si="39"/>
        <v>0</v>
      </c>
      <c r="BG141" s="150"/>
      <c r="BH141" s="157">
        <f t="shared" si="40"/>
        <v>0</v>
      </c>
    </row>
    <row r="142" spans="2:60" ht="39.75" customHeight="1" x14ac:dyDescent="1">
      <c r="B142" s="150"/>
      <c r="C142" s="159" t="s">
        <v>839</v>
      </c>
      <c r="D142" s="152"/>
      <c r="E142" s="152"/>
      <c r="F142" s="152"/>
      <c r="G142" s="153">
        <f t="shared" si="32"/>
        <v>0</v>
      </c>
      <c r="H142" s="152"/>
      <c r="I142" s="152"/>
      <c r="J142" s="152"/>
      <c r="K142" s="153">
        <f t="shared" si="33"/>
        <v>0</v>
      </c>
      <c r="L142" s="152"/>
      <c r="M142" s="152"/>
      <c r="N142" s="152"/>
      <c r="O142" s="153">
        <f t="shared" si="34"/>
        <v>0</v>
      </c>
      <c r="P142" s="152"/>
      <c r="Q142" s="152"/>
      <c r="R142" s="152"/>
      <c r="S142" s="153">
        <f t="shared" si="35"/>
        <v>0</v>
      </c>
      <c r="T142" s="152"/>
      <c r="U142" s="152"/>
      <c r="V142" s="152"/>
      <c r="W142" s="153">
        <f t="shared" si="36"/>
        <v>0</v>
      </c>
      <c r="X142" s="152"/>
      <c r="Y142" s="152"/>
      <c r="Z142" s="152"/>
      <c r="AA142" s="153"/>
      <c r="AB142" s="152"/>
      <c r="AC142" s="152"/>
      <c r="AD142" s="152"/>
      <c r="AE142" s="153"/>
      <c r="AF142" s="152"/>
      <c r="AG142" s="152"/>
      <c r="AH142" s="152"/>
      <c r="AI142" s="153"/>
      <c r="AJ142" s="152"/>
      <c r="AK142" s="152"/>
      <c r="AL142" s="152"/>
      <c r="AM142" s="153"/>
      <c r="AN142" s="152"/>
      <c r="AO142" s="152"/>
      <c r="AP142" s="152"/>
      <c r="AQ142" s="153"/>
      <c r="AR142" s="152"/>
      <c r="AS142" s="152"/>
      <c r="AT142" s="152"/>
      <c r="AU142" s="153"/>
      <c r="AV142" s="152"/>
      <c r="AW142" s="152"/>
      <c r="AX142" s="152"/>
      <c r="AY142" s="153"/>
      <c r="AZ142" s="152"/>
      <c r="BA142" s="154">
        <f t="shared" si="37"/>
        <v>0</v>
      </c>
      <c r="BB142" s="155">
        <f t="shared" si="37"/>
        <v>0</v>
      </c>
      <c r="BC142" s="154">
        <f t="shared" si="38"/>
        <v>0</v>
      </c>
      <c r="BD142" s="150"/>
      <c r="BE142" s="150"/>
      <c r="BF142" s="156">
        <f t="shared" si="39"/>
        <v>0</v>
      </c>
      <c r="BG142" s="150"/>
      <c r="BH142" s="157">
        <f t="shared" si="40"/>
        <v>0</v>
      </c>
    </row>
    <row r="143" spans="2:60" ht="39.75" customHeight="1" x14ac:dyDescent="1">
      <c r="B143" s="150">
        <v>1113081</v>
      </c>
      <c r="C143" s="159" t="s">
        <v>840</v>
      </c>
      <c r="D143" s="152"/>
      <c r="E143" s="152"/>
      <c r="F143" s="152"/>
      <c r="G143" s="153">
        <f t="shared" si="32"/>
        <v>0</v>
      </c>
      <c r="H143" s="152"/>
      <c r="I143" s="152"/>
      <c r="J143" s="152"/>
      <c r="K143" s="153">
        <f t="shared" si="33"/>
        <v>0</v>
      </c>
      <c r="L143" s="152"/>
      <c r="M143" s="152"/>
      <c r="N143" s="152"/>
      <c r="O143" s="153">
        <f t="shared" si="34"/>
        <v>0</v>
      </c>
      <c r="P143" s="152"/>
      <c r="Q143" s="152"/>
      <c r="R143" s="152"/>
      <c r="S143" s="153">
        <f t="shared" si="35"/>
        <v>0</v>
      </c>
      <c r="T143" s="152"/>
      <c r="U143" s="152"/>
      <c r="V143" s="152"/>
      <c r="W143" s="153">
        <f t="shared" si="36"/>
        <v>0</v>
      </c>
      <c r="X143" s="152"/>
      <c r="Y143" s="152"/>
      <c r="Z143" s="152"/>
      <c r="AA143" s="153"/>
      <c r="AB143" s="152"/>
      <c r="AC143" s="152"/>
      <c r="AD143" s="152"/>
      <c r="AE143" s="153"/>
      <c r="AF143" s="152"/>
      <c r="AG143" s="152"/>
      <c r="AH143" s="152"/>
      <c r="AI143" s="153"/>
      <c r="AJ143" s="152"/>
      <c r="AK143" s="152"/>
      <c r="AL143" s="152"/>
      <c r="AM143" s="153"/>
      <c r="AN143" s="152"/>
      <c r="AO143" s="152"/>
      <c r="AP143" s="152"/>
      <c r="AQ143" s="153"/>
      <c r="AR143" s="152"/>
      <c r="AS143" s="152"/>
      <c r="AT143" s="152"/>
      <c r="AU143" s="153"/>
      <c r="AV143" s="152"/>
      <c r="AW143" s="152"/>
      <c r="AX143" s="152"/>
      <c r="AY143" s="153"/>
      <c r="AZ143" s="152"/>
      <c r="BA143" s="154">
        <f t="shared" si="37"/>
        <v>0</v>
      </c>
      <c r="BB143" s="155">
        <f t="shared" si="37"/>
        <v>0</v>
      </c>
      <c r="BC143" s="154">
        <f t="shared" si="38"/>
        <v>0</v>
      </c>
      <c r="BD143" s="150"/>
      <c r="BE143" s="150"/>
      <c r="BF143" s="156">
        <f t="shared" si="39"/>
        <v>0</v>
      </c>
      <c r="BG143" s="150"/>
      <c r="BH143" s="157">
        <f t="shared" si="40"/>
        <v>0</v>
      </c>
    </row>
    <row r="144" spans="2:60" ht="39.75" customHeight="1" x14ac:dyDescent="1">
      <c r="B144" s="150"/>
      <c r="C144" s="159" t="s">
        <v>841</v>
      </c>
      <c r="D144" s="152"/>
      <c r="E144" s="152"/>
      <c r="F144" s="152"/>
      <c r="G144" s="153">
        <f t="shared" si="32"/>
        <v>0</v>
      </c>
      <c r="H144" s="152"/>
      <c r="I144" s="152"/>
      <c r="J144" s="152"/>
      <c r="K144" s="153">
        <f t="shared" si="33"/>
        <v>0</v>
      </c>
      <c r="L144" s="152"/>
      <c r="M144" s="152"/>
      <c r="N144" s="152"/>
      <c r="O144" s="153">
        <f t="shared" si="34"/>
        <v>0</v>
      </c>
      <c r="P144" s="152"/>
      <c r="Q144" s="152"/>
      <c r="R144" s="152"/>
      <c r="S144" s="153">
        <f t="shared" si="35"/>
        <v>0</v>
      </c>
      <c r="T144" s="152"/>
      <c r="U144" s="152"/>
      <c r="V144" s="152"/>
      <c r="W144" s="153">
        <f t="shared" si="36"/>
        <v>0</v>
      </c>
      <c r="X144" s="152"/>
      <c r="Y144" s="152"/>
      <c r="Z144" s="152"/>
      <c r="AA144" s="153"/>
      <c r="AB144" s="152"/>
      <c r="AC144" s="152"/>
      <c r="AD144" s="152"/>
      <c r="AE144" s="153"/>
      <c r="AF144" s="152"/>
      <c r="AG144" s="152"/>
      <c r="AH144" s="152"/>
      <c r="AI144" s="153"/>
      <c r="AJ144" s="152"/>
      <c r="AK144" s="152"/>
      <c r="AL144" s="152"/>
      <c r="AM144" s="153"/>
      <c r="AN144" s="152"/>
      <c r="AO144" s="152"/>
      <c r="AP144" s="152"/>
      <c r="AQ144" s="153"/>
      <c r="AR144" s="152"/>
      <c r="AS144" s="152"/>
      <c r="AT144" s="152"/>
      <c r="AU144" s="153"/>
      <c r="AV144" s="152"/>
      <c r="AW144" s="152"/>
      <c r="AX144" s="152"/>
      <c r="AY144" s="153"/>
      <c r="AZ144" s="152"/>
      <c r="BA144" s="154">
        <f t="shared" si="37"/>
        <v>0</v>
      </c>
      <c r="BB144" s="155">
        <f t="shared" si="37"/>
        <v>0</v>
      </c>
      <c r="BC144" s="154">
        <f t="shared" si="38"/>
        <v>0</v>
      </c>
      <c r="BD144" s="150"/>
      <c r="BE144" s="150"/>
      <c r="BF144" s="156">
        <f t="shared" si="39"/>
        <v>0</v>
      </c>
      <c r="BG144" s="150"/>
      <c r="BH144" s="157">
        <f t="shared" si="40"/>
        <v>0</v>
      </c>
    </row>
    <row r="145" spans="2:60" ht="39.75" customHeight="1" x14ac:dyDescent="1">
      <c r="B145" s="150">
        <v>1004061</v>
      </c>
      <c r="C145" s="159" t="s">
        <v>842</v>
      </c>
      <c r="D145" s="152"/>
      <c r="E145" s="152"/>
      <c r="F145" s="152"/>
      <c r="G145" s="153">
        <f t="shared" si="32"/>
        <v>0</v>
      </c>
      <c r="H145" s="152"/>
      <c r="I145" s="152"/>
      <c r="J145" s="152"/>
      <c r="K145" s="153">
        <f t="shared" si="33"/>
        <v>0</v>
      </c>
      <c r="L145" s="152"/>
      <c r="M145" s="152"/>
      <c r="N145" s="152"/>
      <c r="O145" s="153">
        <f t="shared" si="34"/>
        <v>0</v>
      </c>
      <c r="P145" s="152"/>
      <c r="Q145" s="152"/>
      <c r="R145" s="152"/>
      <c r="S145" s="153">
        <f t="shared" si="35"/>
        <v>0</v>
      </c>
      <c r="T145" s="152"/>
      <c r="U145" s="152"/>
      <c r="V145" s="152"/>
      <c r="W145" s="153">
        <f t="shared" si="36"/>
        <v>0</v>
      </c>
      <c r="X145" s="152"/>
      <c r="Y145" s="152"/>
      <c r="Z145" s="152"/>
      <c r="AA145" s="153"/>
      <c r="AB145" s="152"/>
      <c r="AC145" s="152"/>
      <c r="AD145" s="152"/>
      <c r="AE145" s="153"/>
      <c r="AF145" s="152"/>
      <c r="AG145" s="152"/>
      <c r="AH145" s="152"/>
      <c r="AI145" s="153"/>
      <c r="AJ145" s="152"/>
      <c r="AK145" s="152"/>
      <c r="AL145" s="152"/>
      <c r="AM145" s="153"/>
      <c r="AN145" s="152"/>
      <c r="AO145" s="152"/>
      <c r="AP145" s="152"/>
      <c r="AQ145" s="153"/>
      <c r="AR145" s="152"/>
      <c r="AS145" s="152"/>
      <c r="AT145" s="152"/>
      <c r="AU145" s="153"/>
      <c r="AV145" s="152"/>
      <c r="AW145" s="152"/>
      <c r="AX145" s="152"/>
      <c r="AY145" s="153"/>
      <c r="AZ145" s="152"/>
      <c r="BA145" s="154">
        <f t="shared" si="37"/>
        <v>0</v>
      </c>
      <c r="BB145" s="155">
        <f t="shared" si="37"/>
        <v>0</v>
      </c>
      <c r="BC145" s="154">
        <f t="shared" si="38"/>
        <v>0</v>
      </c>
      <c r="BD145" s="150"/>
      <c r="BE145" s="150"/>
      <c r="BF145" s="156">
        <f t="shared" si="39"/>
        <v>0</v>
      </c>
      <c r="BG145" s="150"/>
      <c r="BH145" s="157">
        <f t="shared" si="40"/>
        <v>0</v>
      </c>
    </row>
    <row r="146" spans="2:60" ht="39.75" customHeight="1" x14ac:dyDescent="1">
      <c r="B146" s="150">
        <v>1007020</v>
      </c>
      <c r="C146" s="159" t="s">
        <v>843</v>
      </c>
      <c r="D146" s="152"/>
      <c r="E146" s="152"/>
      <c r="F146" s="152"/>
      <c r="G146" s="153">
        <f t="shared" si="32"/>
        <v>0</v>
      </c>
      <c r="H146" s="152"/>
      <c r="I146" s="152"/>
      <c r="J146" s="152"/>
      <c r="K146" s="153">
        <f t="shared" si="33"/>
        <v>0</v>
      </c>
      <c r="L146" s="152"/>
      <c r="M146" s="152"/>
      <c r="N146" s="152"/>
      <c r="O146" s="153">
        <f t="shared" si="34"/>
        <v>0</v>
      </c>
      <c r="P146" s="152"/>
      <c r="Q146" s="152"/>
      <c r="R146" s="152"/>
      <c r="S146" s="153">
        <f t="shared" si="35"/>
        <v>0</v>
      </c>
      <c r="T146" s="152"/>
      <c r="U146" s="152"/>
      <c r="V146" s="152"/>
      <c r="W146" s="153"/>
      <c r="X146" s="152"/>
      <c r="Y146" s="152"/>
      <c r="Z146" s="152"/>
      <c r="AA146" s="153"/>
      <c r="AB146" s="152"/>
      <c r="AC146" s="152"/>
      <c r="AD146" s="152"/>
      <c r="AE146" s="153"/>
      <c r="AF146" s="152"/>
      <c r="AG146" s="152"/>
      <c r="AH146" s="152"/>
      <c r="AI146" s="153"/>
      <c r="AJ146" s="152"/>
      <c r="AK146" s="152"/>
      <c r="AL146" s="152"/>
      <c r="AM146" s="153"/>
      <c r="AN146" s="152"/>
      <c r="AO146" s="152"/>
      <c r="AP146" s="152"/>
      <c r="AQ146" s="153"/>
      <c r="AR146" s="152"/>
      <c r="AS146" s="152"/>
      <c r="AT146" s="152"/>
      <c r="AU146" s="153"/>
      <c r="AV146" s="152"/>
      <c r="AW146" s="152"/>
      <c r="AX146" s="152"/>
      <c r="AY146" s="153"/>
      <c r="AZ146" s="152"/>
      <c r="BA146" s="154">
        <f t="shared" si="37"/>
        <v>0</v>
      </c>
      <c r="BB146" s="155">
        <f t="shared" si="37"/>
        <v>0</v>
      </c>
      <c r="BC146" s="154">
        <f t="shared" si="38"/>
        <v>0</v>
      </c>
      <c r="BD146" s="150"/>
      <c r="BE146" s="150"/>
      <c r="BF146" s="156">
        <f t="shared" si="39"/>
        <v>0</v>
      </c>
      <c r="BG146" s="150"/>
      <c r="BH146" s="157">
        <f t="shared" si="40"/>
        <v>0</v>
      </c>
    </row>
    <row r="147" spans="2:60" ht="39.75" customHeight="1" x14ac:dyDescent="1">
      <c r="B147" s="150">
        <v>1111006</v>
      </c>
      <c r="C147" s="159" t="s">
        <v>844</v>
      </c>
      <c r="D147" s="152"/>
      <c r="E147" s="152"/>
      <c r="F147" s="152"/>
      <c r="G147" s="153">
        <f t="shared" si="32"/>
        <v>0</v>
      </c>
      <c r="H147" s="152"/>
      <c r="I147" s="152"/>
      <c r="J147" s="152"/>
      <c r="K147" s="153">
        <f t="shared" si="33"/>
        <v>0</v>
      </c>
      <c r="L147" s="152"/>
      <c r="M147" s="152"/>
      <c r="N147" s="152"/>
      <c r="O147" s="153">
        <f t="shared" si="34"/>
        <v>0</v>
      </c>
      <c r="P147" s="152"/>
      <c r="Q147" s="152"/>
      <c r="R147" s="152"/>
      <c r="S147" s="153">
        <f t="shared" si="35"/>
        <v>0</v>
      </c>
      <c r="T147" s="160"/>
      <c r="U147" s="160"/>
      <c r="V147" s="152"/>
      <c r="W147" s="153"/>
      <c r="X147" s="152"/>
      <c r="Y147" s="152"/>
      <c r="Z147" s="152"/>
      <c r="AA147" s="153"/>
      <c r="AB147" s="152"/>
      <c r="AC147" s="152"/>
      <c r="AD147" s="152"/>
      <c r="AE147" s="153"/>
      <c r="AF147" s="152"/>
      <c r="AG147" s="152"/>
      <c r="AH147" s="152"/>
      <c r="AI147" s="153"/>
      <c r="AJ147" s="152"/>
      <c r="AK147" s="152"/>
      <c r="AL147" s="152"/>
      <c r="AM147" s="153"/>
      <c r="AN147" s="152"/>
      <c r="AO147" s="152"/>
      <c r="AP147" s="152"/>
      <c r="AQ147" s="153"/>
      <c r="AR147" s="152"/>
      <c r="AS147" s="152"/>
      <c r="AT147" s="152"/>
      <c r="AU147" s="153"/>
      <c r="AV147" s="152"/>
      <c r="AW147" s="152"/>
      <c r="AX147" s="152"/>
      <c r="AY147" s="153"/>
      <c r="AZ147" s="152"/>
      <c r="BA147" s="154">
        <f t="shared" si="37"/>
        <v>0</v>
      </c>
      <c r="BB147" s="155">
        <f t="shared" si="37"/>
        <v>0</v>
      </c>
      <c r="BC147" s="154">
        <f t="shared" si="38"/>
        <v>0</v>
      </c>
      <c r="BD147" s="150"/>
      <c r="BE147" s="150"/>
      <c r="BF147" s="156">
        <f t="shared" si="39"/>
        <v>0</v>
      </c>
      <c r="BG147" s="150"/>
      <c r="BH147" s="157">
        <f t="shared" si="40"/>
        <v>0</v>
      </c>
    </row>
    <row r="148" spans="2:60" ht="39.75" customHeight="1" x14ac:dyDescent="1">
      <c r="B148" s="150">
        <v>1111004</v>
      </c>
      <c r="C148" s="159" t="s">
        <v>845</v>
      </c>
      <c r="D148" s="152"/>
      <c r="E148" s="152"/>
      <c r="F148" s="152"/>
      <c r="G148" s="153">
        <f t="shared" si="32"/>
        <v>0</v>
      </c>
      <c r="H148" s="152"/>
      <c r="I148" s="152"/>
      <c r="J148" s="152"/>
      <c r="K148" s="153">
        <f t="shared" si="33"/>
        <v>0</v>
      </c>
      <c r="L148" s="152"/>
      <c r="M148" s="152"/>
      <c r="N148" s="152"/>
      <c r="O148" s="153">
        <f t="shared" si="34"/>
        <v>0</v>
      </c>
      <c r="P148" s="152"/>
      <c r="Q148" s="152"/>
      <c r="R148" s="152"/>
      <c r="S148" s="153">
        <f t="shared" si="35"/>
        <v>0</v>
      </c>
      <c r="T148" s="160"/>
      <c r="U148" s="160"/>
      <c r="V148" s="152"/>
      <c r="W148" s="153"/>
      <c r="X148" s="152"/>
      <c r="Y148" s="152"/>
      <c r="Z148" s="152"/>
      <c r="AA148" s="153"/>
      <c r="AB148" s="152"/>
      <c r="AC148" s="152"/>
      <c r="AD148" s="152"/>
      <c r="AE148" s="153"/>
      <c r="AF148" s="152"/>
      <c r="AG148" s="152"/>
      <c r="AH148" s="152"/>
      <c r="AI148" s="153"/>
      <c r="AJ148" s="152"/>
      <c r="AK148" s="152"/>
      <c r="AL148" s="152"/>
      <c r="AM148" s="153"/>
      <c r="AN148" s="152"/>
      <c r="AO148" s="152"/>
      <c r="AP148" s="152"/>
      <c r="AQ148" s="153"/>
      <c r="AR148" s="152"/>
      <c r="AS148" s="152"/>
      <c r="AT148" s="152"/>
      <c r="AU148" s="153"/>
      <c r="AV148" s="152"/>
      <c r="AW148" s="152"/>
      <c r="AX148" s="152"/>
      <c r="AY148" s="153"/>
      <c r="AZ148" s="152"/>
      <c r="BA148" s="154">
        <f t="shared" si="37"/>
        <v>0</v>
      </c>
      <c r="BB148" s="155">
        <f t="shared" si="37"/>
        <v>0</v>
      </c>
      <c r="BC148" s="154">
        <f t="shared" si="38"/>
        <v>0</v>
      </c>
      <c r="BD148" s="150"/>
      <c r="BE148" s="150"/>
      <c r="BF148" s="156">
        <f t="shared" si="39"/>
        <v>0</v>
      </c>
      <c r="BG148" s="150"/>
      <c r="BH148" s="157">
        <f t="shared" si="40"/>
        <v>0</v>
      </c>
    </row>
    <row r="149" spans="2:60" ht="39.75" customHeight="1" x14ac:dyDescent="1">
      <c r="B149" s="150">
        <v>1111005</v>
      </c>
      <c r="C149" s="159" t="s">
        <v>846</v>
      </c>
      <c r="D149" s="152"/>
      <c r="E149" s="152"/>
      <c r="F149" s="152"/>
      <c r="G149" s="153">
        <f t="shared" si="32"/>
        <v>0</v>
      </c>
      <c r="H149" s="152"/>
      <c r="I149" s="152"/>
      <c r="J149" s="152"/>
      <c r="K149" s="153">
        <f t="shared" si="33"/>
        <v>0</v>
      </c>
      <c r="L149" s="152"/>
      <c r="M149" s="152"/>
      <c r="N149" s="152"/>
      <c r="O149" s="153">
        <f t="shared" si="34"/>
        <v>0</v>
      </c>
      <c r="P149" s="152"/>
      <c r="Q149" s="152"/>
      <c r="R149" s="152"/>
      <c r="S149" s="153">
        <f t="shared" si="35"/>
        <v>0</v>
      </c>
      <c r="T149" s="160"/>
      <c r="U149" s="160"/>
      <c r="V149" s="152"/>
      <c r="W149" s="153"/>
      <c r="X149" s="152"/>
      <c r="Y149" s="152"/>
      <c r="Z149" s="152"/>
      <c r="AA149" s="153"/>
      <c r="AB149" s="152"/>
      <c r="AC149" s="152"/>
      <c r="AD149" s="152"/>
      <c r="AE149" s="153"/>
      <c r="AF149" s="152"/>
      <c r="AG149" s="152"/>
      <c r="AH149" s="152"/>
      <c r="AI149" s="153"/>
      <c r="AJ149" s="152"/>
      <c r="AK149" s="152"/>
      <c r="AL149" s="152"/>
      <c r="AM149" s="153"/>
      <c r="AN149" s="152"/>
      <c r="AO149" s="152"/>
      <c r="AP149" s="152"/>
      <c r="AQ149" s="153"/>
      <c r="AR149" s="152"/>
      <c r="AS149" s="152"/>
      <c r="AT149" s="152"/>
      <c r="AU149" s="153"/>
      <c r="AV149" s="152"/>
      <c r="AW149" s="152"/>
      <c r="AX149" s="152"/>
      <c r="AY149" s="153"/>
      <c r="AZ149" s="152"/>
      <c r="BA149" s="154">
        <f t="shared" si="37"/>
        <v>0</v>
      </c>
      <c r="BB149" s="155">
        <f t="shared" si="37"/>
        <v>0</v>
      </c>
      <c r="BC149" s="154">
        <f t="shared" si="38"/>
        <v>0</v>
      </c>
      <c r="BD149" s="150"/>
      <c r="BE149" s="150"/>
      <c r="BF149" s="156">
        <f t="shared" si="39"/>
        <v>0</v>
      </c>
      <c r="BG149" s="150"/>
      <c r="BH149" s="157">
        <f t="shared" si="40"/>
        <v>0</v>
      </c>
    </row>
    <row r="150" spans="2:60" ht="39.75" customHeight="1" x14ac:dyDescent="1">
      <c r="B150" s="150">
        <v>1111123</v>
      </c>
      <c r="C150" s="159" t="s">
        <v>661</v>
      </c>
      <c r="D150" s="152"/>
      <c r="E150" s="152"/>
      <c r="F150" s="152"/>
      <c r="G150" s="153">
        <f t="shared" si="32"/>
        <v>0</v>
      </c>
      <c r="H150" s="152"/>
      <c r="I150" s="152"/>
      <c r="J150" s="152"/>
      <c r="K150" s="153">
        <f t="shared" si="33"/>
        <v>0</v>
      </c>
      <c r="L150" s="152"/>
      <c r="M150" s="152"/>
      <c r="N150" s="152"/>
      <c r="O150" s="153">
        <f t="shared" si="34"/>
        <v>0</v>
      </c>
      <c r="P150" s="152"/>
      <c r="Q150" s="152"/>
      <c r="R150" s="152"/>
      <c r="S150" s="153">
        <f t="shared" si="35"/>
        <v>0</v>
      </c>
      <c r="T150" s="160"/>
      <c r="U150" s="160"/>
      <c r="V150" s="152"/>
      <c r="W150" s="153"/>
      <c r="X150" s="152"/>
      <c r="Y150" s="152"/>
      <c r="Z150" s="152"/>
      <c r="AA150" s="153"/>
      <c r="AB150" s="152"/>
      <c r="AC150" s="152"/>
      <c r="AD150" s="152"/>
      <c r="AE150" s="153"/>
      <c r="AF150" s="152"/>
      <c r="AG150" s="152"/>
      <c r="AH150" s="152"/>
      <c r="AI150" s="153"/>
      <c r="AJ150" s="152"/>
      <c r="AK150" s="152"/>
      <c r="AL150" s="152"/>
      <c r="AM150" s="153"/>
      <c r="AN150" s="152"/>
      <c r="AO150" s="152"/>
      <c r="AP150" s="152"/>
      <c r="AQ150" s="153"/>
      <c r="AR150" s="152"/>
      <c r="AS150" s="152"/>
      <c r="AT150" s="152"/>
      <c r="AU150" s="153"/>
      <c r="AV150" s="152"/>
      <c r="AW150" s="152"/>
      <c r="AX150" s="152"/>
      <c r="AY150" s="153"/>
      <c r="AZ150" s="152"/>
      <c r="BA150" s="154">
        <f t="shared" si="37"/>
        <v>0</v>
      </c>
      <c r="BB150" s="155">
        <f t="shared" si="37"/>
        <v>0</v>
      </c>
      <c r="BC150" s="154">
        <f t="shared" si="38"/>
        <v>0</v>
      </c>
      <c r="BD150" s="150"/>
      <c r="BE150" s="150"/>
      <c r="BF150" s="156">
        <f t="shared" si="39"/>
        <v>0</v>
      </c>
      <c r="BG150" s="150"/>
      <c r="BH150" s="157">
        <f t="shared" si="40"/>
        <v>0</v>
      </c>
    </row>
    <row r="151" spans="2:60" ht="39.75" customHeight="1" x14ac:dyDescent="1">
      <c r="B151" s="150">
        <v>1111122</v>
      </c>
      <c r="C151" s="159" t="s">
        <v>681</v>
      </c>
      <c r="D151" s="152"/>
      <c r="E151" s="152"/>
      <c r="F151" s="152"/>
      <c r="G151" s="153">
        <f t="shared" si="32"/>
        <v>0</v>
      </c>
      <c r="H151" s="152"/>
      <c r="I151" s="152"/>
      <c r="J151" s="152"/>
      <c r="K151" s="153">
        <f t="shared" si="33"/>
        <v>0</v>
      </c>
      <c r="L151" s="152"/>
      <c r="M151" s="152"/>
      <c r="N151" s="152"/>
      <c r="O151" s="153">
        <f t="shared" si="34"/>
        <v>0</v>
      </c>
      <c r="P151" s="152"/>
      <c r="Q151" s="152"/>
      <c r="R151" s="152"/>
      <c r="S151" s="153">
        <f t="shared" si="35"/>
        <v>0</v>
      </c>
      <c r="T151" s="160"/>
      <c r="U151" s="160"/>
      <c r="V151" s="152"/>
      <c r="W151" s="153"/>
      <c r="X151" s="152"/>
      <c r="Y151" s="152"/>
      <c r="Z151" s="152"/>
      <c r="AA151" s="153"/>
      <c r="AB151" s="152"/>
      <c r="AC151" s="152"/>
      <c r="AD151" s="152"/>
      <c r="AE151" s="153"/>
      <c r="AF151" s="152"/>
      <c r="AG151" s="152"/>
      <c r="AH151" s="152"/>
      <c r="AI151" s="153"/>
      <c r="AJ151" s="152"/>
      <c r="AK151" s="152"/>
      <c r="AL151" s="152"/>
      <c r="AM151" s="153"/>
      <c r="AN151" s="152"/>
      <c r="AO151" s="152"/>
      <c r="AP151" s="152"/>
      <c r="AQ151" s="153"/>
      <c r="AR151" s="152"/>
      <c r="AS151" s="152"/>
      <c r="AT151" s="152"/>
      <c r="AU151" s="153"/>
      <c r="AV151" s="152"/>
      <c r="AW151" s="152"/>
      <c r="AX151" s="152"/>
      <c r="AY151" s="153"/>
      <c r="AZ151" s="152"/>
      <c r="BA151" s="154">
        <f t="shared" si="37"/>
        <v>0</v>
      </c>
      <c r="BB151" s="155">
        <f t="shared" si="37"/>
        <v>0</v>
      </c>
      <c r="BC151" s="154">
        <f t="shared" si="38"/>
        <v>0</v>
      </c>
      <c r="BD151" s="150"/>
      <c r="BE151" s="150"/>
      <c r="BF151" s="156">
        <f t="shared" si="39"/>
        <v>0</v>
      </c>
      <c r="BG151" s="150"/>
      <c r="BH151" s="157">
        <f t="shared" si="40"/>
        <v>0</v>
      </c>
    </row>
    <row r="152" spans="2:60" ht="39.75" customHeight="1" x14ac:dyDescent="1">
      <c r="B152" s="150">
        <v>1006982</v>
      </c>
      <c r="C152" s="159" t="s">
        <v>847</v>
      </c>
      <c r="D152" s="152"/>
      <c r="E152" s="152"/>
      <c r="F152" s="152"/>
      <c r="G152" s="153">
        <f t="shared" si="32"/>
        <v>0</v>
      </c>
      <c r="H152" s="152"/>
      <c r="I152" s="152"/>
      <c r="J152" s="152"/>
      <c r="K152" s="153">
        <f t="shared" si="33"/>
        <v>0</v>
      </c>
      <c r="L152" s="152"/>
      <c r="M152" s="152"/>
      <c r="N152" s="152"/>
      <c r="O152" s="153">
        <f t="shared" si="34"/>
        <v>0</v>
      </c>
      <c r="P152" s="152"/>
      <c r="Q152" s="152"/>
      <c r="R152" s="152"/>
      <c r="S152" s="153">
        <f t="shared" si="35"/>
        <v>0</v>
      </c>
      <c r="T152" s="160"/>
      <c r="U152" s="160"/>
      <c r="V152" s="152"/>
      <c r="W152" s="153"/>
      <c r="X152" s="152"/>
      <c r="Y152" s="152"/>
      <c r="Z152" s="152"/>
      <c r="AA152" s="153"/>
      <c r="AB152" s="152"/>
      <c r="AC152" s="152"/>
      <c r="AD152" s="152"/>
      <c r="AE152" s="153"/>
      <c r="AF152" s="152"/>
      <c r="AG152" s="152"/>
      <c r="AH152" s="152"/>
      <c r="AI152" s="153"/>
      <c r="AJ152" s="152"/>
      <c r="AK152" s="152"/>
      <c r="AL152" s="152"/>
      <c r="AM152" s="153"/>
      <c r="AN152" s="152"/>
      <c r="AO152" s="152"/>
      <c r="AP152" s="152"/>
      <c r="AQ152" s="153"/>
      <c r="AR152" s="152"/>
      <c r="AS152" s="152"/>
      <c r="AT152" s="152"/>
      <c r="AU152" s="153"/>
      <c r="AV152" s="152"/>
      <c r="AW152" s="152"/>
      <c r="AX152" s="152"/>
      <c r="AY152" s="153"/>
      <c r="AZ152" s="152"/>
      <c r="BA152" s="154">
        <f t="shared" si="37"/>
        <v>0</v>
      </c>
      <c r="BB152" s="155">
        <f t="shared" si="37"/>
        <v>0</v>
      </c>
      <c r="BC152" s="154">
        <f t="shared" si="38"/>
        <v>0</v>
      </c>
      <c r="BD152" s="150"/>
      <c r="BE152" s="150"/>
      <c r="BF152" s="156">
        <f t="shared" si="39"/>
        <v>0</v>
      </c>
      <c r="BG152" s="150"/>
      <c r="BH152" s="157">
        <f t="shared" si="40"/>
        <v>0</v>
      </c>
    </row>
    <row r="153" spans="2:60" ht="39.75" customHeight="1" x14ac:dyDescent="1">
      <c r="B153" s="150"/>
      <c r="C153" s="159" t="s">
        <v>848</v>
      </c>
      <c r="D153" s="152"/>
      <c r="E153" s="152"/>
      <c r="F153" s="152"/>
      <c r="G153" s="153">
        <f t="shared" si="32"/>
        <v>0</v>
      </c>
      <c r="H153" s="152"/>
      <c r="I153" s="152"/>
      <c r="J153" s="152"/>
      <c r="K153" s="153">
        <f t="shared" si="33"/>
        <v>0</v>
      </c>
      <c r="L153" s="152"/>
      <c r="M153" s="152"/>
      <c r="N153" s="152"/>
      <c r="O153" s="153">
        <f t="shared" si="34"/>
        <v>0</v>
      </c>
      <c r="P153" s="152"/>
      <c r="Q153" s="152"/>
      <c r="R153" s="152"/>
      <c r="S153" s="153">
        <f t="shared" si="35"/>
        <v>0</v>
      </c>
      <c r="T153" s="160"/>
      <c r="U153" s="160"/>
      <c r="V153" s="152"/>
      <c r="W153" s="153"/>
      <c r="X153" s="152"/>
      <c r="Y153" s="152"/>
      <c r="Z153" s="152"/>
      <c r="AA153" s="153"/>
      <c r="AB153" s="152"/>
      <c r="AC153" s="152"/>
      <c r="AD153" s="152"/>
      <c r="AE153" s="153"/>
      <c r="AF153" s="152"/>
      <c r="AG153" s="152"/>
      <c r="AH153" s="152"/>
      <c r="AI153" s="153"/>
      <c r="AJ153" s="152"/>
      <c r="AK153" s="152"/>
      <c r="AL153" s="152"/>
      <c r="AM153" s="153"/>
      <c r="AN153" s="152"/>
      <c r="AO153" s="152"/>
      <c r="AP153" s="152"/>
      <c r="AQ153" s="153"/>
      <c r="AR153" s="152"/>
      <c r="AS153" s="152"/>
      <c r="AT153" s="152"/>
      <c r="AU153" s="153"/>
      <c r="AV153" s="152"/>
      <c r="AW153" s="152"/>
      <c r="AX153" s="152"/>
      <c r="AY153" s="153"/>
      <c r="AZ153" s="152"/>
      <c r="BA153" s="154">
        <f t="shared" si="37"/>
        <v>0</v>
      </c>
      <c r="BB153" s="155">
        <f t="shared" si="37"/>
        <v>0</v>
      </c>
      <c r="BC153" s="154">
        <f t="shared" si="38"/>
        <v>0</v>
      </c>
      <c r="BD153" s="150"/>
      <c r="BE153" s="150"/>
      <c r="BF153" s="156">
        <f t="shared" si="39"/>
        <v>0</v>
      </c>
      <c r="BG153" s="150"/>
      <c r="BH153" s="157">
        <f t="shared" si="40"/>
        <v>0</v>
      </c>
    </row>
    <row r="154" spans="2:60" ht="39.75" customHeight="1" x14ac:dyDescent="1">
      <c r="B154" s="5">
        <v>1006985</v>
      </c>
      <c r="C154" s="63" t="s">
        <v>663</v>
      </c>
      <c r="D154" s="152"/>
      <c r="E154" s="152"/>
      <c r="F154" s="152"/>
      <c r="G154" s="153">
        <f t="shared" si="32"/>
        <v>0</v>
      </c>
      <c r="H154" s="152"/>
      <c r="I154" s="152"/>
      <c r="J154" s="152"/>
      <c r="K154" s="153">
        <f t="shared" si="33"/>
        <v>0</v>
      </c>
      <c r="L154" s="152"/>
      <c r="M154" s="152"/>
      <c r="N154" s="152"/>
      <c r="O154" s="153">
        <f t="shared" si="34"/>
        <v>0</v>
      </c>
      <c r="P154" s="152"/>
      <c r="Q154" s="152"/>
      <c r="R154" s="152"/>
      <c r="S154" s="153">
        <f t="shared" si="35"/>
        <v>0</v>
      </c>
      <c r="T154" s="160"/>
      <c r="U154" s="160"/>
      <c r="V154" s="152"/>
      <c r="W154" s="153"/>
      <c r="X154" s="152"/>
      <c r="Y154" s="152"/>
      <c r="Z154" s="152"/>
      <c r="AA154" s="153"/>
      <c r="AB154" s="152"/>
      <c r="AC154" s="152"/>
      <c r="AD154" s="152"/>
      <c r="AE154" s="153"/>
      <c r="AF154" s="152"/>
      <c r="AG154" s="152"/>
      <c r="AH154" s="152"/>
      <c r="AI154" s="153"/>
      <c r="AJ154" s="152"/>
      <c r="AK154" s="152"/>
      <c r="AL154" s="152"/>
      <c r="AM154" s="153"/>
      <c r="AN154" s="152"/>
      <c r="AO154" s="152"/>
      <c r="AP154" s="152"/>
      <c r="AQ154" s="153"/>
      <c r="AR154" s="152"/>
      <c r="AS154" s="152"/>
      <c r="AT154" s="152"/>
      <c r="AU154" s="153"/>
      <c r="AV154" s="152"/>
      <c r="AW154" s="152"/>
      <c r="AX154" s="152"/>
      <c r="AY154" s="153"/>
      <c r="AZ154" s="152"/>
      <c r="BA154" s="154">
        <f t="shared" si="37"/>
        <v>0</v>
      </c>
      <c r="BB154" s="155">
        <f t="shared" si="37"/>
        <v>0</v>
      </c>
      <c r="BC154" s="154">
        <f t="shared" si="38"/>
        <v>0</v>
      </c>
      <c r="BD154" s="150"/>
      <c r="BE154" s="150"/>
      <c r="BF154" s="156">
        <f t="shared" si="39"/>
        <v>0</v>
      </c>
      <c r="BG154" s="150"/>
      <c r="BH154" s="157">
        <f t="shared" si="40"/>
        <v>0</v>
      </c>
    </row>
    <row r="155" spans="2:60" ht="39.75" customHeight="1" x14ac:dyDescent="1">
      <c r="B155" s="5">
        <v>1006986</v>
      </c>
      <c r="C155" s="63" t="s">
        <v>665</v>
      </c>
      <c r="D155" s="152"/>
      <c r="E155" s="152"/>
      <c r="F155" s="152"/>
      <c r="G155" s="153">
        <f t="shared" si="32"/>
        <v>0</v>
      </c>
      <c r="H155" s="152"/>
      <c r="I155" s="152"/>
      <c r="J155" s="152"/>
      <c r="K155" s="153">
        <f t="shared" si="33"/>
        <v>0</v>
      </c>
      <c r="L155" s="152"/>
      <c r="M155" s="152"/>
      <c r="N155" s="152"/>
      <c r="O155" s="153">
        <f t="shared" si="34"/>
        <v>0</v>
      </c>
      <c r="P155" s="152"/>
      <c r="Q155" s="152"/>
      <c r="R155" s="152"/>
      <c r="S155" s="153">
        <f t="shared" si="35"/>
        <v>0</v>
      </c>
      <c r="T155" s="160"/>
      <c r="U155" s="160"/>
      <c r="V155" s="152"/>
      <c r="W155" s="153"/>
      <c r="X155" s="152"/>
      <c r="Y155" s="152"/>
      <c r="Z155" s="152"/>
      <c r="AA155" s="153"/>
      <c r="AB155" s="152"/>
      <c r="AC155" s="152"/>
      <c r="AD155" s="152"/>
      <c r="AE155" s="153"/>
      <c r="AF155" s="152"/>
      <c r="AG155" s="152"/>
      <c r="AH155" s="152"/>
      <c r="AI155" s="153"/>
      <c r="AJ155" s="152"/>
      <c r="AK155" s="152"/>
      <c r="AL155" s="152"/>
      <c r="AM155" s="153"/>
      <c r="AN155" s="152"/>
      <c r="AO155" s="152"/>
      <c r="AP155" s="152"/>
      <c r="AQ155" s="153"/>
      <c r="AR155" s="152"/>
      <c r="AS155" s="152"/>
      <c r="AT155" s="152"/>
      <c r="AU155" s="153"/>
      <c r="AV155" s="152"/>
      <c r="AW155" s="152"/>
      <c r="AX155" s="152"/>
      <c r="AY155" s="153"/>
      <c r="AZ155" s="152"/>
      <c r="BA155" s="154">
        <f t="shared" si="37"/>
        <v>0</v>
      </c>
      <c r="BB155" s="155">
        <f t="shared" si="37"/>
        <v>0</v>
      </c>
      <c r="BC155" s="154">
        <f t="shared" si="38"/>
        <v>0</v>
      </c>
      <c r="BD155" s="150"/>
      <c r="BE155" s="150"/>
      <c r="BF155" s="156">
        <f t="shared" si="39"/>
        <v>0</v>
      </c>
      <c r="BG155" s="150"/>
      <c r="BH155" s="157">
        <f t="shared" si="40"/>
        <v>0</v>
      </c>
    </row>
    <row r="156" spans="2:60" ht="39.75" customHeight="1" x14ac:dyDescent="1">
      <c r="B156" s="150"/>
      <c r="C156" s="161"/>
      <c r="D156" s="152"/>
      <c r="E156" s="152"/>
      <c r="F156" s="152"/>
      <c r="G156" s="153">
        <f t="shared" si="32"/>
        <v>0</v>
      </c>
      <c r="H156" s="152"/>
      <c r="I156" s="152"/>
      <c r="J156" s="152"/>
      <c r="K156" s="153">
        <f t="shared" si="33"/>
        <v>0</v>
      </c>
      <c r="L156" s="152"/>
      <c r="M156" s="152"/>
      <c r="N156" s="152"/>
      <c r="O156" s="153">
        <f t="shared" si="34"/>
        <v>0</v>
      </c>
      <c r="P156" s="152"/>
      <c r="Q156" s="152"/>
      <c r="R156" s="152"/>
      <c r="S156" s="153">
        <f t="shared" si="35"/>
        <v>0</v>
      </c>
      <c r="T156" s="160"/>
      <c r="U156" s="160"/>
      <c r="V156" s="152"/>
      <c r="W156" s="153"/>
      <c r="X156" s="152"/>
      <c r="Y156" s="152"/>
      <c r="Z156" s="152"/>
      <c r="AA156" s="153"/>
      <c r="AB156" s="152"/>
      <c r="AC156" s="152"/>
      <c r="AD156" s="152"/>
      <c r="AE156" s="153"/>
      <c r="AF156" s="152"/>
      <c r="AG156" s="152"/>
      <c r="AH156" s="152"/>
      <c r="AI156" s="153"/>
      <c r="AJ156" s="152"/>
      <c r="AK156" s="152"/>
      <c r="AL156" s="152"/>
      <c r="AM156" s="153"/>
      <c r="AN156" s="152"/>
      <c r="AO156" s="152"/>
      <c r="AP156" s="152"/>
      <c r="AQ156" s="153"/>
      <c r="AR156" s="152"/>
      <c r="AS156" s="152"/>
      <c r="AT156" s="152"/>
      <c r="AU156" s="153"/>
      <c r="AV156" s="152"/>
      <c r="AW156" s="152"/>
      <c r="AX156" s="152"/>
      <c r="AY156" s="153"/>
      <c r="AZ156" s="152"/>
      <c r="BA156" s="154">
        <f t="shared" si="37"/>
        <v>0</v>
      </c>
      <c r="BB156" s="155">
        <f t="shared" si="37"/>
        <v>0</v>
      </c>
      <c r="BC156" s="154">
        <f t="shared" si="38"/>
        <v>0</v>
      </c>
      <c r="BD156" s="150"/>
      <c r="BE156" s="150"/>
      <c r="BF156" s="156">
        <f t="shared" si="39"/>
        <v>0</v>
      </c>
      <c r="BG156" s="150"/>
      <c r="BH156" s="157">
        <f t="shared" si="40"/>
        <v>0</v>
      </c>
    </row>
    <row r="157" spans="2:60" ht="39.75" customHeight="1" x14ac:dyDescent="1">
      <c r="B157" s="150"/>
      <c r="C157" s="161"/>
      <c r="D157" s="152"/>
      <c r="E157" s="152"/>
      <c r="F157" s="152"/>
      <c r="G157" s="153">
        <f t="shared" si="32"/>
        <v>0</v>
      </c>
      <c r="H157" s="152"/>
      <c r="I157" s="152"/>
      <c r="J157" s="152"/>
      <c r="K157" s="153">
        <f t="shared" si="33"/>
        <v>0</v>
      </c>
      <c r="L157" s="152"/>
      <c r="M157" s="152"/>
      <c r="N157" s="152"/>
      <c r="O157" s="153">
        <f t="shared" si="34"/>
        <v>0</v>
      </c>
      <c r="P157" s="152"/>
      <c r="Q157" s="152"/>
      <c r="R157" s="152"/>
      <c r="S157" s="153">
        <f t="shared" si="35"/>
        <v>0</v>
      </c>
      <c r="T157" s="160"/>
      <c r="U157" s="160"/>
      <c r="V157" s="152"/>
      <c r="W157" s="153"/>
      <c r="X157" s="152"/>
      <c r="Y157" s="152"/>
      <c r="Z157" s="152"/>
      <c r="AA157" s="153"/>
      <c r="AB157" s="152"/>
      <c r="AC157" s="152"/>
      <c r="AD157" s="152"/>
      <c r="AE157" s="153"/>
      <c r="AF157" s="152"/>
      <c r="AG157" s="152"/>
      <c r="AH157" s="152"/>
      <c r="AI157" s="153"/>
      <c r="AJ157" s="152"/>
      <c r="AK157" s="152"/>
      <c r="AL157" s="152"/>
      <c r="AM157" s="153"/>
      <c r="AN157" s="152"/>
      <c r="AO157" s="152"/>
      <c r="AP157" s="152"/>
      <c r="AQ157" s="153"/>
      <c r="AR157" s="152"/>
      <c r="AS157" s="152"/>
      <c r="AT157" s="152"/>
      <c r="AU157" s="153"/>
      <c r="AV157" s="152"/>
      <c r="AW157" s="152"/>
      <c r="AX157" s="152"/>
      <c r="AY157" s="153"/>
      <c r="AZ157" s="152"/>
      <c r="BA157" s="154">
        <f t="shared" si="37"/>
        <v>0</v>
      </c>
      <c r="BB157" s="155">
        <f t="shared" si="37"/>
        <v>0</v>
      </c>
      <c r="BC157" s="154">
        <f t="shared" si="38"/>
        <v>0</v>
      </c>
      <c r="BD157" s="150"/>
      <c r="BE157" s="150"/>
      <c r="BF157" s="156">
        <f t="shared" si="39"/>
        <v>0</v>
      </c>
      <c r="BG157" s="150"/>
      <c r="BH157" s="157">
        <f t="shared" si="40"/>
        <v>0</v>
      </c>
    </row>
    <row r="158" spans="2:60" ht="39.75" customHeight="1" x14ac:dyDescent="1">
      <c r="B158" s="150"/>
      <c r="C158" s="161"/>
      <c r="D158" s="152"/>
      <c r="E158" s="152"/>
      <c r="F158" s="152"/>
      <c r="G158" s="153">
        <f t="shared" si="32"/>
        <v>0</v>
      </c>
      <c r="H158" s="152"/>
      <c r="I158" s="152"/>
      <c r="J158" s="152"/>
      <c r="K158" s="153">
        <f t="shared" si="33"/>
        <v>0</v>
      </c>
      <c r="L158" s="152"/>
      <c r="M158" s="152"/>
      <c r="N158" s="152"/>
      <c r="O158" s="153">
        <f t="shared" si="34"/>
        <v>0</v>
      </c>
      <c r="P158" s="152"/>
      <c r="Q158" s="152"/>
      <c r="R158" s="152"/>
      <c r="S158" s="153">
        <f t="shared" si="35"/>
        <v>0</v>
      </c>
      <c r="T158" s="160"/>
      <c r="U158" s="160"/>
      <c r="V158" s="152"/>
      <c r="W158" s="153"/>
      <c r="X158" s="152"/>
      <c r="Y158" s="152"/>
      <c r="Z158" s="152"/>
      <c r="AA158" s="153"/>
      <c r="AB158" s="152"/>
      <c r="AC158" s="152"/>
      <c r="AD158" s="152"/>
      <c r="AE158" s="153"/>
      <c r="AF158" s="152"/>
      <c r="AG158" s="152"/>
      <c r="AH158" s="152"/>
      <c r="AI158" s="153"/>
      <c r="AJ158" s="152"/>
      <c r="AK158" s="152"/>
      <c r="AL158" s="152"/>
      <c r="AM158" s="153"/>
      <c r="AN158" s="152"/>
      <c r="AO158" s="152"/>
      <c r="AP158" s="152"/>
      <c r="AQ158" s="153"/>
      <c r="AR158" s="152"/>
      <c r="AS158" s="152"/>
      <c r="AT158" s="152"/>
      <c r="AU158" s="153"/>
      <c r="AV158" s="152"/>
      <c r="AW158" s="152"/>
      <c r="AX158" s="152"/>
      <c r="AY158" s="153"/>
      <c r="AZ158" s="152"/>
      <c r="BA158" s="154">
        <f t="shared" si="37"/>
        <v>0</v>
      </c>
      <c r="BB158" s="155">
        <f t="shared" si="37"/>
        <v>0</v>
      </c>
      <c r="BC158" s="154">
        <f t="shared" si="38"/>
        <v>0</v>
      </c>
      <c r="BD158" s="150"/>
      <c r="BE158" s="150"/>
      <c r="BF158" s="156">
        <f t="shared" si="39"/>
        <v>0</v>
      </c>
      <c r="BG158" s="150"/>
      <c r="BH158" s="157">
        <f t="shared" si="40"/>
        <v>0</v>
      </c>
    </row>
    <row r="159" spans="2:60" ht="39.75" customHeight="1" x14ac:dyDescent="1">
      <c r="B159" s="150"/>
      <c r="C159" s="161"/>
      <c r="D159" s="152"/>
      <c r="E159" s="152"/>
      <c r="F159" s="152"/>
      <c r="G159" s="153">
        <f t="shared" si="32"/>
        <v>0</v>
      </c>
      <c r="H159" s="152"/>
      <c r="I159" s="152"/>
      <c r="J159" s="152"/>
      <c r="K159" s="153">
        <f t="shared" si="33"/>
        <v>0</v>
      </c>
      <c r="L159" s="152"/>
      <c r="M159" s="152"/>
      <c r="N159" s="152"/>
      <c r="O159" s="153">
        <f t="shared" si="34"/>
        <v>0</v>
      </c>
      <c r="P159" s="152"/>
      <c r="Q159" s="152"/>
      <c r="R159" s="152"/>
      <c r="S159" s="153">
        <f t="shared" si="35"/>
        <v>0</v>
      </c>
      <c r="T159" s="160"/>
      <c r="U159" s="160"/>
      <c r="V159" s="152"/>
      <c r="W159" s="153"/>
      <c r="X159" s="152"/>
      <c r="Y159" s="152"/>
      <c r="Z159" s="152"/>
      <c r="AA159" s="153"/>
      <c r="AB159" s="152"/>
      <c r="AC159" s="152"/>
      <c r="AD159" s="152"/>
      <c r="AE159" s="153"/>
      <c r="AF159" s="152"/>
      <c r="AG159" s="152"/>
      <c r="AH159" s="152"/>
      <c r="AI159" s="153"/>
      <c r="AJ159" s="152"/>
      <c r="AK159" s="152"/>
      <c r="AL159" s="152"/>
      <c r="AM159" s="153"/>
      <c r="AN159" s="152"/>
      <c r="AO159" s="152"/>
      <c r="AP159" s="152"/>
      <c r="AQ159" s="153"/>
      <c r="AR159" s="152"/>
      <c r="AS159" s="152"/>
      <c r="AT159" s="152"/>
      <c r="AU159" s="153"/>
      <c r="AV159" s="152"/>
      <c r="AW159" s="152"/>
      <c r="AX159" s="152"/>
      <c r="AY159" s="153"/>
      <c r="AZ159" s="152"/>
      <c r="BA159" s="154">
        <f t="shared" si="37"/>
        <v>0</v>
      </c>
      <c r="BB159" s="155">
        <f t="shared" si="37"/>
        <v>0</v>
      </c>
      <c r="BC159" s="154">
        <f t="shared" si="38"/>
        <v>0</v>
      </c>
      <c r="BD159" s="150"/>
      <c r="BE159" s="150"/>
      <c r="BF159" s="156">
        <f t="shared" si="39"/>
        <v>0</v>
      </c>
      <c r="BG159" s="150"/>
      <c r="BH159" s="157">
        <f t="shared" si="40"/>
        <v>0</v>
      </c>
    </row>
    <row r="160" spans="2:60" ht="39.75" customHeight="1" x14ac:dyDescent="1">
      <c r="B160" s="150"/>
      <c r="C160" s="161"/>
      <c r="D160" s="152"/>
      <c r="E160" s="152"/>
      <c r="F160" s="152"/>
      <c r="G160" s="153">
        <f t="shared" si="32"/>
        <v>0</v>
      </c>
      <c r="H160" s="152"/>
      <c r="I160" s="152"/>
      <c r="J160" s="152"/>
      <c r="K160" s="153">
        <f t="shared" si="33"/>
        <v>0</v>
      </c>
      <c r="L160" s="152"/>
      <c r="M160" s="152"/>
      <c r="N160" s="152"/>
      <c r="O160" s="153">
        <f t="shared" si="34"/>
        <v>0</v>
      </c>
      <c r="P160" s="152"/>
      <c r="Q160" s="152"/>
      <c r="R160" s="152"/>
      <c r="S160" s="153">
        <f t="shared" si="35"/>
        <v>0</v>
      </c>
      <c r="T160" s="160"/>
      <c r="U160" s="160"/>
      <c r="V160" s="152"/>
      <c r="W160" s="153"/>
      <c r="X160" s="152"/>
      <c r="Y160" s="152"/>
      <c r="Z160" s="152"/>
      <c r="AA160" s="153"/>
      <c r="AB160" s="152"/>
      <c r="AC160" s="152"/>
      <c r="AD160" s="152"/>
      <c r="AE160" s="153"/>
      <c r="AF160" s="152"/>
      <c r="AG160" s="152"/>
      <c r="AH160" s="152"/>
      <c r="AI160" s="153"/>
      <c r="AJ160" s="152"/>
      <c r="AK160" s="152"/>
      <c r="AL160" s="152"/>
      <c r="AM160" s="153"/>
      <c r="AN160" s="152"/>
      <c r="AO160" s="152"/>
      <c r="AP160" s="152"/>
      <c r="AQ160" s="153"/>
      <c r="AR160" s="152"/>
      <c r="AS160" s="152"/>
      <c r="AT160" s="152"/>
      <c r="AU160" s="153"/>
      <c r="AV160" s="152"/>
      <c r="AW160" s="152"/>
      <c r="AX160" s="152"/>
      <c r="AY160" s="153"/>
      <c r="AZ160" s="152"/>
      <c r="BA160" s="154">
        <f t="shared" si="37"/>
        <v>0</v>
      </c>
      <c r="BB160" s="155">
        <f t="shared" si="37"/>
        <v>0</v>
      </c>
      <c r="BC160" s="154">
        <f t="shared" si="38"/>
        <v>0</v>
      </c>
      <c r="BD160" s="150"/>
      <c r="BE160" s="150"/>
      <c r="BF160" s="156">
        <f t="shared" si="39"/>
        <v>0</v>
      </c>
      <c r="BG160" s="150"/>
      <c r="BH160" s="157">
        <f t="shared" si="40"/>
        <v>0</v>
      </c>
    </row>
    <row r="161" spans="2:60 16384:16384" ht="39.75" customHeight="1" x14ac:dyDescent="1">
      <c r="B161" s="150"/>
      <c r="C161" s="161"/>
      <c r="D161" s="152"/>
      <c r="E161" s="152"/>
      <c r="F161" s="152"/>
      <c r="G161" s="153">
        <f t="shared" si="32"/>
        <v>0</v>
      </c>
      <c r="H161" s="152"/>
      <c r="I161" s="152"/>
      <c r="J161" s="152"/>
      <c r="K161" s="153">
        <f t="shared" si="33"/>
        <v>0</v>
      </c>
      <c r="L161" s="152"/>
      <c r="M161" s="152"/>
      <c r="N161" s="152"/>
      <c r="O161" s="153">
        <f t="shared" si="34"/>
        <v>0</v>
      </c>
      <c r="P161" s="152"/>
      <c r="Q161" s="152"/>
      <c r="R161" s="152"/>
      <c r="S161" s="153">
        <f t="shared" si="35"/>
        <v>0</v>
      </c>
      <c r="T161" s="160"/>
      <c r="U161" s="160"/>
      <c r="V161" s="152"/>
      <c r="W161" s="153"/>
      <c r="X161" s="152"/>
      <c r="Y161" s="152"/>
      <c r="Z161" s="152"/>
      <c r="AA161" s="153"/>
      <c r="AB161" s="152"/>
      <c r="AC161" s="152"/>
      <c r="AD161" s="152"/>
      <c r="AE161" s="153"/>
      <c r="AF161" s="152"/>
      <c r="AG161" s="152"/>
      <c r="AH161" s="152"/>
      <c r="AI161" s="153"/>
      <c r="AJ161" s="152"/>
      <c r="AK161" s="152"/>
      <c r="AL161" s="152"/>
      <c r="AM161" s="153"/>
      <c r="AN161" s="152"/>
      <c r="AO161" s="152"/>
      <c r="AP161" s="152"/>
      <c r="AQ161" s="153"/>
      <c r="AR161" s="152"/>
      <c r="AS161" s="152"/>
      <c r="AT161" s="152"/>
      <c r="AU161" s="153"/>
      <c r="AV161" s="152"/>
      <c r="AW161" s="152"/>
      <c r="AX161" s="152"/>
      <c r="AY161" s="153"/>
      <c r="AZ161" s="152"/>
      <c r="BA161" s="154">
        <f t="shared" si="37"/>
        <v>0</v>
      </c>
      <c r="BB161" s="155">
        <f t="shared" si="37"/>
        <v>0</v>
      </c>
      <c r="BC161" s="154">
        <f t="shared" si="38"/>
        <v>0</v>
      </c>
      <c r="BD161" s="150"/>
      <c r="BE161" s="150"/>
      <c r="BF161" s="156">
        <f t="shared" si="39"/>
        <v>0</v>
      </c>
      <c r="BG161" s="150"/>
      <c r="BH161" s="157">
        <f t="shared" si="40"/>
        <v>0</v>
      </c>
    </row>
    <row r="162" spans="2:60 16384:16384" ht="39.75" customHeight="1" x14ac:dyDescent="1">
      <c r="B162" s="150"/>
      <c r="C162" s="161"/>
      <c r="D162" s="152"/>
      <c r="E162" s="152"/>
      <c r="F162" s="152"/>
      <c r="G162" s="153">
        <f t="shared" si="32"/>
        <v>0</v>
      </c>
      <c r="H162" s="152"/>
      <c r="I162" s="152"/>
      <c r="J162" s="152"/>
      <c r="K162" s="153">
        <f t="shared" si="33"/>
        <v>0</v>
      </c>
      <c r="L162" s="152"/>
      <c r="M162" s="152"/>
      <c r="N162" s="152"/>
      <c r="O162" s="153">
        <f t="shared" si="34"/>
        <v>0</v>
      </c>
      <c r="P162" s="152"/>
      <c r="Q162" s="152"/>
      <c r="R162" s="152"/>
      <c r="S162" s="153">
        <f t="shared" si="35"/>
        <v>0</v>
      </c>
      <c r="T162" s="160"/>
      <c r="U162" s="160"/>
      <c r="V162" s="152"/>
      <c r="W162" s="153"/>
      <c r="X162" s="152"/>
      <c r="Y162" s="152"/>
      <c r="Z162" s="152"/>
      <c r="AA162" s="153"/>
      <c r="AB162" s="152"/>
      <c r="AC162" s="152"/>
      <c r="AD162" s="152"/>
      <c r="AE162" s="153"/>
      <c r="AF162" s="152"/>
      <c r="AG162" s="152"/>
      <c r="AH162" s="152"/>
      <c r="AI162" s="153"/>
      <c r="AJ162" s="152"/>
      <c r="AK162" s="152"/>
      <c r="AL162" s="152"/>
      <c r="AM162" s="153"/>
      <c r="AN162" s="152"/>
      <c r="AO162" s="152"/>
      <c r="AP162" s="152"/>
      <c r="AQ162" s="153"/>
      <c r="AR162" s="152"/>
      <c r="AS162" s="152"/>
      <c r="AT162" s="152"/>
      <c r="AU162" s="153"/>
      <c r="AV162" s="152"/>
      <c r="AW162" s="152"/>
      <c r="AX162" s="152"/>
      <c r="AY162" s="153"/>
      <c r="AZ162" s="152"/>
      <c r="BA162" s="154">
        <f t="shared" si="37"/>
        <v>0</v>
      </c>
      <c r="BB162" s="155">
        <f t="shared" si="37"/>
        <v>0</v>
      </c>
      <c r="BC162" s="154">
        <f t="shared" si="38"/>
        <v>0</v>
      </c>
      <c r="BD162" s="150"/>
      <c r="BE162" s="150"/>
      <c r="BF162" s="156">
        <f t="shared" si="39"/>
        <v>0</v>
      </c>
      <c r="BG162" s="150"/>
      <c r="BH162" s="157">
        <f t="shared" si="40"/>
        <v>0</v>
      </c>
    </row>
    <row r="163" spans="2:60 16384:16384" ht="39.75" customHeight="1" x14ac:dyDescent="1">
      <c r="B163" s="150"/>
      <c r="C163" s="161"/>
      <c r="D163" s="152"/>
      <c r="E163" s="152"/>
      <c r="F163" s="152"/>
      <c r="G163" s="153">
        <f t="shared" si="32"/>
        <v>0</v>
      </c>
      <c r="H163" s="152"/>
      <c r="I163" s="152"/>
      <c r="J163" s="152"/>
      <c r="K163" s="153">
        <f t="shared" si="33"/>
        <v>0</v>
      </c>
      <c r="L163" s="152"/>
      <c r="M163" s="152"/>
      <c r="N163" s="152"/>
      <c r="O163" s="153">
        <f t="shared" si="34"/>
        <v>0</v>
      </c>
      <c r="P163" s="152"/>
      <c r="Q163" s="152"/>
      <c r="R163" s="152"/>
      <c r="S163" s="153">
        <f t="shared" si="35"/>
        <v>0</v>
      </c>
      <c r="T163" s="160"/>
      <c r="U163" s="160"/>
      <c r="V163" s="152"/>
      <c r="W163" s="153"/>
      <c r="X163" s="152"/>
      <c r="Y163" s="152"/>
      <c r="Z163" s="152"/>
      <c r="AA163" s="153"/>
      <c r="AB163" s="152"/>
      <c r="AC163" s="152"/>
      <c r="AD163" s="152"/>
      <c r="AE163" s="153"/>
      <c r="AF163" s="152"/>
      <c r="AG163" s="152"/>
      <c r="AH163" s="152"/>
      <c r="AI163" s="153"/>
      <c r="AJ163" s="152"/>
      <c r="AK163" s="152"/>
      <c r="AL163" s="152"/>
      <c r="AM163" s="153"/>
      <c r="AN163" s="152"/>
      <c r="AO163" s="152"/>
      <c r="AP163" s="152"/>
      <c r="AQ163" s="153"/>
      <c r="AR163" s="152"/>
      <c r="AS163" s="152"/>
      <c r="AT163" s="152"/>
      <c r="AU163" s="153"/>
      <c r="AV163" s="152"/>
      <c r="AW163" s="152"/>
      <c r="AX163" s="152"/>
      <c r="AY163" s="153"/>
      <c r="AZ163" s="152"/>
      <c r="BA163" s="154">
        <f t="shared" si="37"/>
        <v>0</v>
      </c>
      <c r="BB163" s="155">
        <f t="shared" si="37"/>
        <v>0</v>
      </c>
      <c r="BC163" s="154">
        <f t="shared" si="38"/>
        <v>0</v>
      </c>
      <c r="BD163" s="150"/>
      <c r="BE163" s="150"/>
      <c r="BF163" s="156">
        <f t="shared" si="39"/>
        <v>0</v>
      </c>
      <c r="BG163" s="150"/>
      <c r="BH163" s="157">
        <f t="shared" si="40"/>
        <v>0</v>
      </c>
    </row>
    <row r="164" spans="2:60 16384:16384" ht="39.75" customHeight="1" x14ac:dyDescent="1">
      <c r="B164" s="150"/>
      <c r="C164" s="161"/>
      <c r="D164" s="152"/>
      <c r="E164" s="152"/>
      <c r="F164" s="152"/>
      <c r="G164" s="153">
        <f t="shared" si="32"/>
        <v>0</v>
      </c>
      <c r="H164" s="152"/>
      <c r="I164" s="152"/>
      <c r="J164" s="152"/>
      <c r="K164" s="153">
        <f t="shared" si="33"/>
        <v>0</v>
      </c>
      <c r="L164" s="152"/>
      <c r="M164" s="152"/>
      <c r="N164" s="152"/>
      <c r="O164" s="153">
        <f t="shared" si="34"/>
        <v>0</v>
      </c>
      <c r="P164" s="152"/>
      <c r="Q164" s="152"/>
      <c r="R164" s="152"/>
      <c r="S164" s="153">
        <f t="shared" si="35"/>
        <v>0</v>
      </c>
      <c r="T164" s="160"/>
      <c r="U164" s="160"/>
      <c r="V164" s="152"/>
      <c r="W164" s="153"/>
      <c r="X164" s="152"/>
      <c r="Y164" s="152"/>
      <c r="Z164" s="152"/>
      <c r="AA164" s="153"/>
      <c r="AB164" s="152"/>
      <c r="AC164" s="152"/>
      <c r="AD164" s="152"/>
      <c r="AE164" s="153"/>
      <c r="AF164" s="152"/>
      <c r="AG164" s="152"/>
      <c r="AH164" s="152"/>
      <c r="AI164" s="153"/>
      <c r="AJ164" s="152"/>
      <c r="AK164" s="152"/>
      <c r="AL164" s="152"/>
      <c r="AM164" s="153"/>
      <c r="AN164" s="152"/>
      <c r="AO164" s="152"/>
      <c r="AP164" s="152"/>
      <c r="AQ164" s="153"/>
      <c r="AR164" s="152"/>
      <c r="AS164" s="152"/>
      <c r="AT164" s="152"/>
      <c r="AU164" s="153"/>
      <c r="AV164" s="152"/>
      <c r="AW164" s="152"/>
      <c r="AX164" s="152"/>
      <c r="AY164" s="153"/>
      <c r="AZ164" s="152"/>
      <c r="BA164" s="154">
        <f t="shared" si="37"/>
        <v>0</v>
      </c>
      <c r="BB164" s="155">
        <f t="shared" si="37"/>
        <v>0</v>
      </c>
      <c r="BC164" s="154">
        <f t="shared" si="38"/>
        <v>0</v>
      </c>
      <c r="BD164" s="150"/>
      <c r="BE164" s="150"/>
      <c r="BF164" s="156">
        <f t="shared" si="39"/>
        <v>0</v>
      </c>
      <c r="BG164" s="150"/>
      <c r="BH164" s="157">
        <f t="shared" si="40"/>
        <v>0</v>
      </c>
    </row>
    <row r="165" spans="2:60 16384:16384" ht="39.75" customHeight="1" x14ac:dyDescent="1">
      <c r="B165" s="150"/>
      <c r="C165" s="161"/>
      <c r="D165" s="152"/>
      <c r="E165" s="152"/>
      <c r="F165" s="152"/>
      <c r="G165" s="153">
        <f t="shared" si="32"/>
        <v>0</v>
      </c>
      <c r="H165" s="152"/>
      <c r="I165" s="152"/>
      <c r="J165" s="152"/>
      <c r="K165" s="153">
        <f t="shared" si="33"/>
        <v>0</v>
      </c>
      <c r="L165" s="152"/>
      <c r="M165" s="152"/>
      <c r="N165" s="152"/>
      <c r="O165" s="153">
        <f t="shared" si="34"/>
        <v>0</v>
      </c>
      <c r="P165" s="152"/>
      <c r="Q165" s="152"/>
      <c r="R165" s="152"/>
      <c r="S165" s="153">
        <f t="shared" si="35"/>
        <v>0</v>
      </c>
      <c r="T165" s="160"/>
      <c r="U165" s="160"/>
      <c r="V165" s="152"/>
      <c r="W165" s="153"/>
      <c r="X165" s="152"/>
      <c r="Y165" s="152"/>
      <c r="Z165" s="152"/>
      <c r="AA165" s="153"/>
      <c r="AB165" s="152"/>
      <c r="AC165" s="152"/>
      <c r="AD165" s="152"/>
      <c r="AE165" s="153"/>
      <c r="AF165" s="152"/>
      <c r="AG165" s="152"/>
      <c r="AH165" s="152"/>
      <c r="AI165" s="153"/>
      <c r="AJ165" s="152"/>
      <c r="AK165" s="152"/>
      <c r="AL165" s="152"/>
      <c r="AM165" s="153"/>
      <c r="AN165" s="152"/>
      <c r="AO165" s="152"/>
      <c r="AP165" s="152"/>
      <c r="AQ165" s="153"/>
      <c r="AR165" s="152"/>
      <c r="AS165" s="152"/>
      <c r="AT165" s="152"/>
      <c r="AU165" s="153"/>
      <c r="AV165" s="152"/>
      <c r="AW165" s="152"/>
      <c r="AX165" s="152"/>
      <c r="AY165" s="153"/>
      <c r="AZ165" s="152"/>
      <c r="BA165" s="154">
        <f t="shared" si="37"/>
        <v>0</v>
      </c>
      <c r="BB165" s="155">
        <f t="shared" si="37"/>
        <v>0</v>
      </c>
      <c r="BC165" s="154">
        <f t="shared" si="38"/>
        <v>0</v>
      </c>
      <c r="BD165" s="150"/>
      <c r="BE165" s="150"/>
      <c r="BF165" s="156">
        <f t="shared" si="39"/>
        <v>0</v>
      </c>
      <c r="BG165" s="150"/>
      <c r="BH165" s="157">
        <f t="shared" si="40"/>
        <v>0</v>
      </c>
    </row>
    <row r="166" spans="2:60 16384:16384" ht="39.75" customHeight="1" x14ac:dyDescent="1">
      <c r="B166" s="150"/>
      <c r="C166" s="161"/>
      <c r="D166" s="152"/>
      <c r="E166" s="152"/>
      <c r="F166" s="152"/>
      <c r="G166" s="153">
        <f t="shared" si="32"/>
        <v>0</v>
      </c>
      <c r="H166" s="152"/>
      <c r="I166" s="152"/>
      <c r="J166" s="152"/>
      <c r="K166" s="153">
        <f t="shared" si="33"/>
        <v>0</v>
      </c>
      <c r="L166" s="152"/>
      <c r="M166" s="152"/>
      <c r="N166" s="152"/>
      <c r="O166" s="153">
        <f t="shared" si="34"/>
        <v>0</v>
      </c>
      <c r="P166" s="160"/>
      <c r="Q166" s="160"/>
      <c r="R166" s="152"/>
      <c r="S166" s="153">
        <f t="shared" si="35"/>
        <v>0</v>
      </c>
      <c r="T166" s="160"/>
      <c r="U166" s="160"/>
      <c r="V166" s="152"/>
      <c r="W166" s="153"/>
      <c r="X166" s="152"/>
      <c r="Y166" s="152"/>
      <c r="Z166" s="152"/>
      <c r="AA166" s="153"/>
      <c r="AB166" s="152"/>
      <c r="AC166" s="152"/>
      <c r="AD166" s="152"/>
      <c r="AE166" s="153"/>
      <c r="AF166" s="152"/>
      <c r="AG166" s="152"/>
      <c r="AH166" s="152"/>
      <c r="AI166" s="153"/>
      <c r="AJ166" s="152"/>
      <c r="AK166" s="152"/>
      <c r="AL166" s="152"/>
      <c r="AM166" s="153"/>
      <c r="AN166" s="152"/>
      <c r="AO166" s="152"/>
      <c r="AP166" s="152"/>
      <c r="AQ166" s="153"/>
      <c r="AR166" s="152"/>
      <c r="AS166" s="152"/>
      <c r="AT166" s="152"/>
      <c r="AU166" s="153"/>
      <c r="AV166" s="152"/>
      <c r="AW166" s="152"/>
      <c r="AX166" s="152"/>
      <c r="AY166" s="153"/>
      <c r="AZ166" s="152"/>
      <c r="BA166" s="154">
        <f t="shared" si="37"/>
        <v>0</v>
      </c>
      <c r="BB166" s="155">
        <f t="shared" si="37"/>
        <v>0</v>
      </c>
      <c r="BC166" s="154">
        <f t="shared" si="38"/>
        <v>0</v>
      </c>
      <c r="BD166" s="150"/>
      <c r="BE166" s="150"/>
      <c r="BF166" s="156">
        <f t="shared" si="39"/>
        <v>0</v>
      </c>
      <c r="BG166" s="150"/>
      <c r="BH166" s="157">
        <f t="shared" si="40"/>
        <v>0</v>
      </c>
    </row>
    <row r="167" spans="2:60 16384:16384" ht="39.75" customHeight="1" x14ac:dyDescent="1">
      <c r="B167" s="158"/>
      <c r="C167" s="198"/>
      <c r="D167" s="152"/>
      <c r="E167" s="152"/>
      <c r="F167" s="152"/>
      <c r="G167" s="153">
        <f t="shared" si="32"/>
        <v>0</v>
      </c>
      <c r="H167" s="152"/>
      <c r="I167" s="152"/>
      <c r="J167" s="152"/>
      <c r="K167" s="153">
        <f t="shared" si="33"/>
        <v>0</v>
      </c>
      <c r="L167" s="152"/>
      <c r="M167" s="152"/>
      <c r="N167" s="152"/>
      <c r="O167" s="153">
        <f t="shared" si="34"/>
        <v>0</v>
      </c>
      <c r="P167" s="160"/>
      <c r="Q167" s="160"/>
      <c r="R167" s="152"/>
      <c r="S167" s="153">
        <f t="shared" si="35"/>
        <v>0</v>
      </c>
      <c r="T167" s="160"/>
      <c r="U167" s="160"/>
      <c r="V167" s="152"/>
      <c r="W167" s="153"/>
      <c r="X167" s="152"/>
      <c r="Y167" s="152"/>
      <c r="Z167" s="152"/>
      <c r="AA167" s="153"/>
      <c r="AB167" s="152"/>
      <c r="AC167" s="152"/>
      <c r="AD167" s="152"/>
      <c r="AE167" s="153"/>
      <c r="AF167" s="152"/>
      <c r="AG167" s="152"/>
      <c r="AH167" s="152"/>
      <c r="AI167" s="153"/>
      <c r="AJ167" s="152"/>
      <c r="AK167" s="152"/>
      <c r="AL167" s="152"/>
      <c r="AM167" s="153"/>
      <c r="AN167" s="152"/>
      <c r="AO167" s="152"/>
      <c r="AP167" s="152"/>
      <c r="AQ167" s="153"/>
      <c r="AR167" s="152"/>
      <c r="AS167" s="152"/>
      <c r="AT167" s="152"/>
      <c r="AU167" s="153"/>
      <c r="AV167" s="152"/>
      <c r="AW167" s="152"/>
      <c r="AX167" s="152"/>
      <c r="AY167" s="153"/>
      <c r="AZ167" s="152"/>
      <c r="BA167" s="154">
        <f t="shared" si="37"/>
        <v>0</v>
      </c>
      <c r="BB167" s="155">
        <f t="shared" si="37"/>
        <v>0</v>
      </c>
      <c r="BC167" s="154">
        <f t="shared" si="38"/>
        <v>0</v>
      </c>
      <c r="BD167" s="150"/>
      <c r="BE167" s="150"/>
      <c r="BF167" s="156">
        <f t="shared" si="39"/>
        <v>0</v>
      </c>
      <c r="BG167" s="150"/>
      <c r="BH167" s="157">
        <f t="shared" si="40"/>
        <v>0</v>
      </c>
      <c r="XFD167" s="162">
        <f>SUM(BH167,BC167,S167,O167,K167,G167)</f>
        <v>0</v>
      </c>
    </row>
    <row r="168" spans="2:60 16384:16384" s="165" customFormat="1" ht="51.6" x14ac:dyDescent="1.3">
      <c r="B168" s="230" t="s">
        <v>573</v>
      </c>
      <c r="C168" s="231"/>
      <c r="D168" s="163">
        <f>SUM(D4:D167)</f>
        <v>0</v>
      </c>
      <c r="E168" s="163">
        <f t="shared" ref="E168:BH168" si="41">SUM(E4:E167)</f>
        <v>0</v>
      </c>
      <c r="F168" s="163">
        <f t="shared" si="41"/>
        <v>0</v>
      </c>
      <c r="G168" s="163">
        <f t="shared" si="41"/>
        <v>0</v>
      </c>
      <c r="H168" s="163">
        <f t="shared" si="41"/>
        <v>0</v>
      </c>
      <c r="I168" s="163">
        <f t="shared" si="41"/>
        <v>0</v>
      </c>
      <c r="J168" s="163">
        <f t="shared" si="41"/>
        <v>0</v>
      </c>
      <c r="K168" s="163">
        <f t="shared" si="41"/>
        <v>0</v>
      </c>
      <c r="L168" s="163">
        <f t="shared" si="41"/>
        <v>0</v>
      </c>
      <c r="M168" s="163">
        <f t="shared" si="41"/>
        <v>0</v>
      </c>
      <c r="N168" s="163">
        <f t="shared" si="41"/>
        <v>0</v>
      </c>
      <c r="O168" s="163">
        <f t="shared" si="41"/>
        <v>0</v>
      </c>
      <c r="P168" s="163">
        <f t="shared" si="41"/>
        <v>0</v>
      </c>
      <c r="Q168" s="163">
        <f t="shared" si="41"/>
        <v>0</v>
      </c>
      <c r="R168" s="163">
        <f t="shared" si="41"/>
        <v>0</v>
      </c>
      <c r="S168" s="163">
        <f t="shared" si="41"/>
        <v>0</v>
      </c>
      <c r="T168" s="163">
        <f t="shared" si="41"/>
        <v>0</v>
      </c>
      <c r="U168" s="163">
        <f t="shared" si="41"/>
        <v>0</v>
      </c>
      <c r="V168" s="163">
        <f t="shared" si="41"/>
        <v>0</v>
      </c>
      <c r="W168" s="163">
        <f t="shared" si="41"/>
        <v>0</v>
      </c>
      <c r="X168" s="163">
        <f t="shared" si="41"/>
        <v>0</v>
      </c>
      <c r="Y168" s="163">
        <f t="shared" si="41"/>
        <v>0</v>
      </c>
      <c r="Z168" s="163">
        <f t="shared" si="41"/>
        <v>0</v>
      </c>
      <c r="AA168" s="163">
        <f t="shared" si="41"/>
        <v>0</v>
      </c>
      <c r="AB168" s="163">
        <f t="shared" si="41"/>
        <v>0</v>
      </c>
      <c r="AC168" s="163">
        <f t="shared" si="41"/>
        <v>0</v>
      </c>
      <c r="AD168" s="163">
        <f t="shared" si="41"/>
        <v>0</v>
      </c>
      <c r="AE168" s="163">
        <f t="shared" si="41"/>
        <v>0</v>
      </c>
      <c r="AF168" s="163">
        <f t="shared" si="41"/>
        <v>0</v>
      </c>
      <c r="AG168" s="163">
        <f t="shared" si="41"/>
        <v>0</v>
      </c>
      <c r="AH168" s="163">
        <f t="shared" si="41"/>
        <v>0</v>
      </c>
      <c r="AI168" s="163">
        <f t="shared" si="41"/>
        <v>0</v>
      </c>
      <c r="AJ168" s="163">
        <f t="shared" si="41"/>
        <v>0</v>
      </c>
      <c r="AK168" s="163">
        <f t="shared" si="41"/>
        <v>0</v>
      </c>
      <c r="AL168" s="163">
        <f t="shared" si="41"/>
        <v>0</v>
      </c>
      <c r="AM168" s="163">
        <f t="shared" si="41"/>
        <v>0</v>
      </c>
      <c r="AN168" s="163">
        <f t="shared" si="41"/>
        <v>0</v>
      </c>
      <c r="AO168" s="163">
        <f t="shared" si="41"/>
        <v>0</v>
      </c>
      <c r="AP168" s="163">
        <f t="shared" si="41"/>
        <v>0</v>
      </c>
      <c r="AQ168" s="163">
        <f t="shared" si="41"/>
        <v>0</v>
      </c>
      <c r="AR168" s="163">
        <f t="shared" si="41"/>
        <v>0</v>
      </c>
      <c r="AS168" s="163">
        <f t="shared" si="41"/>
        <v>0</v>
      </c>
      <c r="AT168" s="163">
        <f t="shared" si="41"/>
        <v>0</v>
      </c>
      <c r="AU168" s="163">
        <f t="shared" si="41"/>
        <v>0</v>
      </c>
      <c r="AV168" s="163">
        <f t="shared" si="41"/>
        <v>0</v>
      </c>
      <c r="AW168" s="163">
        <f t="shared" si="41"/>
        <v>0</v>
      </c>
      <c r="AX168" s="163">
        <f t="shared" si="41"/>
        <v>0</v>
      </c>
      <c r="AY168" s="163">
        <f t="shared" si="41"/>
        <v>0</v>
      </c>
      <c r="AZ168" s="163">
        <f t="shared" si="41"/>
        <v>0</v>
      </c>
      <c r="BA168" s="163">
        <f t="shared" si="41"/>
        <v>0</v>
      </c>
      <c r="BB168" s="164">
        <f>SUM(BB4:BB167)</f>
        <v>0</v>
      </c>
      <c r="BC168" s="163">
        <f>SUM(BC4:BC167)</f>
        <v>0</v>
      </c>
      <c r="BD168" s="163">
        <f t="shared" si="41"/>
        <v>0</v>
      </c>
      <c r="BE168" s="163">
        <f t="shared" si="41"/>
        <v>0</v>
      </c>
      <c r="BF168" s="163">
        <f t="shared" si="41"/>
        <v>0</v>
      </c>
      <c r="BG168" s="163">
        <f t="shared" si="41"/>
        <v>0</v>
      </c>
      <c r="BH168" s="163">
        <f t="shared" si="41"/>
        <v>0</v>
      </c>
    </row>
    <row r="169" spans="2:60 16384:16384" x14ac:dyDescent="1"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</row>
    <row r="170" spans="2:60 16384:16384" x14ac:dyDescent="1"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</row>
    <row r="171" spans="2:60 16384:16384" x14ac:dyDescent="1"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</row>
    <row r="172" spans="2:60 16384:16384" x14ac:dyDescent="1"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</row>
    <row r="173" spans="2:60 16384:16384" x14ac:dyDescent="1"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</row>
    <row r="174" spans="2:60 16384:16384" x14ac:dyDescent="1"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</row>
    <row r="175" spans="2:60 16384:16384" x14ac:dyDescent="1"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</row>
    <row r="176" spans="2:60 16384:16384" x14ac:dyDescent="1"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</row>
    <row r="177" spans="4:18" x14ac:dyDescent="1"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</row>
    <row r="178" spans="4:18" x14ac:dyDescent="1"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2</vt:i4>
      </vt:variant>
    </vt:vector>
  </HeadingPairs>
  <TitlesOfParts>
    <vt:vector size="41" baseType="lpstr">
      <vt:lpstr>ALL</vt:lpstr>
      <vt:lpstr>คำนวนต้นทุน</vt:lpstr>
      <vt:lpstr>คำนวนต้นทุน 1-31</vt:lpstr>
      <vt:lpstr>ADS - Campaign</vt:lpstr>
      <vt:lpstr>NOTE</vt:lpstr>
      <vt:lpstr>สินค้า</vt:lpstr>
      <vt:lpstr>ต้นฉบับ</vt:lpstr>
      <vt:lpstr>B-plus</vt:lpstr>
      <vt:lpstr>สรุป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คำนวนต้นทุน!Print_Area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2026-03-11T03:14:56Z</cp:lastPrinted>
  <dcterms:created xsi:type="dcterms:W3CDTF">2024-11-02T07:31:23Z</dcterms:created>
  <dcterms:modified xsi:type="dcterms:W3CDTF">2026-06-03T08:22:22Z</dcterms:modified>
</cp:coreProperties>
</file>